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wel_or\Desktop\MOD List\CD TO MOD\"/>
    </mc:Choice>
  </mc:AlternateContent>
  <bookViews>
    <workbookView xWindow="0" yWindow="0" windowWidth="9510" windowHeight="7590" activeTab="2"/>
  </bookViews>
  <sheets>
    <sheet name="Sheet1" sheetId="1" r:id="rId1"/>
    <sheet name="Sheet2" sheetId="2" r:id="rId2"/>
    <sheet name="Final" sheetId="3" r:id="rId3"/>
    <sheet name="Sheet4" sheetId="4" r:id="rId4"/>
  </sheets>
  <definedNames>
    <definedName name="_xlnm._FilterDatabase" localSheetId="2" hidden="1">Final!$A$1:$A$1903</definedName>
    <definedName name="_xlnm._FilterDatabase" localSheetId="0" hidden="1">Sheet1!$A$3:$AF$1893</definedName>
    <definedName name="_xlnm._FilterDatabase" localSheetId="1" hidden="1">Sheet2!$D$3:$D$3725</definedName>
    <definedName name="_xlnm.Print_Area" localSheetId="3">Sheet4!$A$1:$V$1905</definedName>
    <definedName name="_xlnm.Print_Titles" localSheetId="2">Final!$3:$3</definedName>
    <definedName name="_xlnm.Print_Titles" localSheetId="3">Sheet4!$3:$3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893" i="3" l="1"/>
  <c r="A1891" i="3"/>
  <c r="A1890" i="3"/>
  <c r="A1887" i="3"/>
  <c r="A1886" i="3"/>
  <c r="A1884" i="3"/>
  <c r="A1883" i="3"/>
  <c r="A1882" i="3"/>
  <c r="A1881" i="3"/>
  <c r="A1880" i="3"/>
  <c r="A1879" i="3"/>
  <c r="A1878" i="3"/>
  <c r="A1877" i="3"/>
  <c r="A1876" i="3"/>
  <c r="A1875" i="3"/>
  <c r="A1874" i="3"/>
  <c r="A1873" i="3"/>
  <c r="A1872" i="3"/>
  <c r="A1871" i="3"/>
  <c r="A1870" i="3"/>
  <c r="A1869" i="3"/>
  <c r="A1868" i="3"/>
  <c r="A1867" i="3"/>
  <c r="A1866" i="3"/>
  <c r="A1865" i="3"/>
  <c r="A1864" i="3"/>
  <c r="A1863" i="3"/>
  <c r="A1862" i="3"/>
  <c r="A1861" i="3"/>
  <c r="A1860" i="3"/>
  <c r="A1859" i="3"/>
  <c r="A1858" i="3"/>
  <c r="A1857" i="3"/>
  <c r="A1856" i="3"/>
  <c r="A1855" i="3"/>
  <c r="A1854" i="3"/>
  <c r="A1853" i="3"/>
  <c r="A1852" i="3"/>
  <c r="A1851" i="3"/>
  <c r="A1850" i="3"/>
  <c r="A1849" i="3"/>
  <c r="A1848" i="3"/>
  <c r="A1847" i="3"/>
  <c r="A1846" i="3"/>
  <c r="A1845" i="3"/>
  <c r="A1844" i="3"/>
  <c r="A1843" i="3"/>
  <c r="A1842" i="3"/>
  <c r="A1841" i="3"/>
  <c r="A1840" i="3"/>
  <c r="A1839" i="3"/>
  <c r="A1838" i="3"/>
  <c r="A1837" i="3"/>
  <c r="A1836" i="3"/>
  <c r="A1835" i="3"/>
  <c r="A1834" i="3"/>
  <c r="A1833" i="3"/>
  <c r="A1832" i="3"/>
  <c r="A1831" i="3"/>
  <c r="A1830" i="3"/>
  <c r="A1829" i="3"/>
  <c r="A1828" i="3"/>
  <c r="A1827" i="3"/>
  <c r="A1826" i="3"/>
  <c r="A1825" i="3"/>
  <c r="A1824" i="3"/>
  <c r="A1823" i="3"/>
  <c r="A1822" i="3"/>
  <c r="A1821" i="3"/>
  <c r="A1820" i="3"/>
  <c r="A1819" i="3"/>
  <c r="A1818" i="3"/>
  <c r="A1817" i="3"/>
  <c r="A1816" i="3"/>
  <c r="A1815" i="3"/>
  <c r="A1814" i="3"/>
  <c r="A1813" i="3"/>
  <c r="A1812" i="3"/>
  <c r="A1811" i="3"/>
  <c r="A1810" i="3"/>
  <c r="A1809" i="3"/>
  <c r="A1808" i="3"/>
  <c r="A1807" i="3"/>
  <c r="A1806" i="3"/>
  <c r="A1805" i="3"/>
  <c r="A1804" i="3"/>
  <c r="A1803" i="3"/>
  <c r="A1802" i="3"/>
  <c r="A1801" i="3"/>
  <c r="A1800" i="3"/>
  <c r="A1799" i="3"/>
  <c r="A1798" i="3"/>
  <c r="A1797" i="3"/>
  <c r="A1796" i="3"/>
  <c r="A1795" i="3"/>
  <c r="A1794" i="3"/>
  <c r="A1789" i="3"/>
  <c r="A1788" i="3"/>
  <c r="A1787" i="3"/>
  <c r="A1786" i="3"/>
  <c r="A1785" i="3"/>
  <c r="A1784" i="3"/>
  <c r="A1782" i="3"/>
  <c r="A1781" i="3"/>
  <c r="A1780" i="3"/>
  <c r="A1778" i="3"/>
  <c r="A1777" i="3"/>
  <c r="A1776" i="3"/>
  <c r="A1775" i="3"/>
  <c r="A1774" i="3"/>
  <c r="A1773" i="3"/>
  <c r="A1771" i="3"/>
  <c r="A1770" i="3"/>
  <c r="A1769" i="3"/>
  <c r="A1768" i="3"/>
  <c r="A1767" i="3"/>
  <c r="A1765" i="3"/>
  <c r="A1764" i="3"/>
  <c r="A1763" i="3"/>
  <c r="A1762" i="3"/>
  <c r="A1761" i="3"/>
  <c r="A1760" i="3"/>
  <c r="A1759" i="3"/>
  <c r="A1758" i="3"/>
  <c r="A1757" i="3"/>
  <c r="A1756" i="3"/>
  <c r="A1755" i="3"/>
  <c r="A1754" i="3"/>
  <c r="A1753" i="3"/>
  <c r="A1752" i="3"/>
  <c r="A1751" i="3"/>
  <c r="A1750" i="3"/>
  <c r="A1749" i="3"/>
  <c r="A1748" i="3"/>
  <c r="A1747" i="3"/>
  <c r="A1746" i="3"/>
  <c r="A1745" i="3"/>
  <c r="A1744" i="3"/>
  <c r="A1743" i="3"/>
  <c r="A1742" i="3"/>
  <c r="A1741" i="3"/>
  <c r="A1740" i="3"/>
  <c r="A1739" i="3"/>
  <c r="A1738" i="3"/>
  <c r="A1737" i="3"/>
  <c r="A1736" i="3"/>
  <c r="A1735" i="3"/>
  <c r="A1734" i="3"/>
  <c r="A1733" i="3"/>
  <c r="A1732" i="3"/>
  <c r="A1731" i="3"/>
  <c r="A1730" i="3"/>
  <c r="A1729" i="3"/>
  <c r="A1728" i="3"/>
  <c r="A1727" i="3"/>
  <c r="A1726" i="3"/>
  <c r="A1725" i="3"/>
  <c r="A1724" i="3"/>
  <c r="A1723" i="3"/>
  <c r="A1722" i="3"/>
  <c r="A1721" i="3"/>
  <c r="A1720" i="3"/>
  <c r="A1719" i="3"/>
  <c r="A1718" i="3"/>
  <c r="A1717" i="3"/>
  <c r="A1716" i="3"/>
  <c r="A1715" i="3"/>
  <c r="A1714" i="3"/>
  <c r="A1713" i="3"/>
  <c r="A1712" i="3"/>
  <c r="A1711" i="3"/>
  <c r="A1710" i="3"/>
  <c r="A1709" i="3"/>
  <c r="A1708" i="3"/>
  <c r="A1707" i="3"/>
  <c r="A1706" i="3"/>
  <c r="A1705" i="3"/>
  <c r="A1704" i="3"/>
  <c r="A1703" i="3"/>
  <c r="A1702" i="3"/>
  <c r="A1701" i="3"/>
  <c r="A1700" i="3"/>
  <c r="A1699" i="3"/>
  <c r="A1698" i="3"/>
  <c r="A1697" i="3"/>
  <c r="A1696" i="3"/>
  <c r="A1695" i="3"/>
  <c r="A1694" i="3"/>
  <c r="A1693" i="3"/>
  <c r="A1692" i="3"/>
  <c r="A1691" i="3"/>
  <c r="A1690" i="3"/>
  <c r="A1689" i="3"/>
  <c r="A1688" i="3"/>
  <c r="A1687" i="3"/>
  <c r="A1686" i="3"/>
  <c r="A1685" i="3"/>
  <c r="A1684" i="3"/>
  <c r="A1683" i="3"/>
  <c r="A1682" i="3"/>
  <c r="A1681" i="3"/>
  <c r="A1680" i="3"/>
  <c r="A1679" i="3"/>
  <c r="A1678" i="3"/>
  <c r="A1677" i="3"/>
  <c r="A1676" i="3"/>
  <c r="A1675" i="3"/>
  <c r="A1674" i="3"/>
  <c r="A1673" i="3"/>
  <c r="A1672" i="3"/>
  <c r="A1671" i="3"/>
  <c r="A1667" i="3"/>
  <c r="A1666" i="3"/>
  <c r="A1665" i="3"/>
  <c r="A1664" i="3"/>
  <c r="A1663" i="3"/>
  <c r="A1662" i="3"/>
  <c r="A1661" i="3"/>
  <c r="A1660" i="3"/>
  <c r="A1659" i="3"/>
  <c r="A1658" i="3"/>
  <c r="A1657" i="3"/>
  <c r="A1655" i="3"/>
  <c r="A1654" i="3"/>
  <c r="A1653" i="3"/>
  <c r="A1652" i="3"/>
  <c r="A1651" i="3"/>
  <c r="A1650" i="3"/>
  <c r="A1649" i="3"/>
  <c r="A1648" i="3"/>
  <c r="A1647" i="3"/>
  <c r="A1646" i="3"/>
  <c r="A1645" i="3"/>
  <c r="A1644" i="3"/>
  <c r="A1643" i="3"/>
  <c r="A1642" i="3"/>
  <c r="A1641" i="3"/>
  <c r="A1640" i="3"/>
  <c r="A1639" i="3"/>
  <c r="A1638" i="3"/>
  <c r="A1637" i="3"/>
  <c r="A1636" i="3"/>
  <c r="A1635" i="3"/>
  <c r="A1634" i="3"/>
  <c r="A1633" i="3"/>
  <c r="A1632" i="3"/>
  <c r="A1631" i="3"/>
  <c r="A1630" i="3"/>
  <c r="A1629" i="3"/>
  <c r="A1628" i="3"/>
  <c r="A1627" i="3"/>
  <c r="A1626" i="3"/>
  <c r="A1624" i="3"/>
  <c r="A1623" i="3"/>
  <c r="A1622" i="3"/>
  <c r="A1621" i="3"/>
  <c r="A1620" i="3"/>
  <c r="A1619" i="3"/>
  <c r="A1618" i="3"/>
  <c r="A1617" i="3"/>
  <c r="A1616" i="3"/>
  <c r="A1615" i="3"/>
  <c r="A1614" i="3"/>
  <c r="A1613" i="3"/>
  <c r="A1612" i="3"/>
  <c r="A1611" i="3"/>
  <c r="A1610" i="3"/>
  <c r="A1609" i="3"/>
  <c r="A1608" i="3"/>
  <c r="A1607" i="3"/>
  <c r="A1606" i="3"/>
  <c r="A1605" i="3"/>
  <c r="A1604" i="3"/>
  <c r="A1603" i="3"/>
  <c r="A1602" i="3"/>
  <c r="A1601" i="3"/>
  <c r="A1600" i="3"/>
  <c r="A1599" i="3"/>
  <c r="A1598" i="3"/>
  <c r="A1597" i="3"/>
  <c r="A1596" i="3"/>
  <c r="A1595" i="3"/>
  <c r="A1594" i="3"/>
  <c r="A1593" i="3"/>
  <c r="A1592" i="3"/>
  <c r="A1591" i="3"/>
  <c r="A1590" i="3"/>
  <c r="A1589" i="3"/>
  <c r="A1588" i="3"/>
  <c r="A1587" i="3"/>
  <c r="A1586" i="3"/>
  <c r="A1585" i="3"/>
  <c r="A1584" i="3"/>
  <c r="A1583" i="3"/>
  <c r="A1582" i="3"/>
  <c r="A1581" i="3"/>
  <c r="A1580" i="3"/>
  <c r="A1579" i="3"/>
  <c r="A1578" i="3"/>
  <c r="A1577" i="3"/>
  <c r="A1576" i="3"/>
  <c r="A1575" i="3"/>
  <c r="A1574" i="3"/>
  <c r="A1573" i="3"/>
  <c r="A1572" i="3"/>
  <c r="A1571" i="3"/>
  <c r="A1570" i="3"/>
  <c r="A1569" i="3"/>
  <c r="A1568" i="3"/>
  <c r="A1567" i="3"/>
  <c r="A1566" i="3"/>
  <c r="A1565" i="3"/>
  <c r="A1564" i="3"/>
  <c r="A1563" i="3"/>
  <c r="A1562" i="3"/>
  <c r="A1561" i="3"/>
  <c r="A1560" i="3"/>
  <c r="A1559" i="3"/>
  <c r="A1558" i="3"/>
  <c r="A1557" i="3"/>
  <c r="A1556" i="3"/>
  <c r="A1555" i="3"/>
  <c r="A1554" i="3"/>
  <c r="A1553" i="3"/>
  <c r="A1552" i="3"/>
  <c r="A1551" i="3"/>
  <c r="A1550" i="3"/>
  <c r="A1549" i="3"/>
  <c r="A1548" i="3"/>
  <c r="A1547" i="3"/>
  <c r="A1546" i="3"/>
  <c r="A1545" i="3"/>
  <c r="A1544" i="3"/>
  <c r="A1543" i="3"/>
  <c r="A1542" i="3"/>
  <c r="A1541" i="3"/>
  <c r="A1540" i="3"/>
  <c r="A1539" i="3"/>
  <c r="A1538" i="3"/>
  <c r="A1537" i="3"/>
  <c r="A1536" i="3"/>
  <c r="A1535" i="3"/>
  <c r="A1534" i="3"/>
  <c r="A1533" i="3"/>
  <c r="A1532" i="3"/>
  <c r="A1531" i="3"/>
  <c r="A1530" i="3"/>
  <c r="A1529" i="3"/>
  <c r="A1528" i="3"/>
  <c r="A1527" i="3"/>
  <c r="A1526" i="3"/>
  <c r="A1525" i="3"/>
  <c r="A1524" i="3"/>
  <c r="A1523" i="3"/>
  <c r="A1522" i="3"/>
  <c r="A1521" i="3"/>
  <c r="A1520" i="3"/>
  <c r="A1519" i="3"/>
  <c r="A1518" i="3"/>
  <c r="A1517" i="3"/>
  <c r="A1516" i="3"/>
  <c r="A1515" i="3"/>
  <c r="A1514" i="3"/>
  <c r="A1513" i="3"/>
  <c r="A1512" i="3"/>
  <c r="A1511" i="3"/>
  <c r="A1510" i="3"/>
  <c r="A1509" i="3"/>
  <c r="A1508" i="3"/>
  <c r="A1507" i="3"/>
  <c r="A1506" i="3"/>
  <c r="A1505" i="3"/>
  <c r="A1504" i="3"/>
  <c r="A1503" i="3"/>
  <c r="A1502" i="3"/>
  <c r="A1501" i="3"/>
  <c r="A1500" i="3"/>
  <c r="A1499" i="3"/>
  <c r="A1498" i="3"/>
  <c r="A1497" i="3"/>
  <c r="A1496" i="3"/>
  <c r="A1495" i="3"/>
  <c r="A1494" i="3"/>
  <c r="A1493" i="3"/>
  <c r="A1492" i="3"/>
  <c r="A1491" i="3"/>
  <c r="A1490" i="3"/>
  <c r="A1489" i="3"/>
  <c r="A1488" i="3"/>
  <c r="A1487" i="3"/>
  <c r="A1486" i="3"/>
  <c r="A1485" i="3"/>
  <c r="A1484" i="3"/>
  <c r="A1483" i="3"/>
  <c r="A1482" i="3"/>
  <c r="A1481" i="3"/>
  <c r="A1480" i="3"/>
  <c r="A1479" i="3"/>
  <c r="A1478" i="3"/>
  <c r="A1477" i="3"/>
  <c r="A1476" i="3"/>
  <c r="A1475" i="3"/>
  <c r="A1474" i="3"/>
  <c r="A1473" i="3"/>
  <c r="A1472" i="3"/>
  <c r="A1471" i="3"/>
  <c r="A1470" i="3"/>
  <c r="A1469" i="3"/>
  <c r="A1468" i="3"/>
  <c r="A1467" i="3"/>
  <c r="A1466" i="3"/>
  <c r="A1465" i="3"/>
  <c r="A1464" i="3"/>
  <c r="A1463" i="3"/>
  <c r="A1462" i="3"/>
  <c r="A1461" i="3"/>
  <c r="A1460" i="3"/>
  <c r="A1459" i="3"/>
  <c r="A1458" i="3"/>
  <c r="A1457" i="3"/>
  <c r="A1456" i="3"/>
  <c r="A1455" i="3"/>
  <c r="A1454" i="3"/>
  <c r="A1453" i="3"/>
  <c r="A1452" i="3"/>
  <c r="A1451" i="3"/>
  <c r="A1450" i="3"/>
  <c r="A1449" i="3"/>
  <c r="A1448" i="3"/>
  <c r="A1447" i="3"/>
  <c r="A1446" i="3"/>
  <c r="A1445" i="3"/>
  <c r="A1444" i="3"/>
  <c r="A1443" i="3"/>
  <c r="A1442" i="3"/>
  <c r="A1441" i="3"/>
  <c r="A1440" i="3"/>
  <c r="A1439" i="3"/>
  <c r="A1438" i="3"/>
  <c r="A1437" i="3"/>
  <c r="A1436" i="3"/>
  <c r="A1435" i="3"/>
  <c r="A1434" i="3"/>
  <c r="A1433" i="3"/>
  <c r="A1432" i="3"/>
  <c r="A1431" i="3"/>
  <c r="A1430" i="3"/>
  <c r="A1429" i="3"/>
  <c r="A1428" i="3"/>
  <c r="A1427" i="3"/>
  <c r="A1426" i="3"/>
  <c r="A1425" i="3"/>
  <c r="A1424" i="3"/>
  <c r="A1423" i="3"/>
  <c r="A1422" i="3"/>
  <c r="A1421" i="3"/>
  <c r="A1420" i="3"/>
  <c r="A1419" i="3"/>
  <c r="A1418" i="3"/>
  <c r="A1417" i="3"/>
  <c r="A1416" i="3"/>
  <c r="A1415" i="3"/>
  <c r="A1414" i="3"/>
  <c r="A1413" i="3"/>
  <c r="A1412" i="3"/>
  <c r="A1411" i="3"/>
  <c r="A1410" i="3"/>
  <c r="A1409" i="3"/>
  <c r="A1407" i="3"/>
  <c r="A1406" i="3"/>
  <c r="A1405" i="3"/>
  <c r="A1404" i="3"/>
  <c r="A1403" i="3"/>
  <c r="A1402" i="3"/>
  <c r="A1401" i="3"/>
  <c r="A1400" i="3"/>
  <c r="A1399" i="3"/>
  <c r="A1398" i="3"/>
  <c r="A1397" i="3"/>
  <c r="A1396" i="3"/>
  <c r="A1395" i="3"/>
  <c r="A1394" i="3"/>
  <c r="A1393" i="3"/>
  <c r="A1392" i="3"/>
  <c r="A1391" i="3"/>
  <c r="A1390" i="3"/>
  <c r="A1389" i="3"/>
  <c r="A1388" i="3"/>
  <c r="A1387" i="3"/>
  <c r="A1386" i="3"/>
  <c r="A1385" i="3"/>
  <c r="A1384" i="3"/>
  <c r="A1383" i="3"/>
  <c r="A1382" i="3"/>
  <c r="A1381" i="3"/>
  <c r="A1380" i="3"/>
  <c r="A1379" i="3"/>
  <c r="A1378" i="3"/>
  <c r="A1377" i="3"/>
  <c r="A1376" i="3"/>
  <c r="A1375" i="3"/>
  <c r="A1374" i="3"/>
  <c r="A1373" i="3"/>
  <c r="A1372" i="3"/>
  <c r="A1371" i="3"/>
  <c r="A1370" i="3"/>
  <c r="A1369" i="3"/>
  <c r="A1368" i="3"/>
  <c r="A1367" i="3"/>
  <c r="A1366" i="3"/>
  <c r="A1365" i="3"/>
  <c r="A1364" i="3"/>
  <c r="A1363" i="3"/>
  <c r="A1362" i="3"/>
  <c r="A1361" i="3"/>
  <c r="A1360" i="3"/>
  <c r="A1359" i="3"/>
  <c r="A1358" i="3"/>
  <c r="A1357" i="3"/>
  <c r="A1356" i="3"/>
  <c r="A1355" i="3"/>
  <c r="A1354" i="3"/>
  <c r="A1353" i="3"/>
  <c r="A1352" i="3"/>
  <c r="A1351" i="3"/>
  <c r="A1350" i="3"/>
  <c r="A1349" i="3"/>
  <c r="A1348" i="3"/>
  <c r="A1347" i="3"/>
  <c r="A1346" i="3"/>
  <c r="A1345" i="3"/>
  <c r="A1344" i="3"/>
  <c r="A1343" i="3"/>
  <c r="A1342" i="3"/>
  <c r="A1341" i="3"/>
  <c r="A1340" i="3"/>
  <c r="A1339" i="3"/>
  <c r="A1338" i="3"/>
  <c r="A1337" i="3"/>
  <c r="A1336" i="3"/>
  <c r="A1335" i="3"/>
  <c r="A1334" i="3"/>
  <c r="A1333" i="3"/>
  <c r="A1332" i="3"/>
  <c r="A1331" i="3"/>
  <c r="A1330" i="3"/>
  <c r="A1329" i="3"/>
  <c r="A1328" i="3"/>
  <c r="A1327" i="3"/>
  <c r="A1326" i="3"/>
  <c r="A1325" i="3"/>
  <c r="A1324" i="3"/>
  <c r="A1323" i="3"/>
  <c r="A1322" i="3"/>
  <c r="A1321" i="3"/>
  <c r="A1320" i="3"/>
  <c r="A1319" i="3"/>
  <c r="A1318" i="3"/>
  <c r="A1317" i="3"/>
  <c r="A1316" i="3"/>
  <c r="A1315" i="3"/>
  <c r="A1314" i="3"/>
  <c r="A1313" i="3"/>
  <c r="A1312" i="3"/>
  <c r="A1311" i="3"/>
  <c r="A1310" i="3"/>
  <c r="A1309" i="3"/>
  <c r="A1308" i="3"/>
  <c r="A1307" i="3"/>
  <c r="A1306" i="3"/>
  <c r="A1305" i="3"/>
  <c r="A1304" i="3"/>
  <c r="A1303" i="3"/>
  <c r="A1302" i="3"/>
  <c r="A1301" i="3"/>
  <c r="A1300" i="3"/>
  <c r="A1299" i="3"/>
  <c r="A1298" i="3"/>
  <c r="A1297" i="3"/>
  <c r="A1296" i="3"/>
  <c r="A1295" i="3"/>
  <c r="A1294" i="3"/>
  <c r="A1293" i="3"/>
  <c r="A1292" i="3"/>
  <c r="A1291" i="3"/>
  <c r="A1290" i="3"/>
  <c r="A1289" i="3"/>
  <c r="A1288" i="3"/>
  <c r="A1287" i="3"/>
  <c r="A1286" i="3"/>
  <c r="A1285" i="3"/>
  <c r="A1284" i="3"/>
  <c r="A1283" i="3"/>
  <c r="A1282" i="3"/>
  <c r="A1281" i="3"/>
  <c r="A1280" i="3"/>
  <c r="A1279" i="3"/>
  <c r="A1278" i="3"/>
  <c r="A1277" i="3"/>
  <c r="A1276" i="3"/>
  <c r="A1275" i="3"/>
  <c r="A1274" i="3"/>
  <c r="A1273" i="3"/>
  <c r="A1272" i="3"/>
  <c r="A1271" i="3"/>
  <c r="A1270" i="3"/>
  <c r="A1269" i="3"/>
  <c r="A1268" i="3"/>
  <c r="A1267" i="3"/>
  <c r="A1266" i="3"/>
  <c r="A1265" i="3"/>
  <c r="A1264" i="3"/>
  <c r="A1263" i="3"/>
  <c r="A1262" i="3"/>
  <c r="A1261" i="3"/>
  <c r="A1260" i="3"/>
  <c r="A1259" i="3"/>
  <c r="A1258" i="3"/>
  <c r="A1257" i="3"/>
  <c r="A1256" i="3"/>
  <c r="A1255" i="3"/>
  <c r="A1254" i="3"/>
  <c r="A1253" i="3"/>
  <c r="A1252" i="3"/>
  <c r="A1251" i="3"/>
  <c r="A1250" i="3"/>
  <c r="A1249" i="3"/>
  <c r="A1248" i="3"/>
  <c r="A1247" i="3"/>
  <c r="A1246" i="3"/>
  <c r="A1245" i="3"/>
  <c r="A1244" i="3"/>
  <c r="A1243" i="3"/>
  <c r="A1242" i="3"/>
  <c r="A1241" i="3"/>
  <c r="A1240" i="3"/>
  <c r="A1239" i="3"/>
  <c r="A1238" i="3"/>
  <c r="A1237" i="3"/>
  <c r="A1236" i="3"/>
  <c r="A1235" i="3"/>
  <c r="A1234" i="3"/>
  <c r="A1233" i="3"/>
  <c r="A1232" i="3"/>
  <c r="A1231" i="3"/>
  <c r="A1230" i="3"/>
  <c r="A1229" i="3"/>
  <c r="A1228" i="3"/>
  <c r="A1226" i="3"/>
  <c r="A1225" i="3"/>
  <c r="A1224" i="3"/>
  <c r="A1223" i="3"/>
  <c r="A1222" i="3"/>
  <c r="A1221" i="3"/>
  <c r="A1220" i="3"/>
  <c r="A1219" i="3"/>
  <c r="A1218" i="3"/>
  <c r="A1217" i="3"/>
  <c r="A1216" i="3"/>
  <c r="A1215" i="3"/>
  <c r="A1214" i="3"/>
  <c r="A1213" i="3"/>
  <c r="A1212" i="3"/>
  <c r="A1211" i="3"/>
  <c r="A1210" i="3"/>
  <c r="A1209" i="3"/>
  <c r="A1208" i="3"/>
  <c r="A1207" i="3"/>
  <c r="A1206" i="3"/>
  <c r="A1205" i="3"/>
  <c r="A1204" i="3"/>
  <c r="A1203" i="3"/>
  <c r="A1202" i="3"/>
  <c r="A1201" i="3"/>
  <c r="A1200" i="3"/>
  <c r="A1199" i="3"/>
  <c r="A1198" i="3"/>
  <c r="A1197" i="3"/>
  <c r="A1196" i="3"/>
  <c r="A1195" i="3"/>
  <c r="A1194" i="3"/>
  <c r="A1193" i="3"/>
  <c r="A1192" i="3"/>
  <c r="A1191" i="3"/>
  <c r="A1190" i="3"/>
  <c r="A1189" i="3"/>
  <c r="A1188" i="3"/>
  <c r="A1187" i="3"/>
  <c r="A1186" i="3"/>
  <c r="A1185" i="3"/>
  <c r="A1184" i="3"/>
  <c r="A1183" i="3"/>
  <c r="A1182" i="3"/>
  <c r="A1181" i="3"/>
  <c r="A1180" i="3"/>
  <c r="A1179" i="3"/>
  <c r="A1178" i="3"/>
  <c r="A1177" i="3"/>
  <c r="A1176" i="3"/>
  <c r="A1175" i="3"/>
  <c r="A1174" i="3"/>
  <c r="A1173" i="3"/>
  <c r="A1172" i="3"/>
  <c r="A1171" i="3"/>
  <c r="A1170" i="3"/>
  <c r="A1169" i="3"/>
  <c r="A1168" i="3"/>
  <c r="A1167" i="3"/>
  <c r="A1166" i="3"/>
  <c r="A1165" i="3"/>
  <c r="A1164" i="3"/>
  <c r="A1163" i="3"/>
  <c r="A1162" i="3"/>
  <c r="A1161" i="3"/>
  <c r="A1160" i="3"/>
  <c r="A1159" i="3"/>
  <c r="A1158" i="3"/>
  <c r="A1157" i="3"/>
  <c r="A1156" i="3"/>
  <c r="A1155" i="3"/>
  <c r="A1154" i="3"/>
  <c r="A1153" i="3"/>
  <c r="A1152" i="3"/>
  <c r="A1151" i="3"/>
  <c r="A1150" i="3"/>
  <c r="A1149" i="3"/>
  <c r="A1148" i="3"/>
  <c r="A1147" i="3"/>
  <c r="A1146" i="3"/>
  <c r="A1144" i="3"/>
  <c r="A1143" i="3"/>
  <c r="A1142" i="3"/>
  <c r="A1141" i="3"/>
  <c r="A1140" i="3"/>
  <c r="A1139" i="3"/>
  <c r="A1138" i="3"/>
  <c r="A1137" i="3"/>
  <c r="A1136" i="3"/>
  <c r="A1135" i="3"/>
  <c r="A1134" i="3"/>
  <c r="A1133" i="3"/>
  <c r="A1132" i="3"/>
  <c r="A1131" i="3"/>
  <c r="A1130" i="3"/>
  <c r="A1129" i="3"/>
  <c r="A1128" i="3"/>
  <c r="A1127" i="3"/>
  <c r="A1126" i="3"/>
  <c r="A1125" i="3"/>
  <c r="A1124" i="3"/>
  <c r="A1123" i="3"/>
  <c r="A1122" i="3"/>
  <c r="A1121" i="3"/>
  <c r="A1120" i="3"/>
  <c r="A1119" i="3"/>
  <c r="A1118" i="3"/>
  <c r="A1116" i="3"/>
  <c r="A1115" i="3"/>
  <c r="A1113" i="3"/>
  <c r="A1112" i="3"/>
  <c r="A1111" i="3"/>
  <c r="A1110" i="3"/>
  <c r="A1109" i="3"/>
  <c r="A1108" i="3"/>
  <c r="A1107" i="3"/>
  <c r="A1106" i="3"/>
  <c r="A1105" i="3"/>
  <c r="A1104" i="3"/>
  <c r="A1103" i="3"/>
  <c r="A1101" i="3"/>
  <c r="A1100" i="3"/>
  <c r="A1099" i="3"/>
  <c r="A1098" i="3"/>
  <c r="A1097" i="3"/>
  <c r="A1096" i="3"/>
  <c r="A1095" i="3"/>
  <c r="A1094" i="3"/>
  <c r="A1093" i="3"/>
  <c r="A1092" i="3"/>
  <c r="A1091" i="3"/>
  <c r="A1090" i="3"/>
  <c r="A1089" i="3"/>
  <c r="A1088" i="3"/>
  <c r="A1087" i="3"/>
  <c r="A1086" i="3"/>
  <c r="A1085" i="3"/>
  <c r="A1084" i="3"/>
  <c r="A1083" i="3"/>
  <c r="A1082" i="3"/>
  <c r="A1081" i="3"/>
  <c r="A1080" i="3"/>
  <c r="A1079" i="3"/>
  <c r="A1078" i="3"/>
  <c r="A1077" i="3"/>
  <c r="A1076" i="3"/>
  <c r="A1075" i="3"/>
  <c r="A1074" i="3"/>
  <c r="A1073" i="3"/>
  <c r="A1072" i="3"/>
  <c r="A1071" i="3"/>
  <c r="A1070" i="3"/>
  <c r="A1069" i="3"/>
  <c r="A1068" i="3"/>
  <c r="A1066" i="3"/>
  <c r="A1065" i="3"/>
  <c r="A1064" i="3"/>
  <c r="A1063" i="3"/>
  <c r="A1062" i="3"/>
  <c r="A1061" i="3"/>
  <c r="A1060" i="3"/>
  <c r="A1059" i="3"/>
  <c r="A1058" i="3"/>
  <c r="A1057" i="3"/>
  <c r="A1056" i="3"/>
  <c r="A1055" i="3"/>
  <c r="A1054" i="3"/>
  <c r="A1053" i="3"/>
  <c r="A1052" i="3"/>
  <c r="A1051" i="3"/>
  <c r="A1050" i="3"/>
  <c r="A1049" i="3"/>
  <c r="A1048" i="3"/>
  <c r="A1047" i="3"/>
  <c r="A1045" i="3"/>
  <c r="A1044" i="3"/>
  <c r="A1043" i="3"/>
  <c r="A1042" i="3"/>
  <c r="A1041" i="3"/>
  <c r="A1040" i="3"/>
  <c r="A1039" i="3"/>
  <c r="A1038" i="3"/>
  <c r="A1037" i="3"/>
  <c r="A1036" i="3"/>
  <c r="A1035" i="3"/>
  <c r="A1034" i="3"/>
  <c r="A1033" i="3"/>
  <c r="A1032" i="3"/>
  <c r="A1031" i="3"/>
  <c r="A1030" i="3"/>
  <c r="A1028" i="3"/>
  <c r="A1027" i="3"/>
  <c r="A1026" i="3"/>
  <c r="A1025" i="3"/>
  <c r="A1024" i="3"/>
  <c r="A1023" i="3"/>
  <c r="A1022" i="3"/>
  <c r="A1021" i="3"/>
  <c r="A1020" i="3"/>
  <c r="A1019" i="3"/>
  <c r="A1018" i="3"/>
  <c r="A1017" i="3"/>
  <c r="A1016" i="3"/>
  <c r="A1015" i="3"/>
  <c r="A1014" i="3"/>
  <c r="A1013" i="3"/>
  <c r="A1012" i="3"/>
  <c r="A1011" i="3"/>
  <c r="A1010" i="3"/>
  <c r="A1009" i="3"/>
  <c r="A1008" i="3"/>
  <c r="A1007" i="3"/>
  <c r="A1006" i="3"/>
  <c r="A1005" i="3"/>
  <c r="A1004" i="3"/>
  <c r="A1003" i="3"/>
  <c r="A1002" i="3"/>
  <c r="A1001" i="3"/>
  <c r="A1000" i="3"/>
  <c r="A999" i="3"/>
  <c r="A998" i="3"/>
  <c r="A997" i="3"/>
  <c r="A996" i="3"/>
  <c r="A995" i="3"/>
  <c r="A994" i="3"/>
  <c r="A993" i="3"/>
  <c r="A992" i="3"/>
  <c r="A991" i="3"/>
  <c r="A990" i="3"/>
  <c r="A989" i="3"/>
  <c r="A988" i="3"/>
  <c r="A987" i="3"/>
  <c r="A986" i="3"/>
  <c r="A985" i="3"/>
  <c r="A984" i="3"/>
  <c r="A983" i="3"/>
  <c r="A982" i="3"/>
  <c r="A981" i="3"/>
  <c r="A980" i="3"/>
  <c r="A979" i="3"/>
  <c r="A978" i="3"/>
  <c r="A977" i="3"/>
  <c r="A976" i="3"/>
  <c r="A975" i="3"/>
  <c r="A974" i="3"/>
  <c r="A973" i="3"/>
  <c r="A972" i="3"/>
  <c r="A971" i="3"/>
  <c r="A970" i="3"/>
  <c r="A969" i="3"/>
  <c r="A968" i="3"/>
  <c r="A967" i="3"/>
  <c r="A966" i="3"/>
  <c r="A964" i="3"/>
  <c r="A963" i="3"/>
  <c r="A962" i="3"/>
  <c r="A961" i="3"/>
  <c r="A960" i="3"/>
  <c r="A959" i="3"/>
  <c r="A958" i="3"/>
  <c r="A957" i="3"/>
  <c r="A956" i="3"/>
  <c r="A955" i="3"/>
  <c r="A954" i="3"/>
  <c r="A953" i="3"/>
  <c r="A952" i="3"/>
  <c r="A951" i="3"/>
  <c r="A950" i="3"/>
  <c r="A949" i="3"/>
  <c r="A948" i="3"/>
  <c r="A947" i="3"/>
  <c r="A946" i="3"/>
  <c r="A945" i="3"/>
  <c r="A944" i="3"/>
  <c r="A943" i="3"/>
  <c r="A942" i="3"/>
  <c r="A941" i="3"/>
  <c r="A940" i="3"/>
  <c r="A939" i="3"/>
  <c r="A938" i="3"/>
  <c r="A937" i="3"/>
  <c r="A936" i="3"/>
  <c r="A935" i="3"/>
  <c r="A934" i="3"/>
  <c r="A933" i="3"/>
  <c r="A932" i="3"/>
  <c r="A931" i="3"/>
  <c r="A929" i="3"/>
  <c r="A928" i="3"/>
  <c r="A927" i="3"/>
  <c r="A926" i="3"/>
  <c r="A925" i="3"/>
  <c r="A924" i="3"/>
  <c r="A923" i="3"/>
  <c r="A922" i="3"/>
  <c r="A921" i="3"/>
  <c r="A920" i="3"/>
  <c r="A919" i="3"/>
  <c r="A918" i="3"/>
  <c r="A917" i="3"/>
  <c r="A916" i="3"/>
  <c r="A915" i="3"/>
  <c r="A914" i="3"/>
  <c r="A913" i="3"/>
  <c r="A912" i="3"/>
  <c r="A911" i="3"/>
  <c r="A910" i="3"/>
  <c r="A909" i="3"/>
  <c r="A908" i="3"/>
  <c r="A907" i="3"/>
  <c r="A906" i="3"/>
  <c r="A905" i="3"/>
  <c r="A904" i="3"/>
  <c r="A903" i="3"/>
  <c r="A902" i="3"/>
  <c r="A901" i="3"/>
  <c r="A900" i="3"/>
  <c r="A899" i="3"/>
  <c r="A898" i="3"/>
  <c r="A897" i="3"/>
  <c r="A896" i="3"/>
  <c r="A895" i="3"/>
  <c r="A894" i="3"/>
  <c r="A893" i="3"/>
  <c r="A892" i="3"/>
  <c r="A891" i="3"/>
  <c r="A890" i="3"/>
  <c r="A889" i="3"/>
  <c r="A888" i="3"/>
  <c r="A887" i="3"/>
  <c r="A886" i="3"/>
  <c r="A885" i="3"/>
  <c r="A884" i="3"/>
  <c r="A883" i="3"/>
  <c r="A882" i="3"/>
  <c r="A881" i="3"/>
  <c r="A880" i="3"/>
  <c r="A879" i="3"/>
  <c r="A878" i="3"/>
  <c r="A877" i="3"/>
  <c r="A876" i="3"/>
  <c r="A875" i="3"/>
  <c r="A874" i="3"/>
  <c r="A873" i="3"/>
  <c r="A872" i="3"/>
  <c r="A871" i="3"/>
  <c r="A870" i="3"/>
  <c r="A869" i="3"/>
  <c r="A868" i="3"/>
  <c r="A867" i="3"/>
  <c r="A866" i="3"/>
  <c r="A865" i="3"/>
  <c r="A864" i="3"/>
  <c r="A863" i="3"/>
  <c r="A862" i="3"/>
  <c r="A861" i="3"/>
  <c r="A860" i="3"/>
  <c r="A859" i="3"/>
  <c r="A858" i="3"/>
  <c r="A857" i="3"/>
  <c r="A856" i="3"/>
  <c r="A855" i="3"/>
  <c r="A854" i="3"/>
  <c r="A853" i="3"/>
  <c r="A852" i="3"/>
  <c r="A851" i="3"/>
  <c r="A850" i="3"/>
  <c r="A849" i="3"/>
  <c r="A848" i="3"/>
  <c r="A847" i="3"/>
  <c r="A846" i="3"/>
  <c r="A845" i="3"/>
  <c r="A844" i="3"/>
  <c r="A843" i="3"/>
  <c r="A842" i="3"/>
  <c r="A841" i="3"/>
  <c r="A840" i="3"/>
  <c r="A839" i="3"/>
  <c r="A838" i="3"/>
  <c r="A837" i="3"/>
  <c r="A836" i="3"/>
  <c r="A835" i="3"/>
  <c r="A834" i="3"/>
  <c r="A833" i="3"/>
  <c r="A832" i="3"/>
  <c r="A831" i="3"/>
  <c r="A830" i="3"/>
  <c r="A829" i="3"/>
  <c r="A828" i="3"/>
  <c r="A827" i="3"/>
  <c r="A826" i="3"/>
  <c r="A825" i="3"/>
  <c r="A824" i="3"/>
  <c r="A823" i="3"/>
  <c r="A822" i="3"/>
  <c r="A821" i="3"/>
  <c r="A820" i="3"/>
  <c r="A819" i="3"/>
  <c r="A818" i="3"/>
  <c r="A817" i="3"/>
  <c r="A816" i="3"/>
  <c r="A815" i="3"/>
  <c r="A814" i="3"/>
  <c r="A813" i="3"/>
  <c r="A812" i="3"/>
  <c r="A811" i="3"/>
  <c r="A810" i="3"/>
  <c r="A809" i="3"/>
  <c r="A808" i="3"/>
  <c r="A807" i="3"/>
  <c r="A806" i="3"/>
  <c r="A805" i="3"/>
  <c r="A804" i="3"/>
  <c r="A803" i="3"/>
  <c r="A802" i="3"/>
  <c r="A801" i="3"/>
  <c r="A800" i="3"/>
  <c r="A799" i="3"/>
  <c r="A798" i="3"/>
  <c r="A797" i="3"/>
  <c r="A796" i="3"/>
  <c r="A795" i="3"/>
  <c r="A794" i="3"/>
  <c r="A793" i="3"/>
  <c r="A792" i="3"/>
  <c r="A791" i="3"/>
  <c r="A789" i="3"/>
  <c r="A788" i="3"/>
  <c r="A787" i="3"/>
  <c r="A786" i="3"/>
  <c r="A785" i="3"/>
  <c r="A784" i="3"/>
  <c r="A783" i="3"/>
  <c r="A782" i="3"/>
  <c r="A781" i="3"/>
  <c r="A780" i="3"/>
  <c r="A779" i="3"/>
  <c r="A778" i="3"/>
  <c r="A777" i="3"/>
  <c r="A776" i="3"/>
  <c r="A775" i="3"/>
  <c r="A774" i="3"/>
  <c r="A773" i="3"/>
  <c r="A772" i="3"/>
  <c r="A771" i="3"/>
  <c r="A770" i="3"/>
  <c r="A769" i="3"/>
  <c r="A768" i="3"/>
  <c r="A767" i="3"/>
  <c r="A766" i="3"/>
  <c r="A765" i="3"/>
  <c r="A764" i="3"/>
  <c r="A763" i="3"/>
  <c r="A762" i="3"/>
  <c r="A761" i="3"/>
  <c r="A760" i="3"/>
  <c r="A759" i="3"/>
  <c r="A758" i="3"/>
  <c r="A757" i="3"/>
  <c r="A756" i="3"/>
  <c r="A755" i="3"/>
  <c r="A754" i="3"/>
  <c r="A753" i="3"/>
  <c r="A752" i="3"/>
  <c r="A751" i="3"/>
  <c r="A750" i="3"/>
  <c r="A749" i="3"/>
  <c r="A748" i="3"/>
  <c r="A747" i="3"/>
  <c r="A746" i="3"/>
  <c r="A745" i="3"/>
  <c r="A744" i="3"/>
  <c r="A743" i="3"/>
  <c r="A742" i="3"/>
  <c r="A741" i="3"/>
  <c r="A740" i="3"/>
  <c r="A739" i="3"/>
  <c r="A738" i="3"/>
  <c r="A737" i="3"/>
  <c r="A736" i="3"/>
  <c r="A735" i="3"/>
  <c r="A734" i="3"/>
  <c r="A733" i="3"/>
  <c r="A732" i="3"/>
  <c r="A731" i="3"/>
  <c r="A730" i="3"/>
  <c r="A729" i="3"/>
  <c r="A728" i="3"/>
  <c r="A727" i="3"/>
  <c r="A726" i="3"/>
  <c r="A725" i="3"/>
  <c r="A724" i="3"/>
  <c r="A723" i="3"/>
  <c r="A722" i="3"/>
  <c r="A721" i="3"/>
  <c r="A720" i="3"/>
  <c r="A719" i="3"/>
  <c r="A718" i="3"/>
  <c r="A716" i="3"/>
  <c r="A715" i="3"/>
  <c r="A714" i="3"/>
  <c r="A713" i="3"/>
  <c r="A712" i="3"/>
  <c r="A711" i="3"/>
  <c r="A710" i="3"/>
  <c r="A709" i="3"/>
  <c r="A708" i="3"/>
  <c r="A707" i="3"/>
  <c r="A706" i="3"/>
  <c r="A704" i="3"/>
  <c r="A703" i="3"/>
  <c r="A702" i="3"/>
  <c r="A701" i="3"/>
  <c r="A700" i="3"/>
  <c r="A699" i="3"/>
  <c r="A698" i="3"/>
  <c r="A697" i="3"/>
  <c r="A696" i="3"/>
  <c r="A695" i="3"/>
  <c r="A694" i="3"/>
  <c r="A693" i="3"/>
  <c r="A692" i="3"/>
  <c r="A691" i="3"/>
  <c r="A690" i="3"/>
  <c r="A689" i="3"/>
  <c r="A688" i="3"/>
  <c r="A687" i="3"/>
  <c r="A686" i="3"/>
  <c r="A685" i="3"/>
  <c r="A684" i="3"/>
  <c r="A683" i="3"/>
  <c r="A682" i="3"/>
  <c r="A681" i="3"/>
  <c r="A680" i="3"/>
  <c r="A679" i="3"/>
  <c r="A678" i="3"/>
  <c r="A677" i="3"/>
  <c r="A676" i="3"/>
  <c r="A675" i="3"/>
  <c r="A674" i="3"/>
  <c r="A673" i="3"/>
  <c r="A672" i="3"/>
  <c r="A671" i="3"/>
  <c r="A670" i="3"/>
  <c r="A669" i="3"/>
  <c r="A668" i="3"/>
  <c r="A667" i="3"/>
  <c r="A666" i="3"/>
  <c r="A665" i="3"/>
  <c r="A664" i="3"/>
  <c r="A663" i="3"/>
  <c r="A662" i="3"/>
  <c r="A661" i="3"/>
  <c r="A660" i="3"/>
  <c r="A659" i="3"/>
  <c r="A658" i="3"/>
  <c r="A657" i="3"/>
  <c r="A656" i="3"/>
  <c r="A655" i="3"/>
  <c r="A654" i="3"/>
  <c r="A653" i="3"/>
  <c r="A652" i="3"/>
  <c r="A651" i="3"/>
  <c r="A650" i="3"/>
  <c r="A649" i="3"/>
  <c r="A648" i="3"/>
  <c r="A647" i="3"/>
  <c r="A646" i="3"/>
  <c r="A645" i="3"/>
  <c r="A644" i="3"/>
  <c r="A643" i="3"/>
  <c r="A642" i="3"/>
  <c r="A641" i="3"/>
  <c r="A640" i="3"/>
  <c r="A639" i="3"/>
  <c r="A638" i="3"/>
  <c r="A637" i="3"/>
  <c r="A636" i="3"/>
  <c r="A635" i="3"/>
  <c r="A634" i="3"/>
  <c r="A633" i="3"/>
  <c r="A632" i="3"/>
  <c r="A630" i="3"/>
  <c r="A629" i="3"/>
  <c r="A628" i="3"/>
  <c r="A627" i="3"/>
  <c r="A626" i="3"/>
  <c r="A625" i="3"/>
  <c r="A624" i="3"/>
  <c r="A623" i="3"/>
  <c r="A622" i="3"/>
  <c r="A621" i="3"/>
  <c r="A620" i="3"/>
  <c r="A619" i="3"/>
  <c r="A618" i="3"/>
  <c r="A617" i="3"/>
  <c r="A616" i="3"/>
  <c r="A615" i="3"/>
  <c r="A614" i="3"/>
  <c r="A613" i="3"/>
  <c r="A612" i="3"/>
  <c r="A611" i="3"/>
  <c r="A610" i="3"/>
  <c r="A609" i="3"/>
  <c r="A608" i="3"/>
  <c r="A607" i="3"/>
  <c r="A606" i="3"/>
  <c r="A605" i="3"/>
  <c r="A604" i="3"/>
  <c r="A603" i="3"/>
  <c r="A602" i="3"/>
  <c r="A601" i="3"/>
  <c r="A600" i="3"/>
  <c r="A599" i="3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4" i="3"/>
  <c r="A223" i="3"/>
  <c r="A222" i="3"/>
  <c r="A221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49" i="3"/>
  <c r="A48" i="3"/>
  <c r="A47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7" i="3"/>
  <c r="A16" i="3"/>
  <c r="A15" i="3"/>
  <c r="A13" i="3"/>
  <c r="A12" i="3"/>
  <c r="A11" i="3"/>
  <c r="A10" i="3"/>
  <c r="A9" i="3"/>
  <c r="A8" i="3"/>
  <c r="A7" i="3"/>
  <c r="A6" i="3"/>
  <c r="A5" i="3"/>
  <c r="A4" i="3"/>
  <c r="R1487" i="1" l="1"/>
  <c r="T1487" i="1" s="1"/>
  <c r="A1487" i="1"/>
  <c r="A606" i="1"/>
  <c r="R606" i="1" l="1"/>
  <c r="T606" i="1" s="1"/>
  <c r="S1071" i="1"/>
  <c r="S1599" i="1"/>
  <c r="S1649" i="1"/>
  <c r="S1720" i="1"/>
  <c r="S1871" i="1"/>
  <c r="T1790" i="1"/>
  <c r="R1168" i="1"/>
  <c r="T1168" i="1" s="1"/>
  <c r="R5" i="1"/>
  <c r="T5" i="1" s="1"/>
  <c r="R6" i="1"/>
  <c r="T6" i="1" s="1"/>
  <c r="R7" i="1"/>
  <c r="T7" i="1" s="1"/>
  <c r="R8" i="1"/>
  <c r="T8" i="1" s="1"/>
  <c r="R9" i="1"/>
  <c r="T9" i="1" s="1"/>
  <c r="R10" i="1"/>
  <c r="T10" i="1" s="1"/>
  <c r="R11" i="1"/>
  <c r="T11" i="1" s="1"/>
  <c r="R12" i="1"/>
  <c r="T12" i="1" s="1"/>
  <c r="R13" i="1"/>
  <c r="T13" i="1" s="1"/>
  <c r="R14" i="1"/>
  <c r="T14" i="1" s="1"/>
  <c r="R15" i="1"/>
  <c r="T15" i="1" s="1"/>
  <c r="R16" i="1"/>
  <c r="T16" i="1" s="1"/>
  <c r="R17" i="1"/>
  <c r="T17" i="1" s="1"/>
  <c r="R18" i="1"/>
  <c r="T18" i="1" s="1"/>
  <c r="R19" i="1"/>
  <c r="T19" i="1" s="1"/>
  <c r="R20" i="1"/>
  <c r="T20" i="1" s="1"/>
  <c r="R21" i="1"/>
  <c r="T21" i="1" s="1"/>
  <c r="R22" i="1"/>
  <c r="T22" i="1" s="1"/>
  <c r="R23" i="1"/>
  <c r="T23" i="1" s="1"/>
  <c r="R24" i="1"/>
  <c r="T24" i="1" s="1"/>
  <c r="R25" i="1"/>
  <c r="T25" i="1" s="1"/>
  <c r="R26" i="1"/>
  <c r="T26" i="1" s="1"/>
  <c r="R27" i="1"/>
  <c r="T27" i="1" s="1"/>
  <c r="R28" i="1"/>
  <c r="T28" i="1" s="1"/>
  <c r="R29" i="1"/>
  <c r="T29" i="1" s="1"/>
  <c r="R30" i="1"/>
  <c r="T30" i="1" s="1"/>
  <c r="R31" i="1"/>
  <c r="T31" i="1" s="1"/>
  <c r="R32" i="1"/>
  <c r="T32" i="1" s="1"/>
  <c r="R33" i="1"/>
  <c r="T33" i="1" s="1"/>
  <c r="R34" i="1"/>
  <c r="T34" i="1" s="1"/>
  <c r="R35" i="1"/>
  <c r="T35" i="1" s="1"/>
  <c r="R36" i="1"/>
  <c r="T36" i="1" s="1"/>
  <c r="R37" i="1"/>
  <c r="T37" i="1" s="1"/>
  <c r="R38" i="1"/>
  <c r="T38" i="1" s="1"/>
  <c r="R39" i="1"/>
  <c r="T39" i="1" s="1"/>
  <c r="R40" i="1"/>
  <c r="T40" i="1" s="1"/>
  <c r="R41" i="1"/>
  <c r="T41" i="1" s="1"/>
  <c r="R42" i="1"/>
  <c r="T42" i="1" s="1"/>
  <c r="R43" i="1"/>
  <c r="T43" i="1" s="1"/>
  <c r="R44" i="1"/>
  <c r="T44" i="1" s="1"/>
  <c r="R45" i="1"/>
  <c r="T45" i="1" s="1"/>
  <c r="R46" i="1"/>
  <c r="T46" i="1" s="1"/>
  <c r="R47" i="1"/>
  <c r="T47" i="1" s="1"/>
  <c r="R48" i="1"/>
  <c r="T48" i="1" s="1"/>
  <c r="R49" i="1"/>
  <c r="T49" i="1" s="1"/>
  <c r="R50" i="1"/>
  <c r="T50" i="1" s="1"/>
  <c r="R51" i="1"/>
  <c r="T51" i="1" s="1"/>
  <c r="R52" i="1"/>
  <c r="T52" i="1" s="1"/>
  <c r="R53" i="1"/>
  <c r="T53" i="1" s="1"/>
  <c r="R54" i="1"/>
  <c r="T54" i="1" s="1"/>
  <c r="R55" i="1"/>
  <c r="T55" i="1" s="1"/>
  <c r="R56" i="1"/>
  <c r="T56" i="1" s="1"/>
  <c r="R57" i="1"/>
  <c r="T57" i="1" s="1"/>
  <c r="R58" i="1"/>
  <c r="T58" i="1" s="1"/>
  <c r="R59" i="1"/>
  <c r="T59" i="1" s="1"/>
  <c r="R60" i="1"/>
  <c r="T60" i="1" s="1"/>
  <c r="R61" i="1"/>
  <c r="T61" i="1" s="1"/>
  <c r="R62" i="1"/>
  <c r="T62" i="1" s="1"/>
  <c r="R63" i="1"/>
  <c r="T63" i="1" s="1"/>
  <c r="R64" i="1"/>
  <c r="T64" i="1" s="1"/>
  <c r="R65" i="1"/>
  <c r="T65" i="1" s="1"/>
  <c r="R66" i="1"/>
  <c r="T66" i="1" s="1"/>
  <c r="R67" i="1"/>
  <c r="T67" i="1" s="1"/>
  <c r="R68" i="1"/>
  <c r="T68" i="1" s="1"/>
  <c r="R69" i="1"/>
  <c r="T69" i="1" s="1"/>
  <c r="R70" i="1"/>
  <c r="T70" i="1" s="1"/>
  <c r="R71" i="1"/>
  <c r="T71" i="1" s="1"/>
  <c r="R72" i="1"/>
  <c r="T72" i="1" s="1"/>
  <c r="R73" i="1"/>
  <c r="T73" i="1" s="1"/>
  <c r="R74" i="1"/>
  <c r="T74" i="1" s="1"/>
  <c r="R75" i="1"/>
  <c r="T75" i="1" s="1"/>
  <c r="R76" i="1"/>
  <c r="T76" i="1" s="1"/>
  <c r="R77" i="1"/>
  <c r="T77" i="1" s="1"/>
  <c r="R78" i="1"/>
  <c r="T78" i="1" s="1"/>
  <c r="R79" i="1"/>
  <c r="T79" i="1" s="1"/>
  <c r="R80" i="1"/>
  <c r="T80" i="1" s="1"/>
  <c r="R81" i="1"/>
  <c r="T81" i="1" s="1"/>
  <c r="R82" i="1"/>
  <c r="T82" i="1" s="1"/>
  <c r="R83" i="1"/>
  <c r="T83" i="1" s="1"/>
  <c r="R84" i="1"/>
  <c r="T84" i="1" s="1"/>
  <c r="R85" i="1"/>
  <c r="T85" i="1" s="1"/>
  <c r="R86" i="1"/>
  <c r="T86" i="1" s="1"/>
  <c r="R87" i="1"/>
  <c r="T87" i="1" s="1"/>
  <c r="R88" i="1"/>
  <c r="T88" i="1" s="1"/>
  <c r="R89" i="1"/>
  <c r="T89" i="1" s="1"/>
  <c r="R90" i="1"/>
  <c r="T90" i="1" s="1"/>
  <c r="R91" i="1"/>
  <c r="T91" i="1" s="1"/>
  <c r="R92" i="1"/>
  <c r="T92" i="1" s="1"/>
  <c r="R93" i="1"/>
  <c r="T93" i="1" s="1"/>
  <c r="R94" i="1"/>
  <c r="T94" i="1" s="1"/>
  <c r="R95" i="1"/>
  <c r="T95" i="1" s="1"/>
  <c r="R96" i="1"/>
  <c r="T96" i="1" s="1"/>
  <c r="R97" i="1"/>
  <c r="T97" i="1" s="1"/>
  <c r="R98" i="1"/>
  <c r="T98" i="1" s="1"/>
  <c r="R99" i="1"/>
  <c r="T99" i="1" s="1"/>
  <c r="R100" i="1"/>
  <c r="T100" i="1" s="1"/>
  <c r="R101" i="1"/>
  <c r="T101" i="1" s="1"/>
  <c r="R102" i="1"/>
  <c r="T102" i="1" s="1"/>
  <c r="R103" i="1"/>
  <c r="T103" i="1" s="1"/>
  <c r="R104" i="1"/>
  <c r="T104" i="1" s="1"/>
  <c r="R105" i="1"/>
  <c r="T105" i="1" s="1"/>
  <c r="R106" i="1"/>
  <c r="T106" i="1" s="1"/>
  <c r="R107" i="1"/>
  <c r="T107" i="1" s="1"/>
  <c r="R108" i="1"/>
  <c r="T108" i="1" s="1"/>
  <c r="R109" i="1"/>
  <c r="T109" i="1" s="1"/>
  <c r="R110" i="1"/>
  <c r="T110" i="1" s="1"/>
  <c r="R111" i="1"/>
  <c r="T111" i="1" s="1"/>
  <c r="R112" i="1"/>
  <c r="T112" i="1" s="1"/>
  <c r="R113" i="1"/>
  <c r="T113" i="1" s="1"/>
  <c r="R114" i="1"/>
  <c r="T114" i="1" s="1"/>
  <c r="R115" i="1"/>
  <c r="T115" i="1" s="1"/>
  <c r="R116" i="1"/>
  <c r="T116" i="1" s="1"/>
  <c r="R117" i="1"/>
  <c r="T117" i="1" s="1"/>
  <c r="R118" i="1"/>
  <c r="T118" i="1" s="1"/>
  <c r="R119" i="1"/>
  <c r="T119" i="1" s="1"/>
  <c r="R120" i="1"/>
  <c r="T120" i="1" s="1"/>
  <c r="R121" i="1"/>
  <c r="T121" i="1" s="1"/>
  <c r="R122" i="1"/>
  <c r="T122" i="1" s="1"/>
  <c r="R123" i="1"/>
  <c r="T123" i="1" s="1"/>
  <c r="R124" i="1"/>
  <c r="T124" i="1" s="1"/>
  <c r="R125" i="1"/>
  <c r="T125" i="1" s="1"/>
  <c r="R126" i="1"/>
  <c r="T126" i="1" s="1"/>
  <c r="R127" i="1"/>
  <c r="T127" i="1" s="1"/>
  <c r="R128" i="1"/>
  <c r="T128" i="1" s="1"/>
  <c r="R129" i="1"/>
  <c r="T129" i="1" s="1"/>
  <c r="R130" i="1"/>
  <c r="T130" i="1" s="1"/>
  <c r="R131" i="1"/>
  <c r="T131" i="1" s="1"/>
  <c r="R132" i="1"/>
  <c r="T132" i="1" s="1"/>
  <c r="R133" i="1"/>
  <c r="T133" i="1" s="1"/>
  <c r="R134" i="1"/>
  <c r="T134" i="1" s="1"/>
  <c r="R135" i="1"/>
  <c r="T135" i="1" s="1"/>
  <c r="R136" i="1"/>
  <c r="T136" i="1" s="1"/>
  <c r="R137" i="1"/>
  <c r="T137" i="1" s="1"/>
  <c r="R138" i="1"/>
  <c r="T138" i="1" s="1"/>
  <c r="R139" i="1"/>
  <c r="T139" i="1" s="1"/>
  <c r="R140" i="1"/>
  <c r="T140" i="1" s="1"/>
  <c r="R141" i="1"/>
  <c r="T141" i="1" s="1"/>
  <c r="R142" i="1"/>
  <c r="T142" i="1" s="1"/>
  <c r="R143" i="1"/>
  <c r="T143" i="1" s="1"/>
  <c r="R144" i="1"/>
  <c r="T144" i="1" s="1"/>
  <c r="R145" i="1"/>
  <c r="T145" i="1" s="1"/>
  <c r="R146" i="1"/>
  <c r="T146" i="1" s="1"/>
  <c r="R147" i="1"/>
  <c r="T147" i="1" s="1"/>
  <c r="R148" i="1"/>
  <c r="T148" i="1" s="1"/>
  <c r="R149" i="1"/>
  <c r="T149" i="1" s="1"/>
  <c r="R150" i="1"/>
  <c r="T150" i="1" s="1"/>
  <c r="R151" i="1"/>
  <c r="T151" i="1" s="1"/>
  <c r="R152" i="1"/>
  <c r="T152" i="1" s="1"/>
  <c r="R153" i="1"/>
  <c r="T153" i="1" s="1"/>
  <c r="R154" i="1"/>
  <c r="T154" i="1" s="1"/>
  <c r="R155" i="1"/>
  <c r="T155" i="1" s="1"/>
  <c r="R156" i="1"/>
  <c r="T156" i="1" s="1"/>
  <c r="R157" i="1"/>
  <c r="T157" i="1" s="1"/>
  <c r="R158" i="1"/>
  <c r="T158" i="1" s="1"/>
  <c r="R159" i="1"/>
  <c r="T159" i="1" s="1"/>
  <c r="R160" i="1"/>
  <c r="T160" i="1" s="1"/>
  <c r="R161" i="1"/>
  <c r="T161" i="1" s="1"/>
  <c r="R162" i="1"/>
  <c r="T162" i="1" s="1"/>
  <c r="R163" i="1"/>
  <c r="T163" i="1" s="1"/>
  <c r="R164" i="1"/>
  <c r="T164" i="1" s="1"/>
  <c r="R165" i="1"/>
  <c r="T165" i="1" s="1"/>
  <c r="R166" i="1"/>
  <c r="T166" i="1" s="1"/>
  <c r="R167" i="1"/>
  <c r="T167" i="1" s="1"/>
  <c r="R168" i="1"/>
  <c r="T168" i="1" s="1"/>
  <c r="R169" i="1"/>
  <c r="T169" i="1" s="1"/>
  <c r="R170" i="1"/>
  <c r="T170" i="1" s="1"/>
  <c r="R171" i="1"/>
  <c r="T171" i="1" s="1"/>
  <c r="R172" i="1"/>
  <c r="T172" i="1" s="1"/>
  <c r="R173" i="1"/>
  <c r="T173" i="1" s="1"/>
  <c r="R174" i="1"/>
  <c r="T174" i="1" s="1"/>
  <c r="R175" i="1"/>
  <c r="T175" i="1" s="1"/>
  <c r="R176" i="1"/>
  <c r="T176" i="1" s="1"/>
  <c r="R177" i="1"/>
  <c r="T177" i="1" s="1"/>
  <c r="R178" i="1"/>
  <c r="T178" i="1" s="1"/>
  <c r="R179" i="1"/>
  <c r="T179" i="1" s="1"/>
  <c r="R180" i="1"/>
  <c r="T180" i="1" s="1"/>
  <c r="R181" i="1"/>
  <c r="T181" i="1" s="1"/>
  <c r="R182" i="1"/>
  <c r="T182" i="1" s="1"/>
  <c r="R183" i="1"/>
  <c r="T183" i="1" s="1"/>
  <c r="R184" i="1"/>
  <c r="T184" i="1" s="1"/>
  <c r="R185" i="1"/>
  <c r="T185" i="1" s="1"/>
  <c r="R186" i="1"/>
  <c r="T186" i="1" s="1"/>
  <c r="R187" i="1"/>
  <c r="T187" i="1" s="1"/>
  <c r="R188" i="1"/>
  <c r="T188" i="1" s="1"/>
  <c r="R189" i="1"/>
  <c r="T189" i="1" s="1"/>
  <c r="R190" i="1"/>
  <c r="T190" i="1" s="1"/>
  <c r="R191" i="1"/>
  <c r="T191" i="1" s="1"/>
  <c r="R192" i="1"/>
  <c r="T192" i="1" s="1"/>
  <c r="R193" i="1"/>
  <c r="T193" i="1" s="1"/>
  <c r="R194" i="1"/>
  <c r="T194" i="1" s="1"/>
  <c r="R195" i="1"/>
  <c r="T195" i="1" s="1"/>
  <c r="R196" i="1"/>
  <c r="T196" i="1" s="1"/>
  <c r="R197" i="1"/>
  <c r="T197" i="1" s="1"/>
  <c r="R198" i="1"/>
  <c r="T198" i="1" s="1"/>
  <c r="R199" i="1"/>
  <c r="T199" i="1" s="1"/>
  <c r="R200" i="1"/>
  <c r="T200" i="1" s="1"/>
  <c r="R201" i="1"/>
  <c r="T201" i="1" s="1"/>
  <c r="R202" i="1"/>
  <c r="T202" i="1" s="1"/>
  <c r="R203" i="1"/>
  <c r="T203" i="1" s="1"/>
  <c r="R204" i="1"/>
  <c r="T204" i="1" s="1"/>
  <c r="R205" i="1"/>
  <c r="T205" i="1" s="1"/>
  <c r="R206" i="1"/>
  <c r="T206" i="1" s="1"/>
  <c r="R207" i="1"/>
  <c r="T207" i="1" s="1"/>
  <c r="R208" i="1"/>
  <c r="T208" i="1" s="1"/>
  <c r="R209" i="1"/>
  <c r="T209" i="1" s="1"/>
  <c r="R210" i="1"/>
  <c r="T210" i="1" s="1"/>
  <c r="R211" i="1"/>
  <c r="T211" i="1" s="1"/>
  <c r="R212" i="1"/>
  <c r="T212" i="1" s="1"/>
  <c r="R213" i="1"/>
  <c r="T213" i="1" s="1"/>
  <c r="R214" i="1"/>
  <c r="T214" i="1" s="1"/>
  <c r="R215" i="1"/>
  <c r="T215" i="1" s="1"/>
  <c r="R216" i="1"/>
  <c r="T216" i="1" s="1"/>
  <c r="R217" i="1"/>
  <c r="T217" i="1" s="1"/>
  <c r="R218" i="1"/>
  <c r="T218" i="1" s="1"/>
  <c r="R219" i="1"/>
  <c r="T219" i="1" s="1"/>
  <c r="R220" i="1"/>
  <c r="T220" i="1" s="1"/>
  <c r="R221" i="1"/>
  <c r="T221" i="1" s="1"/>
  <c r="R222" i="1"/>
  <c r="T222" i="1" s="1"/>
  <c r="R223" i="1"/>
  <c r="T223" i="1" s="1"/>
  <c r="R224" i="1"/>
  <c r="T224" i="1" s="1"/>
  <c r="R225" i="1"/>
  <c r="T225" i="1" s="1"/>
  <c r="R226" i="1"/>
  <c r="T226" i="1" s="1"/>
  <c r="R227" i="1"/>
  <c r="T227" i="1" s="1"/>
  <c r="R228" i="1"/>
  <c r="T228" i="1" s="1"/>
  <c r="R229" i="1"/>
  <c r="T229" i="1" s="1"/>
  <c r="R230" i="1"/>
  <c r="T230" i="1" s="1"/>
  <c r="R231" i="1"/>
  <c r="T231" i="1" s="1"/>
  <c r="R232" i="1"/>
  <c r="T232" i="1" s="1"/>
  <c r="R233" i="1"/>
  <c r="T233" i="1" s="1"/>
  <c r="R234" i="1"/>
  <c r="T234" i="1" s="1"/>
  <c r="R235" i="1"/>
  <c r="T235" i="1" s="1"/>
  <c r="R236" i="1"/>
  <c r="T236" i="1" s="1"/>
  <c r="R237" i="1"/>
  <c r="T237" i="1" s="1"/>
  <c r="R238" i="1"/>
  <c r="T238" i="1" s="1"/>
  <c r="R239" i="1"/>
  <c r="T239" i="1" s="1"/>
  <c r="R240" i="1"/>
  <c r="T240" i="1" s="1"/>
  <c r="R241" i="1"/>
  <c r="T241" i="1" s="1"/>
  <c r="R242" i="1"/>
  <c r="T242" i="1" s="1"/>
  <c r="R243" i="1"/>
  <c r="T243" i="1" s="1"/>
  <c r="R244" i="1"/>
  <c r="T244" i="1" s="1"/>
  <c r="R245" i="1"/>
  <c r="T245" i="1" s="1"/>
  <c r="R246" i="1"/>
  <c r="T246" i="1" s="1"/>
  <c r="R247" i="1"/>
  <c r="T247" i="1" s="1"/>
  <c r="R248" i="1"/>
  <c r="T248" i="1" s="1"/>
  <c r="R249" i="1"/>
  <c r="T249" i="1" s="1"/>
  <c r="R250" i="1"/>
  <c r="T250" i="1" s="1"/>
  <c r="R251" i="1"/>
  <c r="T251" i="1" s="1"/>
  <c r="R252" i="1"/>
  <c r="T252" i="1" s="1"/>
  <c r="R253" i="1"/>
  <c r="T253" i="1" s="1"/>
  <c r="R254" i="1"/>
  <c r="T254" i="1" s="1"/>
  <c r="R255" i="1"/>
  <c r="T255" i="1" s="1"/>
  <c r="R256" i="1"/>
  <c r="T256" i="1" s="1"/>
  <c r="R257" i="1"/>
  <c r="T257" i="1" s="1"/>
  <c r="R258" i="1"/>
  <c r="T258" i="1" s="1"/>
  <c r="R259" i="1"/>
  <c r="T259" i="1" s="1"/>
  <c r="R260" i="1"/>
  <c r="T260" i="1" s="1"/>
  <c r="R261" i="1"/>
  <c r="T261" i="1" s="1"/>
  <c r="R262" i="1"/>
  <c r="T262" i="1" s="1"/>
  <c r="R263" i="1"/>
  <c r="T263" i="1" s="1"/>
  <c r="R264" i="1"/>
  <c r="T264" i="1" s="1"/>
  <c r="R265" i="1"/>
  <c r="T265" i="1" s="1"/>
  <c r="R266" i="1"/>
  <c r="T266" i="1" s="1"/>
  <c r="R267" i="1"/>
  <c r="T267" i="1" s="1"/>
  <c r="R268" i="1"/>
  <c r="T268" i="1" s="1"/>
  <c r="R269" i="1"/>
  <c r="T269" i="1" s="1"/>
  <c r="R270" i="1"/>
  <c r="T270" i="1" s="1"/>
  <c r="R271" i="1"/>
  <c r="T271" i="1" s="1"/>
  <c r="R272" i="1"/>
  <c r="T272" i="1" s="1"/>
  <c r="R273" i="1"/>
  <c r="T273" i="1" s="1"/>
  <c r="R274" i="1"/>
  <c r="T274" i="1" s="1"/>
  <c r="R275" i="1"/>
  <c r="T275" i="1" s="1"/>
  <c r="R276" i="1"/>
  <c r="T276" i="1" s="1"/>
  <c r="R277" i="1"/>
  <c r="T277" i="1" s="1"/>
  <c r="R278" i="1"/>
  <c r="T278" i="1" s="1"/>
  <c r="R279" i="1"/>
  <c r="T279" i="1" s="1"/>
  <c r="R280" i="1"/>
  <c r="T280" i="1" s="1"/>
  <c r="R281" i="1"/>
  <c r="T281" i="1" s="1"/>
  <c r="R282" i="1"/>
  <c r="T282" i="1" s="1"/>
  <c r="R283" i="1"/>
  <c r="T283" i="1" s="1"/>
  <c r="R284" i="1"/>
  <c r="T284" i="1" s="1"/>
  <c r="R285" i="1"/>
  <c r="T285" i="1" s="1"/>
  <c r="R286" i="1"/>
  <c r="T286" i="1" s="1"/>
  <c r="R287" i="1"/>
  <c r="T287" i="1" s="1"/>
  <c r="R288" i="1"/>
  <c r="T288" i="1" s="1"/>
  <c r="R289" i="1"/>
  <c r="T289" i="1" s="1"/>
  <c r="R290" i="1"/>
  <c r="T290" i="1" s="1"/>
  <c r="R291" i="1"/>
  <c r="T291" i="1" s="1"/>
  <c r="R292" i="1"/>
  <c r="T292" i="1" s="1"/>
  <c r="R293" i="1"/>
  <c r="T293" i="1" s="1"/>
  <c r="R294" i="1"/>
  <c r="T294" i="1" s="1"/>
  <c r="R295" i="1"/>
  <c r="T295" i="1" s="1"/>
  <c r="R296" i="1"/>
  <c r="T296" i="1" s="1"/>
  <c r="R297" i="1"/>
  <c r="T297" i="1" s="1"/>
  <c r="R298" i="1"/>
  <c r="T298" i="1" s="1"/>
  <c r="R299" i="1"/>
  <c r="T299" i="1" s="1"/>
  <c r="R300" i="1"/>
  <c r="T300" i="1" s="1"/>
  <c r="R301" i="1"/>
  <c r="T301" i="1" s="1"/>
  <c r="R302" i="1"/>
  <c r="T302" i="1" s="1"/>
  <c r="R303" i="1"/>
  <c r="T303" i="1" s="1"/>
  <c r="R304" i="1"/>
  <c r="T304" i="1" s="1"/>
  <c r="R305" i="1"/>
  <c r="T305" i="1" s="1"/>
  <c r="R306" i="1"/>
  <c r="T306" i="1" s="1"/>
  <c r="R307" i="1"/>
  <c r="T307" i="1" s="1"/>
  <c r="R308" i="1"/>
  <c r="T308" i="1" s="1"/>
  <c r="R309" i="1"/>
  <c r="T309" i="1" s="1"/>
  <c r="R310" i="1"/>
  <c r="T310" i="1" s="1"/>
  <c r="R311" i="1"/>
  <c r="T311" i="1" s="1"/>
  <c r="R312" i="1"/>
  <c r="T312" i="1" s="1"/>
  <c r="R313" i="1"/>
  <c r="T313" i="1" s="1"/>
  <c r="R314" i="1"/>
  <c r="T314" i="1" s="1"/>
  <c r="R315" i="1"/>
  <c r="T315" i="1" s="1"/>
  <c r="R316" i="1"/>
  <c r="T316" i="1" s="1"/>
  <c r="R317" i="1"/>
  <c r="T317" i="1" s="1"/>
  <c r="R318" i="1"/>
  <c r="T318" i="1" s="1"/>
  <c r="R319" i="1"/>
  <c r="T319" i="1" s="1"/>
  <c r="R320" i="1"/>
  <c r="T320" i="1" s="1"/>
  <c r="R321" i="1"/>
  <c r="T321" i="1" s="1"/>
  <c r="R322" i="1"/>
  <c r="T322" i="1" s="1"/>
  <c r="R323" i="1"/>
  <c r="T323" i="1" s="1"/>
  <c r="R324" i="1"/>
  <c r="T324" i="1" s="1"/>
  <c r="R325" i="1"/>
  <c r="T325" i="1" s="1"/>
  <c r="R326" i="1"/>
  <c r="T326" i="1" s="1"/>
  <c r="R327" i="1"/>
  <c r="T327" i="1" s="1"/>
  <c r="R328" i="1"/>
  <c r="T328" i="1" s="1"/>
  <c r="R329" i="1"/>
  <c r="T329" i="1" s="1"/>
  <c r="R330" i="1"/>
  <c r="T330" i="1" s="1"/>
  <c r="R331" i="1"/>
  <c r="T331" i="1" s="1"/>
  <c r="R332" i="1"/>
  <c r="T332" i="1" s="1"/>
  <c r="R333" i="1"/>
  <c r="T333" i="1" s="1"/>
  <c r="R334" i="1"/>
  <c r="T334" i="1" s="1"/>
  <c r="R335" i="1"/>
  <c r="T335" i="1" s="1"/>
  <c r="R336" i="1"/>
  <c r="T336" i="1" s="1"/>
  <c r="R337" i="1"/>
  <c r="T337" i="1" s="1"/>
  <c r="R338" i="1"/>
  <c r="T338" i="1" s="1"/>
  <c r="R339" i="1"/>
  <c r="T339" i="1" s="1"/>
  <c r="R340" i="1"/>
  <c r="T340" i="1" s="1"/>
  <c r="R341" i="1"/>
  <c r="T341" i="1" s="1"/>
  <c r="R342" i="1"/>
  <c r="T342" i="1" s="1"/>
  <c r="R343" i="1"/>
  <c r="T343" i="1" s="1"/>
  <c r="R344" i="1"/>
  <c r="T344" i="1" s="1"/>
  <c r="R345" i="1"/>
  <c r="T345" i="1" s="1"/>
  <c r="R346" i="1"/>
  <c r="T346" i="1" s="1"/>
  <c r="R347" i="1"/>
  <c r="T347" i="1" s="1"/>
  <c r="R348" i="1"/>
  <c r="T348" i="1" s="1"/>
  <c r="R349" i="1"/>
  <c r="T349" i="1" s="1"/>
  <c r="R350" i="1"/>
  <c r="T350" i="1" s="1"/>
  <c r="R351" i="1"/>
  <c r="T351" i="1" s="1"/>
  <c r="R352" i="1"/>
  <c r="T352" i="1" s="1"/>
  <c r="R353" i="1"/>
  <c r="T353" i="1" s="1"/>
  <c r="R354" i="1"/>
  <c r="T354" i="1" s="1"/>
  <c r="R355" i="1"/>
  <c r="T355" i="1" s="1"/>
  <c r="R356" i="1"/>
  <c r="T356" i="1" s="1"/>
  <c r="R357" i="1"/>
  <c r="T357" i="1" s="1"/>
  <c r="R358" i="1"/>
  <c r="T358" i="1" s="1"/>
  <c r="R359" i="1"/>
  <c r="T359" i="1" s="1"/>
  <c r="R360" i="1"/>
  <c r="T360" i="1" s="1"/>
  <c r="R361" i="1"/>
  <c r="T361" i="1" s="1"/>
  <c r="R362" i="1"/>
  <c r="T362" i="1" s="1"/>
  <c r="R363" i="1"/>
  <c r="T363" i="1" s="1"/>
  <c r="R364" i="1"/>
  <c r="T364" i="1" s="1"/>
  <c r="R365" i="1"/>
  <c r="T365" i="1" s="1"/>
  <c r="R366" i="1"/>
  <c r="T366" i="1" s="1"/>
  <c r="R367" i="1"/>
  <c r="T367" i="1" s="1"/>
  <c r="R368" i="1"/>
  <c r="T368" i="1" s="1"/>
  <c r="R369" i="1"/>
  <c r="T369" i="1" s="1"/>
  <c r="R370" i="1"/>
  <c r="T370" i="1" s="1"/>
  <c r="R371" i="1"/>
  <c r="T371" i="1" s="1"/>
  <c r="R372" i="1"/>
  <c r="T372" i="1" s="1"/>
  <c r="R373" i="1"/>
  <c r="T373" i="1" s="1"/>
  <c r="R374" i="1"/>
  <c r="T374" i="1" s="1"/>
  <c r="R375" i="1"/>
  <c r="T375" i="1" s="1"/>
  <c r="R376" i="1"/>
  <c r="T376" i="1" s="1"/>
  <c r="R377" i="1"/>
  <c r="T377" i="1" s="1"/>
  <c r="R378" i="1"/>
  <c r="T378" i="1" s="1"/>
  <c r="R379" i="1"/>
  <c r="T379" i="1" s="1"/>
  <c r="R380" i="1"/>
  <c r="T380" i="1" s="1"/>
  <c r="R381" i="1"/>
  <c r="T381" i="1" s="1"/>
  <c r="R382" i="1"/>
  <c r="T382" i="1" s="1"/>
  <c r="R383" i="1"/>
  <c r="T383" i="1" s="1"/>
  <c r="R384" i="1"/>
  <c r="T384" i="1" s="1"/>
  <c r="R385" i="1"/>
  <c r="T385" i="1" s="1"/>
  <c r="R386" i="1"/>
  <c r="T386" i="1" s="1"/>
  <c r="R387" i="1"/>
  <c r="T387" i="1" s="1"/>
  <c r="R388" i="1"/>
  <c r="T388" i="1" s="1"/>
  <c r="R389" i="1"/>
  <c r="T389" i="1" s="1"/>
  <c r="R390" i="1"/>
  <c r="T390" i="1" s="1"/>
  <c r="R391" i="1"/>
  <c r="T391" i="1" s="1"/>
  <c r="R392" i="1"/>
  <c r="T392" i="1" s="1"/>
  <c r="R393" i="1"/>
  <c r="T393" i="1" s="1"/>
  <c r="R394" i="1"/>
  <c r="T394" i="1" s="1"/>
  <c r="R395" i="1"/>
  <c r="T395" i="1" s="1"/>
  <c r="R396" i="1"/>
  <c r="T396" i="1" s="1"/>
  <c r="R397" i="1"/>
  <c r="T397" i="1" s="1"/>
  <c r="R398" i="1"/>
  <c r="T398" i="1" s="1"/>
  <c r="R399" i="1"/>
  <c r="T399" i="1" s="1"/>
  <c r="R400" i="1"/>
  <c r="T400" i="1" s="1"/>
  <c r="R401" i="1"/>
  <c r="T401" i="1" s="1"/>
  <c r="R402" i="1"/>
  <c r="T402" i="1" s="1"/>
  <c r="R403" i="1"/>
  <c r="T403" i="1" s="1"/>
  <c r="R404" i="1"/>
  <c r="T404" i="1" s="1"/>
  <c r="R405" i="1"/>
  <c r="T405" i="1" s="1"/>
  <c r="R406" i="1"/>
  <c r="T406" i="1" s="1"/>
  <c r="R407" i="1"/>
  <c r="T407" i="1" s="1"/>
  <c r="R408" i="1"/>
  <c r="T408" i="1" s="1"/>
  <c r="R409" i="1"/>
  <c r="T409" i="1" s="1"/>
  <c r="R410" i="1"/>
  <c r="T410" i="1" s="1"/>
  <c r="R411" i="1"/>
  <c r="T411" i="1" s="1"/>
  <c r="R412" i="1"/>
  <c r="T412" i="1" s="1"/>
  <c r="R413" i="1"/>
  <c r="T413" i="1" s="1"/>
  <c r="R414" i="1"/>
  <c r="T414" i="1" s="1"/>
  <c r="R415" i="1"/>
  <c r="T415" i="1" s="1"/>
  <c r="R416" i="1"/>
  <c r="T416" i="1" s="1"/>
  <c r="R417" i="1"/>
  <c r="T417" i="1" s="1"/>
  <c r="R418" i="1"/>
  <c r="T418" i="1" s="1"/>
  <c r="R419" i="1"/>
  <c r="T419" i="1" s="1"/>
  <c r="R420" i="1"/>
  <c r="T420" i="1" s="1"/>
  <c r="R421" i="1"/>
  <c r="T421" i="1" s="1"/>
  <c r="R422" i="1"/>
  <c r="T422" i="1" s="1"/>
  <c r="R423" i="1"/>
  <c r="T423" i="1" s="1"/>
  <c r="R424" i="1"/>
  <c r="T424" i="1" s="1"/>
  <c r="R425" i="1"/>
  <c r="T425" i="1" s="1"/>
  <c r="R426" i="1"/>
  <c r="T426" i="1" s="1"/>
  <c r="R427" i="1"/>
  <c r="T427" i="1" s="1"/>
  <c r="R428" i="1"/>
  <c r="T428" i="1" s="1"/>
  <c r="R429" i="1"/>
  <c r="T429" i="1" s="1"/>
  <c r="R430" i="1"/>
  <c r="T430" i="1" s="1"/>
  <c r="R431" i="1"/>
  <c r="T431" i="1" s="1"/>
  <c r="R432" i="1"/>
  <c r="T432" i="1" s="1"/>
  <c r="R433" i="1"/>
  <c r="T433" i="1" s="1"/>
  <c r="R434" i="1"/>
  <c r="T434" i="1" s="1"/>
  <c r="R435" i="1"/>
  <c r="T435" i="1" s="1"/>
  <c r="R436" i="1"/>
  <c r="T436" i="1" s="1"/>
  <c r="R437" i="1"/>
  <c r="T437" i="1" s="1"/>
  <c r="R438" i="1"/>
  <c r="T438" i="1" s="1"/>
  <c r="R439" i="1"/>
  <c r="T439" i="1" s="1"/>
  <c r="R440" i="1"/>
  <c r="T440" i="1" s="1"/>
  <c r="R441" i="1"/>
  <c r="T441" i="1" s="1"/>
  <c r="R442" i="1"/>
  <c r="T442" i="1" s="1"/>
  <c r="R443" i="1"/>
  <c r="T443" i="1" s="1"/>
  <c r="R444" i="1"/>
  <c r="T444" i="1" s="1"/>
  <c r="R445" i="1"/>
  <c r="T445" i="1" s="1"/>
  <c r="R446" i="1"/>
  <c r="T446" i="1" s="1"/>
  <c r="R447" i="1"/>
  <c r="T447" i="1" s="1"/>
  <c r="R448" i="1"/>
  <c r="T448" i="1" s="1"/>
  <c r="R449" i="1"/>
  <c r="T449" i="1" s="1"/>
  <c r="R450" i="1"/>
  <c r="T450" i="1" s="1"/>
  <c r="R451" i="1"/>
  <c r="T451" i="1" s="1"/>
  <c r="R452" i="1"/>
  <c r="T452" i="1" s="1"/>
  <c r="R453" i="1"/>
  <c r="T453" i="1" s="1"/>
  <c r="R454" i="1"/>
  <c r="T454" i="1" s="1"/>
  <c r="R455" i="1"/>
  <c r="T455" i="1" s="1"/>
  <c r="R456" i="1"/>
  <c r="T456" i="1" s="1"/>
  <c r="R457" i="1"/>
  <c r="T457" i="1" s="1"/>
  <c r="R458" i="1"/>
  <c r="T458" i="1" s="1"/>
  <c r="R459" i="1"/>
  <c r="T459" i="1" s="1"/>
  <c r="R460" i="1"/>
  <c r="T460" i="1" s="1"/>
  <c r="R461" i="1"/>
  <c r="T461" i="1" s="1"/>
  <c r="R462" i="1"/>
  <c r="T462" i="1" s="1"/>
  <c r="R463" i="1"/>
  <c r="T463" i="1" s="1"/>
  <c r="R464" i="1"/>
  <c r="T464" i="1" s="1"/>
  <c r="R465" i="1"/>
  <c r="T465" i="1" s="1"/>
  <c r="R466" i="1"/>
  <c r="T466" i="1" s="1"/>
  <c r="R467" i="1"/>
  <c r="T467" i="1" s="1"/>
  <c r="R468" i="1"/>
  <c r="T468" i="1" s="1"/>
  <c r="R469" i="1"/>
  <c r="T469" i="1" s="1"/>
  <c r="R470" i="1"/>
  <c r="T470" i="1" s="1"/>
  <c r="R471" i="1"/>
  <c r="T471" i="1" s="1"/>
  <c r="R472" i="1"/>
  <c r="T472" i="1" s="1"/>
  <c r="R473" i="1"/>
  <c r="T473" i="1" s="1"/>
  <c r="R474" i="1"/>
  <c r="T474" i="1" s="1"/>
  <c r="R475" i="1"/>
  <c r="T475" i="1" s="1"/>
  <c r="R476" i="1"/>
  <c r="T476" i="1" s="1"/>
  <c r="R477" i="1"/>
  <c r="T477" i="1" s="1"/>
  <c r="R478" i="1"/>
  <c r="T478" i="1" s="1"/>
  <c r="R479" i="1"/>
  <c r="T479" i="1" s="1"/>
  <c r="R480" i="1"/>
  <c r="T480" i="1" s="1"/>
  <c r="R481" i="1"/>
  <c r="T481" i="1" s="1"/>
  <c r="R482" i="1"/>
  <c r="T482" i="1" s="1"/>
  <c r="R483" i="1"/>
  <c r="T483" i="1" s="1"/>
  <c r="R484" i="1"/>
  <c r="T484" i="1" s="1"/>
  <c r="R485" i="1"/>
  <c r="T485" i="1" s="1"/>
  <c r="R486" i="1"/>
  <c r="T486" i="1" s="1"/>
  <c r="R487" i="1"/>
  <c r="T487" i="1" s="1"/>
  <c r="R488" i="1"/>
  <c r="T488" i="1" s="1"/>
  <c r="R489" i="1"/>
  <c r="T489" i="1" s="1"/>
  <c r="R490" i="1"/>
  <c r="T490" i="1" s="1"/>
  <c r="R491" i="1"/>
  <c r="T491" i="1" s="1"/>
  <c r="R492" i="1"/>
  <c r="T492" i="1" s="1"/>
  <c r="R493" i="1"/>
  <c r="T493" i="1" s="1"/>
  <c r="R494" i="1"/>
  <c r="T494" i="1" s="1"/>
  <c r="R495" i="1"/>
  <c r="T495" i="1" s="1"/>
  <c r="R496" i="1"/>
  <c r="T496" i="1" s="1"/>
  <c r="R497" i="1"/>
  <c r="T497" i="1" s="1"/>
  <c r="R498" i="1"/>
  <c r="T498" i="1" s="1"/>
  <c r="R499" i="1"/>
  <c r="T499" i="1" s="1"/>
  <c r="R500" i="1"/>
  <c r="T500" i="1" s="1"/>
  <c r="R501" i="1"/>
  <c r="T501" i="1" s="1"/>
  <c r="R502" i="1"/>
  <c r="T502" i="1" s="1"/>
  <c r="R503" i="1"/>
  <c r="T503" i="1" s="1"/>
  <c r="R504" i="1"/>
  <c r="T504" i="1" s="1"/>
  <c r="R505" i="1"/>
  <c r="T505" i="1" s="1"/>
  <c r="R506" i="1"/>
  <c r="T506" i="1" s="1"/>
  <c r="R507" i="1"/>
  <c r="T507" i="1" s="1"/>
  <c r="R508" i="1"/>
  <c r="T508" i="1" s="1"/>
  <c r="R509" i="1"/>
  <c r="T509" i="1" s="1"/>
  <c r="R510" i="1"/>
  <c r="T510" i="1" s="1"/>
  <c r="R511" i="1"/>
  <c r="T511" i="1" s="1"/>
  <c r="R512" i="1"/>
  <c r="T512" i="1" s="1"/>
  <c r="R513" i="1"/>
  <c r="T513" i="1" s="1"/>
  <c r="R514" i="1"/>
  <c r="T514" i="1" s="1"/>
  <c r="R515" i="1"/>
  <c r="T515" i="1" s="1"/>
  <c r="R516" i="1"/>
  <c r="T516" i="1" s="1"/>
  <c r="R517" i="1"/>
  <c r="T517" i="1" s="1"/>
  <c r="R518" i="1"/>
  <c r="T518" i="1" s="1"/>
  <c r="R519" i="1"/>
  <c r="T519" i="1" s="1"/>
  <c r="R520" i="1"/>
  <c r="T520" i="1" s="1"/>
  <c r="R521" i="1"/>
  <c r="T521" i="1" s="1"/>
  <c r="R522" i="1"/>
  <c r="T522" i="1" s="1"/>
  <c r="R523" i="1"/>
  <c r="T523" i="1" s="1"/>
  <c r="R524" i="1"/>
  <c r="T524" i="1" s="1"/>
  <c r="R525" i="1"/>
  <c r="T525" i="1" s="1"/>
  <c r="R526" i="1"/>
  <c r="T526" i="1" s="1"/>
  <c r="R527" i="1"/>
  <c r="T527" i="1" s="1"/>
  <c r="R528" i="1"/>
  <c r="T528" i="1" s="1"/>
  <c r="R529" i="1"/>
  <c r="T529" i="1" s="1"/>
  <c r="R530" i="1"/>
  <c r="T530" i="1" s="1"/>
  <c r="R531" i="1"/>
  <c r="T531" i="1" s="1"/>
  <c r="R532" i="1"/>
  <c r="T532" i="1" s="1"/>
  <c r="R533" i="1"/>
  <c r="T533" i="1" s="1"/>
  <c r="R534" i="1"/>
  <c r="T534" i="1" s="1"/>
  <c r="R535" i="1"/>
  <c r="T535" i="1" s="1"/>
  <c r="R536" i="1"/>
  <c r="T536" i="1" s="1"/>
  <c r="R537" i="1"/>
  <c r="T537" i="1" s="1"/>
  <c r="R538" i="1"/>
  <c r="T538" i="1" s="1"/>
  <c r="R539" i="1"/>
  <c r="T539" i="1" s="1"/>
  <c r="R540" i="1"/>
  <c r="T540" i="1" s="1"/>
  <c r="R541" i="1"/>
  <c r="T541" i="1" s="1"/>
  <c r="R542" i="1"/>
  <c r="T542" i="1" s="1"/>
  <c r="R543" i="1"/>
  <c r="T543" i="1" s="1"/>
  <c r="R544" i="1"/>
  <c r="T544" i="1" s="1"/>
  <c r="R545" i="1"/>
  <c r="T545" i="1" s="1"/>
  <c r="R546" i="1"/>
  <c r="T546" i="1" s="1"/>
  <c r="R547" i="1"/>
  <c r="T547" i="1" s="1"/>
  <c r="R548" i="1"/>
  <c r="T548" i="1" s="1"/>
  <c r="R549" i="1"/>
  <c r="T549" i="1" s="1"/>
  <c r="R550" i="1"/>
  <c r="T550" i="1" s="1"/>
  <c r="R551" i="1"/>
  <c r="T551" i="1" s="1"/>
  <c r="R552" i="1"/>
  <c r="T552" i="1" s="1"/>
  <c r="R553" i="1"/>
  <c r="T553" i="1" s="1"/>
  <c r="R554" i="1"/>
  <c r="T554" i="1" s="1"/>
  <c r="R555" i="1"/>
  <c r="T555" i="1" s="1"/>
  <c r="R556" i="1"/>
  <c r="T556" i="1" s="1"/>
  <c r="R557" i="1"/>
  <c r="T557" i="1" s="1"/>
  <c r="R558" i="1"/>
  <c r="T558" i="1" s="1"/>
  <c r="R559" i="1"/>
  <c r="T559" i="1" s="1"/>
  <c r="R560" i="1"/>
  <c r="T560" i="1" s="1"/>
  <c r="R561" i="1"/>
  <c r="T561" i="1" s="1"/>
  <c r="R562" i="1"/>
  <c r="T562" i="1" s="1"/>
  <c r="R563" i="1"/>
  <c r="T563" i="1" s="1"/>
  <c r="R564" i="1"/>
  <c r="T564" i="1" s="1"/>
  <c r="R565" i="1"/>
  <c r="T565" i="1" s="1"/>
  <c r="R566" i="1"/>
  <c r="T566" i="1" s="1"/>
  <c r="R567" i="1"/>
  <c r="T567" i="1" s="1"/>
  <c r="R568" i="1"/>
  <c r="T568" i="1" s="1"/>
  <c r="R569" i="1"/>
  <c r="T569" i="1" s="1"/>
  <c r="R570" i="1"/>
  <c r="T570" i="1" s="1"/>
  <c r="R571" i="1"/>
  <c r="T571" i="1" s="1"/>
  <c r="R572" i="1"/>
  <c r="T572" i="1" s="1"/>
  <c r="R573" i="1"/>
  <c r="T573" i="1" s="1"/>
  <c r="R574" i="1"/>
  <c r="T574" i="1" s="1"/>
  <c r="R575" i="1"/>
  <c r="T575" i="1" s="1"/>
  <c r="R576" i="1"/>
  <c r="T576" i="1" s="1"/>
  <c r="R577" i="1"/>
  <c r="T577" i="1" s="1"/>
  <c r="R578" i="1"/>
  <c r="T578" i="1" s="1"/>
  <c r="R579" i="1"/>
  <c r="T579" i="1" s="1"/>
  <c r="R580" i="1"/>
  <c r="T580" i="1" s="1"/>
  <c r="R581" i="1"/>
  <c r="T581" i="1" s="1"/>
  <c r="R582" i="1"/>
  <c r="T582" i="1" s="1"/>
  <c r="R583" i="1"/>
  <c r="T583" i="1" s="1"/>
  <c r="R584" i="1"/>
  <c r="T584" i="1" s="1"/>
  <c r="R585" i="1"/>
  <c r="T585" i="1" s="1"/>
  <c r="R586" i="1"/>
  <c r="T586" i="1" s="1"/>
  <c r="R587" i="1"/>
  <c r="T587" i="1" s="1"/>
  <c r="R588" i="1"/>
  <c r="T588" i="1" s="1"/>
  <c r="R589" i="1"/>
  <c r="T589" i="1" s="1"/>
  <c r="R590" i="1"/>
  <c r="T590" i="1" s="1"/>
  <c r="R591" i="1"/>
  <c r="T591" i="1" s="1"/>
  <c r="R592" i="1"/>
  <c r="T592" i="1" s="1"/>
  <c r="R593" i="1"/>
  <c r="T593" i="1" s="1"/>
  <c r="R594" i="1"/>
  <c r="T594" i="1" s="1"/>
  <c r="R595" i="1"/>
  <c r="T595" i="1" s="1"/>
  <c r="R596" i="1"/>
  <c r="T596" i="1" s="1"/>
  <c r="R597" i="1"/>
  <c r="T597" i="1" s="1"/>
  <c r="R598" i="1"/>
  <c r="T598" i="1" s="1"/>
  <c r="R599" i="1"/>
  <c r="T599" i="1" s="1"/>
  <c r="R600" i="1"/>
  <c r="T600" i="1" s="1"/>
  <c r="R601" i="1"/>
  <c r="T601" i="1" s="1"/>
  <c r="R602" i="1"/>
  <c r="T602" i="1" s="1"/>
  <c r="R603" i="1"/>
  <c r="T603" i="1" s="1"/>
  <c r="R604" i="1"/>
  <c r="T604" i="1" s="1"/>
  <c r="R605" i="1"/>
  <c r="T605" i="1" s="1"/>
  <c r="R607" i="1"/>
  <c r="T607" i="1" s="1"/>
  <c r="R608" i="1"/>
  <c r="T608" i="1" s="1"/>
  <c r="R609" i="1"/>
  <c r="T609" i="1" s="1"/>
  <c r="R610" i="1"/>
  <c r="T610" i="1" s="1"/>
  <c r="R611" i="1"/>
  <c r="T611" i="1" s="1"/>
  <c r="R612" i="1"/>
  <c r="T612" i="1" s="1"/>
  <c r="R613" i="1"/>
  <c r="T613" i="1" s="1"/>
  <c r="R614" i="1"/>
  <c r="T614" i="1" s="1"/>
  <c r="R615" i="1"/>
  <c r="T615" i="1" s="1"/>
  <c r="R616" i="1"/>
  <c r="T616" i="1" s="1"/>
  <c r="R617" i="1"/>
  <c r="T617" i="1" s="1"/>
  <c r="R618" i="1"/>
  <c r="T618" i="1" s="1"/>
  <c r="R619" i="1"/>
  <c r="T619" i="1" s="1"/>
  <c r="R620" i="1"/>
  <c r="T620" i="1" s="1"/>
  <c r="R621" i="1"/>
  <c r="T621" i="1" s="1"/>
  <c r="R622" i="1"/>
  <c r="T622" i="1" s="1"/>
  <c r="R623" i="1"/>
  <c r="T623" i="1" s="1"/>
  <c r="R624" i="1"/>
  <c r="T624" i="1" s="1"/>
  <c r="R625" i="1"/>
  <c r="T625" i="1" s="1"/>
  <c r="R626" i="1"/>
  <c r="T626" i="1" s="1"/>
  <c r="R627" i="1"/>
  <c r="T627" i="1" s="1"/>
  <c r="R628" i="1"/>
  <c r="T628" i="1" s="1"/>
  <c r="R629" i="1"/>
  <c r="T629" i="1" s="1"/>
  <c r="R630" i="1"/>
  <c r="T630" i="1" s="1"/>
  <c r="R631" i="1"/>
  <c r="T631" i="1" s="1"/>
  <c r="R632" i="1"/>
  <c r="T632" i="1" s="1"/>
  <c r="R633" i="1"/>
  <c r="T633" i="1" s="1"/>
  <c r="R634" i="1"/>
  <c r="T634" i="1" s="1"/>
  <c r="R635" i="1"/>
  <c r="T635" i="1" s="1"/>
  <c r="R636" i="1"/>
  <c r="T636" i="1" s="1"/>
  <c r="R637" i="1"/>
  <c r="T637" i="1" s="1"/>
  <c r="R638" i="1"/>
  <c r="T638" i="1" s="1"/>
  <c r="R639" i="1"/>
  <c r="T639" i="1" s="1"/>
  <c r="R640" i="1"/>
  <c r="T640" i="1" s="1"/>
  <c r="R641" i="1"/>
  <c r="T641" i="1" s="1"/>
  <c r="R642" i="1"/>
  <c r="T642" i="1" s="1"/>
  <c r="R643" i="1"/>
  <c r="T643" i="1" s="1"/>
  <c r="R644" i="1"/>
  <c r="T644" i="1" s="1"/>
  <c r="R645" i="1"/>
  <c r="T645" i="1" s="1"/>
  <c r="R646" i="1"/>
  <c r="T646" i="1" s="1"/>
  <c r="R647" i="1"/>
  <c r="T647" i="1" s="1"/>
  <c r="R648" i="1"/>
  <c r="T648" i="1" s="1"/>
  <c r="R649" i="1"/>
  <c r="T649" i="1" s="1"/>
  <c r="R650" i="1"/>
  <c r="T650" i="1" s="1"/>
  <c r="R651" i="1"/>
  <c r="T651" i="1" s="1"/>
  <c r="R652" i="1"/>
  <c r="T652" i="1" s="1"/>
  <c r="R653" i="1"/>
  <c r="T653" i="1" s="1"/>
  <c r="R654" i="1"/>
  <c r="T654" i="1" s="1"/>
  <c r="R655" i="1"/>
  <c r="T655" i="1" s="1"/>
  <c r="R656" i="1"/>
  <c r="T656" i="1" s="1"/>
  <c r="R657" i="1"/>
  <c r="T657" i="1" s="1"/>
  <c r="R658" i="1"/>
  <c r="T658" i="1" s="1"/>
  <c r="R659" i="1"/>
  <c r="T659" i="1" s="1"/>
  <c r="R660" i="1"/>
  <c r="T660" i="1" s="1"/>
  <c r="R661" i="1"/>
  <c r="T661" i="1" s="1"/>
  <c r="R662" i="1"/>
  <c r="T662" i="1" s="1"/>
  <c r="R663" i="1"/>
  <c r="T663" i="1" s="1"/>
  <c r="R664" i="1"/>
  <c r="T664" i="1" s="1"/>
  <c r="R665" i="1"/>
  <c r="T665" i="1" s="1"/>
  <c r="R666" i="1"/>
  <c r="T666" i="1" s="1"/>
  <c r="R667" i="1"/>
  <c r="T667" i="1" s="1"/>
  <c r="R668" i="1"/>
  <c r="T668" i="1" s="1"/>
  <c r="R669" i="1"/>
  <c r="T669" i="1" s="1"/>
  <c r="R670" i="1"/>
  <c r="T670" i="1" s="1"/>
  <c r="R671" i="1"/>
  <c r="T671" i="1" s="1"/>
  <c r="R672" i="1"/>
  <c r="T672" i="1" s="1"/>
  <c r="R673" i="1"/>
  <c r="T673" i="1" s="1"/>
  <c r="R674" i="1"/>
  <c r="T674" i="1" s="1"/>
  <c r="R675" i="1"/>
  <c r="T675" i="1" s="1"/>
  <c r="R676" i="1"/>
  <c r="T676" i="1" s="1"/>
  <c r="R677" i="1"/>
  <c r="T677" i="1" s="1"/>
  <c r="R678" i="1"/>
  <c r="T678" i="1" s="1"/>
  <c r="R679" i="1"/>
  <c r="T679" i="1" s="1"/>
  <c r="R680" i="1"/>
  <c r="T680" i="1" s="1"/>
  <c r="R681" i="1"/>
  <c r="T681" i="1" s="1"/>
  <c r="R682" i="1"/>
  <c r="T682" i="1" s="1"/>
  <c r="R683" i="1"/>
  <c r="T683" i="1" s="1"/>
  <c r="R684" i="1"/>
  <c r="T684" i="1" s="1"/>
  <c r="R685" i="1"/>
  <c r="T685" i="1" s="1"/>
  <c r="R686" i="1"/>
  <c r="T686" i="1" s="1"/>
  <c r="R687" i="1"/>
  <c r="T687" i="1" s="1"/>
  <c r="R688" i="1"/>
  <c r="T688" i="1" s="1"/>
  <c r="R689" i="1"/>
  <c r="T689" i="1" s="1"/>
  <c r="R690" i="1"/>
  <c r="T690" i="1" s="1"/>
  <c r="R691" i="1"/>
  <c r="T691" i="1" s="1"/>
  <c r="R692" i="1"/>
  <c r="T692" i="1" s="1"/>
  <c r="R693" i="1"/>
  <c r="T693" i="1" s="1"/>
  <c r="R694" i="1"/>
  <c r="T694" i="1" s="1"/>
  <c r="R695" i="1"/>
  <c r="T695" i="1" s="1"/>
  <c r="R696" i="1"/>
  <c r="T696" i="1" s="1"/>
  <c r="R697" i="1"/>
  <c r="T697" i="1" s="1"/>
  <c r="R698" i="1"/>
  <c r="T698" i="1" s="1"/>
  <c r="R699" i="1"/>
  <c r="T699" i="1" s="1"/>
  <c r="R700" i="1"/>
  <c r="T700" i="1" s="1"/>
  <c r="R701" i="1"/>
  <c r="T701" i="1" s="1"/>
  <c r="R702" i="1"/>
  <c r="T702" i="1" s="1"/>
  <c r="R703" i="1"/>
  <c r="T703" i="1" s="1"/>
  <c r="R704" i="1"/>
  <c r="T704" i="1" s="1"/>
  <c r="R705" i="1"/>
  <c r="T705" i="1" s="1"/>
  <c r="R706" i="1"/>
  <c r="T706" i="1" s="1"/>
  <c r="R707" i="1"/>
  <c r="T707" i="1" s="1"/>
  <c r="R708" i="1"/>
  <c r="T708" i="1" s="1"/>
  <c r="R709" i="1"/>
  <c r="T709" i="1" s="1"/>
  <c r="R710" i="1"/>
  <c r="T710" i="1" s="1"/>
  <c r="R711" i="1"/>
  <c r="T711" i="1" s="1"/>
  <c r="R712" i="1"/>
  <c r="T712" i="1" s="1"/>
  <c r="R713" i="1"/>
  <c r="T713" i="1" s="1"/>
  <c r="R714" i="1"/>
  <c r="T714" i="1" s="1"/>
  <c r="R715" i="1"/>
  <c r="T715" i="1" s="1"/>
  <c r="R716" i="1"/>
  <c r="T716" i="1" s="1"/>
  <c r="R717" i="1"/>
  <c r="T717" i="1" s="1"/>
  <c r="R718" i="1"/>
  <c r="T718" i="1" s="1"/>
  <c r="R719" i="1"/>
  <c r="T719" i="1" s="1"/>
  <c r="R720" i="1"/>
  <c r="T720" i="1" s="1"/>
  <c r="R721" i="1"/>
  <c r="T721" i="1" s="1"/>
  <c r="R722" i="1"/>
  <c r="T722" i="1" s="1"/>
  <c r="R723" i="1"/>
  <c r="T723" i="1" s="1"/>
  <c r="R724" i="1"/>
  <c r="T724" i="1" s="1"/>
  <c r="R725" i="1"/>
  <c r="T725" i="1" s="1"/>
  <c r="R726" i="1"/>
  <c r="T726" i="1" s="1"/>
  <c r="R727" i="1"/>
  <c r="T727" i="1" s="1"/>
  <c r="R728" i="1"/>
  <c r="T728" i="1" s="1"/>
  <c r="R729" i="1"/>
  <c r="T729" i="1" s="1"/>
  <c r="R730" i="1"/>
  <c r="T730" i="1" s="1"/>
  <c r="R731" i="1"/>
  <c r="T731" i="1" s="1"/>
  <c r="R732" i="1"/>
  <c r="T732" i="1" s="1"/>
  <c r="R733" i="1"/>
  <c r="T733" i="1" s="1"/>
  <c r="R734" i="1"/>
  <c r="T734" i="1" s="1"/>
  <c r="R735" i="1"/>
  <c r="T735" i="1" s="1"/>
  <c r="R736" i="1"/>
  <c r="T736" i="1" s="1"/>
  <c r="R737" i="1"/>
  <c r="T737" i="1" s="1"/>
  <c r="R738" i="1"/>
  <c r="T738" i="1" s="1"/>
  <c r="R739" i="1"/>
  <c r="T739" i="1" s="1"/>
  <c r="R740" i="1"/>
  <c r="T740" i="1" s="1"/>
  <c r="R741" i="1"/>
  <c r="T741" i="1" s="1"/>
  <c r="R742" i="1"/>
  <c r="T742" i="1" s="1"/>
  <c r="R743" i="1"/>
  <c r="T743" i="1" s="1"/>
  <c r="R744" i="1"/>
  <c r="T744" i="1" s="1"/>
  <c r="R745" i="1"/>
  <c r="T745" i="1" s="1"/>
  <c r="R746" i="1"/>
  <c r="T746" i="1" s="1"/>
  <c r="R747" i="1"/>
  <c r="T747" i="1" s="1"/>
  <c r="R748" i="1"/>
  <c r="T748" i="1" s="1"/>
  <c r="R749" i="1"/>
  <c r="T749" i="1" s="1"/>
  <c r="R750" i="1"/>
  <c r="T750" i="1" s="1"/>
  <c r="R751" i="1"/>
  <c r="T751" i="1" s="1"/>
  <c r="R752" i="1"/>
  <c r="T752" i="1" s="1"/>
  <c r="R753" i="1"/>
  <c r="T753" i="1" s="1"/>
  <c r="R754" i="1"/>
  <c r="T754" i="1" s="1"/>
  <c r="R755" i="1"/>
  <c r="T755" i="1" s="1"/>
  <c r="R756" i="1"/>
  <c r="T756" i="1" s="1"/>
  <c r="R757" i="1"/>
  <c r="T757" i="1" s="1"/>
  <c r="R758" i="1"/>
  <c r="T758" i="1" s="1"/>
  <c r="R759" i="1"/>
  <c r="T759" i="1" s="1"/>
  <c r="R760" i="1"/>
  <c r="T760" i="1" s="1"/>
  <c r="R761" i="1"/>
  <c r="T761" i="1" s="1"/>
  <c r="R762" i="1"/>
  <c r="T762" i="1" s="1"/>
  <c r="R763" i="1"/>
  <c r="T763" i="1" s="1"/>
  <c r="R764" i="1"/>
  <c r="T764" i="1" s="1"/>
  <c r="R765" i="1"/>
  <c r="T765" i="1" s="1"/>
  <c r="R766" i="1"/>
  <c r="T766" i="1" s="1"/>
  <c r="R767" i="1"/>
  <c r="T767" i="1" s="1"/>
  <c r="R768" i="1"/>
  <c r="T768" i="1" s="1"/>
  <c r="R769" i="1"/>
  <c r="T769" i="1" s="1"/>
  <c r="R770" i="1"/>
  <c r="T770" i="1" s="1"/>
  <c r="R771" i="1"/>
  <c r="T771" i="1" s="1"/>
  <c r="R772" i="1"/>
  <c r="T772" i="1" s="1"/>
  <c r="R773" i="1"/>
  <c r="T773" i="1" s="1"/>
  <c r="R774" i="1"/>
  <c r="T774" i="1" s="1"/>
  <c r="R775" i="1"/>
  <c r="T775" i="1" s="1"/>
  <c r="R776" i="1"/>
  <c r="T776" i="1" s="1"/>
  <c r="R777" i="1"/>
  <c r="T777" i="1" s="1"/>
  <c r="R778" i="1"/>
  <c r="T778" i="1" s="1"/>
  <c r="R779" i="1"/>
  <c r="T779" i="1" s="1"/>
  <c r="R780" i="1"/>
  <c r="T780" i="1" s="1"/>
  <c r="R781" i="1"/>
  <c r="T781" i="1" s="1"/>
  <c r="R782" i="1"/>
  <c r="T782" i="1" s="1"/>
  <c r="R783" i="1"/>
  <c r="T783" i="1" s="1"/>
  <c r="R784" i="1"/>
  <c r="T784" i="1" s="1"/>
  <c r="R785" i="1"/>
  <c r="T785" i="1" s="1"/>
  <c r="R786" i="1"/>
  <c r="T786" i="1" s="1"/>
  <c r="R787" i="1"/>
  <c r="T787" i="1" s="1"/>
  <c r="R788" i="1"/>
  <c r="T788" i="1" s="1"/>
  <c r="R789" i="1"/>
  <c r="T789" i="1" s="1"/>
  <c r="R790" i="1"/>
  <c r="T790" i="1" s="1"/>
  <c r="R791" i="1"/>
  <c r="T791" i="1" s="1"/>
  <c r="R792" i="1"/>
  <c r="T792" i="1" s="1"/>
  <c r="R793" i="1"/>
  <c r="T793" i="1" s="1"/>
  <c r="R794" i="1"/>
  <c r="T794" i="1" s="1"/>
  <c r="R795" i="1"/>
  <c r="T795" i="1" s="1"/>
  <c r="R796" i="1"/>
  <c r="T796" i="1" s="1"/>
  <c r="R797" i="1"/>
  <c r="T797" i="1" s="1"/>
  <c r="R798" i="1"/>
  <c r="T798" i="1" s="1"/>
  <c r="R799" i="1"/>
  <c r="T799" i="1" s="1"/>
  <c r="R800" i="1"/>
  <c r="T800" i="1" s="1"/>
  <c r="R801" i="1"/>
  <c r="T801" i="1" s="1"/>
  <c r="R802" i="1"/>
  <c r="T802" i="1" s="1"/>
  <c r="R803" i="1"/>
  <c r="T803" i="1" s="1"/>
  <c r="R804" i="1"/>
  <c r="T804" i="1" s="1"/>
  <c r="R805" i="1"/>
  <c r="T805" i="1" s="1"/>
  <c r="R806" i="1"/>
  <c r="T806" i="1" s="1"/>
  <c r="R807" i="1"/>
  <c r="T807" i="1" s="1"/>
  <c r="R808" i="1"/>
  <c r="T808" i="1" s="1"/>
  <c r="R809" i="1"/>
  <c r="T809" i="1" s="1"/>
  <c r="R810" i="1"/>
  <c r="T810" i="1" s="1"/>
  <c r="R811" i="1"/>
  <c r="T811" i="1" s="1"/>
  <c r="R812" i="1"/>
  <c r="T812" i="1" s="1"/>
  <c r="R813" i="1"/>
  <c r="T813" i="1" s="1"/>
  <c r="R814" i="1"/>
  <c r="T814" i="1" s="1"/>
  <c r="R815" i="1"/>
  <c r="T815" i="1" s="1"/>
  <c r="R816" i="1"/>
  <c r="T816" i="1" s="1"/>
  <c r="R817" i="1"/>
  <c r="T817" i="1" s="1"/>
  <c r="R818" i="1"/>
  <c r="T818" i="1" s="1"/>
  <c r="R819" i="1"/>
  <c r="T819" i="1" s="1"/>
  <c r="R820" i="1"/>
  <c r="T820" i="1" s="1"/>
  <c r="R821" i="1"/>
  <c r="T821" i="1" s="1"/>
  <c r="R822" i="1"/>
  <c r="T822" i="1" s="1"/>
  <c r="R823" i="1"/>
  <c r="T823" i="1" s="1"/>
  <c r="R824" i="1"/>
  <c r="T824" i="1" s="1"/>
  <c r="R825" i="1"/>
  <c r="T825" i="1" s="1"/>
  <c r="R826" i="1"/>
  <c r="T826" i="1" s="1"/>
  <c r="R827" i="1"/>
  <c r="T827" i="1" s="1"/>
  <c r="R828" i="1"/>
  <c r="T828" i="1" s="1"/>
  <c r="R829" i="1"/>
  <c r="T829" i="1" s="1"/>
  <c r="R830" i="1"/>
  <c r="T830" i="1" s="1"/>
  <c r="R831" i="1"/>
  <c r="T831" i="1" s="1"/>
  <c r="R832" i="1"/>
  <c r="T832" i="1" s="1"/>
  <c r="R833" i="1"/>
  <c r="T833" i="1" s="1"/>
  <c r="R834" i="1"/>
  <c r="T834" i="1" s="1"/>
  <c r="R835" i="1"/>
  <c r="T835" i="1" s="1"/>
  <c r="R836" i="1"/>
  <c r="T836" i="1" s="1"/>
  <c r="R837" i="1"/>
  <c r="T837" i="1" s="1"/>
  <c r="R838" i="1"/>
  <c r="T838" i="1" s="1"/>
  <c r="R839" i="1"/>
  <c r="T839" i="1" s="1"/>
  <c r="R840" i="1"/>
  <c r="T840" i="1" s="1"/>
  <c r="R841" i="1"/>
  <c r="T841" i="1" s="1"/>
  <c r="R842" i="1"/>
  <c r="T842" i="1" s="1"/>
  <c r="R843" i="1"/>
  <c r="T843" i="1" s="1"/>
  <c r="R844" i="1"/>
  <c r="T844" i="1" s="1"/>
  <c r="R845" i="1"/>
  <c r="T845" i="1" s="1"/>
  <c r="R846" i="1"/>
  <c r="T846" i="1" s="1"/>
  <c r="R847" i="1"/>
  <c r="T847" i="1" s="1"/>
  <c r="R848" i="1"/>
  <c r="T848" i="1" s="1"/>
  <c r="R849" i="1"/>
  <c r="T849" i="1" s="1"/>
  <c r="R850" i="1"/>
  <c r="T850" i="1" s="1"/>
  <c r="R851" i="1"/>
  <c r="T851" i="1" s="1"/>
  <c r="R852" i="1"/>
  <c r="T852" i="1" s="1"/>
  <c r="R853" i="1"/>
  <c r="T853" i="1" s="1"/>
  <c r="R854" i="1"/>
  <c r="T854" i="1" s="1"/>
  <c r="R855" i="1"/>
  <c r="T855" i="1" s="1"/>
  <c r="R856" i="1"/>
  <c r="T856" i="1" s="1"/>
  <c r="R857" i="1"/>
  <c r="T857" i="1" s="1"/>
  <c r="R858" i="1"/>
  <c r="T858" i="1" s="1"/>
  <c r="R859" i="1"/>
  <c r="T859" i="1" s="1"/>
  <c r="R860" i="1"/>
  <c r="T860" i="1" s="1"/>
  <c r="R861" i="1"/>
  <c r="T861" i="1" s="1"/>
  <c r="R862" i="1"/>
  <c r="T862" i="1" s="1"/>
  <c r="R863" i="1"/>
  <c r="T863" i="1" s="1"/>
  <c r="R864" i="1"/>
  <c r="T864" i="1" s="1"/>
  <c r="R865" i="1"/>
  <c r="T865" i="1" s="1"/>
  <c r="R866" i="1"/>
  <c r="T866" i="1" s="1"/>
  <c r="R867" i="1"/>
  <c r="T867" i="1" s="1"/>
  <c r="R868" i="1"/>
  <c r="T868" i="1" s="1"/>
  <c r="R869" i="1"/>
  <c r="T869" i="1" s="1"/>
  <c r="R870" i="1"/>
  <c r="T870" i="1" s="1"/>
  <c r="R871" i="1"/>
  <c r="T871" i="1" s="1"/>
  <c r="R872" i="1"/>
  <c r="T872" i="1" s="1"/>
  <c r="R873" i="1"/>
  <c r="T873" i="1" s="1"/>
  <c r="R874" i="1"/>
  <c r="T874" i="1" s="1"/>
  <c r="R875" i="1"/>
  <c r="T875" i="1" s="1"/>
  <c r="R876" i="1"/>
  <c r="T876" i="1" s="1"/>
  <c r="R877" i="1"/>
  <c r="T877" i="1" s="1"/>
  <c r="R878" i="1"/>
  <c r="T878" i="1" s="1"/>
  <c r="R879" i="1"/>
  <c r="T879" i="1" s="1"/>
  <c r="R880" i="1"/>
  <c r="T880" i="1" s="1"/>
  <c r="R881" i="1"/>
  <c r="T881" i="1" s="1"/>
  <c r="R882" i="1"/>
  <c r="T882" i="1" s="1"/>
  <c r="R883" i="1"/>
  <c r="T883" i="1" s="1"/>
  <c r="R884" i="1"/>
  <c r="T884" i="1" s="1"/>
  <c r="R885" i="1"/>
  <c r="T885" i="1" s="1"/>
  <c r="R886" i="1"/>
  <c r="T886" i="1" s="1"/>
  <c r="R887" i="1"/>
  <c r="T887" i="1" s="1"/>
  <c r="R888" i="1"/>
  <c r="T888" i="1" s="1"/>
  <c r="R889" i="1"/>
  <c r="T889" i="1" s="1"/>
  <c r="R890" i="1"/>
  <c r="T890" i="1" s="1"/>
  <c r="R891" i="1"/>
  <c r="T891" i="1" s="1"/>
  <c r="R892" i="1"/>
  <c r="T892" i="1" s="1"/>
  <c r="R893" i="1"/>
  <c r="T893" i="1" s="1"/>
  <c r="R894" i="1"/>
  <c r="T894" i="1" s="1"/>
  <c r="R895" i="1"/>
  <c r="T895" i="1" s="1"/>
  <c r="R896" i="1"/>
  <c r="T896" i="1" s="1"/>
  <c r="R897" i="1"/>
  <c r="T897" i="1" s="1"/>
  <c r="R898" i="1"/>
  <c r="T898" i="1" s="1"/>
  <c r="R899" i="1"/>
  <c r="T899" i="1" s="1"/>
  <c r="R900" i="1"/>
  <c r="T900" i="1" s="1"/>
  <c r="R901" i="1"/>
  <c r="T901" i="1" s="1"/>
  <c r="R902" i="1"/>
  <c r="T902" i="1" s="1"/>
  <c r="R903" i="1"/>
  <c r="T903" i="1" s="1"/>
  <c r="R904" i="1"/>
  <c r="T904" i="1" s="1"/>
  <c r="R905" i="1"/>
  <c r="T905" i="1" s="1"/>
  <c r="R906" i="1"/>
  <c r="T906" i="1" s="1"/>
  <c r="R907" i="1"/>
  <c r="T907" i="1" s="1"/>
  <c r="R908" i="1"/>
  <c r="T908" i="1" s="1"/>
  <c r="R909" i="1"/>
  <c r="T909" i="1" s="1"/>
  <c r="R910" i="1"/>
  <c r="T910" i="1" s="1"/>
  <c r="R911" i="1"/>
  <c r="T911" i="1" s="1"/>
  <c r="R912" i="1"/>
  <c r="T912" i="1" s="1"/>
  <c r="R913" i="1"/>
  <c r="T913" i="1" s="1"/>
  <c r="R914" i="1"/>
  <c r="T914" i="1" s="1"/>
  <c r="R915" i="1"/>
  <c r="T915" i="1" s="1"/>
  <c r="R916" i="1"/>
  <c r="T916" i="1" s="1"/>
  <c r="R917" i="1"/>
  <c r="T917" i="1" s="1"/>
  <c r="R918" i="1"/>
  <c r="T918" i="1" s="1"/>
  <c r="R919" i="1"/>
  <c r="T919" i="1" s="1"/>
  <c r="R920" i="1"/>
  <c r="T920" i="1" s="1"/>
  <c r="R921" i="1"/>
  <c r="T921" i="1" s="1"/>
  <c r="R922" i="1"/>
  <c r="T922" i="1" s="1"/>
  <c r="R923" i="1"/>
  <c r="T923" i="1" s="1"/>
  <c r="R924" i="1"/>
  <c r="T924" i="1" s="1"/>
  <c r="R925" i="1"/>
  <c r="T925" i="1" s="1"/>
  <c r="R926" i="1"/>
  <c r="T926" i="1" s="1"/>
  <c r="R927" i="1"/>
  <c r="T927" i="1" s="1"/>
  <c r="R928" i="1"/>
  <c r="T928" i="1" s="1"/>
  <c r="R929" i="1"/>
  <c r="T929" i="1" s="1"/>
  <c r="R930" i="1"/>
  <c r="T930" i="1" s="1"/>
  <c r="R931" i="1"/>
  <c r="T931" i="1" s="1"/>
  <c r="R932" i="1"/>
  <c r="T932" i="1" s="1"/>
  <c r="R933" i="1"/>
  <c r="T933" i="1" s="1"/>
  <c r="R934" i="1"/>
  <c r="T934" i="1" s="1"/>
  <c r="R935" i="1"/>
  <c r="T935" i="1" s="1"/>
  <c r="R936" i="1"/>
  <c r="T936" i="1" s="1"/>
  <c r="R937" i="1"/>
  <c r="T937" i="1" s="1"/>
  <c r="R938" i="1"/>
  <c r="T938" i="1" s="1"/>
  <c r="R939" i="1"/>
  <c r="T939" i="1" s="1"/>
  <c r="R940" i="1"/>
  <c r="T940" i="1" s="1"/>
  <c r="R941" i="1"/>
  <c r="T941" i="1" s="1"/>
  <c r="R942" i="1"/>
  <c r="T942" i="1" s="1"/>
  <c r="R943" i="1"/>
  <c r="T943" i="1" s="1"/>
  <c r="R944" i="1"/>
  <c r="T944" i="1" s="1"/>
  <c r="R945" i="1"/>
  <c r="T945" i="1" s="1"/>
  <c r="R946" i="1"/>
  <c r="T946" i="1" s="1"/>
  <c r="R947" i="1"/>
  <c r="T947" i="1" s="1"/>
  <c r="R948" i="1"/>
  <c r="T948" i="1" s="1"/>
  <c r="R949" i="1"/>
  <c r="T949" i="1" s="1"/>
  <c r="R950" i="1"/>
  <c r="T950" i="1" s="1"/>
  <c r="R951" i="1"/>
  <c r="T951" i="1" s="1"/>
  <c r="R952" i="1"/>
  <c r="T952" i="1" s="1"/>
  <c r="R953" i="1"/>
  <c r="T953" i="1" s="1"/>
  <c r="R954" i="1"/>
  <c r="T954" i="1" s="1"/>
  <c r="R955" i="1"/>
  <c r="T955" i="1" s="1"/>
  <c r="R956" i="1"/>
  <c r="T956" i="1" s="1"/>
  <c r="R957" i="1"/>
  <c r="T957" i="1" s="1"/>
  <c r="R958" i="1"/>
  <c r="T958" i="1" s="1"/>
  <c r="R959" i="1"/>
  <c r="T959" i="1" s="1"/>
  <c r="R960" i="1"/>
  <c r="T960" i="1" s="1"/>
  <c r="R961" i="1"/>
  <c r="T961" i="1" s="1"/>
  <c r="R962" i="1"/>
  <c r="T962" i="1" s="1"/>
  <c r="R963" i="1"/>
  <c r="T963" i="1" s="1"/>
  <c r="R964" i="1"/>
  <c r="T964" i="1" s="1"/>
  <c r="R965" i="1"/>
  <c r="T965" i="1" s="1"/>
  <c r="R966" i="1"/>
  <c r="T966" i="1" s="1"/>
  <c r="R967" i="1"/>
  <c r="T967" i="1" s="1"/>
  <c r="R968" i="1"/>
  <c r="T968" i="1" s="1"/>
  <c r="R969" i="1"/>
  <c r="T969" i="1" s="1"/>
  <c r="R970" i="1"/>
  <c r="T970" i="1" s="1"/>
  <c r="R971" i="1"/>
  <c r="T971" i="1" s="1"/>
  <c r="R972" i="1"/>
  <c r="T972" i="1" s="1"/>
  <c r="R973" i="1"/>
  <c r="T973" i="1" s="1"/>
  <c r="R974" i="1"/>
  <c r="T974" i="1" s="1"/>
  <c r="R975" i="1"/>
  <c r="T975" i="1" s="1"/>
  <c r="R976" i="1"/>
  <c r="T976" i="1" s="1"/>
  <c r="R977" i="1"/>
  <c r="T977" i="1" s="1"/>
  <c r="R978" i="1"/>
  <c r="T978" i="1" s="1"/>
  <c r="R979" i="1"/>
  <c r="T979" i="1" s="1"/>
  <c r="R980" i="1"/>
  <c r="T980" i="1" s="1"/>
  <c r="R981" i="1"/>
  <c r="T981" i="1" s="1"/>
  <c r="R982" i="1"/>
  <c r="T982" i="1" s="1"/>
  <c r="R983" i="1"/>
  <c r="T983" i="1" s="1"/>
  <c r="R984" i="1"/>
  <c r="T984" i="1" s="1"/>
  <c r="R985" i="1"/>
  <c r="T985" i="1" s="1"/>
  <c r="R986" i="1"/>
  <c r="T986" i="1" s="1"/>
  <c r="R987" i="1"/>
  <c r="T987" i="1" s="1"/>
  <c r="R988" i="1"/>
  <c r="T988" i="1" s="1"/>
  <c r="R989" i="1"/>
  <c r="T989" i="1" s="1"/>
  <c r="R990" i="1"/>
  <c r="T990" i="1" s="1"/>
  <c r="R991" i="1"/>
  <c r="T991" i="1" s="1"/>
  <c r="R992" i="1"/>
  <c r="T992" i="1" s="1"/>
  <c r="R993" i="1"/>
  <c r="T993" i="1" s="1"/>
  <c r="R994" i="1"/>
  <c r="T994" i="1" s="1"/>
  <c r="R995" i="1"/>
  <c r="T995" i="1" s="1"/>
  <c r="R996" i="1"/>
  <c r="T996" i="1" s="1"/>
  <c r="R997" i="1"/>
  <c r="T997" i="1" s="1"/>
  <c r="R998" i="1"/>
  <c r="T998" i="1" s="1"/>
  <c r="R999" i="1"/>
  <c r="T999" i="1" s="1"/>
  <c r="R1000" i="1"/>
  <c r="T1000" i="1" s="1"/>
  <c r="R1001" i="1"/>
  <c r="T1001" i="1" s="1"/>
  <c r="R1002" i="1"/>
  <c r="T1002" i="1" s="1"/>
  <c r="R1003" i="1"/>
  <c r="T1003" i="1" s="1"/>
  <c r="R1004" i="1"/>
  <c r="T1004" i="1" s="1"/>
  <c r="R1005" i="1"/>
  <c r="T1005" i="1" s="1"/>
  <c r="R1006" i="1"/>
  <c r="T1006" i="1" s="1"/>
  <c r="R1007" i="1"/>
  <c r="T1007" i="1" s="1"/>
  <c r="R1008" i="1"/>
  <c r="T1008" i="1" s="1"/>
  <c r="R1009" i="1"/>
  <c r="T1009" i="1" s="1"/>
  <c r="R1010" i="1"/>
  <c r="T1010" i="1" s="1"/>
  <c r="R1011" i="1"/>
  <c r="T1011" i="1" s="1"/>
  <c r="R1012" i="1"/>
  <c r="T1012" i="1" s="1"/>
  <c r="R1013" i="1"/>
  <c r="T1013" i="1" s="1"/>
  <c r="R1014" i="1"/>
  <c r="T1014" i="1" s="1"/>
  <c r="R1015" i="1"/>
  <c r="T1015" i="1" s="1"/>
  <c r="R1016" i="1"/>
  <c r="T1016" i="1" s="1"/>
  <c r="R1017" i="1"/>
  <c r="T1017" i="1" s="1"/>
  <c r="R1018" i="1"/>
  <c r="T1018" i="1" s="1"/>
  <c r="R1019" i="1"/>
  <c r="T1019" i="1" s="1"/>
  <c r="R1020" i="1"/>
  <c r="T1020" i="1" s="1"/>
  <c r="R1021" i="1"/>
  <c r="T1021" i="1" s="1"/>
  <c r="R1022" i="1"/>
  <c r="T1022" i="1" s="1"/>
  <c r="R1023" i="1"/>
  <c r="T1023" i="1" s="1"/>
  <c r="R1024" i="1"/>
  <c r="T1024" i="1" s="1"/>
  <c r="R1025" i="1"/>
  <c r="T1025" i="1" s="1"/>
  <c r="R1026" i="1"/>
  <c r="T1026" i="1" s="1"/>
  <c r="R1027" i="1"/>
  <c r="T1027" i="1" s="1"/>
  <c r="R1028" i="1"/>
  <c r="T1028" i="1" s="1"/>
  <c r="R1029" i="1"/>
  <c r="T1029" i="1" s="1"/>
  <c r="R1030" i="1"/>
  <c r="T1030" i="1" s="1"/>
  <c r="R1031" i="1"/>
  <c r="T1031" i="1" s="1"/>
  <c r="R1032" i="1"/>
  <c r="T1032" i="1" s="1"/>
  <c r="R1033" i="1"/>
  <c r="T1033" i="1" s="1"/>
  <c r="R1034" i="1"/>
  <c r="T1034" i="1" s="1"/>
  <c r="R1035" i="1"/>
  <c r="T1035" i="1" s="1"/>
  <c r="R1036" i="1"/>
  <c r="T1036" i="1" s="1"/>
  <c r="R1037" i="1"/>
  <c r="T1037" i="1" s="1"/>
  <c r="R1038" i="1"/>
  <c r="T1038" i="1" s="1"/>
  <c r="R1039" i="1"/>
  <c r="T1039" i="1" s="1"/>
  <c r="R1040" i="1"/>
  <c r="T1040" i="1" s="1"/>
  <c r="R1041" i="1"/>
  <c r="T1041" i="1" s="1"/>
  <c r="R1042" i="1"/>
  <c r="T1042" i="1" s="1"/>
  <c r="R1043" i="1"/>
  <c r="T1043" i="1" s="1"/>
  <c r="R1044" i="1"/>
  <c r="T1044" i="1" s="1"/>
  <c r="R1045" i="1"/>
  <c r="T1045" i="1" s="1"/>
  <c r="R1046" i="1"/>
  <c r="T1046" i="1" s="1"/>
  <c r="R1047" i="1"/>
  <c r="T1047" i="1" s="1"/>
  <c r="R1048" i="1"/>
  <c r="T1048" i="1" s="1"/>
  <c r="R1049" i="1"/>
  <c r="T1049" i="1" s="1"/>
  <c r="R1050" i="1"/>
  <c r="T1050" i="1" s="1"/>
  <c r="R1051" i="1"/>
  <c r="T1051" i="1" s="1"/>
  <c r="R1052" i="1"/>
  <c r="T1052" i="1" s="1"/>
  <c r="R1053" i="1"/>
  <c r="T1053" i="1" s="1"/>
  <c r="R1054" i="1"/>
  <c r="T1054" i="1" s="1"/>
  <c r="R1055" i="1"/>
  <c r="T1055" i="1" s="1"/>
  <c r="R1056" i="1"/>
  <c r="T1056" i="1" s="1"/>
  <c r="R1057" i="1"/>
  <c r="T1057" i="1" s="1"/>
  <c r="R1058" i="1"/>
  <c r="T1058" i="1" s="1"/>
  <c r="R1059" i="1"/>
  <c r="T1059" i="1" s="1"/>
  <c r="R1060" i="1"/>
  <c r="T1060" i="1" s="1"/>
  <c r="R1061" i="1"/>
  <c r="T1061" i="1" s="1"/>
  <c r="R1062" i="1"/>
  <c r="T1062" i="1" s="1"/>
  <c r="R1063" i="1"/>
  <c r="T1063" i="1" s="1"/>
  <c r="R1064" i="1"/>
  <c r="T1064" i="1" s="1"/>
  <c r="R1065" i="1"/>
  <c r="T1065" i="1" s="1"/>
  <c r="R1066" i="1"/>
  <c r="T1066" i="1" s="1"/>
  <c r="R1067" i="1"/>
  <c r="T1067" i="1" s="1"/>
  <c r="R1068" i="1"/>
  <c r="T1068" i="1" s="1"/>
  <c r="R1069" i="1"/>
  <c r="T1069" i="1" s="1"/>
  <c r="R1070" i="1"/>
  <c r="T1070" i="1" s="1"/>
  <c r="R1072" i="1"/>
  <c r="T1072" i="1" s="1"/>
  <c r="R1073" i="1"/>
  <c r="T1073" i="1" s="1"/>
  <c r="R1074" i="1"/>
  <c r="T1074" i="1" s="1"/>
  <c r="R1075" i="1"/>
  <c r="T1075" i="1" s="1"/>
  <c r="R1076" i="1"/>
  <c r="T1076" i="1" s="1"/>
  <c r="R1077" i="1"/>
  <c r="T1077" i="1" s="1"/>
  <c r="R1078" i="1"/>
  <c r="T1078" i="1" s="1"/>
  <c r="R1079" i="1"/>
  <c r="T1079" i="1" s="1"/>
  <c r="R1080" i="1"/>
  <c r="T1080" i="1" s="1"/>
  <c r="R1081" i="1"/>
  <c r="T1081" i="1" s="1"/>
  <c r="R1082" i="1"/>
  <c r="T1082" i="1" s="1"/>
  <c r="R1083" i="1"/>
  <c r="T1083" i="1" s="1"/>
  <c r="R1084" i="1"/>
  <c r="T1084" i="1" s="1"/>
  <c r="R1085" i="1"/>
  <c r="T1085" i="1" s="1"/>
  <c r="R1086" i="1"/>
  <c r="T1086" i="1" s="1"/>
  <c r="R1087" i="1"/>
  <c r="T1087" i="1" s="1"/>
  <c r="R1088" i="1"/>
  <c r="T1088" i="1" s="1"/>
  <c r="R1089" i="1"/>
  <c r="T1089" i="1" s="1"/>
  <c r="R1090" i="1"/>
  <c r="T1090" i="1" s="1"/>
  <c r="R1091" i="1"/>
  <c r="T1091" i="1" s="1"/>
  <c r="R1092" i="1"/>
  <c r="T1092" i="1" s="1"/>
  <c r="R1093" i="1"/>
  <c r="T1093" i="1" s="1"/>
  <c r="R1094" i="1"/>
  <c r="T1094" i="1" s="1"/>
  <c r="R1095" i="1"/>
  <c r="T1095" i="1" s="1"/>
  <c r="R1096" i="1"/>
  <c r="T1096" i="1" s="1"/>
  <c r="R1097" i="1"/>
  <c r="T1097" i="1" s="1"/>
  <c r="R1098" i="1"/>
  <c r="T1098" i="1" s="1"/>
  <c r="R1099" i="1"/>
  <c r="T1099" i="1" s="1"/>
  <c r="R1100" i="1"/>
  <c r="T1100" i="1" s="1"/>
  <c r="R1101" i="1"/>
  <c r="T1101" i="1" s="1"/>
  <c r="R1102" i="1"/>
  <c r="T1102" i="1" s="1"/>
  <c r="R1103" i="1"/>
  <c r="T1103" i="1" s="1"/>
  <c r="R1104" i="1"/>
  <c r="T1104" i="1" s="1"/>
  <c r="R1105" i="1"/>
  <c r="T1105" i="1" s="1"/>
  <c r="R1106" i="1"/>
  <c r="T1106" i="1" s="1"/>
  <c r="R1107" i="1"/>
  <c r="T1107" i="1" s="1"/>
  <c r="R1108" i="1"/>
  <c r="T1108" i="1" s="1"/>
  <c r="R1109" i="1"/>
  <c r="T1109" i="1" s="1"/>
  <c r="R1110" i="1"/>
  <c r="T1110" i="1" s="1"/>
  <c r="R1111" i="1"/>
  <c r="T1111" i="1" s="1"/>
  <c r="R1112" i="1"/>
  <c r="T1112" i="1" s="1"/>
  <c r="R1113" i="1"/>
  <c r="T1113" i="1" s="1"/>
  <c r="R1115" i="1"/>
  <c r="T1115" i="1" s="1"/>
  <c r="R1114" i="1"/>
  <c r="T1114" i="1" s="1"/>
  <c r="R1116" i="1"/>
  <c r="T1116" i="1" s="1"/>
  <c r="R1117" i="1"/>
  <c r="T1117" i="1" s="1"/>
  <c r="R1118" i="1"/>
  <c r="T1118" i="1" s="1"/>
  <c r="R1119" i="1"/>
  <c r="T1119" i="1" s="1"/>
  <c r="R1120" i="1"/>
  <c r="T1120" i="1" s="1"/>
  <c r="R1121" i="1"/>
  <c r="T1121" i="1" s="1"/>
  <c r="R1122" i="1"/>
  <c r="T1122" i="1" s="1"/>
  <c r="R1123" i="1"/>
  <c r="T1123" i="1" s="1"/>
  <c r="R1124" i="1"/>
  <c r="T1124" i="1" s="1"/>
  <c r="R1125" i="1"/>
  <c r="T1125" i="1" s="1"/>
  <c r="R1126" i="1"/>
  <c r="T1126" i="1" s="1"/>
  <c r="R1127" i="1"/>
  <c r="T1127" i="1" s="1"/>
  <c r="R1128" i="1"/>
  <c r="T1128" i="1" s="1"/>
  <c r="R1129" i="1"/>
  <c r="T1129" i="1" s="1"/>
  <c r="R1130" i="1"/>
  <c r="T1130" i="1" s="1"/>
  <c r="R1131" i="1"/>
  <c r="T1131" i="1" s="1"/>
  <c r="R1132" i="1"/>
  <c r="T1132" i="1" s="1"/>
  <c r="R1133" i="1"/>
  <c r="T1133" i="1" s="1"/>
  <c r="R1134" i="1"/>
  <c r="T1134" i="1" s="1"/>
  <c r="R1135" i="1"/>
  <c r="T1135" i="1" s="1"/>
  <c r="R1136" i="1"/>
  <c r="T1136" i="1" s="1"/>
  <c r="R1137" i="1"/>
  <c r="T1137" i="1" s="1"/>
  <c r="R1138" i="1"/>
  <c r="T1138" i="1" s="1"/>
  <c r="R1139" i="1"/>
  <c r="T1139" i="1" s="1"/>
  <c r="R1140" i="1"/>
  <c r="T1140" i="1" s="1"/>
  <c r="R1141" i="1"/>
  <c r="T1141" i="1" s="1"/>
  <c r="R1142" i="1"/>
  <c r="T1142" i="1" s="1"/>
  <c r="R1143" i="1"/>
  <c r="T1143" i="1" s="1"/>
  <c r="R1144" i="1"/>
  <c r="T1144" i="1" s="1"/>
  <c r="R1145" i="1"/>
  <c r="T1145" i="1" s="1"/>
  <c r="R1146" i="1"/>
  <c r="T1146" i="1" s="1"/>
  <c r="R1147" i="1"/>
  <c r="T1147" i="1" s="1"/>
  <c r="R1148" i="1"/>
  <c r="T1148" i="1" s="1"/>
  <c r="R1149" i="1"/>
  <c r="T1149" i="1" s="1"/>
  <c r="R1150" i="1"/>
  <c r="T1150" i="1" s="1"/>
  <c r="R1151" i="1"/>
  <c r="T1151" i="1" s="1"/>
  <c r="R1152" i="1"/>
  <c r="T1152" i="1" s="1"/>
  <c r="R1153" i="1"/>
  <c r="T1153" i="1" s="1"/>
  <c r="R1154" i="1"/>
  <c r="T1154" i="1" s="1"/>
  <c r="R1155" i="1"/>
  <c r="T1155" i="1" s="1"/>
  <c r="R1156" i="1"/>
  <c r="T1156" i="1" s="1"/>
  <c r="R1157" i="1"/>
  <c r="T1157" i="1" s="1"/>
  <c r="R1158" i="1"/>
  <c r="T1158" i="1" s="1"/>
  <c r="R1159" i="1"/>
  <c r="T1159" i="1" s="1"/>
  <c r="R1160" i="1"/>
  <c r="T1160" i="1" s="1"/>
  <c r="R1161" i="1"/>
  <c r="T1161" i="1" s="1"/>
  <c r="R1162" i="1"/>
  <c r="T1162" i="1" s="1"/>
  <c r="R1163" i="1"/>
  <c r="T1163" i="1" s="1"/>
  <c r="R1164" i="1"/>
  <c r="T1164" i="1" s="1"/>
  <c r="R1165" i="1"/>
  <c r="T1165" i="1" s="1"/>
  <c r="R1166" i="1"/>
  <c r="T1166" i="1" s="1"/>
  <c r="R1167" i="1"/>
  <c r="T1167" i="1" s="1"/>
  <c r="R1169" i="1"/>
  <c r="T1169" i="1" s="1"/>
  <c r="R1170" i="1"/>
  <c r="T1170" i="1" s="1"/>
  <c r="R1171" i="1"/>
  <c r="T1171" i="1" s="1"/>
  <c r="R1172" i="1"/>
  <c r="T1172" i="1" s="1"/>
  <c r="R1173" i="1"/>
  <c r="T1173" i="1" s="1"/>
  <c r="R1174" i="1"/>
  <c r="T1174" i="1" s="1"/>
  <c r="R1175" i="1"/>
  <c r="T1175" i="1" s="1"/>
  <c r="R1176" i="1"/>
  <c r="T1176" i="1" s="1"/>
  <c r="R1177" i="1"/>
  <c r="T1177" i="1" s="1"/>
  <c r="R1178" i="1"/>
  <c r="T1178" i="1" s="1"/>
  <c r="R1179" i="1"/>
  <c r="T1179" i="1" s="1"/>
  <c r="R1180" i="1"/>
  <c r="T1180" i="1" s="1"/>
  <c r="R1181" i="1"/>
  <c r="T1181" i="1" s="1"/>
  <c r="R1182" i="1"/>
  <c r="T1182" i="1" s="1"/>
  <c r="R1183" i="1"/>
  <c r="T1183" i="1" s="1"/>
  <c r="R1184" i="1"/>
  <c r="T1184" i="1" s="1"/>
  <c r="R1185" i="1"/>
  <c r="T1185" i="1" s="1"/>
  <c r="R1186" i="1"/>
  <c r="T1186" i="1" s="1"/>
  <c r="R1187" i="1"/>
  <c r="T1187" i="1" s="1"/>
  <c r="R1188" i="1"/>
  <c r="T1188" i="1" s="1"/>
  <c r="R1189" i="1"/>
  <c r="T1189" i="1" s="1"/>
  <c r="R1190" i="1"/>
  <c r="T1190" i="1" s="1"/>
  <c r="R1191" i="1"/>
  <c r="T1191" i="1" s="1"/>
  <c r="R1192" i="1"/>
  <c r="T1192" i="1" s="1"/>
  <c r="R1193" i="1"/>
  <c r="T1193" i="1" s="1"/>
  <c r="R1194" i="1"/>
  <c r="T1194" i="1" s="1"/>
  <c r="R1195" i="1"/>
  <c r="T1195" i="1" s="1"/>
  <c r="R1196" i="1"/>
  <c r="T1196" i="1" s="1"/>
  <c r="R1197" i="1"/>
  <c r="T1197" i="1" s="1"/>
  <c r="R1198" i="1"/>
  <c r="T1198" i="1" s="1"/>
  <c r="R1199" i="1"/>
  <c r="T1199" i="1" s="1"/>
  <c r="R1200" i="1"/>
  <c r="T1200" i="1" s="1"/>
  <c r="R1201" i="1"/>
  <c r="T1201" i="1" s="1"/>
  <c r="R1202" i="1"/>
  <c r="T1202" i="1" s="1"/>
  <c r="R1203" i="1"/>
  <c r="T1203" i="1" s="1"/>
  <c r="R1204" i="1"/>
  <c r="T1204" i="1" s="1"/>
  <c r="R1205" i="1"/>
  <c r="T1205" i="1" s="1"/>
  <c r="R1206" i="1"/>
  <c r="T1206" i="1" s="1"/>
  <c r="R1207" i="1"/>
  <c r="T1207" i="1" s="1"/>
  <c r="R1208" i="1"/>
  <c r="T1208" i="1" s="1"/>
  <c r="R1209" i="1"/>
  <c r="T1209" i="1" s="1"/>
  <c r="R1210" i="1"/>
  <c r="T1210" i="1" s="1"/>
  <c r="R1211" i="1"/>
  <c r="T1211" i="1" s="1"/>
  <c r="R1212" i="1"/>
  <c r="T1212" i="1" s="1"/>
  <c r="R1213" i="1"/>
  <c r="T1213" i="1" s="1"/>
  <c r="R1214" i="1"/>
  <c r="T1214" i="1" s="1"/>
  <c r="R1215" i="1"/>
  <c r="T1215" i="1" s="1"/>
  <c r="R1216" i="1"/>
  <c r="T1216" i="1" s="1"/>
  <c r="R1217" i="1"/>
  <c r="T1217" i="1" s="1"/>
  <c r="R1218" i="1"/>
  <c r="T1218" i="1" s="1"/>
  <c r="R1219" i="1"/>
  <c r="T1219" i="1" s="1"/>
  <c r="R1220" i="1"/>
  <c r="T1220" i="1" s="1"/>
  <c r="R1221" i="1"/>
  <c r="T1221" i="1" s="1"/>
  <c r="R1222" i="1"/>
  <c r="T1222" i="1" s="1"/>
  <c r="R1223" i="1"/>
  <c r="T1223" i="1" s="1"/>
  <c r="R1224" i="1"/>
  <c r="T1224" i="1" s="1"/>
  <c r="R1225" i="1"/>
  <c r="T1225" i="1" s="1"/>
  <c r="R1226" i="1"/>
  <c r="T1226" i="1" s="1"/>
  <c r="R1227" i="1"/>
  <c r="T1227" i="1" s="1"/>
  <c r="R1228" i="1"/>
  <c r="T1228" i="1" s="1"/>
  <c r="R1229" i="1"/>
  <c r="T1229" i="1" s="1"/>
  <c r="R1230" i="1"/>
  <c r="T1230" i="1" s="1"/>
  <c r="R1231" i="1"/>
  <c r="T1231" i="1" s="1"/>
  <c r="R1232" i="1"/>
  <c r="T1232" i="1" s="1"/>
  <c r="R1233" i="1"/>
  <c r="T1233" i="1" s="1"/>
  <c r="R1234" i="1"/>
  <c r="T1234" i="1" s="1"/>
  <c r="R1235" i="1"/>
  <c r="T1235" i="1" s="1"/>
  <c r="R1236" i="1"/>
  <c r="T1236" i="1" s="1"/>
  <c r="R1237" i="1"/>
  <c r="T1237" i="1" s="1"/>
  <c r="R1238" i="1"/>
  <c r="T1238" i="1" s="1"/>
  <c r="R1239" i="1"/>
  <c r="T1239" i="1" s="1"/>
  <c r="R1240" i="1"/>
  <c r="T1240" i="1" s="1"/>
  <c r="R1241" i="1"/>
  <c r="T1241" i="1" s="1"/>
  <c r="R1242" i="1"/>
  <c r="T1242" i="1" s="1"/>
  <c r="R1243" i="1"/>
  <c r="T1243" i="1" s="1"/>
  <c r="R1244" i="1"/>
  <c r="T1244" i="1" s="1"/>
  <c r="R1245" i="1"/>
  <c r="T1245" i="1" s="1"/>
  <c r="R1246" i="1"/>
  <c r="T1246" i="1" s="1"/>
  <c r="R1247" i="1"/>
  <c r="T1247" i="1" s="1"/>
  <c r="R1248" i="1"/>
  <c r="T1248" i="1" s="1"/>
  <c r="R1249" i="1"/>
  <c r="T1249" i="1" s="1"/>
  <c r="R1250" i="1"/>
  <c r="T1250" i="1" s="1"/>
  <c r="R1251" i="1"/>
  <c r="T1251" i="1" s="1"/>
  <c r="R1252" i="1"/>
  <c r="T1252" i="1" s="1"/>
  <c r="R1253" i="1"/>
  <c r="T1253" i="1" s="1"/>
  <c r="R1254" i="1"/>
  <c r="T1254" i="1" s="1"/>
  <c r="R1255" i="1"/>
  <c r="T1255" i="1" s="1"/>
  <c r="R1256" i="1"/>
  <c r="T1256" i="1" s="1"/>
  <c r="R1257" i="1"/>
  <c r="T1257" i="1" s="1"/>
  <c r="R1258" i="1"/>
  <c r="T1258" i="1" s="1"/>
  <c r="R1259" i="1"/>
  <c r="T1259" i="1" s="1"/>
  <c r="R1260" i="1"/>
  <c r="T1260" i="1" s="1"/>
  <c r="R1261" i="1"/>
  <c r="T1261" i="1" s="1"/>
  <c r="R1262" i="1"/>
  <c r="T1262" i="1" s="1"/>
  <c r="R1263" i="1"/>
  <c r="T1263" i="1" s="1"/>
  <c r="R1264" i="1"/>
  <c r="T1264" i="1" s="1"/>
  <c r="R1265" i="1"/>
  <c r="T1265" i="1" s="1"/>
  <c r="R1266" i="1"/>
  <c r="T1266" i="1" s="1"/>
  <c r="R1267" i="1"/>
  <c r="T1267" i="1" s="1"/>
  <c r="R1268" i="1"/>
  <c r="T1268" i="1" s="1"/>
  <c r="R1269" i="1"/>
  <c r="T1269" i="1" s="1"/>
  <c r="R1270" i="1"/>
  <c r="T1270" i="1" s="1"/>
  <c r="R1271" i="1"/>
  <c r="T1271" i="1" s="1"/>
  <c r="R1272" i="1"/>
  <c r="T1272" i="1" s="1"/>
  <c r="R1273" i="1"/>
  <c r="T1273" i="1" s="1"/>
  <c r="R1274" i="1"/>
  <c r="T1274" i="1" s="1"/>
  <c r="R1275" i="1"/>
  <c r="T1275" i="1" s="1"/>
  <c r="R1276" i="1"/>
  <c r="T1276" i="1" s="1"/>
  <c r="R1277" i="1"/>
  <c r="T1277" i="1" s="1"/>
  <c r="R1278" i="1"/>
  <c r="T1278" i="1" s="1"/>
  <c r="R1279" i="1"/>
  <c r="T1279" i="1" s="1"/>
  <c r="R1280" i="1"/>
  <c r="T1280" i="1" s="1"/>
  <c r="R1281" i="1"/>
  <c r="T1281" i="1" s="1"/>
  <c r="R1282" i="1"/>
  <c r="T1282" i="1" s="1"/>
  <c r="R1283" i="1"/>
  <c r="T1283" i="1" s="1"/>
  <c r="R1284" i="1"/>
  <c r="T1284" i="1" s="1"/>
  <c r="R1285" i="1"/>
  <c r="T1285" i="1" s="1"/>
  <c r="R1286" i="1"/>
  <c r="T1286" i="1" s="1"/>
  <c r="R1287" i="1"/>
  <c r="T1287" i="1" s="1"/>
  <c r="R1288" i="1"/>
  <c r="T1288" i="1" s="1"/>
  <c r="R1289" i="1"/>
  <c r="T1289" i="1" s="1"/>
  <c r="R1290" i="1"/>
  <c r="T1290" i="1" s="1"/>
  <c r="R1291" i="1"/>
  <c r="T1291" i="1" s="1"/>
  <c r="R1292" i="1"/>
  <c r="T1292" i="1" s="1"/>
  <c r="R1293" i="1"/>
  <c r="T1293" i="1" s="1"/>
  <c r="R1294" i="1"/>
  <c r="T1294" i="1" s="1"/>
  <c r="R1295" i="1"/>
  <c r="T1295" i="1" s="1"/>
  <c r="R1296" i="1"/>
  <c r="T1296" i="1" s="1"/>
  <c r="R1297" i="1"/>
  <c r="T1297" i="1" s="1"/>
  <c r="R1298" i="1"/>
  <c r="T1298" i="1" s="1"/>
  <c r="R1299" i="1"/>
  <c r="T1299" i="1" s="1"/>
  <c r="R1300" i="1"/>
  <c r="T1300" i="1" s="1"/>
  <c r="R1301" i="1"/>
  <c r="T1301" i="1" s="1"/>
  <c r="R1302" i="1"/>
  <c r="T1302" i="1" s="1"/>
  <c r="R1303" i="1"/>
  <c r="T1303" i="1" s="1"/>
  <c r="R1304" i="1"/>
  <c r="T1304" i="1" s="1"/>
  <c r="R1305" i="1"/>
  <c r="T1305" i="1" s="1"/>
  <c r="R1306" i="1"/>
  <c r="T1306" i="1" s="1"/>
  <c r="R1307" i="1"/>
  <c r="T1307" i="1" s="1"/>
  <c r="R1308" i="1"/>
  <c r="T1308" i="1" s="1"/>
  <c r="R1309" i="1"/>
  <c r="T1309" i="1" s="1"/>
  <c r="R1310" i="1"/>
  <c r="T1310" i="1" s="1"/>
  <c r="R1311" i="1"/>
  <c r="T1311" i="1" s="1"/>
  <c r="R1312" i="1"/>
  <c r="T1312" i="1" s="1"/>
  <c r="R1313" i="1"/>
  <c r="T1313" i="1" s="1"/>
  <c r="R1314" i="1"/>
  <c r="T1314" i="1" s="1"/>
  <c r="R1315" i="1"/>
  <c r="T1315" i="1" s="1"/>
  <c r="R1316" i="1"/>
  <c r="T1316" i="1" s="1"/>
  <c r="R1317" i="1"/>
  <c r="T1317" i="1" s="1"/>
  <c r="R1318" i="1"/>
  <c r="T1318" i="1" s="1"/>
  <c r="R1319" i="1"/>
  <c r="T1319" i="1" s="1"/>
  <c r="R1320" i="1"/>
  <c r="T1320" i="1" s="1"/>
  <c r="R1321" i="1"/>
  <c r="T1321" i="1" s="1"/>
  <c r="R1322" i="1"/>
  <c r="T1322" i="1" s="1"/>
  <c r="R1323" i="1"/>
  <c r="T1323" i="1" s="1"/>
  <c r="R1324" i="1"/>
  <c r="T1324" i="1" s="1"/>
  <c r="R1325" i="1"/>
  <c r="T1325" i="1" s="1"/>
  <c r="R1326" i="1"/>
  <c r="T1326" i="1" s="1"/>
  <c r="R1327" i="1"/>
  <c r="T1327" i="1" s="1"/>
  <c r="R1328" i="1"/>
  <c r="T1328" i="1" s="1"/>
  <c r="R1329" i="1"/>
  <c r="T1329" i="1" s="1"/>
  <c r="R1330" i="1"/>
  <c r="T1330" i="1" s="1"/>
  <c r="R1331" i="1"/>
  <c r="T1331" i="1" s="1"/>
  <c r="R1332" i="1"/>
  <c r="T1332" i="1" s="1"/>
  <c r="R1333" i="1"/>
  <c r="T1333" i="1" s="1"/>
  <c r="R1334" i="1"/>
  <c r="T1334" i="1" s="1"/>
  <c r="R1335" i="1"/>
  <c r="T1335" i="1" s="1"/>
  <c r="R1336" i="1"/>
  <c r="T1336" i="1" s="1"/>
  <c r="R1337" i="1"/>
  <c r="T1337" i="1" s="1"/>
  <c r="R1338" i="1"/>
  <c r="T1338" i="1" s="1"/>
  <c r="R1339" i="1"/>
  <c r="T1339" i="1" s="1"/>
  <c r="R1340" i="1"/>
  <c r="T1340" i="1" s="1"/>
  <c r="R1341" i="1"/>
  <c r="T1341" i="1" s="1"/>
  <c r="R1342" i="1"/>
  <c r="T1342" i="1" s="1"/>
  <c r="R1343" i="1"/>
  <c r="T1343" i="1" s="1"/>
  <c r="R1344" i="1"/>
  <c r="T1344" i="1" s="1"/>
  <c r="R1345" i="1"/>
  <c r="T1345" i="1" s="1"/>
  <c r="R1346" i="1"/>
  <c r="T1346" i="1" s="1"/>
  <c r="R1347" i="1"/>
  <c r="T1347" i="1" s="1"/>
  <c r="R1348" i="1"/>
  <c r="T1348" i="1" s="1"/>
  <c r="R1349" i="1"/>
  <c r="T1349" i="1" s="1"/>
  <c r="R1350" i="1"/>
  <c r="T1350" i="1" s="1"/>
  <c r="R1351" i="1"/>
  <c r="T1351" i="1" s="1"/>
  <c r="R1352" i="1"/>
  <c r="T1352" i="1" s="1"/>
  <c r="R1353" i="1"/>
  <c r="T1353" i="1" s="1"/>
  <c r="R1354" i="1"/>
  <c r="T1354" i="1" s="1"/>
  <c r="R1355" i="1"/>
  <c r="T1355" i="1" s="1"/>
  <c r="R1356" i="1"/>
  <c r="T1356" i="1" s="1"/>
  <c r="R1357" i="1"/>
  <c r="T1357" i="1" s="1"/>
  <c r="R1358" i="1"/>
  <c r="T1358" i="1" s="1"/>
  <c r="R1359" i="1"/>
  <c r="T1359" i="1" s="1"/>
  <c r="R1360" i="1"/>
  <c r="T1360" i="1" s="1"/>
  <c r="R1361" i="1"/>
  <c r="T1361" i="1" s="1"/>
  <c r="R1362" i="1"/>
  <c r="T1362" i="1" s="1"/>
  <c r="R1363" i="1"/>
  <c r="T1363" i="1" s="1"/>
  <c r="R1364" i="1"/>
  <c r="T1364" i="1" s="1"/>
  <c r="R1365" i="1"/>
  <c r="T1365" i="1" s="1"/>
  <c r="R1366" i="1"/>
  <c r="T1366" i="1" s="1"/>
  <c r="R1367" i="1"/>
  <c r="T1367" i="1" s="1"/>
  <c r="R1368" i="1"/>
  <c r="T1368" i="1" s="1"/>
  <c r="R1369" i="1"/>
  <c r="T1369" i="1" s="1"/>
  <c r="R1370" i="1"/>
  <c r="T1370" i="1" s="1"/>
  <c r="R1371" i="1"/>
  <c r="T1371" i="1" s="1"/>
  <c r="R1372" i="1"/>
  <c r="T1372" i="1" s="1"/>
  <c r="R1373" i="1"/>
  <c r="T1373" i="1" s="1"/>
  <c r="R1374" i="1"/>
  <c r="T1374" i="1" s="1"/>
  <c r="R1375" i="1"/>
  <c r="T1375" i="1" s="1"/>
  <c r="R1376" i="1"/>
  <c r="T1376" i="1" s="1"/>
  <c r="R1377" i="1"/>
  <c r="T1377" i="1" s="1"/>
  <c r="R1378" i="1"/>
  <c r="T1378" i="1" s="1"/>
  <c r="R1379" i="1"/>
  <c r="T1379" i="1" s="1"/>
  <c r="R1380" i="1"/>
  <c r="T1380" i="1" s="1"/>
  <c r="R1381" i="1"/>
  <c r="T1381" i="1" s="1"/>
  <c r="R1382" i="1"/>
  <c r="T1382" i="1" s="1"/>
  <c r="R1383" i="1"/>
  <c r="T1383" i="1" s="1"/>
  <c r="R1384" i="1"/>
  <c r="T1384" i="1" s="1"/>
  <c r="R1385" i="1"/>
  <c r="T1385" i="1" s="1"/>
  <c r="R1386" i="1"/>
  <c r="T1386" i="1" s="1"/>
  <c r="R1387" i="1"/>
  <c r="T1387" i="1" s="1"/>
  <c r="R1388" i="1"/>
  <c r="T1388" i="1" s="1"/>
  <c r="R1389" i="1"/>
  <c r="T1389" i="1" s="1"/>
  <c r="R1390" i="1"/>
  <c r="T1390" i="1" s="1"/>
  <c r="R1391" i="1"/>
  <c r="T1391" i="1" s="1"/>
  <c r="R1392" i="1"/>
  <c r="T1392" i="1" s="1"/>
  <c r="R1393" i="1"/>
  <c r="T1393" i="1" s="1"/>
  <c r="R1394" i="1"/>
  <c r="T1394" i="1" s="1"/>
  <c r="R1395" i="1"/>
  <c r="T1395" i="1" s="1"/>
  <c r="R1396" i="1"/>
  <c r="T1396" i="1" s="1"/>
  <c r="R1397" i="1"/>
  <c r="T1397" i="1" s="1"/>
  <c r="R1398" i="1"/>
  <c r="T1398" i="1" s="1"/>
  <c r="R1399" i="1"/>
  <c r="T1399" i="1" s="1"/>
  <c r="R1400" i="1"/>
  <c r="T1400" i="1" s="1"/>
  <c r="R1401" i="1"/>
  <c r="T1401" i="1" s="1"/>
  <c r="R1402" i="1"/>
  <c r="T1402" i="1" s="1"/>
  <c r="R1403" i="1"/>
  <c r="T1403" i="1" s="1"/>
  <c r="R1404" i="1"/>
  <c r="T1404" i="1" s="1"/>
  <c r="R1405" i="1"/>
  <c r="T1405" i="1" s="1"/>
  <c r="R1406" i="1"/>
  <c r="T1406" i="1" s="1"/>
  <c r="R1407" i="1"/>
  <c r="T1407" i="1" s="1"/>
  <c r="R1408" i="1"/>
  <c r="T1408" i="1" s="1"/>
  <c r="R1409" i="1"/>
  <c r="T1409" i="1" s="1"/>
  <c r="R1410" i="1"/>
  <c r="T1410" i="1" s="1"/>
  <c r="R1411" i="1"/>
  <c r="T1411" i="1" s="1"/>
  <c r="R1412" i="1"/>
  <c r="T1412" i="1" s="1"/>
  <c r="R1413" i="1"/>
  <c r="T1413" i="1" s="1"/>
  <c r="R1414" i="1"/>
  <c r="T1414" i="1" s="1"/>
  <c r="R1415" i="1"/>
  <c r="T1415" i="1" s="1"/>
  <c r="R1416" i="1"/>
  <c r="T1416" i="1" s="1"/>
  <c r="R1417" i="1"/>
  <c r="T1417" i="1" s="1"/>
  <c r="R1418" i="1"/>
  <c r="T1418" i="1" s="1"/>
  <c r="R1419" i="1"/>
  <c r="T1419" i="1" s="1"/>
  <c r="R1420" i="1"/>
  <c r="T1420" i="1" s="1"/>
  <c r="R1421" i="1"/>
  <c r="T1421" i="1" s="1"/>
  <c r="R1422" i="1"/>
  <c r="T1422" i="1" s="1"/>
  <c r="R1423" i="1"/>
  <c r="T1423" i="1" s="1"/>
  <c r="R1424" i="1"/>
  <c r="T1424" i="1" s="1"/>
  <c r="R1425" i="1"/>
  <c r="T1425" i="1" s="1"/>
  <c r="R1426" i="1"/>
  <c r="T1426" i="1" s="1"/>
  <c r="R1427" i="1"/>
  <c r="T1427" i="1" s="1"/>
  <c r="R1428" i="1"/>
  <c r="T1428" i="1" s="1"/>
  <c r="R1429" i="1"/>
  <c r="T1429" i="1" s="1"/>
  <c r="R1430" i="1"/>
  <c r="T1430" i="1" s="1"/>
  <c r="R1431" i="1"/>
  <c r="T1431" i="1" s="1"/>
  <c r="R1432" i="1"/>
  <c r="T1432" i="1" s="1"/>
  <c r="R1433" i="1"/>
  <c r="T1433" i="1" s="1"/>
  <c r="R1434" i="1"/>
  <c r="T1434" i="1" s="1"/>
  <c r="R1435" i="1"/>
  <c r="T1435" i="1" s="1"/>
  <c r="R1436" i="1"/>
  <c r="T1436" i="1" s="1"/>
  <c r="R1437" i="1"/>
  <c r="T1437" i="1" s="1"/>
  <c r="R1438" i="1"/>
  <c r="T1438" i="1" s="1"/>
  <c r="R1439" i="1"/>
  <c r="T1439" i="1" s="1"/>
  <c r="R1440" i="1"/>
  <c r="T1440" i="1" s="1"/>
  <c r="R1441" i="1"/>
  <c r="T1441" i="1" s="1"/>
  <c r="R1442" i="1"/>
  <c r="T1442" i="1" s="1"/>
  <c r="R1443" i="1"/>
  <c r="T1443" i="1" s="1"/>
  <c r="R1444" i="1"/>
  <c r="T1444" i="1" s="1"/>
  <c r="R1445" i="1"/>
  <c r="T1445" i="1" s="1"/>
  <c r="R1446" i="1"/>
  <c r="T1446" i="1" s="1"/>
  <c r="R1447" i="1"/>
  <c r="T1447" i="1" s="1"/>
  <c r="R1448" i="1"/>
  <c r="T1448" i="1" s="1"/>
  <c r="R1449" i="1"/>
  <c r="T1449" i="1" s="1"/>
  <c r="R1450" i="1"/>
  <c r="T1450" i="1" s="1"/>
  <c r="R1451" i="1"/>
  <c r="T1451" i="1" s="1"/>
  <c r="R1452" i="1"/>
  <c r="T1452" i="1" s="1"/>
  <c r="R1453" i="1"/>
  <c r="T1453" i="1" s="1"/>
  <c r="R1454" i="1"/>
  <c r="T1454" i="1" s="1"/>
  <c r="R1455" i="1"/>
  <c r="T1455" i="1" s="1"/>
  <c r="R1456" i="1"/>
  <c r="T1456" i="1" s="1"/>
  <c r="R1457" i="1"/>
  <c r="T1457" i="1" s="1"/>
  <c r="R1458" i="1"/>
  <c r="T1458" i="1" s="1"/>
  <c r="R1459" i="1"/>
  <c r="T1459" i="1" s="1"/>
  <c r="R1460" i="1"/>
  <c r="T1460" i="1" s="1"/>
  <c r="R1461" i="1"/>
  <c r="T1461" i="1" s="1"/>
  <c r="R1462" i="1"/>
  <c r="T1462" i="1" s="1"/>
  <c r="R1463" i="1"/>
  <c r="T1463" i="1" s="1"/>
  <c r="R1464" i="1"/>
  <c r="T1464" i="1" s="1"/>
  <c r="R1465" i="1"/>
  <c r="T1465" i="1" s="1"/>
  <c r="R1466" i="1"/>
  <c r="T1466" i="1" s="1"/>
  <c r="R1467" i="1"/>
  <c r="T1467" i="1" s="1"/>
  <c r="R1468" i="1"/>
  <c r="T1468" i="1" s="1"/>
  <c r="R1469" i="1"/>
  <c r="T1469" i="1" s="1"/>
  <c r="R1470" i="1"/>
  <c r="T1470" i="1" s="1"/>
  <c r="R1471" i="1"/>
  <c r="T1471" i="1" s="1"/>
  <c r="R1472" i="1"/>
  <c r="T1472" i="1" s="1"/>
  <c r="R1473" i="1"/>
  <c r="T1473" i="1" s="1"/>
  <c r="R1474" i="1"/>
  <c r="T1474" i="1" s="1"/>
  <c r="R1475" i="1"/>
  <c r="T1475" i="1" s="1"/>
  <c r="R1476" i="1"/>
  <c r="T1476" i="1" s="1"/>
  <c r="R1477" i="1"/>
  <c r="T1477" i="1" s="1"/>
  <c r="R1478" i="1"/>
  <c r="T1478" i="1" s="1"/>
  <c r="R1479" i="1"/>
  <c r="T1479" i="1" s="1"/>
  <c r="R1480" i="1"/>
  <c r="T1480" i="1" s="1"/>
  <c r="R1481" i="1"/>
  <c r="T1481" i="1" s="1"/>
  <c r="R1482" i="1"/>
  <c r="T1482" i="1" s="1"/>
  <c r="R1483" i="1"/>
  <c r="T1483" i="1" s="1"/>
  <c r="R1484" i="1"/>
  <c r="T1484" i="1" s="1"/>
  <c r="R1485" i="1"/>
  <c r="T1485" i="1" s="1"/>
  <c r="R1486" i="1"/>
  <c r="T1486" i="1" s="1"/>
  <c r="R1488" i="1"/>
  <c r="T1488" i="1" s="1"/>
  <c r="R1489" i="1"/>
  <c r="T1489" i="1" s="1"/>
  <c r="R1490" i="1"/>
  <c r="T1490" i="1" s="1"/>
  <c r="R1491" i="1"/>
  <c r="T1491" i="1" s="1"/>
  <c r="R1492" i="1"/>
  <c r="T1492" i="1" s="1"/>
  <c r="R1493" i="1"/>
  <c r="T1493" i="1" s="1"/>
  <c r="R1494" i="1"/>
  <c r="T1494" i="1" s="1"/>
  <c r="R1495" i="1"/>
  <c r="T1495" i="1" s="1"/>
  <c r="R1496" i="1"/>
  <c r="T1496" i="1" s="1"/>
  <c r="R1497" i="1"/>
  <c r="T1497" i="1" s="1"/>
  <c r="R1498" i="1"/>
  <c r="T1498" i="1" s="1"/>
  <c r="R1499" i="1"/>
  <c r="T1499" i="1" s="1"/>
  <c r="R1500" i="1"/>
  <c r="T1500" i="1" s="1"/>
  <c r="R1501" i="1"/>
  <c r="T1501" i="1" s="1"/>
  <c r="R1502" i="1"/>
  <c r="T1502" i="1" s="1"/>
  <c r="R1503" i="1"/>
  <c r="T1503" i="1" s="1"/>
  <c r="R1504" i="1"/>
  <c r="T1504" i="1" s="1"/>
  <c r="R1505" i="1"/>
  <c r="T1505" i="1" s="1"/>
  <c r="R1506" i="1"/>
  <c r="T1506" i="1" s="1"/>
  <c r="R1507" i="1"/>
  <c r="T1507" i="1" s="1"/>
  <c r="R1508" i="1"/>
  <c r="T1508" i="1" s="1"/>
  <c r="R1509" i="1"/>
  <c r="T1509" i="1" s="1"/>
  <c r="R1510" i="1"/>
  <c r="T1510" i="1" s="1"/>
  <c r="R1511" i="1"/>
  <c r="T1511" i="1" s="1"/>
  <c r="R1512" i="1"/>
  <c r="T1512" i="1" s="1"/>
  <c r="R1513" i="1"/>
  <c r="T1513" i="1" s="1"/>
  <c r="R1514" i="1"/>
  <c r="T1514" i="1" s="1"/>
  <c r="R1515" i="1"/>
  <c r="T1515" i="1" s="1"/>
  <c r="R1516" i="1"/>
  <c r="T1516" i="1" s="1"/>
  <c r="R1517" i="1"/>
  <c r="T1517" i="1" s="1"/>
  <c r="R1518" i="1"/>
  <c r="T1518" i="1" s="1"/>
  <c r="R1519" i="1"/>
  <c r="T1519" i="1" s="1"/>
  <c r="R1520" i="1"/>
  <c r="T1520" i="1" s="1"/>
  <c r="R1521" i="1"/>
  <c r="T1521" i="1" s="1"/>
  <c r="R1522" i="1"/>
  <c r="T1522" i="1" s="1"/>
  <c r="R1523" i="1"/>
  <c r="T1523" i="1" s="1"/>
  <c r="R1524" i="1"/>
  <c r="T1524" i="1" s="1"/>
  <c r="R1525" i="1"/>
  <c r="T1525" i="1" s="1"/>
  <c r="R1526" i="1"/>
  <c r="T1526" i="1" s="1"/>
  <c r="R1527" i="1"/>
  <c r="T1527" i="1" s="1"/>
  <c r="R1528" i="1"/>
  <c r="T1528" i="1" s="1"/>
  <c r="R1529" i="1"/>
  <c r="T1529" i="1" s="1"/>
  <c r="R1530" i="1"/>
  <c r="T1530" i="1" s="1"/>
  <c r="R1531" i="1"/>
  <c r="T1531" i="1" s="1"/>
  <c r="R1532" i="1"/>
  <c r="T1532" i="1" s="1"/>
  <c r="R1533" i="1"/>
  <c r="T1533" i="1" s="1"/>
  <c r="R1534" i="1"/>
  <c r="T1534" i="1" s="1"/>
  <c r="R1535" i="1"/>
  <c r="T1535" i="1" s="1"/>
  <c r="R1536" i="1"/>
  <c r="T1536" i="1" s="1"/>
  <c r="R1537" i="1"/>
  <c r="T1537" i="1" s="1"/>
  <c r="R1538" i="1"/>
  <c r="T1538" i="1" s="1"/>
  <c r="R1539" i="1"/>
  <c r="T1539" i="1" s="1"/>
  <c r="R1540" i="1"/>
  <c r="T1540" i="1" s="1"/>
  <c r="R1541" i="1"/>
  <c r="T1541" i="1" s="1"/>
  <c r="R1542" i="1"/>
  <c r="T1542" i="1" s="1"/>
  <c r="R1543" i="1"/>
  <c r="T1543" i="1" s="1"/>
  <c r="R1544" i="1"/>
  <c r="T1544" i="1" s="1"/>
  <c r="R1545" i="1"/>
  <c r="T1545" i="1" s="1"/>
  <c r="R1546" i="1"/>
  <c r="T1546" i="1" s="1"/>
  <c r="R1547" i="1"/>
  <c r="T1547" i="1" s="1"/>
  <c r="R1548" i="1"/>
  <c r="T1548" i="1" s="1"/>
  <c r="R1549" i="1"/>
  <c r="T1549" i="1" s="1"/>
  <c r="R1550" i="1"/>
  <c r="T1550" i="1" s="1"/>
  <c r="R1551" i="1"/>
  <c r="T1551" i="1" s="1"/>
  <c r="R1552" i="1"/>
  <c r="T1552" i="1" s="1"/>
  <c r="R1553" i="1"/>
  <c r="T1553" i="1" s="1"/>
  <c r="R1554" i="1"/>
  <c r="T1554" i="1" s="1"/>
  <c r="R1555" i="1"/>
  <c r="T1555" i="1" s="1"/>
  <c r="R1556" i="1"/>
  <c r="T1556" i="1" s="1"/>
  <c r="R1557" i="1"/>
  <c r="T1557" i="1" s="1"/>
  <c r="R1558" i="1"/>
  <c r="T1558" i="1" s="1"/>
  <c r="R1559" i="1"/>
  <c r="T1559" i="1" s="1"/>
  <c r="R1560" i="1"/>
  <c r="T1560" i="1" s="1"/>
  <c r="R1561" i="1"/>
  <c r="T1561" i="1" s="1"/>
  <c r="R1562" i="1"/>
  <c r="T1562" i="1" s="1"/>
  <c r="R1563" i="1"/>
  <c r="T1563" i="1" s="1"/>
  <c r="R1564" i="1"/>
  <c r="T1564" i="1" s="1"/>
  <c r="R1565" i="1"/>
  <c r="T1565" i="1" s="1"/>
  <c r="R1566" i="1"/>
  <c r="T1566" i="1" s="1"/>
  <c r="R1567" i="1"/>
  <c r="T1567" i="1" s="1"/>
  <c r="R1568" i="1"/>
  <c r="T1568" i="1" s="1"/>
  <c r="R1569" i="1"/>
  <c r="T1569" i="1" s="1"/>
  <c r="R1570" i="1"/>
  <c r="T1570" i="1" s="1"/>
  <c r="R1571" i="1"/>
  <c r="T1571" i="1" s="1"/>
  <c r="R1572" i="1"/>
  <c r="T1572" i="1" s="1"/>
  <c r="R1573" i="1"/>
  <c r="T1573" i="1" s="1"/>
  <c r="R1574" i="1"/>
  <c r="T1574" i="1" s="1"/>
  <c r="R1575" i="1"/>
  <c r="T1575" i="1" s="1"/>
  <c r="R1576" i="1"/>
  <c r="T1576" i="1" s="1"/>
  <c r="R1577" i="1"/>
  <c r="T1577" i="1" s="1"/>
  <c r="R1578" i="1"/>
  <c r="T1578" i="1" s="1"/>
  <c r="R1579" i="1"/>
  <c r="T1579" i="1" s="1"/>
  <c r="R1580" i="1"/>
  <c r="T1580" i="1" s="1"/>
  <c r="R1581" i="1"/>
  <c r="T1581" i="1" s="1"/>
  <c r="R1582" i="1"/>
  <c r="T1582" i="1" s="1"/>
  <c r="R1583" i="1"/>
  <c r="T1583" i="1" s="1"/>
  <c r="R1584" i="1"/>
  <c r="T1584" i="1" s="1"/>
  <c r="R1585" i="1"/>
  <c r="T1585" i="1" s="1"/>
  <c r="R1586" i="1"/>
  <c r="T1586" i="1" s="1"/>
  <c r="R1587" i="1"/>
  <c r="T1587" i="1" s="1"/>
  <c r="R1588" i="1"/>
  <c r="T1588" i="1" s="1"/>
  <c r="R1589" i="1"/>
  <c r="T1589" i="1" s="1"/>
  <c r="R1590" i="1"/>
  <c r="T1590" i="1" s="1"/>
  <c r="R1591" i="1"/>
  <c r="T1591" i="1" s="1"/>
  <c r="R1592" i="1"/>
  <c r="T1592" i="1" s="1"/>
  <c r="R1593" i="1"/>
  <c r="T1593" i="1" s="1"/>
  <c r="R1594" i="1"/>
  <c r="T1594" i="1" s="1"/>
  <c r="R1595" i="1"/>
  <c r="T1595" i="1" s="1"/>
  <c r="R1596" i="1"/>
  <c r="T1596" i="1" s="1"/>
  <c r="R1597" i="1"/>
  <c r="T1597" i="1" s="1"/>
  <c r="R1598" i="1"/>
  <c r="T1598" i="1" s="1"/>
  <c r="R1600" i="1"/>
  <c r="T1600" i="1" s="1"/>
  <c r="R1601" i="1"/>
  <c r="T1601" i="1" s="1"/>
  <c r="R1602" i="1"/>
  <c r="T1602" i="1" s="1"/>
  <c r="R1603" i="1"/>
  <c r="T1603" i="1" s="1"/>
  <c r="R1604" i="1"/>
  <c r="T1604" i="1" s="1"/>
  <c r="R1605" i="1"/>
  <c r="T1605" i="1" s="1"/>
  <c r="R1606" i="1"/>
  <c r="T1606" i="1" s="1"/>
  <c r="R1607" i="1"/>
  <c r="T1607" i="1" s="1"/>
  <c r="R1608" i="1"/>
  <c r="T1608" i="1" s="1"/>
  <c r="R1609" i="1"/>
  <c r="T1609" i="1" s="1"/>
  <c r="R1610" i="1"/>
  <c r="T1610" i="1" s="1"/>
  <c r="R1611" i="1"/>
  <c r="T1611" i="1" s="1"/>
  <c r="R1612" i="1"/>
  <c r="T1612" i="1" s="1"/>
  <c r="R1613" i="1"/>
  <c r="T1613" i="1" s="1"/>
  <c r="R1614" i="1"/>
  <c r="T1614" i="1" s="1"/>
  <c r="R1615" i="1"/>
  <c r="T1615" i="1" s="1"/>
  <c r="R1616" i="1"/>
  <c r="T1616" i="1" s="1"/>
  <c r="R1617" i="1"/>
  <c r="T1617" i="1" s="1"/>
  <c r="R1618" i="1"/>
  <c r="T1618" i="1" s="1"/>
  <c r="R1619" i="1"/>
  <c r="T1619" i="1" s="1"/>
  <c r="R1620" i="1"/>
  <c r="T1620" i="1" s="1"/>
  <c r="R1621" i="1"/>
  <c r="T1621" i="1" s="1"/>
  <c r="R1622" i="1"/>
  <c r="T1622" i="1" s="1"/>
  <c r="R1623" i="1"/>
  <c r="T1623" i="1" s="1"/>
  <c r="R1624" i="1"/>
  <c r="T1624" i="1" s="1"/>
  <c r="R1625" i="1"/>
  <c r="T1625" i="1" s="1"/>
  <c r="R1626" i="1"/>
  <c r="T1626" i="1" s="1"/>
  <c r="R1627" i="1"/>
  <c r="T1627" i="1" s="1"/>
  <c r="R1628" i="1"/>
  <c r="T1628" i="1" s="1"/>
  <c r="R1629" i="1"/>
  <c r="T1629" i="1" s="1"/>
  <c r="R1630" i="1"/>
  <c r="T1630" i="1" s="1"/>
  <c r="R1631" i="1"/>
  <c r="T1631" i="1" s="1"/>
  <c r="R1632" i="1"/>
  <c r="T1632" i="1" s="1"/>
  <c r="R1633" i="1"/>
  <c r="T1633" i="1" s="1"/>
  <c r="R1634" i="1"/>
  <c r="T1634" i="1" s="1"/>
  <c r="R1635" i="1"/>
  <c r="T1635" i="1" s="1"/>
  <c r="R1636" i="1"/>
  <c r="T1636" i="1" s="1"/>
  <c r="R1637" i="1"/>
  <c r="T1637" i="1" s="1"/>
  <c r="R1638" i="1"/>
  <c r="T1638" i="1" s="1"/>
  <c r="R1639" i="1"/>
  <c r="T1639" i="1" s="1"/>
  <c r="R1640" i="1"/>
  <c r="T1640" i="1" s="1"/>
  <c r="R1641" i="1"/>
  <c r="T1641" i="1" s="1"/>
  <c r="R1642" i="1"/>
  <c r="T1642" i="1" s="1"/>
  <c r="R1643" i="1"/>
  <c r="T1643" i="1" s="1"/>
  <c r="R1644" i="1"/>
  <c r="T1644" i="1" s="1"/>
  <c r="R1645" i="1"/>
  <c r="T1645" i="1" s="1"/>
  <c r="R1646" i="1"/>
  <c r="T1646" i="1" s="1"/>
  <c r="R1647" i="1"/>
  <c r="T1647" i="1" s="1"/>
  <c r="R1648" i="1"/>
  <c r="T1648" i="1" s="1"/>
  <c r="R1650" i="1"/>
  <c r="T1650" i="1" s="1"/>
  <c r="R1651" i="1"/>
  <c r="T1651" i="1" s="1"/>
  <c r="R1652" i="1"/>
  <c r="T1652" i="1" s="1"/>
  <c r="R1653" i="1"/>
  <c r="T1653" i="1" s="1"/>
  <c r="R1654" i="1"/>
  <c r="T1654" i="1" s="1"/>
  <c r="R1655" i="1"/>
  <c r="T1655" i="1" s="1"/>
  <c r="R1657" i="1"/>
  <c r="T1657" i="1" s="1"/>
  <c r="R1658" i="1"/>
  <c r="T1658" i="1" s="1"/>
  <c r="R1659" i="1"/>
  <c r="T1659" i="1" s="1"/>
  <c r="R1660" i="1"/>
  <c r="T1660" i="1" s="1"/>
  <c r="R1661" i="1"/>
  <c r="T1661" i="1" s="1"/>
  <c r="R1662" i="1"/>
  <c r="T1662" i="1" s="1"/>
  <c r="R1663" i="1"/>
  <c r="T1663" i="1" s="1"/>
  <c r="R1664" i="1"/>
  <c r="T1664" i="1" s="1"/>
  <c r="R1665" i="1"/>
  <c r="T1665" i="1" s="1"/>
  <c r="R1666" i="1"/>
  <c r="T1666" i="1" s="1"/>
  <c r="R1667" i="1"/>
  <c r="T1667" i="1" s="1"/>
  <c r="R1668" i="1"/>
  <c r="T1668" i="1" s="1"/>
  <c r="R1669" i="1"/>
  <c r="T1669" i="1" s="1"/>
  <c r="R1670" i="1"/>
  <c r="T1670" i="1" s="1"/>
  <c r="R1671" i="1"/>
  <c r="T1671" i="1" s="1"/>
  <c r="R1672" i="1"/>
  <c r="T1672" i="1" s="1"/>
  <c r="R1673" i="1"/>
  <c r="T1673" i="1" s="1"/>
  <c r="R1674" i="1"/>
  <c r="T1674" i="1" s="1"/>
  <c r="R1675" i="1"/>
  <c r="T1675" i="1" s="1"/>
  <c r="R1676" i="1"/>
  <c r="T1676" i="1" s="1"/>
  <c r="R1677" i="1"/>
  <c r="T1677" i="1" s="1"/>
  <c r="R1678" i="1"/>
  <c r="T1678" i="1" s="1"/>
  <c r="R1679" i="1"/>
  <c r="T1679" i="1" s="1"/>
  <c r="R1680" i="1"/>
  <c r="T1680" i="1" s="1"/>
  <c r="R1681" i="1"/>
  <c r="T1681" i="1" s="1"/>
  <c r="R1682" i="1"/>
  <c r="T1682" i="1" s="1"/>
  <c r="R1683" i="1"/>
  <c r="T1683" i="1" s="1"/>
  <c r="R1684" i="1"/>
  <c r="T1684" i="1" s="1"/>
  <c r="R1685" i="1"/>
  <c r="T1685" i="1" s="1"/>
  <c r="R1686" i="1"/>
  <c r="T1686" i="1" s="1"/>
  <c r="R1687" i="1"/>
  <c r="T1687" i="1" s="1"/>
  <c r="R1688" i="1"/>
  <c r="T1688" i="1" s="1"/>
  <c r="R1689" i="1"/>
  <c r="T1689" i="1" s="1"/>
  <c r="R1690" i="1"/>
  <c r="T1690" i="1" s="1"/>
  <c r="R1691" i="1"/>
  <c r="T1691" i="1" s="1"/>
  <c r="R1692" i="1"/>
  <c r="T1692" i="1" s="1"/>
  <c r="R1693" i="1"/>
  <c r="T1693" i="1" s="1"/>
  <c r="R1694" i="1"/>
  <c r="T1694" i="1" s="1"/>
  <c r="R1695" i="1"/>
  <c r="T1695" i="1" s="1"/>
  <c r="R1696" i="1"/>
  <c r="T1696" i="1" s="1"/>
  <c r="R1697" i="1"/>
  <c r="T1697" i="1" s="1"/>
  <c r="R1698" i="1"/>
  <c r="T1698" i="1" s="1"/>
  <c r="R1699" i="1"/>
  <c r="T1699" i="1" s="1"/>
  <c r="R1700" i="1"/>
  <c r="T1700" i="1" s="1"/>
  <c r="R1701" i="1"/>
  <c r="T1701" i="1" s="1"/>
  <c r="R1702" i="1"/>
  <c r="T1702" i="1" s="1"/>
  <c r="R1703" i="1"/>
  <c r="T1703" i="1" s="1"/>
  <c r="R1704" i="1"/>
  <c r="T1704" i="1" s="1"/>
  <c r="R1705" i="1"/>
  <c r="T1705" i="1" s="1"/>
  <c r="R1706" i="1"/>
  <c r="T1706" i="1" s="1"/>
  <c r="R1707" i="1"/>
  <c r="T1707" i="1" s="1"/>
  <c r="R1708" i="1"/>
  <c r="T1708" i="1" s="1"/>
  <c r="R1709" i="1"/>
  <c r="T1709" i="1" s="1"/>
  <c r="R1710" i="1"/>
  <c r="T1710" i="1" s="1"/>
  <c r="R1711" i="1"/>
  <c r="T1711" i="1" s="1"/>
  <c r="R1712" i="1"/>
  <c r="T1712" i="1" s="1"/>
  <c r="R1713" i="1"/>
  <c r="T1713" i="1" s="1"/>
  <c r="R1714" i="1"/>
  <c r="T1714" i="1" s="1"/>
  <c r="R1715" i="1"/>
  <c r="T1715" i="1" s="1"/>
  <c r="R1716" i="1"/>
  <c r="T1716" i="1" s="1"/>
  <c r="R1717" i="1"/>
  <c r="T1717" i="1" s="1"/>
  <c r="R1718" i="1"/>
  <c r="T1718" i="1" s="1"/>
  <c r="R1719" i="1"/>
  <c r="T1719" i="1" s="1"/>
  <c r="R1721" i="1"/>
  <c r="T1721" i="1" s="1"/>
  <c r="R1722" i="1"/>
  <c r="T1722" i="1" s="1"/>
  <c r="R1723" i="1"/>
  <c r="T1723" i="1" s="1"/>
  <c r="R1724" i="1"/>
  <c r="T1724" i="1" s="1"/>
  <c r="R1725" i="1"/>
  <c r="T1725" i="1" s="1"/>
  <c r="R1726" i="1"/>
  <c r="T1726" i="1" s="1"/>
  <c r="R1727" i="1"/>
  <c r="T1727" i="1" s="1"/>
  <c r="R1728" i="1"/>
  <c r="T1728" i="1" s="1"/>
  <c r="R1729" i="1"/>
  <c r="T1729" i="1" s="1"/>
  <c r="R1730" i="1"/>
  <c r="T1730" i="1" s="1"/>
  <c r="R1731" i="1"/>
  <c r="T1731" i="1" s="1"/>
  <c r="R1732" i="1"/>
  <c r="T1732" i="1" s="1"/>
  <c r="R1733" i="1"/>
  <c r="T1733" i="1" s="1"/>
  <c r="R1734" i="1"/>
  <c r="T1734" i="1" s="1"/>
  <c r="R1735" i="1"/>
  <c r="T1735" i="1" s="1"/>
  <c r="R1736" i="1"/>
  <c r="T1736" i="1" s="1"/>
  <c r="R1737" i="1"/>
  <c r="T1737" i="1" s="1"/>
  <c r="R1738" i="1"/>
  <c r="T1738" i="1" s="1"/>
  <c r="R1739" i="1"/>
  <c r="T1739" i="1" s="1"/>
  <c r="R1740" i="1"/>
  <c r="T1740" i="1" s="1"/>
  <c r="R1741" i="1"/>
  <c r="T1741" i="1" s="1"/>
  <c r="R1742" i="1"/>
  <c r="T1742" i="1" s="1"/>
  <c r="R1743" i="1"/>
  <c r="T1743" i="1" s="1"/>
  <c r="R1744" i="1"/>
  <c r="T1744" i="1" s="1"/>
  <c r="R1745" i="1"/>
  <c r="T1745" i="1" s="1"/>
  <c r="R1746" i="1"/>
  <c r="T1746" i="1" s="1"/>
  <c r="R1747" i="1"/>
  <c r="T1747" i="1" s="1"/>
  <c r="R1748" i="1"/>
  <c r="T1748" i="1" s="1"/>
  <c r="R1749" i="1"/>
  <c r="T1749" i="1" s="1"/>
  <c r="R1750" i="1"/>
  <c r="T1750" i="1" s="1"/>
  <c r="R1751" i="1"/>
  <c r="T1751" i="1" s="1"/>
  <c r="R1752" i="1"/>
  <c r="T1752" i="1" s="1"/>
  <c r="R1753" i="1"/>
  <c r="T1753" i="1" s="1"/>
  <c r="R1754" i="1"/>
  <c r="T1754" i="1" s="1"/>
  <c r="R1755" i="1"/>
  <c r="T1755" i="1" s="1"/>
  <c r="R1756" i="1"/>
  <c r="T1756" i="1" s="1"/>
  <c r="R1757" i="1"/>
  <c r="T1757" i="1" s="1"/>
  <c r="R1758" i="1"/>
  <c r="T1758" i="1" s="1"/>
  <c r="R1759" i="1"/>
  <c r="T1759" i="1" s="1"/>
  <c r="R1760" i="1"/>
  <c r="T1760" i="1" s="1"/>
  <c r="R1761" i="1"/>
  <c r="T1761" i="1" s="1"/>
  <c r="R1762" i="1"/>
  <c r="T1762" i="1" s="1"/>
  <c r="R1763" i="1"/>
  <c r="T1763" i="1" s="1"/>
  <c r="R1764" i="1"/>
  <c r="T1764" i="1" s="1"/>
  <c r="R1765" i="1"/>
  <c r="T1765" i="1" s="1"/>
  <c r="R1767" i="1"/>
  <c r="T1767" i="1" s="1"/>
  <c r="R1768" i="1"/>
  <c r="T1768" i="1" s="1"/>
  <c r="R1769" i="1"/>
  <c r="T1769" i="1" s="1"/>
  <c r="R1770" i="1"/>
  <c r="T1770" i="1" s="1"/>
  <c r="R1771" i="1"/>
  <c r="T1771" i="1" s="1"/>
  <c r="R1773" i="1"/>
  <c r="T1773" i="1" s="1"/>
  <c r="R1774" i="1"/>
  <c r="T1774" i="1" s="1"/>
  <c r="R1775" i="1"/>
  <c r="T1775" i="1" s="1"/>
  <c r="R1776" i="1"/>
  <c r="T1776" i="1" s="1"/>
  <c r="R1777" i="1"/>
  <c r="T1777" i="1" s="1"/>
  <c r="R1778" i="1"/>
  <c r="T1778" i="1" s="1"/>
  <c r="R1779" i="1"/>
  <c r="T1779" i="1" s="1"/>
  <c r="R1780" i="1"/>
  <c r="T1780" i="1" s="1"/>
  <c r="R1781" i="1"/>
  <c r="T1781" i="1" s="1"/>
  <c r="R1782" i="1"/>
  <c r="T1782" i="1" s="1"/>
  <c r="R1783" i="1"/>
  <c r="T1783" i="1" s="1"/>
  <c r="R1784" i="1"/>
  <c r="T1784" i="1" s="1"/>
  <c r="R1785" i="1"/>
  <c r="T1785" i="1" s="1"/>
  <c r="R1786" i="1"/>
  <c r="T1786" i="1" s="1"/>
  <c r="R1787" i="1"/>
  <c r="T1787" i="1" s="1"/>
  <c r="R1788" i="1"/>
  <c r="T1788" i="1" s="1"/>
  <c r="R1789" i="1"/>
  <c r="T1789" i="1" s="1"/>
  <c r="R1791" i="1"/>
  <c r="R1792" i="1"/>
  <c r="R1793" i="1"/>
  <c r="R1794" i="1"/>
  <c r="T1794" i="1" s="1"/>
  <c r="R1795" i="1"/>
  <c r="T1795" i="1" s="1"/>
  <c r="R1796" i="1"/>
  <c r="T1796" i="1" s="1"/>
  <c r="R1797" i="1"/>
  <c r="T1797" i="1" s="1"/>
  <c r="R1798" i="1"/>
  <c r="T1798" i="1" s="1"/>
  <c r="R1799" i="1"/>
  <c r="T1799" i="1" s="1"/>
  <c r="R1800" i="1"/>
  <c r="T1800" i="1" s="1"/>
  <c r="R1801" i="1"/>
  <c r="T1801" i="1" s="1"/>
  <c r="R1802" i="1"/>
  <c r="T1802" i="1" s="1"/>
  <c r="R1803" i="1"/>
  <c r="T1803" i="1" s="1"/>
  <c r="R1804" i="1"/>
  <c r="T1804" i="1" s="1"/>
  <c r="R1805" i="1"/>
  <c r="T1805" i="1" s="1"/>
  <c r="R1806" i="1"/>
  <c r="T1806" i="1" s="1"/>
  <c r="R1807" i="1"/>
  <c r="T1807" i="1" s="1"/>
  <c r="R1808" i="1"/>
  <c r="T1808" i="1" s="1"/>
  <c r="R1809" i="1"/>
  <c r="T1809" i="1" s="1"/>
  <c r="R1810" i="1"/>
  <c r="T1810" i="1" s="1"/>
  <c r="R1811" i="1"/>
  <c r="T1811" i="1" s="1"/>
  <c r="R1812" i="1"/>
  <c r="T1812" i="1" s="1"/>
  <c r="R1813" i="1"/>
  <c r="T1813" i="1" s="1"/>
  <c r="R1814" i="1"/>
  <c r="T1814" i="1" s="1"/>
  <c r="R1815" i="1"/>
  <c r="T1815" i="1" s="1"/>
  <c r="R1816" i="1"/>
  <c r="T1816" i="1" s="1"/>
  <c r="R1817" i="1"/>
  <c r="T1817" i="1" s="1"/>
  <c r="R1818" i="1"/>
  <c r="T1818" i="1" s="1"/>
  <c r="R1819" i="1"/>
  <c r="T1819" i="1" s="1"/>
  <c r="R1820" i="1"/>
  <c r="T1820" i="1" s="1"/>
  <c r="R1821" i="1"/>
  <c r="T1821" i="1" s="1"/>
  <c r="R1822" i="1"/>
  <c r="T1822" i="1" s="1"/>
  <c r="R1823" i="1"/>
  <c r="T1823" i="1" s="1"/>
  <c r="R1824" i="1"/>
  <c r="T1824" i="1" s="1"/>
  <c r="R1825" i="1"/>
  <c r="T1825" i="1" s="1"/>
  <c r="R1826" i="1"/>
  <c r="T1826" i="1" s="1"/>
  <c r="R1827" i="1"/>
  <c r="T1827" i="1" s="1"/>
  <c r="R1828" i="1"/>
  <c r="T1828" i="1" s="1"/>
  <c r="R1829" i="1"/>
  <c r="T1829" i="1" s="1"/>
  <c r="R1830" i="1"/>
  <c r="T1830" i="1" s="1"/>
  <c r="R1831" i="1"/>
  <c r="T1831" i="1" s="1"/>
  <c r="R1832" i="1"/>
  <c r="T1832" i="1" s="1"/>
  <c r="R1833" i="1"/>
  <c r="T1833" i="1" s="1"/>
  <c r="R1834" i="1"/>
  <c r="T1834" i="1" s="1"/>
  <c r="R1835" i="1"/>
  <c r="T1835" i="1" s="1"/>
  <c r="R1836" i="1"/>
  <c r="T1836" i="1" s="1"/>
  <c r="R1837" i="1"/>
  <c r="T1837" i="1" s="1"/>
  <c r="R1838" i="1"/>
  <c r="T1838" i="1" s="1"/>
  <c r="R1839" i="1"/>
  <c r="T1839" i="1" s="1"/>
  <c r="R1840" i="1"/>
  <c r="T1840" i="1" s="1"/>
  <c r="R1841" i="1"/>
  <c r="T1841" i="1" s="1"/>
  <c r="R1842" i="1"/>
  <c r="T1842" i="1" s="1"/>
  <c r="R1843" i="1"/>
  <c r="T1843" i="1" s="1"/>
  <c r="R1844" i="1"/>
  <c r="T1844" i="1" s="1"/>
  <c r="R1845" i="1"/>
  <c r="T1845" i="1" s="1"/>
  <c r="R1846" i="1"/>
  <c r="T1846" i="1" s="1"/>
  <c r="R1847" i="1"/>
  <c r="T1847" i="1" s="1"/>
  <c r="R1848" i="1"/>
  <c r="T1848" i="1" s="1"/>
  <c r="R1849" i="1"/>
  <c r="T1849" i="1" s="1"/>
  <c r="R1850" i="1"/>
  <c r="T1850" i="1" s="1"/>
  <c r="R1851" i="1"/>
  <c r="T1851" i="1" s="1"/>
  <c r="R1852" i="1"/>
  <c r="T1852" i="1" s="1"/>
  <c r="R1853" i="1"/>
  <c r="T1853" i="1" s="1"/>
  <c r="R1854" i="1"/>
  <c r="T1854" i="1" s="1"/>
  <c r="R1855" i="1"/>
  <c r="T1855" i="1" s="1"/>
  <c r="R1856" i="1"/>
  <c r="T1856" i="1" s="1"/>
  <c r="R1857" i="1"/>
  <c r="T1857" i="1" s="1"/>
  <c r="R1858" i="1"/>
  <c r="T1858" i="1" s="1"/>
  <c r="R1859" i="1"/>
  <c r="T1859" i="1" s="1"/>
  <c r="R1860" i="1"/>
  <c r="T1860" i="1" s="1"/>
  <c r="R1861" i="1"/>
  <c r="T1861" i="1" s="1"/>
  <c r="R1862" i="1"/>
  <c r="T1862" i="1" s="1"/>
  <c r="R1863" i="1"/>
  <c r="T1863" i="1" s="1"/>
  <c r="R1864" i="1"/>
  <c r="T1864" i="1" s="1"/>
  <c r="R1865" i="1"/>
  <c r="T1865" i="1" s="1"/>
  <c r="R1866" i="1"/>
  <c r="T1866" i="1" s="1"/>
  <c r="R1867" i="1"/>
  <c r="T1867" i="1" s="1"/>
  <c r="R1868" i="1"/>
  <c r="T1868" i="1" s="1"/>
  <c r="R1869" i="1"/>
  <c r="T1869" i="1" s="1"/>
  <c r="R1870" i="1"/>
  <c r="T1870" i="1" s="1"/>
  <c r="R1871" i="1"/>
  <c r="T1871" i="1" s="1"/>
  <c r="R1872" i="1"/>
  <c r="T1872" i="1" s="1"/>
  <c r="R1873" i="1"/>
  <c r="T1873" i="1" s="1"/>
  <c r="R1874" i="1"/>
  <c r="T1874" i="1" s="1"/>
  <c r="R1875" i="1"/>
  <c r="T1875" i="1" s="1"/>
  <c r="R1876" i="1"/>
  <c r="T1876" i="1" s="1"/>
  <c r="R1877" i="1"/>
  <c r="T1877" i="1" s="1"/>
  <c r="R1878" i="1"/>
  <c r="T1878" i="1" s="1"/>
  <c r="R1879" i="1"/>
  <c r="T1879" i="1" s="1"/>
  <c r="R1880" i="1"/>
  <c r="T1880" i="1" s="1"/>
  <c r="R1881" i="1"/>
  <c r="T1881" i="1" s="1"/>
  <c r="R1882" i="1"/>
  <c r="T1882" i="1" s="1"/>
  <c r="R1883" i="1"/>
  <c r="T1883" i="1" s="1"/>
  <c r="R1884" i="1"/>
  <c r="T1884" i="1" s="1"/>
  <c r="R1885" i="1"/>
  <c r="T1885" i="1" s="1"/>
  <c r="R1886" i="1"/>
  <c r="T1886" i="1" s="1"/>
  <c r="R1887" i="1"/>
  <c r="T1887" i="1" s="1"/>
  <c r="R1888" i="1"/>
  <c r="T1888" i="1" s="1"/>
  <c r="R1889" i="1"/>
  <c r="T1889" i="1" s="1"/>
  <c r="R1890" i="1"/>
  <c r="T1890" i="1" s="1"/>
  <c r="R1891" i="1"/>
  <c r="T1891" i="1" s="1"/>
  <c r="R1892" i="1"/>
  <c r="T1892" i="1" s="1"/>
  <c r="R1893" i="1"/>
  <c r="T1893" i="1" s="1"/>
  <c r="R1766" i="1"/>
  <c r="T1766" i="1" s="1"/>
  <c r="R1772" i="1"/>
  <c r="R1896" i="1"/>
  <c r="R4" i="1"/>
  <c r="T4" i="1" s="1"/>
  <c r="R1071" i="1" l="1"/>
  <c r="T1071" i="1" s="1"/>
  <c r="T1772" i="1"/>
  <c r="A707" i="1"/>
  <c r="A576" i="1"/>
  <c r="A538" i="1"/>
  <c r="A643" i="1"/>
  <c r="A279" i="1"/>
  <c r="A692" i="1"/>
  <c r="A693" i="1"/>
  <c r="A694" i="1"/>
  <c r="A1600" i="1"/>
  <c r="A695" i="1"/>
  <c r="A20" i="1"/>
  <c r="A696" i="1"/>
  <c r="A1406" i="1"/>
  <c r="A1407" i="1"/>
  <c r="A1266" i="1"/>
  <c r="A1601" i="1"/>
  <c r="A697" i="1"/>
  <c r="A1411" i="1"/>
  <c r="A644" i="1"/>
  <c r="A1265" i="1"/>
  <c r="A281" i="1"/>
  <c r="A698" i="1"/>
  <c r="A1410" i="1"/>
  <c r="A1602" i="1"/>
  <c r="A1884" i="1"/>
  <c r="A1503" i="1"/>
  <c r="A699" i="1"/>
  <c r="A700" i="1"/>
  <c r="A701" i="1"/>
  <c r="A702" i="1"/>
  <c r="A92" i="1"/>
  <c r="A1412" i="1"/>
  <c r="A1504" i="1"/>
  <c r="A1604" i="1"/>
  <c r="A282" i="1"/>
  <c r="A283" i="1"/>
  <c r="A709" i="1"/>
  <c r="A577" i="1"/>
  <c r="A289" i="1"/>
  <c r="A708" i="1"/>
  <c r="A1603" i="1"/>
  <c r="A704" i="1"/>
  <c r="A1605" i="1"/>
  <c r="A284" i="1"/>
  <c r="A1606" i="1"/>
  <c r="A1481" i="1"/>
  <c r="A706" i="1"/>
  <c r="A285" i="1"/>
  <c r="A1505" i="1"/>
  <c r="A227" i="1"/>
  <c r="A286" i="1"/>
  <c r="A1267" i="1"/>
  <c r="A1607" i="1"/>
  <c r="A1413" i="1"/>
  <c r="A1827" i="1"/>
  <c r="A288" i="1"/>
  <c r="A1506" i="1"/>
  <c r="A602" i="1"/>
  <c r="A578" i="1"/>
  <c r="A703" i="1"/>
  <c r="A710" i="1"/>
  <c r="A711" i="1"/>
  <c r="A135" i="1"/>
  <c r="A713" i="1"/>
  <c r="A1874" i="1"/>
  <c r="A1224" i="1"/>
  <c r="A712" i="1"/>
  <c r="A1507" i="1"/>
  <c r="A245" i="1"/>
  <c r="A290" i="1"/>
  <c r="A1608" i="1"/>
  <c r="A1178" i="1"/>
  <c r="A291" i="1"/>
  <c r="A714" i="1"/>
  <c r="A688" i="1"/>
  <c r="A689" i="1"/>
  <c r="A690" i="1"/>
  <c r="A1502" i="1"/>
  <c r="A228" i="1"/>
  <c r="A1876" i="1"/>
  <c r="A691" i="1"/>
  <c r="A1177" i="1"/>
  <c r="A91" i="1"/>
  <c r="A280" i="1"/>
  <c r="A1264" i="1"/>
  <c r="A266" i="1"/>
  <c r="A141" i="1"/>
  <c r="A393" i="1"/>
  <c r="A1694" i="1"/>
  <c r="A1059" i="1"/>
  <c r="A155" i="1"/>
  <c r="A1245" i="1"/>
  <c r="A1438" i="1"/>
  <c r="A394" i="1"/>
  <c r="A1439" i="1"/>
  <c r="A1060" i="1"/>
  <c r="A1061" i="1"/>
  <c r="A277" i="1"/>
  <c r="A339" i="1"/>
  <c r="A659" i="1"/>
  <c r="A1062" i="1"/>
  <c r="A1818" i="1"/>
  <c r="A1336" i="1"/>
  <c r="A590" i="1"/>
  <c r="A181" i="1"/>
  <c r="A395" i="1"/>
  <c r="A1454" i="1"/>
  <c r="A1579" i="1"/>
  <c r="A396" i="1"/>
  <c r="A1721" i="1"/>
  <c r="A442" i="1"/>
  <c r="A670" i="1"/>
  <c r="A489" i="1"/>
  <c r="A1200" i="1"/>
  <c r="A598" i="1"/>
  <c r="A1467" i="1"/>
  <c r="A267" i="1"/>
  <c r="A616" i="1"/>
  <c r="A268" i="1"/>
  <c r="A1580" i="1"/>
  <c r="A182" i="1"/>
  <c r="A490" i="1"/>
  <c r="A617" i="1"/>
  <c r="A1246" i="1"/>
  <c r="A42" i="1"/>
  <c r="A1063" i="1"/>
  <c r="A1064" i="1"/>
  <c r="A1385" i="1"/>
  <c r="A1212" i="1"/>
  <c r="A682" i="1"/>
  <c r="A1311" i="1"/>
  <c r="A244" i="1"/>
  <c r="A491" i="1"/>
  <c r="A1201" i="1"/>
  <c r="A1592" i="1"/>
  <c r="A1537" i="1"/>
  <c r="A169" i="1"/>
  <c r="A269" i="1"/>
  <c r="A1312" i="1"/>
  <c r="A1749" i="1"/>
  <c r="A1065" i="1"/>
  <c r="A1066" i="1"/>
  <c r="A492" i="1"/>
  <c r="A1313" i="1"/>
  <c r="A493" i="1"/>
  <c r="A1386" i="1"/>
  <c r="A1819" i="1"/>
  <c r="A1068" i="1"/>
  <c r="A1850" i="1"/>
  <c r="A1820" i="1"/>
  <c r="A591" i="1"/>
  <c r="A1069" i="1"/>
  <c r="A1070" i="1"/>
  <c r="A619" i="1"/>
  <c r="A183" i="1"/>
  <c r="A1071" i="1"/>
  <c r="A1072" i="1"/>
  <c r="A1314" i="1"/>
  <c r="A680" i="1"/>
  <c r="A494" i="1"/>
  <c r="A270" i="1"/>
  <c r="A397" i="1"/>
  <c r="A495" i="1"/>
  <c r="A76" i="1"/>
  <c r="A1549" i="1"/>
  <c r="A1538" i="1"/>
  <c r="A1750" i="1"/>
  <c r="A1835" i="1"/>
  <c r="A592" i="1"/>
  <c r="A1468" i="1"/>
  <c r="A1256" i="1"/>
  <c r="A77" i="1"/>
  <c r="A78" i="1"/>
  <c r="A1359" i="1"/>
  <c r="A170" i="1"/>
  <c r="A1832" i="1"/>
  <c r="A1581" i="1"/>
  <c r="A1582" i="1"/>
  <c r="A593" i="1"/>
  <c r="A496" i="1"/>
  <c r="A129" i="1"/>
  <c r="A1469" i="1"/>
  <c r="A443" i="1"/>
  <c r="A1849" i="1"/>
  <c r="A1073" i="1"/>
  <c r="A1074" i="1"/>
  <c r="A1075" i="1"/>
  <c r="A444" i="1"/>
  <c r="A1470" i="1"/>
  <c r="A1387" i="1"/>
  <c r="A79" i="1"/>
  <c r="A1247" i="1"/>
  <c r="A1840" i="1"/>
  <c r="A1076" i="1"/>
  <c r="A271" i="1"/>
  <c r="A1880" i="1"/>
  <c r="A1077" i="1"/>
  <c r="A1471" i="1"/>
  <c r="A1078" i="1"/>
  <c r="A1593" i="1"/>
  <c r="A1315" i="1"/>
  <c r="A221" i="1"/>
  <c r="A497" i="1"/>
  <c r="A599" i="1"/>
  <c r="A620" i="1"/>
  <c r="A1821" i="1"/>
  <c r="A1722" i="1"/>
  <c r="A32" i="1"/>
  <c r="A498" i="1"/>
  <c r="A1079" i="1"/>
  <c r="A499" i="1"/>
  <c r="A1316" i="1"/>
  <c r="A1080" i="1"/>
  <c r="A1751" i="1"/>
  <c r="A1388" i="1"/>
  <c r="A572" i="1"/>
  <c r="A445" i="1"/>
  <c r="A1500" i="1"/>
  <c r="A1213" i="1"/>
  <c r="A1752" i="1"/>
  <c r="A1389" i="1"/>
  <c r="A1753" i="1"/>
  <c r="A1754" i="1"/>
  <c r="A1081" i="1"/>
  <c r="A1082" i="1"/>
  <c r="A1802" i="1"/>
  <c r="A1360" i="1"/>
  <c r="A1499" i="1"/>
  <c r="A500" i="1"/>
  <c r="A446" i="1"/>
  <c r="A1261" i="1"/>
  <c r="A447" i="1"/>
  <c r="A1472" i="1"/>
  <c r="A1361" i="1"/>
  <c r="A1083" i="1"/>
  <c r="A1473" i="1"/>
  <c r="A1474" i="1"/>
  <c r="A1084" i="1"/>
  <c r="A501" i="1"/>
  <c r="A1755" i="1"/>
  <c r="A449" i="1"/>
  <c r="A1829" i="1"/>
  <c r="A621" i="1"/>
  <c r="A1475" i="1"/>
  <c r="A109" i="1"/>
  <c r="A110" i="1"/>
  <c r="A156" i="1"/>
  <c r="A1501" i="1"/>
  <c r="A563" i="1"/>
  <c r="A398" i="1"/>
  <c r="A1085" i="1"/>
  <c r="A399" i="1"/>
  <c r="A448" i="1"/>
  <c r="A133" i="1"/>
  <c r="A1086" i="1"/>
  <c r="A1087" i="1"/>
  <c r="A222" i="1"/>
  <c r="A1834" i="1"/>
  <c r="A502" i="1"/>
  <c r="A1594" i="1"/>
  <c r="A1851" i="1"/>
  <c r="A1756" i="1"/>
  <c r="A1757" i="1"/>
  <c r="A1390" i="1"/>
  <c r="A1723" i="1"/>
  <c r="A450" i="1"/>
  <c r="A1362" i="1"/>
  <c r="A272" i="1"/>
  <c r="A679" i="1"/>
  <c r="A681" i="1"/>
  <c r="A564" i="1"/>
  <c r="A400" i="1"/>
  <c r="A1363" i="1"/>
  <c r="A1391" i="1"/>
  <c r="A1364" i="1"/>
  <c r="A80" i="1"/>
  <c r="A273" i="1"/>
  <c r="A130" i="1"/>
  <c r="A1365" i="1"/>
  <c r="A1595" i="1"/>
  <c r="A1392" i="1"/>
  <c r="A1393" i="1"/>
  <c r="A81" i="1"/>
  <c r="A573" i="1"/>
  <c r="A111" i="1"/>
  <c r="A503" i="1"/>
  <c r="A82" i="1"/>
  <c r="A1088" i="1"/>
  <c r="A1089" i="1"/>
  <c r="A184" i="1"/>
  <c r="A1202" i="1"/>
  <c r="A401" i="1"/>
  <c r="A1759" i="1"/>
  <c r="A1090" i="1"/>
  <c r="A1724" i="1"/>
  <c r="A1805" i="1"/>
  <c r="A1091" i="1"/>
  <c r="A1092" i="1"/>
  <c r="A586" i="1"/>
  <c r="A90" i="1"/>
  <c r="A1550" i="1"/>
  <c r="A622" i="1"/>
  <c r="A83" i="1"/>
  <c r="A1093" i="1"/>
  <c r="A1366" i="1"/>
  <c r="A451" i="1"/>
  <c r="A1094" i="1"/>
  <c r="A1760" i="1"/>
  <c r="A504" i="1"/>
  <c r="A1761" i="1"/>
  <c r="A1095" i="1"/>
  <c r="A505" i="1"/>
  <c r="A452" i="1"/>
  <c r="A453" i="1"/>
  <c r="A623" i="1"/>
  <c r="A1096" i="1"/>
  <c r="A1762" i="1"/>
  <c r="A1097" i="1"/>
  <c r="A1394" i="1"/>
  <c r="A1763" i="1"/>
  <c r="A574" i="1"/>
  <c r="A274" i="1"/>
  <c r="A1395" i="1"/>
  <c r="A1098" i="1"/>
  <c r="A600" i="1"/>
  <c r="A506" i="1"/>
  <c r="A454" i="1"/>
  <c r="A43" i="1"/>
  <c r="A171" i="1"/>
  <c r="A185" i="1"/>
  <c r="A1099" i="1"/>
  <c r="A1396" i="1"/>
  <c r="A575" i="1"/>
  <c r="A1725" i="1"/>
  <c r="A507" i="1"/>
  <c r="A1397" i="1"/>
  <c r="A1398" i="1"/>
  <c r="A624" i="1"/>
  <c r="A508" i="1"/>
  <c r="A1100" i="1"/>
  <c r="A84" i="1"/>
  <c r="A1101" i="1"/>
  <c r="A1764" i="1"/>
  <c r="A1103" i="1"/>
  <c r="A509" i="1"/>
  <c r="A223" i="1"/>
  <c r="A1203" i="1"/>
  <c r="A1104" i="1"/>
  <c r="A510" i="1"/>
  <c r="A1726" i="1"/>
  <c r="A1317" i="1"/>
  <c r="A511" i="1"/>
  <c r="A1841" i="1"/>
  <c r="A1765" i="1"/>
  <c r="A186" i="1"/>
  <c r="A678" i="1"/>
  <c r="A1105" i="1"/>
  <c r="A1106" i="1"/>
  <c r="A1399" i="1"/>
  <c r="A1318" i="1"/>
  <c r="A85" i="1"/>
  <c r="A1822" i="1"/>
  <c r="A172" i="1"/>
  <c r="A455" i="1"/>
  <c r="A1367" i="1"/>
  <c r="A625" i="1"/>
  <c r="A1400" i="1"/>
  <c r="A512" i="1"/>
  <c r="A1107" i="1"/>
  <c r="A86" i="1"/>
  <c r="A1401" i="1"/>
  <c r="A132" i="1"/>
  <c r="A1733" i="1"/>
  <c r="A1402" i="1"/>
  <c r="A1108" i="1"/>
  <c r="A1109" i="1"/>
  <c r="A1403" i="1"/>
  <c r="A1404" i="1"/>
  <c r="A187" i="1"/>
  <c r="A513" i="1"/>
  <c r="A1110" i="1"/>
  <c r="A1727" i="1"/>
  <c r="A1263" i="1"/>
  <c r="A1427" i="1"/>
  <c r="A626" i="1"/>
  <c r="A456" i="1"/>
  <c r="A1767" i="1"/>
  <c r="A1597" i="1"/>
  <c r="A457" i="1"/>
  <c r="A224" i="1"/>
  <c r="A1455" i="1"/>
  <c r="A514" i="1"/>
  <c r="A1768" i="1"/>
  <c r="A112" i="1"/>
  <c r="A1111" i="1"/>
  <c r="A1769" i="1"/>
  <c r="A1112" i="1"/>
  <c r="A515" i="1"/>
  <c r="A458" i="1"/>
  <c r="A459" i="1"/>
  <c r="A1728" i="1"/>
  <c r="A1113" i="1"/>
  <c r="A1729" i="1"/>
  <c r="A1248" i="1"/>
  <c r="A1115" i="1"/>
  <c r="A517" i="1"/>
  <c r="A1319" i="1"/>
  <c r="A1116" i="1"/>
  <c r="A1770" i="1"/>
  <c r="A1249" i="1"/>
  <c r="A1583" i="1"/>
  <c r="A1368" i="1"/>
  <c r="A460" i="1"/>
  <c r="A461" i="1"/>
  <c r="A1118" i="1"/>
  <c r="A1119" i="1"/>
  <c r="A1120" i="1"/>
  <c r="A1257" i="1"/>
  <c r="A1121" i="1"/>
  <c r="A1122" i="1"/>
  <c r="A1123" i="1"/>
  <c r="A1883" i="1"/>
  <c r="A1204" i="1"/>
  <c r="A1124" i="1"/>
  <c r="A1214" i="1"/>
  <c r="A601" i="1"/>
  <c r="A1125" i="1"/>
  <c r="A1126" i="1"/>
  <c r="A1215" i="1"/>
  <c r="A1823" i="1"/>
  <c r="A1127" i="1"/>
  <c r="A1128" i="1"/>
  <c r="A519" i="1"/>
  <c r="A1129" i="1"/>
  <c r="A520" i="1"/>
  <c r="A1131" i="1"/>
  <c r="A1205" i="1"/>
  <c r="A1771" i="1"/>
  <c r="A1132" i="1"/>
  <c r="A1133" i="1"/>
  <c r="A1134" i="1"/>
  <c r="A1135" i="1"/>
  <c r="A1136" i="1"/>
  <c r="A1137" i="1"/>
  <c r="A1824" i="1"/>
  <c r="A1138" i="1"/>
  <c r="A19" i="1"/>
  <c r="A1139" i="1"/>
  <c r="A1141" i="1"/>
  <c r="A115" i="1"/>
  <c r="A87" i="1"/>
  <c r="A1142" i="1"/>
  <c r="A1216" i="1"/>
  <c r="A1143" i="1"/>
  <c r="A521" i="1"/>
  <c r="A1144" i="1"/>
  <c r="A523" i="1"/>
  <c r="A1217" i="1"/>
  <c r="A88" i="1"/>
  <c r="A1773" i="1"/>
  <c r="A1146" i="1"/>
  <c r="A1147" i="1"/>
  <c r="A683" i="1"/>
  <c r="A1218" i="1"/>
  <c r="A1320" i="1"/>
  <c r="A524" i="1"/>
  <c r="A1477" i="1"/>
  <c r="A1828" i="1"/>
  <c r="A1219" i="1"/>
  <c r="A89" i="1"/>
  <c r="A525" i="1"/>
  <c r="A1893" i="1"/>
  <c r="A1148" i="1"/>
  <c r="A526" i="1"/>
  <c r="A527" i="1"/>
  <c r="A275" i="1"/>
  <c r="A1149" i="1"/>
  <c r="A1150" i="1"/>
  <c r="A1151" i="1"/>
  <c r="A528" i="1"/>
  <c r="A1774" i="1"/>
  <c r="A116" i="1"/>
  <c r="A276" i="1"/>
  <c r="A1258" i="1"/>
  <c r="A1153" i="1"/>
  <c r="A1154" i="1"/>
  <c r="A1155" i="1"/>
  <c r="A1156" i="1"/>
  <c r="A1157" i="1"/>
  <c r="A188" i="1"/>
  <c r="A1158" i="1"/>
  <c r="A529" i="1"/>
  <c r="A1159" i="1"/>
  <c r="A1152" i="1"/>
  <c r="A1250" i="1"/>
  <c r="A530" i="1"/>
  <c r="A1825" i="1"/>
  <c r="A1160" i="1"/>
  <c r="A1161" i="1"/>
  <c r="A1162" i="1"/>
  <c r="A1163" i="1"/>
  <c r="A1164" i="1"/>
  <c r="A531" i="1"/>
  <c r="A1476" i="1"/>
  <c r="A1220" i="1"/>
  <c r="A1775" i="1"/>
  <c r="A677" i="1"/>
  <c r="A1776" i="1"/>
  <c r="A1221" i="1"/>
  <c r="A1321" i="1"/>
  <c r="A1777" i="1"/>
  <c r="A1222" i="1"/>
  <c r="A1778" i="1"/>
  <c r="A1856" i="1"/>
  <c r="A134" i="1"/>
  <c r="A1165" i="1"/>
  <c r="A1166" i="1"/>
  <c r="A1167" i="1"/>
  <c r="A1826" i="1"/>
  <c r="A1168" i="1"/>
  <c r="A715" i="1"/>
  <c r="A1609" i="1"/>
  <c r="A292" i="1"/>
  <c r="A45" i="1"/>
  <c r="A1322" i="1"/>
  <c r="A1414" i="1"/>
  <c r="A1508" i="1"/>
  <c r="A1554" i="1"/>
  <c r="A1610" i="1"/>
  <c r="A716" i="1"/>
  <c r="A1415" i="1"/>
  <c r="A1181" i="1"/>
  <c r="A603" i="1"/>
  <c r="A306" i="1"/>
  <c r="A1509" i="1"/>
  <c r="A293" i="1"/>
  <c r="A1268" i="1"/>
  <c r="A718" i="1"/>
  <c r="A1419" i="1"/>
  <c r="A1871" i="1"/>
  <c r="A137" i="1"/>
  <c r="A719" i="1"/>
  <c r="A720" i="1"/>
  <c r="A721" i="1"/>
  <c r="A294" i="1"/>
  <c r="A1611" i="1"/>
  <c r="A1555" i="1"/>
  <c r="A1612" i="1"/>
  <c r="A1613" i="1"/>
  <c r="A295" i="1"/>
  <c r="A1428" i="1"/>
  <c r="A722" i="1"/>
  <c r="A1845" i="1"/>
  <c r="A580" i="1"/>
  <c r="A1429" i="1"/>
  <c r="A723" i="1"/>
  <c r="A1650" i="1"/>
  <c r="A1620" i="1"/>
  <c r="A1228" i="1"/>
  <c r="A341" i="1"/>
  <c r="A1269" i="1"/>
  <c r="A307" i="1"/>
  <c r="A645" i="1"/>
  <c r="A308" i="1"/>
  <c r="A646" i="1"/>
  <c r="A1614" i="1"/>
  <c r="A309" i="1"/>
  <c r="A1416" i="1"/>
  <c r="A1188" i="1"/>
  <c r="A5" i="1"/>
  <c r="A342" i="1"/>
  <c r="A724" i="1"/>
  <c r="A725" i="1"/>
  <c r="A47" i="1"/>
  <c r="A1615" i="1"/>
  <c r="A296" i="1"/>
  <c r="A1420" i="1"/>
  <c r="A648" i="1"/>
  <c r="A726" i="1"/>
  <c r="A1417" i="1"/>
  <c r="A310" i="1"/>
  <c r="A1868" i="1"/>
  <c r="A343" i="1"/>
  <c r="A727" i="1"/>
  <c r="A728" i="1"/>
  <c r="A729" i="1"/>
  <c r="A1512" i="1"/>
  <c r="A1225" i="1"/>
  <c r="A730" i="1"/>
  <c r="A604" i="1"/>
  <c r="A311" i="1"/>
  <c r="A1621" i="1"/>
  <c r="A1881" i="1"/>
  <c r="A731" i="1"/>
  <c r="A404" i="1"/>
  <c r="A647" i="1"/>
  <c r="A1510" i="1"/>
  <c r="A344" i="1"/>
  <c r="A1651" i="1"/>
  <c r="A1422" i="1"/>
  <c r="A1865" i="1"/>
  <c r="A1323" i="1"/>
  <c r="A539" i="1"/>
  <c r="A605" i="1"/>
  <c r="A1622" i="1"/>
  <c r="A1270" i="1"/>
  <c r="A298" i="1"/>
  <c r="A1517" i="1"/>
  <c r="A1229" i="1"/>
  <c r="A93" i="1"/>
  <c r="A299" i="1"/>
  <c r="A1860" i="1"/>
  <c r="A1785" i="1"/>
  <c r="A313" i="1"/>
  <c r="A1327" i="1"/>
  <c r="A732" i="1"/>
  <c r="A1271" i="1"/>
  <c r="A733" i="1"/>
  <c r="A734" i="1"/>
  <c r="A735" i="1"/>
  <c r="A736" i="1"/>
  <c r="A1623" i="1"/>
  <c r="A1511" i="1"/>
  <c r="A1842" i="1"/>
  <c r="A737" i="1"/>
  <c r="A48" i="1"/>
  <c r="A1624" i="1"/>
  <c r="A1423" i="1"/>
  <c r="A1182" i="1"/>
  <c r="A21" i="1"/>
  <c r="A142" i="1"/>
  <c r="A314" i="1"/>
  <c r="A1616" i="1"/>
  <c r="A191" i="1"/>
  <c r="A300" i="1"/>
  <c r="A738" i="1"/>
  <c r="A315" i="1"/>
  <c r="A739" i="1"/>
  <c r="A1617" i="1"/>
  <c r="A4" i="1"/>
  <c r="A1513" i="1"/>
  <c r="A316" i="1"/>
  <c r="A740" i="1"/>
  <c r="A1618" i="1"/>
  <c r="A1619" i="1"/>
  <c r="A651" i="1"/>
  <c r="A1226" i="1"/>
  <c r="A741" i="1"/>
  <c r="A742" i="1"/>
  <c r="A743" i="1"/>
  <c r="A744" i="1"/>
  <c r="A345" i="1"/>
  <c r="A745" i="1"/>
  <c r="A1479" i="1"/>
  <c r="A663" i="1"/>
  <c r="A192" i="1"/>
  <c r="A1272" i="1"/>
  <c r="A746" i="1"/>
  <c r="A229" i="1"/>
  <c r="A1273" i="1"/>
  <c r="A748" i="1"/>
  <c r="A317" i="1"/>
  <c r="A318" i="1"/>
  <c r="A749" i="1"/>
  <c r="A346" i="1"/>
  <c r="A750" i="1"/>
  <c r="A751" i="1"/>
  <c r="A1274" i="1"/>
  <c r="A1484" i="1"/>
  <c r="A1179" i="1"/>
  <c r="A1560" i="1"/>
  <c r="A1275" i="1"/>
  <c r="A94" i="1"/>
  <c r="A1561" i="1"/>
  <c r="A1183" i="1"/>
  <c r="A347" i="1"/>
  <c r="A1276" i="1"/>
  <c r="A752" i="1"/>
  <c r="A49" i="1"/>
  <c r="A143" i="1"/>
  <c r="A649" i="1"/>
  <c r="A1626" i="1"/>
  <c r="A1184" i="1"/>
  <c r="A319" i="1"/>
  <c r="A753" i="1"/>
  <c r="A754" i="1"/>
  <c r="A1180" i="1"/>
  <c r="A405" i="1"/>
  <c r="A1328" i="1"/>
  <c r="A1652" i="1"/>
  <c r="A1524" i="1"/>
  <c r="A95" i="1"/>
  <c r="A117" i="1"/>
  <c r="A1864" i="1"/>
  <c r="A755" i="1"/>
  <c r="A320" i="1"/>
  <c r="A655" i="1"/>
  <c r="A321" i="1"/>
  <c r="A1324" i="1"/>
  <c r="A540" i="1"/>
  <c r="A1514" i="1"/>
  <c r="A756" i="1"/>
  <c r="A757" i="1"/>
  <c r="A758" i="1"/>
  <c r="A301" i="1"/>
  <c r="A348" i="1"/>
  <c r="A302" i="1"/>
  <c r="A1628" i="1"/>
  <c r="A759" i="1"/>
  <c r="A322" i="1"/>
  <c r="A761" i="1"/>
  <c r="A1807" i="1"/>
  <c r="A323" i="1"/>
  <c r="A1653" i="1"/>
  <c r="A762" i="1"/>
  <c r="A1654" i="1"/>
  <c r="A763" i="1"/>
  <c r="A193" i="1"/>
  <c r="A1325" i="1"/>
  <c r="A349" i="1"/>
  <c r="A764" i="1"/>
  <c r="A1329" i="1"/>
  <c r="A1485" i="1"/>
  <c r="A771" i="1"/>
  <c r="A136" i="1"/>
  <c r="A324" i="1"/>
  <c r="A770" i="1"/>
  <c r="A118" i="1"/>
  <c r="A96" i="1"/>
  <c r="A350" i="1"/>
  <c r="A1486" i="1"/>
  <c r="A1655" i="1"/>
  <c r="A1556" i="1"/>
  <c r="A769" i="1"/>
  <c r="A351" i="1"/>
  <c r="A1629" i="1"/>
  <c r="A1418" i="1"/>
  <c r="A579" i="1"/>
  <c r="A246" i="1"/>
  <c r="A772" i="1"/>
  <c r="A1337" i="1"/>
  <c r="A144" i="1"/>
  <c r="A1277" i="1"/>
  <c r="A1278" i="1"/>
  <c r="A656" i="1"/>
  <c r="A51" i="1"/>
  <c r="A1185" i="1"/>
  <c r="A773" i="1"/>
  <c r="A768" i="1"/>
  <c r="A1279" i="1"/>
  <c r="A1877" i="1"/>
  <c r="A119" i="1"/>
  <c r="A1280" i="1"/>
  <c r="A767" i="1"/>
  <c r="A120" i="1"/>
  <c r="A1518" i="1"/>
  <c r="A766" i="1"/>
  <c r="A1562" i="1"/>
  <c r="A765" i="1"/>
  <c r="A627" i="1"/>
  <c r="A1631" i="1"/>
  <c r="A247" i="1"/>
  <c r="A1632" i="1"/>
  <c r="A97" i="1"/>
  <c r="A1421" i="1"/>
  <c r="A628" i="1"/>
  <c r="A774" i="1"/>
  <c r="A248" i="1"/>
  <c r="A352" i="1"/>
  <c r="A33" i="1"/>
  <c r="A775" i="1"/>
  <c r="A1281" i="1"/>
  <c r="A1236" i="1"/>
  <c r="A249" i="1"/>
  <c r="A776" i="1"/>
  <c r="A325" i="1"/>
  <c r="A1186" i="1"/>
  <c r="A541" i="1"/>
  <c r="A777" i="1"/>
  <c r="A629" i="1"/>
  <c r="A664" i="1"/>
  <c r="A353" i="1"/>
  <c r="A778" i="1"/>
  <c r="A779" i="1"/>
  <c r="A780" i="1"/>
  <c r="A781" i="1"/>
  <c r="A1657" i="1"/>
  <c r="A782" i="1"/>
  <c r="A406" i="1"/>
  <c r="A783" i="1"/>
  <c r="A326" i="1"/>
  <c r="A1424" i="1"/>
  <c r="A52" i="1"/>
  <c r="A650" i="1"/>
  <c r="A784" i="1"/>
  <c r="A1859" i="1"/>
  <c r="A327" i="1"/>
  <c r="A1633" i="1"/>
  <c r="A1187" i="1"/>
  <c r="A785" i="1"/>
  <c r="A328" i="1"/>
  <c r="A786" i="1"/>
  <c r="A787" i="1"/>
  <c r="A1658" i="1"/>
  <c r="A581" i="1"/>
  <c r="A194" i="1"/>
  <c r="A329" i="1"/>
  <c r="A584" i="1"/>
  <c r="A1230" i="1"/>
  <c r="A1786" i="1"/>
  <c r="A1237" i="1"/>
  <c r="A122" i="1"/>
  <c r="A1794" i="1"/>
  <c r="A138" i="1"/>
  <c r="A1659" i="1"/>
  <c r="A788" i="1"/>
  <c r="A1634" i="1"/>
  <c r="A1331" i="1"/>
  <c r="A789" i="1"/>
  <c r="A330" i="1"/>
  <c r="A791" i="1"/>
  <c r="A792" i="1"/>
  <c r="A793" i="1"/>
  <c r="A665" i="1"/>
  <c r="A794" i="1"/>
  <c r="A123" i="1"/>
  <c r="A355" i="1"/>
  <c r="A145" i="1"/>
  <c r="A1430" i="1"/>
  <c r="A1425" i="1"/>
  <c r="A796" i="1"/>
  <c r="A797" i="1"/>
  <c r="A798" i="1"/>
  <c r="A582" i="1"/>
  <c r="A630" i="1"/>
  <c r="A583" i="1"/>
  <c r="A799" i="1"/>
  <c r="A1844" i="1"/>
  <c r="A800" i="1"/>
  <c r="A1282" i="1"/>
  <c r="A1855" i="1"/>
  <c r="A801" i="1"/>
  <c r="A231" i="1"/>
  <c r="A356" i="1"/>
  <c r="A1260" i="1"/>
  <c r="A1660" i="1"/>
  <c r="A802" i="1"/>
  <c r="A553" i="1"/>
  <c r="A1890" i="1"/>
  <c r="A28" i="1"/>
  <c r="A632" i="1"/>
  <c r="A803" i="1"/>
  <c r="A146" i="1"/>
  <c r="A121" i="1"/>
  <c r="A1426" i="1"/>
  <c r="A804" i="1"/>
  <c r="A805" i="1"/>
  <c r="A633" i="1"/>
  <c r="A1482" i="1"/>
  <c r="A806" i="1"/>
  <c r="A634" i="1"/>
  <c r="A1283" i="1"/>
  <c r="A1846" i="1"/>
  <c r="A1563" i="1"/>
  <c r="A652" i="1"/>
  <c r="A331" i="1"/>
  <c r="A195" i="1"/>
  <c r="A332" i="1"/>
  <c r="A807" i="1"/>
  <c r="A1635" i="1"/>
  <c r="A808" i="1"/>
  <c r="A196" i="1"/>
  <c r="A333" i="1"/>
  <c r="A1483" i="1"/>
  <c r="A543" i="1"/>
  <c r="A1409" i="1"/>
  <c r="A334" i="1"/>
  <c r="A809" i="1"/>
  <c r="A197" i="1"/>
  <c r="A810" i="1"/>
  <c r="A1284" i="1"/>
  <c r="A811" i="1"/>
  <c r="A812" i="1"/>
  <c r="A147" i="1"/>
  <c r="A53" i="1"/>
  <c r="A234" i="1"/>
  <c r="A148" i="1"/>
  <c r="A1231" i="1"/>
  <c r="A139" i="1"/>
  <c r="A813" i="1"/>
  <c r="A1787" i="1"/>
  <c r="A1661" i="1"/>
  <c r="A814" i="1"/>
  <c r="A815" i="1"/>
  <c r="A1788" i="1"/>
  <c r="A1789" i="1"/>
  <c r="A816" i="1"/>
  <c r="A357" i="1"/>
  <c r="A1636" i="1"/>
  <c r="A1285" i="1"/>
  <c r="A817" i="1"/>
  <c r="A818" i="1"/>
  <c r="A1519" i="1"/>
  <c r="A819" i="1"/>
  <c r="A820" i="1"/>
  <c r="A305" i="1"/>
  <c r="A1599" i="1"/>
  <c r="A821" i="1"/>
  <c r="A587" i="1"/>
  <c r="A822" i="1"/>
  <c r="A1196" i="1"/>
  <c r="A1586" i="1"/>
  <c r="A1330" i="1"/>
  <c r="A635" i="1"/>
  <c r="A1332" i="1"/>
  <c r="A823" i="1"/>
  <c r="A157" i="1"/>
  <c r="A824" i="1"/>
  <c r="A335" i="1"/>
  <c r="A24" i="1"/>
  <c r="A653" i="1"/>
  <c r="A825" i="1"/>
  <c r="A358" i="1"/>
  <c r="A1637" i="1"/>
  <c r="A6" i="1"/>
  <c r="A826" i="1"/>
  <c r="A636" i="1"/>
  <c r="A542" i="1"/>
  <c r="A827" i="1"/>
  <c r="A828" i="1"/>
  <c r="A1238" i="1"/>
  <c r="A829" i="1"/>
  <c r="A1638" i="1"/>
  <c r="A336" i="1"/>
  <c r="A1286" i="1"/>
  <c r="A544" i="1"/>
  <c r="A830" i="1"/>
  <c r="A831" i="1"/>
  <c r="A1333" i="1"/>
  <c r="A1639" i="1"/>
  <c r="A1640" i="1"/>
  <c r="A832" i="1"/>
  <c r="A1641" i="1"/>
  <c r="A1642" i="1"/>
  <c r="A833" i="1"/>
  <c r="A834" i="1"/>
  <c r="A1643" i="1"/>
  <c r="A198" i="1"/>
  <c r="A835" i="1"/>
  <c r="A836" i="1"/>
  <c r="A1696" i="1"/>
  <c r="A837" i="1"/>
  <c r="A838" i="1"/>
  <c r="A839" i="1"/>
  <c r="A158" i="1"/>
  <c r="A1662" i="1"/>
  <c r="A1326" i="1"/>
  <c r="A1808" i="1"/>
  <c r="A359" i="1"/>
  <c r="A54" i="1"/>
  <c r="A637" i="1"/>
  <c r="A199" i="1"/>
  <c r="A840" i="1"/>
  <c r="A841" i="1"/>
  <c r="A1858" i="1"/>
  <c r="A237" i="1"/>
  <c r="A360" i="1"/>
  <c r="A1239" i="1"/>
  <c r="A103" i="1"/>
  <c r="A251" i="1"/>
  <c r="A159" i="1"/>
  <c r="A842" i="1"/>
  <c r="A545" i="1"/>
  <c r="A1587" i="1"/>
  <c r="A160" i="1"/>
  <c r="A843" i="1"/>
  <c r="A844" i="1"/>
  <c r="A845" i="1"/>
  <c r="A1440" i="1"/>
  <c r="A846" i="1"/>
  <c r="A1644" i="1"/>
  <c r="A1663" i="1"/>
  <c r="A847" i="1"/>
  <c r="A361" i="1"/>
  <c r="A654" i="1"/>
  <c r="A848" i="1"/>
  <c r="A200" i="1"/>
  <c r="A252" i="1"/>
  <c r="A849" i="1"/>
  <c r="A161" i="1"/>
  <c r="A1564" i="1"/>
  <c r="A658" i="1"/>
  <c r="A850" i="1"/>
  <c r="A362" i="1"/>
  <c r="A851" i="1"/>
  <c r="A407" i="1"/>
  <c r="A852" i="1"/>
  <c r="A253" i="1"/>
  <c r="A1287" i="1"/>
  <c r="A1557" i="1"/>
  <c r="A363" i="1"/>
  <c r="A408" i="1"/>
  <c r="A853" i="1"/>
  <c r="A638" i="1"/>
  <c r="A1515" i="1"/>
  <c r="A1565" i="1"/>
  <c r="A1252" i="1"/>
  <c r="A660" i="1"/>
  <c r="A201" i="1"/>
  <c r="A854" i="1"/>
  <c r="A855" i="1"/>
  <c r="A1488" i="1"/>
  <c r="A856" i="1"/>
  <c r="A857" i="1"/>
  <c r="A858" i="1"/>
  <c r="A859" i="1"/>
  <c r="A1489" i="1"/>
  <c r="A860" i="1"/>
  <c r="A202" i="1"/>
  <c r="A1735" i="1"/>
  <c r="A1645" i="1"/>
  <c r="A861" i="1"/>
  <c r="A862" i="1"/>
  <c r="A863" i="1"/>
  <c r="A1558" i="1"/>
  <c r="A864" i="1"/>
  <c r="A337" i="1"/>
  <c r="A162" i="1"/>
  <c r="A149" i="1"/>
  <c r="A865" i="1"/>
  <c r="A866" i="1"/>
  <c r="A409" i="1"/>
  <c r="A203" i="1"/>
  <c r="A1432" i="1"/>
  <c r="A238" i="1"/>
  <c r="A1697" i="1"/>
  <c r="A639" i="1"/>
  <c r="A254" i="1"/>
  <c r="A1698" i="1"/>
  <c r="A124" i="1"/>
  <c r="A7" i="1"/>
  <c r="A671" i="1"/>
  <c r="A1441" i="1"/>
  <c r="A867" i="1"/>
  <c r="A868" i="1"/>
  <c r="A1891" i="1"/>
  <c r="A55" i="1"/>
  <c r="A1525" i="1"/>
  <c r="A1598" i="1"/>
  <c r="A364" i="1"/>
  <c r="A869" i="1"/>
  <c r="A1664" i="1"/>
  <c r="A870" i="1"/>
  <c r="A871" i="1"/>
  <c r="A1665" i="1"/>
  <c r="A34" i="1"/>
  <c r="A204" i="1"/>
  <c r="A56" i="1"/>
  <c r="A872" i="1"/>
  <c r="A365" i="1"/>
  <c r="A555" i="1"/>
  <c r="A1833" i="1"/>
  <c r="A1836" i="1"/>
  <c r="A1699" i="1"/>
  <c r="A1240" i="1"/>
  <c r="A1848" i="1"/>
  <c r="A1574" i="1"/>
  <c r="A1736" i="1"/>
  <c r="A873" i="1"/>
  <c r="A255" i="1"/>
  <c r="A1588" i="1"/>
  <c r="A233" i="1"/>
  <c r="A1456" i="1"/>
  <c r="A1338" i="1"/>
  <c r="A410" i="1"/>
  <c r="A874" i="1"/>
  <c r="A205" i="1"/>
  <c r="A411" i="1"/>
  <c r="A875" i="1"/>
  <c r="A173" i="1"/>
  <c r="A1339" i="1"/>
  <c r="A1340" i="1"/>
  <c r="A1666" i="1"/>
  <c r="A876" i="1"/>
  <c r="A640" i="1"/>
  <c r="A877" i="1"/>
  <c r="A1341" i="1"/>
  <c r="A1700" i="1"/>
  <c r="A878" i="1"/>
  <c r="A1526" i="1"/>
  <c r="A366" i="1"/>
  <c r="A879" i="1"/>
  <c r="A880" i="1"/>
  <c r="A412" i="1"/>
  <c r="A657" i="1"/>
  <c r="A881" i="1"/>
  <c r="A882" i="1"/>
  <c r="A1520" i="1"/>
  <c r="A1796" i="1"/>
  <c r="A413" i="1"/>
  <c r="A1734" i="1"/>
  <c r="A1737" i="1"/>
  <c r="A883" i="1"/>
  <c r="A232" i="1"/>
  <c r="A884" i="1"/>
  <c r="A1433" i="1"/>
  <c r="A414" i="1"/>
  <c r="A1701" i="1"/>
  <c r="A1342" i="1"/>
  <c r="A885" i="1"/>
  <c r="A1344" i="1"/>
  <c r="A1490" i="1"/>
  <c r="A206" i="1"/>
  <c r="A1527" i="1"/>
  <c r="A104" i="1"/>
  <c r="A1575" i="1"/>
  <c r="A672" i="1"/>
  <c r="A886" i="1"/>
  <c r="A57" i="1"/>
  <c r="A1738" i="1"/>
  <c r="A1566" i="1"/>
  <c r="A1739" i="1"/>
  <c r="A1207" i="1"/>
  <c r="A887" i="1"/>
  <c r="A58" i="1"/>
  <c r="A1702" i="1"/>
  <c r="A888" i="1"/>
  <c r="A588" i="1"/>
  <c r="A1241" i="1"/>
  <c r="A1539" i="1"/>
  <c r="A467" i="1"/>
  <c r="A1288" i="1"/>
  <c r="A1540" i="1"/>
  <c r="A367" i="1"/>
  <c r="A1434" i="1"/>
  <c r="A889" i="1"/>
  <c r="A890" i="1"/>
  <c r="A1687" i="1"/>
  <c r="A368" i="1"/>
  <c r="A891" i="1"/>
  <c r="A1646" i="1"/>
  <c r="A1491" i="1"/>
  <c r="A892" i="1"/>
  <c r="A369" i="1"/>
  <c r="A150" i="1"/>
  <c r="A370" i="1"/>
  <c r="A126" i="1"/>
  <c r="A1189" i="1"/>
  <c r="A1809" i="1"/>
  <c r="A1647" i="1"/>
  <c r="A1289" i="1"/>
  <c r="A893" i="1"/>
  <c r="A894" i="1"/>
  <c r="A98" i="1"/>
  <c r="A99" i="1"/>
  <c r="A896" i="1"/>
  <c r="A1290" i="1"/>
  <c r="A897" i="1"/>
  <c r="A898" i="1"/>
  <c r="A546" i="1"/>
  <c r="A899" i="1"/>
  <c r="A1492" i="1"/>
  <c r="A900" i="1"/>
  <c r="A901" i="1"/>
  <c r="A1493" i="1"/>
  <c r="A1667" i="1"/>
  <c r="A902" i="1"/>
  <c r="A903" i="1"/>
  <c r="A1567" i="1"/>
  <c r="A1671" i="1"/>
  <c r="A904" i="1"/>
  <c r="A1516" i="1"/>
  <c r="A662" i="1"/>
  <c r="A29" i="1"/>
  <c r="A1291" i="1"/>
  <c r="A338" i="1"/>
  <c r="A371" i="1"/>
  <c r="A8" i="1"/>
  <c r="A1559" i="1"/>
  <c r="A905" i="1"/>
  <c r="A1648" i="1"/>
  <c r="A1232" i="1"/>
  <c r="A372" i="1"/>
  <c r="A1191" i="1"/>
  <c r="A906" i="1"/>
  <c r="A907" i="1"/>
  <c r="A908" i="1"/>
  <c r="A1878" i="1"/>
  <c r="A1521" i="1"/>
  <c r="A909" i="1"/>
  <c r="A910" i="1"/>
  <c r="A256" i="1"/>
  <c r="A373" i="1"/>
  <c r="A1190" i="1"/>
  <c r="A60" i="1"/>
  <c r="A911" i="1"/>
  <c r="A1800" i="1"/>
  <c r="A912" i="1"/>
  <c r="A415" i="1"/>
  <c r="A641" i="1"/>
  <c r="A1369" i="1"/>
  <c r="A61" i="1"/>
  <c r="A913" i="1"/>
  <c r="A914" i="1"/>
  <c r="A207" i="1"/>
  <c r="A59" i="1"/>
  <c r="A468" i="1"/>
  <c r="A1292" i="1"/>
  <c r="A915" i="1"/>
  <c r="A1370" i="1"/>
  <c r="A1494" i="1"/>
  <c r="A1449" i="1"/>
  <c r="A105" i="1"/>
  <c r="A916" i="1"/>
  <c r="A1343" i="1"/>
  <c r="A917" i="1"/>
  <c r="A918" i="1"/>
  <c r="A1703" i="1"/>
  <c r="A374" i="1"/>
  <c r="A1345" i="1"/>
  <c r="A642" i="1"/>
  <c r="A919" i="1"/>
  <c r="A920" i="1"/>
  <c r="A469" i="1"/>
  <c r="A470" i="1"/>
  <c r="A471" i="1"/>
  <c r="A921" i="1"/>
  <c r="A556" i="1"/>
  <c r="A62" i="1"/>
  <c r="A1541" i="1"/>
  <c r="A10" i="1"/>
  <c r="A11" i="1"/>
  <c r="A565" i="1"/>
  <c r="A922" i="1"/>
  <c r="A596" i="1"/>
  <c r="A923" i="1"/>
  <c r="A63" i="1"/>
  <c r="A1704" i="1"/>
  <c r="A589" i="1"/>
  <c r="A472" i="1"/>
  <c r="A64" i="1"/>
  <c r="A547" i="1"/>
  <c r="A208" i="1"/>
  <c r="A1478" i="1"/>
  <c r="A666" i="1"/>
  <c r="A1457" i="1"/>
  <c r="A924" i="1"/>
  <c r="A1528" i="1"/>
  <c r="A685" i="1"/>
  <c r="A925" i="1"/>
  <c r="A1886" i="1"/>
  <c r="A1529" i="1"/>
  <c r="A926" i="1"/>
  <c r="A1672" i="1"/>
  <c r="A1568" i="1"/>
  <c r="A548" i="1"/>
  <c r="A927" i="1"/>
  <c r="A928" i="1"/>
  <c r="A1673" i="1"/>
  <c r="A1674" i="1"/>
  <c r="A1334" i="1"/>
  <c r="A929" i="1"/>
  <c r="A65" i="1"/>
  <c r="A549" i="1"/>
  <c r="A1569" i="1"/>
  <c r="A12" i="1"/>
  <c r="A931" i="1"/>
  <c r="A932" i="1"/>
  <c r="A933" i="1"/>
  <c r="A1675" i="1"/>
  <c r="A934" i="1"/>
  <c r="A100" i="1"/>
  <c r="A375" i="1"/>
  <c r="A686" i="1"/>
  <c r="A416" i="1"/>
  <c r="A1570" i="1"/>
  <c r="A473" i="1"/>
  <c r="A163" i="1"/>
  <c r="A239" i="1"/>
  <c r="A935" i="1"/>
  <c r="A474" i="1"/>
  <c r="A1347" i="1"/>
  <c r="A1293" i="1"/>
  <c r="A936" i="1"/>
  <c r="A101" i="1"/>
  <c r="A376" i="1"/>
  <c r="A1543" i="1"/>
  <c r="A106" i="1"/>
  <c r="A937" i="1"/>
  <c r="A1442" i="1"/>
  <c r="A938" i="1"/>
  <c r="A557" i="1"/>
  <c r="A1740" i="1"/>
  <c r="A1371" i="1"/>
  <c r="A673" i="1"/>
  <c r="A1372" i="1"/>
  <c r="A35" i="1"/>
  <c r="A595" i="1"/>
  <c r="A939" i="1"/>
  <c r="A66" i="1"/>
  <c r="A1253" i="1"/>
  <c r="A1495" i="1"/>
  <c r="A1544" i="1"/>
  <c r="A38" i="1"/>
  <c r="A940" i="1"/>
  <c r="A1242" i="1"/>
  <c r="A475" i="1"/>
  <c r="A209" i="1"/>
  <c r="A941" i="1"/>
  <c r="A942" i="1"/>
  <c r="A566" i="1"/>
  <c r="A1545" i="1"/>
  <c r="A1458" i="1"/>
  <c r="A1676" i="1"/>
  <c r="A240" i="1"/>
  <c r="A943" i="1"/>
  <c r="A1677" i="1"/>
  <c r="A125" i="1"/>
  <c r="A1373" i="1"/>
  <c r="A67" i="1"/>
  <c r="A1705" i="1"/>
  <c r="A1546" i="1"/>
  <c r="A1530" i="1"/>
  <c r="A36" i="1"/>
  <c r="A1348" i="1"/>
  <c r="A1346" i="1"/>
  <c r="A944" i="1"/>
  <c r="A1374" i="1"/>
  <c r="A417" i="1"/>
  <c r="A945" i="1"/>
  <c r="A1496" i="1"/>
  <c r="A946" i="1"/>
  <c r="A947" i="1"/>
  <c r="A948" i="1"/>
  <c r="A949" i="1"/>
  <c r="A1294" i="1"/>
  <c r="A1497" i="1"/>
  <c r="A1375" i="1"/>
  <c r="A1810" i="1"/>
  <c r="A567" i="1"/>
  <c r="A1295" i="1"/>
  <c r="A476" i="1"/>
  <c r="A1811" i="1"/>
  <c r="A550" i="1"/>
  <c r="A950" i="1"/>
  <c r="A951" i="1"/>
  <c r="A1233" i="1"/>
  <c r="A585" i="1"/>
  <c r="A257" i="1"/>
  <c r="A952" i="1"/>
  <c r="A1443" i="1"/>
  <c r="A1234" i="1"/>
  <c r="A953" i="1"/>
  <c r="A954" i="1"/>
  <c r="A9" i="1"/>
  <c r="A1852" i="1"/>
  <c r="A377" i="1"/>
  <c r="A955" i="1"/>
  <c r="A956" i="1"/>
  <c r="A378" i="1"/>
  <c r="A1797" i="1"/>
  <c r="A1678" i="1"/>
  <c r="A379" i="1"/>
  <c r="A1192" i="1"/>
  <c r="A312" i="1"/>
  <c r="A236" i="1"/>
  <c r="A1460" i="1"/>
  <c r="A1862" i="1"/>
  <c r="A674" i="1"/>
  <c r="A210" i="1"/>
  <c r="A957" i="1"/>
  <c r="A1679" i="1"/>
  <c r="A958" i="1"/>
  <c r="A1680" i="1"/>
  <c r="A30" i="1"/>
  <c r="A959" i="1"/>
  <c r="A960" i="1"/>
  <c r="A1870" i="1"/>
  <c r="A1193" i="1"/>
  <c r="A418" i="1"/>
  <c r="A961" i="1"/>
  <c r="A962" i="1"/>
  <c r="A558" i="1"/>
  <c r="A380" i="1"/>
  <c r="A963" i="1"/>
  <c r="A1436" i="1"/>
  <c r="A964" i="1"/>
  <c r="A1243" i="1"/>
  <c r="A667" i="1"/>
  <c r="A966" i="1"/>
  <c r="A258" i="1"/>
  <c r="A687" i="1"/>
  <c r="A1445" i="1"/>
  <c r="A151" i="1"/>
  <c r="A13" i="1"/>
  <c r="A31" i="1"/>
  <c r="A1812" i="1"/>
  <c r="A381" i="1"/>
  <c r="A1861" i="1"/>
  <c r="A967" i="1"/>
  <c r="A968" i="1"/>
  <c r="A259" i="1"/>
  <c r="A1262" i="1"/>
  <c r="A969" i="1"/>
  <c r="A152" i="1"/>
  <c r="A241" i="1"/>
  <c r="A1437" i="1"/>
  <c r="A153" i="1"/>
  <c r="A970" i="1"/>
  <c r="A971" i="1"/>
  <c r="A1235" i="1"/>
  <c r="A1296" i="1"/>
  <c r="A1706" i="1"/>
  <c r="A1681" i="1"/>
  <c r="A1531" i="1"/>
  <c r="A972" i="1"/>
  <c r="A1814" i="1"/>
  <c r="A382" i="1"/>
  <c r="A1682" i="1"/>
  <c r="A1683" i="1"/>
  <c r="A419" i="1"/>
  <c r="A1843" i="1"/>
  <c r="A1707" i="1"/>
  <c r="A164" i="1"/>
  <c r="A1459" i="1"/>
  <c r="A174" i="1"/>
  <c r="A165" i="1"/>
  <c r="A607" i="1"/>
  <c r="A250" i="1"/>
  <c r="A1349" i="1"/>
  <c r="A1297" i="1"/>
  <c r="A1873" i="1"/>
  <c r="A420" i="1"/>
  <c r="A1444" i="1"/>
  <c r="A1376" i="1"/>
  <c r="A421" i="1"/>
  <c r="A973" i="1"/>
  <c r="A1480" i="1"/>
  <c r="A68" i="1"/>
  <c r="A974" i="1"/>
  <c r="A1741" i="1"/>
  <c r="A260" i="1"/>
  <c r="A176" i="1"/>
  <c r="A477" i="1"/>
  <c r="A177" i="1"/>
  <c r="A1350" i="1"/>
  <c r="A975" i="1"/>
  <c r="A1708" i="1"/>
  <c r="A69" i="1"/>
  <c r="A1709" i="1"/>
  <c r="A1710" i="1"/>
  <c r="A1377" i="1"/>
  <c r="A1298" i="1"/>
  <c r="A1815" i="1"/>
  <c r="A1684" i="1"/>
  <c r="A1816" i="1"/>
  <c r="A1742" i="1"/>
  <c r="A976" i="1"/>
  <c r="A422" i="1"/>
  <c r="A608" i="1"/>
  <c r="A37" i="1"/>
  <c r="A178" i="1"/>
  <c r="A977" i="1"/>
  <c r="A1711" i="1"/>
  <c r="A978" i="1"/>
  <c r="A166" i="1"/>
  <c r="A1551" i="1"/>
  <c r="A1830" i="1"/>
  <c r="A1743" i="1"/>
  <c r="A211" i="1"/>
  <c r="A979" i="1"/>
  <c r="A1547" i="1"/>
  <c r="A1351" i="1"/>
  <c r="A131" i="1"/>
  <c r="A1461" i="1"/>
  <c r="A980" i="1"/>
  <c r="A568" i="1"/>
  <c r="A167" i="1"/>
  <c r="A70" i="1"/>
  <c r="A981" i="1"/>
  <c r="A1872" i="1"/>
  <c r="A1254" i="1"/>
  <c r="A1466" i="1"/>
  <c r="A1301" i="1"/>
  <c r="A1744" i="1"/>
  <c r="A478" i="1"/>
  <c r="A1302" i="1"/>
  <c r="A179" i="1"/>
  <c r="A1882" i="1"/>
  <c r="A423" i="1"/>
  <c r="A424" i="1"/>
  <c r="A982" i="1"/>
  <c r="A1208" i="1"/>
  <c r="A1712" i="1"/>
  <c r="A385" i="1"/>
  <c r="A1352" i="1"/>
  <c r="A1255" i="1"/>
  <c r="A983" i="1"/>
  <c r="A127" i="1"/>
  <c r="A479" i="1"/>
  <c r="A1803" i="1"/>
  <c r="A569" i="1"/>
  <c r="A212" i="1"/>
  <c r="A213" i="1"/>
  <c r="A984" i="1"/>
  <c r="A15" i="1"/>
  <c r="A1259" i="1"/>
  <c r="A425" i="1"/>
  <c r="A480" i="1"/>
  <c r="A985" i="1"/>
  <c r="A986" i="1"/>
  <c r="A987" i="1"/>
  <c r="A988" i="1"/>
  <c r="A71" i="1"/>
  <c r="A1303" i="1"/>
  <c r="A1806" i="1"/>
  <c r="A1209" i="1"/>
  <c r="A989" i="1"/>
  <c r="A261" i="1"/>
  <c r="A990" i="1"/>
  <c r="A1795" i="1"/>
  <c r="A1571" i="1"/>
  <c r="A991" i="1"/>
  <c r="A609" i="1"/>
  <c r="A675" i="1"/>
  <c r="A668" i="1"/>
  <c r="A1713" i="1"/>
  <c r="A992" i="1"/>
  <c r="A1447" i="1"/>
  <c r="A1745" i="1"/>
  <c r="A993" i="1"/>
  <c r="A1746" i="1"/>
  <c r="A994" i="1"/>
  <c r="A262" i="1"/>
  <c r="A570" i="1"/>
  <c r="A995" i="1"/>
  <c r="A996" i="1"/>
  <c r="A1378" i="1"/>
  <c r="A997" i="1"/>
  <c r="A998" i="1"/>
  <c r="A1304" i="1"/>
  <c r="A999" i="1"/>
  <c r="A386" i="1"/>
  <c r="A551" i="1"/>
  <c r="A610" i="1"/>
  <c r="A102" i="1"/>
  <c r="A1498" i="1"/>
  <c r="A1000" i="1"/>
  <c r="A661" i="1"/>
  <c r="A1001" i="1"/>
  <c r="A1194" i="1"/>
  <c r="A1002" i="1"/>
  <c r="A1003" i="1"/>
  <c r="A1004" i="1"/>
  <c r="A1005" i="1"/>
  <c r="A1685" i="1"/>
  <c r="A552" i="1"/>
  <c r="A1006" i="1"/>
  <c r="A1007" i="1"/>
  <c r="A1008" i="1"/>
  <c r="A1195" i="1"/>
  <c r="A1009" i="1"/>
  <c r="A1010" i="1"/>
  <c r="A387" i="1"/>
  <c r="A1686" i="1"/>
  <c r="A1335" i="1"/>
  <c r="A1532" i="1"/>
  <c r="A154" i="1"/>
  <c r="A16" i="1"/>
  <c r="A1210" i="1"/>
  <c r="A1463" i="1"/>
  <c r="A1011" i="1"/>
  <c r="A1353" i="1"/>
  <c r="A388" i="1"/>
  <c r="A1688" i="1"/>
  <c r="A1689" i="1"/>
  <c r="A389" i="1"/>
  <c r="A215" i="1"/>
  <c r="A1012" i="1"/>
  <c r="A1533" i="1"/>
  <c r="A1714" i="1"/>
  <c r="A1690" i="1"/>
  <c r="A427" i="1"/>
  <c r="A1354" i="1"/>
  <c r="A594" i="1"/>
  <c r="A1013" i="1"/>
  <c r="A1572" i="1"/>
  <c r="A560" i="1"/>
  <c r="A1522" i="1"/>
  <c r="A611" i="1"/>
  <c r="A428" i="1"/>
  <c r="A429" i="1"/>
  <c r="A242" i="1"/>
  <c r="A1448" i="1"/>
  <c r="A1691" i="1"/>
  <c r="A1197" i="1"/>
  <c r="A1692" i="1"/>
  <c r="A72" i="1"/>
  <c r="A180" i="1"/>
  <c r="A481" i="1"/>
  <c r="A482" i="1"/>
  <c r="A483" i="1"/>
  <c r="A168" i="1"/>
  <c r="A1715" i="1"/>
  <c r="A571" i="1"/>
  <c r="A1863" i="1"/>
  <c r="A1305" i="1"/>
  <c r="A1014" i="1"/>
  <c r="A1716" i="1"/>
  <c r="A243" i="1"/>
  <c r="A1015" i="1"/>
  <c r="A612" i="1"/>
  <c r="A216" i="1"/>
  <c r="A1355" i="1"/>
  <c r="A128" i="1"/>
  <c r="A1016" i="1"/>
  <c r="A73" i="1"/>
  <c r="A1576" i="1"/>
  <c r="A1453" i="1"/>
  <c r="A17" i="1"/>
  <c r="A1356" i="1"/>
  <c r="A391" i="1"/>
  <c r="A484" i="1"/>
  <c r="A1017" i="1"/>
  <c r="A1817" i="1"/>
  <c r="A263" i="1"/>
  <c r="A430" i="1"/>
  <c r="A1018" i="1"/>
  <c r="A1717" i="1"/>
  <c r="A1019" i="1"/>
  <c r="A1577" i="1"/>
  <c r="A1534" i="1"/>
  <c r="A1693" i="1"/>
  <c r="A613" i="1"/>
  <c r="A1020" i="1"/>
  <c r="A1021" i="1"/>
  <c r="A1022" i="1"/>
  <c r="A217" i="1"/>
  <c r="A1023" i="1"/>
  <c r="A74" i="1"/>
  <c r="A1024" i="1"/>
  <c r="A431" i="1"/>
  <c r="A392" i="1"/>
  <c r="A1025" i="1"/>
  <c r="A1026" i="1"/>
  <c r="A1027" i="1"/>
  <c r="A1379" i="1"/>
  <c r="A1028" i="1"/>
  <c r="A1451" i="1"/>
  <c r="A1535" i="1"/>
  <c r="A669" i="1"/>
  <c r="A1523" i="1"/>
  <c r="A1306" i="1"/>
  <c r="A1464" i="1"/>
  <c r="A1030" i="1"/>
  <c r="A485" i="1"/>
  <c r="A1380" i="1"/>
  <c r="A1381" i="1"/>
  <c r="A1838" i="1"/>
  <c r="A1382" i="1"/>
  <c r="A1031" i="1"/>
  <c r="A113" i="1"/>
  <c r="A1032" i="1"/>
  <c r="A75" i="1"/>
  <c r="A1033" i="1"/>
  <c r="A1307" i="1"/>
  <c r="A39" i="1"/>
  <c r="A561" i="1"/>
  <c r="A1383" i="1"/>
  <c r="A1839" i="1"/>
  <c r="A676" i="1"/>
  <c r="A1034" i="1"/>
  <c r="A1035" i="1"/>
  <c r="A432" i="1"/>
  <c r="A614" i="1"/>
  <c r="A1589" i="1"/>
  <c r="A1879" i="1"/>
  <c r="A264" i="1"/>
  <c r="A1036" i="1"/>
  <c r="A1542" i="1"/>
  <c r="A433" i="1"/>
  <c r="A1037" i="1"/>
  <c r="A1867" i="1"/>
  <c r="A1799" i="1"/>
  <c r="A107" i="1"/>
  <c r="A1578" i="1"/>
  <c r="A434" i="1"/>
  <c r="A1536" i="1"/>
  <c r="A1038" i="1"/>
  <c r="A1718" i="1"/>
  <c r="A1719" i="1"/>
  <c r="A1039" i="1"/>
  <c r="A1040" i="1"/>
  <c r="A1747" i="1"/>
  <c r="A435" i="1"/>
  <c r="A436" i="1"/>
  <c r="A437" i="1"/>
  <c r="A1041" i="1"/>
  <c r="A438" i="1"/>
  <c r="A1042" i="1"/>
  <c r="A1043" i="1"/>
  <c r="A439" i="1"/>
  <c r="A1044" i="1"/>
  <c r="A1465" i="1"/>
  <c r="A1384" i="1"/>
  <c r="A265" i="1"/>
  <c r="A1590" i="1"/>
  <c r="A440" i="1"/>
  <c r="A114" i="1"/>
  <c r="A1452" i="1"/>
  <c r="A1548" i="1"/>
  <c r="A1045" i="1"/>
  <c r="A615" i="1"/>
  <c r="A1047" i="1"/>
  <c r="A1048" i="1"/>
  <c r="A218" i="1"/>
  <c r="A108" i="1"/>
  <c r="A1049" i="1"/>
  <c r="A1050" i="1"/>
  <c r="A1051" i="1"/>
  <c r="A441" i="1"/>
  <c r="A1198" i="1"/>
  <c r="A1308" i="1"/>
  <c r="A487" i="1"/>
  <c r="A40" i="1"/>
  <c r="A1837" i="1"/>
  <c r="A1211" i="1"/>
  <c r="A1052" i="1"/>
  <c r="A1591" i="1"/>
  <c r="A1053" i="1"/>
  <c r="A1199" i="1"/>
  <c r="A1055" i="1"/>
  <c r="A1244" i="1"/>
  <c r="A1056" i="1"/>
  <c r="A1720" i="1"/>
  <c r="A488" i="1"/>
  <c r="A562" i="1"/>
  <c r="A1649" i="1"/>
  <c r="A1357" i="1"/>
  <c r="A1057" i="1"/>
  <c r="A1748" i="1"/>
  <c r="A1573" i="1"/>
  <c r="A1173" i="1"/>
  <c r="A1174" i="1"/>
  <c r="A226" i="1"/>
  <c r="A1781" i="1"/>
  <c r="A1782" i="1"/>
  <c r="A1784" i="1"/>
  <c r="A1175" i="1"/>
  <c r="A1251" i="1"/>
  <c r="A1585" i="1"/>
  <c r="A1847" i="1"/>
  <c r="A1732" i="1"/>
  <c r="A189" i="1"/>
  <c r="A190" i="1"/>
  <c r="A1552" i="1"/>
  <c r="A1176" i="1"/>
  <c r="A1553" i="1"/>
  <c r="A532" i="1"/>
  <c r="A462" i="1"/>
  <c r="A533" i="1"/>
  <c r="A463" i="1"/>
  <c r="A534" i="1"/>
  <c r="A1695" i="1"/>
  <c r="A1887" i="1"/>
  <c r="A1169" i="1"/>
  <c r="A1309" i="1"/>
  <c r="A535" i="1"/>
  <c r="A464" i="1"/>
  <c r="A465" i="1"/>
  <c r="A536" i="1"/>
  <c r="A1780" i="1"/>
  <c r="A403" i="1"/>
  <c r="A1866" i="1"/>
  <c r="A1206" i="1"/>
  <c r="A1596" i="1"/>
  <c r="A1170" i="1"/>
  <c r="A1730" i="1"/>
  <c r="A1405" i="1"/>
  <c r="A537" i="1"/>
  <c r="A1171" i="1"/>
  <c r="A1310" i="1"/>
  <c r="A1223" i="1"/>
  <c r="A1172" i="1"/>
  <c r="A1731" i="1"/>
  <c r="A466" i="1"/>
  <c r="A1584" i="1"/>
  <c r="A1058" i="1"/>
  <c r="A41" i="1"/>
  <c r="A795" i="1"/>
  <c r="A219" i="1"/>
  <c r="A22" i="1"/>
  <c r="A23" i="1"/>
  <c r="A25" i="1"/>
  <c r="A26" i="1"/>
  <c r="A27" i="1"/>
  <c r="A44" i="1"/>
  <c r="A140" i="1"/>
  <c r="A214" i="1"/>
  <c r="A230" i="1"/>
  <c r="A235" i="1"/>
  <c r="A297" i="1"/>
  <c r="A354" i="1"/>
  <c r="A383" i="1"/>
  <c r="A384" i="1"/>
  <c r="A390" i="1"/>
  <c r="A402" i="1"/>
  <c r="A426" i="1"/>
  <c r="A486" i="1"/>
  <c r="A516" i="1"/>
  <c r="A518" i="1"/>
  <c r="A522" i="1"/>
  <c r="A597" i="1"/>
  <c r="A684" i="1"/>
  <c r="A747" i="1"/>
  <c r="A760" i="1"/>
  <c r="A895" i="1"/>
  <c r="A1054" i="1"/>
  <c r="A1140" i="1"/>
  <c r="A1299" i="1"/>
  <c r="A1300" i="1"/>
  <c r="A1431" i="1"/>
  <c r="A1446" i="1"/>
  <c r="A1450" i="1"/>
  <c r="A1462" i="1"/>
  <c r="A1627" i="1"/>
  <c r="A1630" i="1"/>
  <c r="A1758" i="1"/>
  <c r="A1798" i="1"/>
  <c r="A1801" i="1"/>
  <c r="A1804" i="1"/>
  <c r="A1813" i="1"/>
  <c r="A1831" i="1"/>
  <c r="A1853" i="1"/>
  <c r="A1854" i="1"/>
  <c r="A1857" i="1"/>
  <c r="A1875" i="1"/>
  <c r="A1358" i="1"/>
  <c r="A340" i="1"/>
  <c r="A618" i="1"/>
  <c r="A1130" i="1"/>
  <c r="A554" i="1"/>
  <c r="A1435" i="1"/>
  <c r="A1869" i="1"/>
  <c r="A303" i="1"/>
  <c r="A278" i="1"/>
  <c r="R1720" i="1" l="1"/>
  <c r="T1720" i="1" s="1"/>
  <c r="R1649" i="1"/>
  <c r="T1649" i="1" s="1"/>
  <c r="R1599" i="1"/>
  <c r="T1599" i="1" s="1"/>
</calcChain>
</file>

<file path=xl/sharedStrings.xml><?xml version="1.0" encoding="utf-8"?>
<sst xmlns="http://schemas.openxmlformats.org/spreadsheetml/2006/main" count="132260" uniqueCount="20009">
  <si>
    <t>02565</t>
  </si>
  <si>
    <t>Wg Cdr</t>
  </si>
  <si>
    <t>H M M Samarakoon</t>
  </si>
  <si>
    <t>GDP</t>
  </si>
  <si>
    <t>HERATH MUDIYANSELAGE AYON ASHMITHA SAMARAKOON</t>
  </si>
  <si>
    <t>KAT</t>
  </si>
  <si>
    <t>1400</t>
  </si>
  <si>
    <t>2055.885888</t>
  </si>
  <si>
    <t>NULL</t>
  </si>
  <si>
    <t>2545.623</t>
  </si>
  <si>
    <t>1</t>
  </si>
  <si>
    <t>00045</t>
  </si>
  <si>
    <t>00046</t>
  </si>
  <si>
    <t>00047</t>
  </si>
  <si>
    <t>00048</t>
  </si>
  <si>
    <t>00060</t>
  </si>
  <si>
    <t>00077</t>
  </si>
  <si>
    <t>00079</t>
  </si>
  <si>
    <t>00052</t>
  </si>
  <si>
    <t>00166</t>
  </si>
  <si>
    <t>03380</t>
  </si>
  <si>
    <t>0773046934/0760550862</t>
  </si>
  <si>
    <t xml:space="preserve">OMQ No 514/A, SLAF Base Kat  KAT/45/P2 Occ 04 Dated 06 Apr 2022 </t>
  </si>
  <si>
    <t>0</t>
  </si>
  <si>
    <t>18426.048388</t>
  </si>
  <si>
    <t>12424.5395</t>
  </si>
  <si>
    <t>02607</t>
  </si>
  <si>
    <t>T/Wg Cdr</t>
  </si>
  <si>
    <t>P W D B Rathnayaka</t>
  </si>
  <si>
    <t>Regt</t>
  </si>
  <si>
    <t xml:space="preserve">POLWATHTHA WALAWWE SEHASNA KENULI RATHNAYAKE </t>
  </si>
  <si>
    <t>VNA</t>
  </si>
  <si>
    <t>1856.1603</t>
  </si>
  <si>
    <t>2</t>
  </si>
  <si>
    <t>03351</t>
  </si>
  <si>
    <t>03379</t>
  </si>
  <si>
    <t>03389</t>
  </si>
  <si>
    <t>03499</t>
  </si>
  <si>
    <t>03398</t>
  </si>
  <si>
    <t>03401</t>
  </si>
  <si>
    <t>03395</t>
  </si>
  <si>
    <t>03514</t>
  </si>
  <si>
    <t>03383</t>
  </si>
  <si>
    <t>03501</t>
  </si>
  <si>
    <t>0778225870</t>
  </si>
  <si>
    <t>No:51, Galkotuwe Gadara, Kahatapitiya, Gampola</t>
  </si>
  <si>
    <t>16662.7967</t>
  </si>
  <si>
    <t>11374.923</t>
  </si>
  <si>
    <t>02628</t>
  </si>
  <si>
    <t>W A A S Wickramaarachchi</t>
  </si>
  <si>
    <t>Aero and Gen Eng</t>
  </si>
  <si>
    <t>WICKRAMAARACHCHI APPUHAMILLAGE ARUNDYA INDUWAREE WICKRAMAARACHCHI</t>
  </si>
  <si>
    <t>00081</t>
  </si>
  <si>
    <t>00074</t>
  </si>
  <si>
    <t>01138</t>
  </si>
  <si>
    <t>01319</t>
  </si>
  <si>
    <t>01589</t>
  </si>
  <si>
    <t>01182</t>
  </si>
  <si>
    <t>01095</t>
  </si>
  <si>
    <t>01180</t>
  </si>
  <si>
    <t>01261</t>
  </si>
  <si>
    <t>01129</t>
  </si>
  <si>
    <t>0773000996</t>
  </si>
  <si>
    <t xml:space="preserve">OMQ 332 SLAF Base KAT </t>
  </si>
  <si>
    <t>7645.994448</t>
  </si>
  <si>
    <t>02661</t>
  </si>
  <si>
    <t>R L Munasinghe</t>
  </si>
  <si>
    <t>Dent</t>
  </si>
  <si>
    <t>HARINDU DAMSARA MUNASINGHE</t>
  </si>
  <si>
    <t>CBO</t>
  </si>
  <si>
    <t>1520.818572</t>
  </si>
  <si>
    <t>02004</t>
  </si>
  <si>
    <t>02034</t>
  </si>
  <si>
    <t>02009</t>
  </si>
  <si>
    <t>071-8078371</t>
  </si>
  <si>
    <t>No 75, Sajani Main Street, Panadura.</t>
  </si>
  <si>
    <t>02665</t>
  </si>
  <si>
    <t>I S B Thibbotumunuwe</t>
  </si>
  <si>
    <t>VIRUN RANSIHA BANDARA THIBBOTUMUNUWE</t>
  </si>
  <si>
    <t>AHQ</t>
  </si>
  <si>
    <t>1807.941228</t>
  </si>
  <si>
    <t>2013.701</t>
  </si>
  <si>
    <t>00064</t>
  </si>
  <si>
    <t>00078</t>
  </si>
  <si>
    <t>0773370638</t>
  </si>
  <si>
    <t>No. 202/A/7, The Village Avenue, Kudamaduwa Mattegoda CBO/16/5 Occ 5 Dated 31 Jan 23</t>
  </si>
  <si>
    <t>19035.209628</t>
  </si>
  <si>
    <t>11443.7269</t>
  </si>
  <si>
    <t>02666</t>
  </si>
  <si>
    <t>D L Colombage</t>
  </si>
  <si>
    <t>DON SEHATH DINSARA COLOMBAGE</t>
  </si>
  <si>
    <t>5266.0343</t>
  </si>
  <si>
    <t>00031</t>
  </si>
  <si>
    <t>00062</t>
  </si>
  <si>
    <t>077 3365081</t>
  </si>
  <si>
    <t>No.04, Andreson Road, Kalubowila' Dehiwala.</t>
  </si>
  <si>
    <t>12093.119228</t>
  </si>
  <si>
    <t>980.8126</t>
  </si>
  <si>
    <t>2638.3311</t>
  </si>
  <si>
    <t>02668</t>
  </si>
  <si>
    <t>Sqn Ldr</t>
  </si>
  <si>
    <t>S A A S N Siyambalapitiya</t>
  </si>
  <si>
    <t>SIYABALAPITIYA ARACHCHIGE RIVINDU MIHIJAYA SIYABALAPITIYA</t>
  </si>
  <si>
    <t>RMA</t>
  </si>
  <si>
    <t>1300</t>
  </si>
  <si>
    <t>1758.352296</t>
  </si>
  <si>
    <t>2230.1021</t>
  </si>
  <si>
    <t>01342</t>
  </si>
  <si>
    <t>18243</t>
  </si>
  <si>
    <t>03350</t>
  </si>
  <si>
    <t>0777725715</t>
  </si>
  <si>
    <t xml:space="preserve">No.110, New Airport Road,  Ratmalana.  RMA/05/19 </t>
  </si>
  <si>
    <t>16345.883596</t>
  </si>
  <si>
    <t>9690.3189</t>
  </si>
  <si>
    <t>1367.1103</t>
  </si>
  <si>
    <t>02693</t>
  </si>
  <si>
    <t>L C Diyagamage</t>
  </si>
  <si>
    <t>E Eng</t>
  </si>
  <si>
    <t>THIVEN SENKITHA DIYAGAMAGE</t>
  </si>
  <si>
    <t>1736.434536</t>
  </si>
  <si>
    <t>4593.6335</t>
  </si>
  <si>
    <t>00054</t>
  </si>
  <si>
    <t>0763592661</t>
  </si>
  <si>
    <t>OMQ No B/F, 4/D Guwanpura CBO CBO/49/22 Occ 03 29.05.2022</t>
  </si>
  <si>
    <t>7730.068036</t>
  </si>
  <si>
    <t>02707</t>
  </si>
  <si>
    <t>A A S A Gunarathne</t>
  </si>
  <si>
    <t>Ops Air</t>
  </si>
  <si>
    <t>ADHIKARI ARACHCHILLAGE JANUDHI DAHAMSA ADHIKARI</t>
  </si>
  <si>
    <t>MGR</t>
  </si>
  <si>
    <t>1706.297616</t>
  </si>
  <si>
    <t>00150</t>
  </si>
  <si>
    <t>00080</t>
  </si>
  <si>
    <t>00249</t>
  </si>
  <si>
    <t>00067</t>
  </si>
  <si>
    <t>00110</t>
  </si>
  <si>
    <t>00262</t>
  </si>
  <si>
    <t>00059</t>
  </si>
  <si>
    <t>00157</t>
  </si>
  <si>
    <t>0773351731</t>
  </si>
  <si>
    <t>No.664/B/1, Thunadahen,  Korathota, Kaduwela MIR/31/22 Occ 03</t>
  </si>
  <si>
    <t>10111.923716</t>
  </si>
  <si>
    <t>02718</t>
  </si>
  <si>
    <t>W A Mapatuna</t>
  </si>
  <si>
    <t>YESANDU BINAL MAPATUNA</t>
  </si>
  <si>
    <t>0769631457</t>
  </si>
  <si>
    <t>No.8/1 Ihikada, Pahala Hanwella Hanwella</t>
  </si>
  <si>
    <t>12947.8222</t>
  </si>
  <si>
    <t>3279.4209</t>
  </si>
  <si>
    <t>02721</t>
  </si>
  <si>
    <t>M A D C K Wijetunge</t>
  </si>
  <si>
    <t>RANITHA SANDINU WIJETUNGE</t>
  </si>
  <si>
    <t>CBY</t>
  </si>
  <si>
    <t>4239.3037</t>
  </si>
  <si>
    <t>0773372555</t>
  </si>
  <si>
    <t>No.13,1st lane, Katubedda, Moratuwa.</t>
  </si>
  <si>
    <t>02722</t>
  </si>
  <si>
    <t>N D I D Jayasekara</t>
  </si>
  <si>
    <t>NAKANANDALAGE RISALI THILANSA JAYASEKARA</t>
  </si>
  <si>
    <t>02180</t>
  </si>
  <si>
    <t>02181</t>
  </si>
  <si>
    <t>02298</t>
  </si>
  <si>
    <t>02162</t>
  </si>
  <si>
    <t>02188</t>
  </si>
  <si>
    <t>02182</t>
  </si>
  <si>
    <t>02212</t>
  </si>
  <si>
    <t>02224</t>
  </si>
  <si>
    <t>0773992889</t>
  </si>
  <si>
    <t>No.187/A, Uthumgama Rd, Welipanna.</t>
  </si>
  <si>
    <t>9477.968316</t>
  </si>
  <si>
    <t>NAKANANDALAGE RISINI THISANSA JAYASEKARA</t>
  </si>
  <si>
    <t>02746</t>
  </si>
  <si>
    <t>W K R P G S Dharmasiriwardhana</t>
  </si>
  <si>
    <t>WIJAYA KEERTHI RANKOTH PATHIRANAGE AYUKI SASNARA DHARMASIRIWARDHANA</t>
  </si>
  <si>
    <t>1656.16074</t>
  </si>
  <si>
    <t>03353</t>
  </si>
  <si>
    <t>03196</t>
  </si>
  <si>
    <t>03192</t>
  </si>
  <si>
    <t>03191</t>
  </si>
  <si>
    <t>0768202013</t>
  </si>
  <si>
    <t>Udagama Wenuwata Mahaudagama</t>
  </si>
  <si>
    <t>10332.74834</t>
  </si>
  <si>
    <t>02750</t>
  </si>
  <si>
    <t>G A T Gardiarachchi</t>
  </si>
  <si>
    <t>GARDI ARACHCHILAGE DEHAN DEVSIITH GARDIARACHCHI</t>
  </si>
  <si>
    <t>2434.4586</t>
  </si>
  <si>
    <t>22279</t>
  </si>
  <si>
    <t>22100</t>
  </si>
  <si>
    <t>22086</t>
  </si>
  <si>
    <t>21233</t>
  </si>
  <si>
    <t>21236</t>
  </si>
  <si>
    <t>+94772316296</t>
  </si>
  <si>
    <t>No 27/273 Pump House Raod Maligathanna, Badalkumbura</t>
  </si>
  <si>
    <t>17028.86494</t>
  </si>
  <si>
    <t>10271.1353</t>
  </si>
  <si>
    <t>02751</t>
  </si>
  <si>
    <t>H K A De Alwis</t>
  </si>
  <si>
    <t>HADUNPATHIRA KORALALAGE SHAAYA  AADYA DE ALWIS</t>
  </si>
  <si>
    <t>4623.8061</t>
  </si>
  <si>
    <t>00057</t>
  </si>
  <si>
    <t>00084</t>
  </si>
  <si>
    <t>00167</t>
  </si>
  <si>
    <t>00096</t>
  </si>
  <si>
    <t>0774592603</t>
  </si>
  <si>
    <t>OMQ No 527/H SLAF Base KAT KAT/39/22  21 Mar 22</t>
  </si>
  <si>
    <t>8079.96684</t>
  </si>
  <si>
    <t>02752</t>
  </si>
  <si>
    <t>W R D Jayawardhana</t>
  </si>
  <si>
    <t>WADUTHANTHRI SEYANSA DIYONI JAYAWARDHANA</t>
  </si>
  <si>
    <t>5970.1003</t>
  </si>
  <si>
    <t>06036</t>
  </si>
  <si>
    <t>06370</t>
  </si>
  <si>
    <t>06035</t>
  </si>
  <si>
    <t>06067</t>
  </si>
  <si>
    <t>06372</t>
  </si>
  <si>
    <t>02242</t>
  </si>
  <si>
    <t>0761911490</t>
  </si>
  <si>
    <t>No 03 A, Polwaththa Road Vilegoda Ambalangoda</t>
  </si>
  <si>
    <t>9805.13274</t>
  </si>
  <si>
    <t>878.8717</t>
  </si>
  <si>
    <t>02760</t>
  </si>
  <si>
    <t>S T N Hanzil</t>
  </si>
  <si>
    <t>NUSRY HANZIL NOORA</t>
  </si>
  <si>
    <t>03575</t>
  </si>
  <si>
    <t>03309</t>
  </si>
  <si>
    <t>03714</t>
  </si>
  <si>
    <t>03298</t>
  </si>
  <si>
    <t>03299</t>
  </si>
  <si>
    <t>03576</t>
  </si>
  <si>
    <t>03246</t>
  </si>
  <si>
    <t>0718226699</t>
  </si>
  <si>
    <t>No. 231, Mosque Road, Madige, galagedara CBY/2/22 Occ 06</t>
  </si>
  <si>
    <t>10736.65144</t>
  </si>
  <si>
    <t>02798</t>
  </si>
  <si>
    <t>B S Gamage</t>
  </si>
  <si>
    <t>BENTHOTA HASALI THARULYA GAMAGE</t>
  </si>
  <si>
    <t>AHP</t>
  </si>
  <si>
    <t>17292</t>
  </si>
  <si>
    <t>17296</t>
  </si>
  <si>
    <t>17321</t>
  </si>
  <si>
    <t>17313</t>
  </si>
  <si>
    <t>17034</t>
  </si>
  <si>
    <t>17315</t>
  </si>
  <si>
    <t>17327</t>
  </si>
  <si>
    <t>17036</t>
  </si>
  <si>
    <t>17318</t>
  </si>
  <si>
    <t>17026</t>
  </si>
  <si>
    <t>0771116481</t>
  </si>
  <si>
    <t>OGSQ 13, SLAF Base Anu AHP/27/23 Occ 02 Dated 30.03.23</t>
  </si>
  <si>
    <t>6863.9875</t>
  </si>
  <si>
    <t>1115.0579</t>
  </si>
  <si>
    <t>02848</t>
  </si>
  <si>
    <t>R P S Silva</t>
  </si>
  <si>
    <t>Log</t>
  </si>
  <si>
    <t>RAMMUTH KEVIN TANUSHA SILVA</t>
  </si>
  <si>
    <t>1604.380032</t>
  </si>
  <si>
    <t>01344</t>
  </si>
  <si>
    <t>01341</t>
  </si>
  <si>
    <t>0773383524</t>
  </si>
  <si>
    <t>OMQ No C-77, SLAF Base KAT KAT/15/23 Occ-03 Dated 22 Feb 23</t>
  </si>
  <si>
    <t>9858.009532</t>
  </si>
  <si>
    <t>02850</t>
  </si>
  <si>
    <t>H R V M Senanayake</t>
  </si>
  <si>
    <t>HENAKA RALALAGE ABHIMANINI SANATHMA SENANAYAKE</t>
  </si>
  <si>
    <t>24505</t>
  </si>
  <si>
    <t>24489</t>
  </si>
  <si>
    <t>24355</t>
  </si>
  <si>
    <t>24345</t>
  </si>
  <si>
    <t>24400</t>
  </si>
  <si>
    <t>24398</t>
  </si>
  <si>
    <t>0772680888</t>
  </si>
  <si>
    <t>No B/F, 6/A G' Pura  Borella CBO/96/2022 Occ 01 13 Sep 2022</t>
  </si>
  <si>
    <t>12923.325332</t>
  </si>
  <si>
    <t>5627.3438</t>
  </si>
  <si>
    <t>02858</t>
  </si>
  <si>
    <t>A N Karunarathne</t>
  </si>
  <si>
    <t>HEMSANDU SENHIRUBANDARA  KARUNARATHNE</t>
  </si>
  <si>
    <t>01477</t>
  </si>
  <si>
    <t>01478</t>
  </si>
  <si>
    <t>01607</t>
  </si>
  <si>
    <t>01432</t>
  </si>
  <si>
    <t>0773701786</t>
  </si>
  <si>
    <t>No 46,Nawana Road Balagala, Diwulapitiya.</t>
  </si>
  <si>
    <t>3339.6943</t>
  </si>
  <si>
    <t>02867</t>
  </si>
  <si>
    <t>P P H E Gunawardhana</t>
  </si>
  <si>
    <t>POLWATHTHE PATHIRANAGE KIARA THENALI GUNAWARDHANA</t>
  </si>
  <si>
    <t>0773375595</t>
  </si>
  <si>
    <t>OMQ No 03, SLAF Base Rma CBO/14/23 Occ 04 Dated 21.03.23</t>
  </si>
  <si>
    <t>17851.101132</t>
  </si>
  <si>
    <t>13799.8689</t>
  </si>
  <si>
    <t>02873</t>
  </si>
  <si>
    <t>W M A D Weerasinghe</t>
  </si>
  <si>
    <t>WEERASINGHE MUDIYANSELAGE AKHIL DUKE WEERASINGHE</t>
  </si>
  <si>
    <t>00094</t>
  </si>
  <si>
    <t>00088</t>
  </si>
  <si>
    <t>0772542803</t>
  </si>
  <si>
    <t>No 8/2 Gemunu Mawatha Battaramulla.</t>
  </si>
  <si>
    <t>11895.7774</t>
  </si>
  <si>
    <t>1008.2096</t>
  </si>
  <si>
    <t>02876</t>
  </si>
  <si>
    <t>N U Deneththi</t>
  </si>
  <si>
    <t>DENETHTHI HESARU DAMSAS MENDIS</t>
  </si>
  <si>
    <t>HIN</t>
  </si>
  <si>
    <t>02189</t>
  </si>
  <si>
    <t>0765307372</t>
  </si>
  <si>
    <t>No 97, Wellatha Naboda Anu/6/1/1 17 Oct 20</t>
  </si>
  <si>
    <t>17532.682832</t>
  </si>
  <si>
    <t>9550.5942</t>
  </si>
  <si>
    <t>2350.6626</t>
  </si>
  <si>
    <t>02879</t>
  </si>
  <si>
    <t>S D Menikge</t>
  </si>
  <si>
    <t>SANSA NETHUSALI MENIKGE</t>
  </si>
  <si>
    <t>5656.6529</t>
  </si>
  <si>
    <t>00063</t>
  </si>
  <si>
    <t>0773463533</t>
  </si>
  <si>
    <t>OMQ B-512 SLAF A'CBY CBY/10/01/22 25 Feb 22</t>
  </si>
  <si>
    <t>8561.032932</t>
  </si>
  <si>
    <t>02881</t>
  </si>
  <si>
    <t>L R T P B Senevirathna</t>
  </si>
  <si>
    <t>LIYANA RALALAGE NIMNARA DAHAMGEE SENEVIRATHNA</t>
  </si>
  <si>
    <t>4805.7694</t>
  </si>
  <si>
    <t>17275</t>
  </si>
  <si>
    <t>17269</t>
  </si>
  <si>
    <t>17267</t>
  </si>
  <si>
    <t>17549</t>
  </si>
  <si>
    <t>17273</t>
  </si>
  <si>
    <t>0763592677</t>
  </si>
  <si>
    <t>OMQ 45/26,  SLAF Stn  Ampara</t>
  </si>
  <si>
    <t>8210.149432</t>
  </si>
  <si>
    <t>02895</t>
  </si>
  <si>
    <t>S A I N Subasinghe</t>
  </si>
  <si>
    <t>SUBASINGHE ARACHCHIGE ROSHIKA THEON SUBASINGHE</t>
  </si>
  <si>
    <t>1474.517304</t>
  </si>
  <si>
    <t>00065</t>
  </si>
  <si>
    <t>00076</t>
  </si>
  <si>
    <t>0761481440</t>
  </si>
  <si>
    <t>305, Jayasumanarama Road,Mudungoda, Gampaha CBY/8/23 Occ 5 Dated 24.02.23 w.e.f 31.12.22</t>
  </si>
  <si>
    <t>12835.4945</t>
  </si>
  <si>
    <t>02900</t>
  </si>
  <si>
    <t>K H A S I Sandaruwan</t>
  </si>
  <si>
    <t>Admin</t>
  </si>
  <si>
    <t>SADIE AURORA KONGALA</t>
  </si>
  <si>
    <t>4508.1876</t>
  </si>
  <si>
    <t>06511</t>
  </si>
  <si>
    <t>00111</t>
  </si>
  <si>
    <t>0765307698</t>
  </si>
  <si>
    <t xml:space="preserve">GSQ 21/15.3/2 8 Lane, Kollupitiya CBO/35/18 </t>
  </si>
  <si>
    <t>7713.380504</t>
  </si>
  <si>
    <t>430.6756</t>
  </si>
  <si>
    <t>02901</t>
  </si>
  <si>
    <t>K D T M Wijesinghe</t>
  </si>
  <si>
    <t>KALUWA DEWAGE UDEV ADITHYA WIJESINGHE</t>
  </si>
  <si>
    <t>KTK</t>
  </si>
  <si>
    <t>01300</t>
  </si>
  <si>
    <t>01301</t>
  </si>
  <si>
    <t>01602</t>
  </si>
  <si>
    <t>0718347046</t>
  </si>
  <si>
    <t>436/1/B, Rammuthugala, Kadawatha, Gampaha  KTK/59/2022, OCC 02 20 Nov 2022</t>
  </si>
  <si>
    <t>8985.241904</t>
  </si>
  <si>
    <t>02911</t>
  </si>
  <si>
    <t>L K M K B Alawala</t>
  </si>
  <si>
    <t>LANSAKARA KULATHUNGA MUDIYANSELAGE SAYHA DASANYA ALAWALA</t>
  </si>
  <si>
    <t>5653.3459</t>
  </si>
  <si>
    <t>00036</t>
  </si>
  <si>
    <t>00037</t>
  </si>
  <si>
    <t>0772835807</t>
  </si>
  <si>
    <t>OMQ NO GSQ 21/19/2/1 08th Lane Kollupitiya</t>
  </si>
  <si>
    <t>450</t>
  </si>
  <si>
    <t>02917</t>
  </si>
  <si>
    <t>R A L L Ranasinghe</t>
  </si>
  <si>
    <t>SHANESHA VINUDI RANASINGHE</t>
  </si>
  <si>
    <t>KKS</t>
  </si>
  <si>
    <t>03363</t>
  </si>
  <si>
    <t>03391</t>
  </si>
  <si>
    <t>03368</t>
  </si>
  <si>
    <t>0772835766</t>
  </si>
  <si>
    <t>25/42A,  Keerthi Sri Rajasinghe Mawatha,  Kandy.</t>
  </si>
  <si>
    <t>1216.3935</t>
  </si>
  <si>
    <t>02921</t>
  </si>
  <si>
    <t>K B M M B R Bandara</t>
  </si>
  <si>
    <t>KIRIKITHTHE BATHTHANA MUDIYANSELAGE SENUL DESANDU BANDARA</t>
  </si>
  <si>
    <t>7680.2412</t>
  </si>
  <si>
    <t>17293</t>
  </si>
  <si>
    <t>17295</t>
  </si>
  <si>
    <t>17974</t>
  </si>
  <si>
    <t>17283</t>
  </si>
  <si>
    <t>17003</t>
  </si>
  <si>
    <t>20010</t>
  </si>
  <si>
    <t>0765307342</t>
  </si>
  <si>
    <t>OGSQ No14, SLAF Base Hin. HIN/33/23 Occ 02 Dated 26.04.23</t>
  </si>
  <si>
    <t>02969</t>
  </si>
  <si>
    <t>T/Sqn Ldr</t>
  </si>
  <si>
    <t>K H Pathiraja</t>
  </si>
  <si>
    <t>KARUNANAYAKA MINUDHI SUHASNA PATHIRAJA</t>
  </si>
  <si>
    <t>1186.846704</t>
  </si>
  <si>
    <t>3237.5919</t>
  </si>
  <si>
    <t>02245</t>
  </si>
  <si>
    <t>02005</t>
  </si>
  <si>
    <t>00149</t>
  </si>
  <si>
    <t>0761493073</t>
  </si>
  <si>
    <t>No: 18 Susirimawatha Nagoda,  Kaluthara</t>
  </si>
  <si>
    <t>5724.438604</t>
  </si>
  <si>
    <t>02976</t>
  </si>
  <si>
    <t>M M P Mudunkotuwa</t>
  </si>
  <si>
    <t>Civil Eng</t>
  </si>
  <si>
    <t>AMASHI INDUWARI MUDUNKOTUWA</t>
  </si>
  <si>
    <t>01340</t>
  </si>
  <si>
    <t>01289</t>
  </si>
  <si>
    <t>0761493437</t>
  </si>
  <si>
    <t>101/B, Pahala Yagoda, Ganemulla</t>
  </si>
  <si>
    <t>02988</t>
  </si>
  <si>
    <t>G V Joseph</t>
  </si>
  <si>
    <t>Per Arts</t>
  </si>
  <si>
    <t>NIKOLA VISHMI CLAIRE JOSEPH</t>
  </si>
  <si>
    <t>1161.64128</t>
  </si>
  <si>
    <t>2362.5448</t>
  </si>
  <si>
    <t>00030</t>
  </si>
  <si>
    <t>01595</t>
  </si>
  <si>
    <t>0777987031</t>
  </si>
  <si>
    <t xml:space="preserve">NO H. 262/1 Ranavimana Kimbulapiiya </t>
  </si>
  <si>
    <t>4824.18608</t>
  </si>
  <si>
    <t>03176</t>
  </si>
  <si>
    <t>S M J I B Samaranayake</t>
  </si>
  <si>
    <t>SAMARAKOON MUDIYANSELAGE TENOL OVIN BANDARA SAMARANAYAKE</t>
  </si>
  <si>
    <t>1108.21674</t>
  </si>
  <si>
    <t>4456.702</t>
  </si>
  <si>
    <t>03384</t>
  </si>
  <si>
    <t>03381</t>
  </si>
  <si>
    <t>03388</t>
  </si>
  <si>
    <t>03352</t>
  </si>
  <si>
    <t>03423</t>
  </si>
  <si>
    <t>03416</t>
  </si>
  <si>
    <t>03386</t>
  </si>
  <si>
    <t>0766940908/ 0712205713</t>
  </si>
  <si>
    <t>No:300F, Diyapalagoda, Muruthalava, Kandy</t>
  </si>
  <si>
    <t>6864.91874</t>
  </si>
  <si>
    <t>03190</t>
  </si>
  <si>
    <t>H A I S Peiris</t>
  </si>
  <si>
    <t>HALPAWATTAGE TISEDI NETHAYA PEIRIS</t>
  </si>
  <si>
    <t>PLV</t>
  </si>
  <si>
    <t>06116</t>
  </si>
  <si>
    <t>00087</t>
  </si>
  <si>
    <t>0763550457</t>
  </si>
  <si>
    <t>No:1/11, Gangarama Road,  Kaluthra North.</t>
  </si>
  <si>
    <t>H P P K Weerakkody</t>
  </si>
  <si>
    <t>HETTI PATHIRANAGE SAYUNI NETHUMYA WEERAKKODY</t>
  </si>
  <si>
    <t>01202</t>
  </si>
  <si>
    <t>01192</t>
  </si>
  <si>
    <t>0765307326</t>
  </si>
  <si>
    <t>NO 69/10, Galahenawaththa  Ihalakargamuwa Kadawatha (RENT - MOW/28/20 OCC - 01. D/D 08.07.2020)</t>
  </si>
  <si>
    <t>03164</t>
  </si>
  <si>
    <t>D T S Maddage</t>
  </si>
  <si>
    <t>DONA THANUGI CHATHNARA MADDAGE</t>
  </si>
  <si>
    <t>1435.065336</t>
  </si>
  <si>
    <t>4153.0962</t>
  </si>
  <si>
    <t>0772651147</t>
  </si>
  <si>
    <t xml:space="preserve">OMQ No OCA-04, SLAF Base RMA,  RMA/02/23 Occ 05 </t>
  </si>
  <si>
    <t>6888.161536</t>
  </si>
  <si>
    <t>02928</t>
  </si>
  <si>
    <t>Y C Lokuliyana</t>
  </si>
  <si>
    <t>IMANSA CHANUDI LOKULIYANA</t>
  </si>
  <si>
    <t>06039</t>
  </si>
  <si>
    <t>06061</t>
  </si>
  <si>
    <t>06038</t>
  </si>
  <si>
    <t>06259</t>
  </si>
  <si>
    <t>06369</t>
  </si>
  <si>
    <t>06523</t>
  </si>
  <si>
    <t>0772835779</t>
  </si>
  <si>
    <t xml:space="preserve">Bataduwa, Batapola. </t>
  </si>
  <si>
    <t>9548.394904</t>
  </si>
  <si>
    <t>02937</t>
  </si>
  <si>
    <t>T H D M Hettige</t>
  </si>
  <si>
    <t>THANAPPA HETTIGE GESANDU SANUMITH METHDINU HETTIGE</t>
  </si>
  <si>
    <t>4202.956</t>
  </si>
  <si>
    <t>07305</t>
  </si>
  <si>
    <t>07317</t>
  </si>
  <si>
    <t>07321</t>
  </si>
  <si>
    <t>07325</t>
  </si>
  <si>
    <t>07322</t>
  </si>
  <si>
    <t>07326</t>
  </si>
  <si>
    <t>07298</t>
  </si>
  <si>
    <t>07408</t>
  </si>
  <si>
    <t>07335</t>
  </si>
  <si>
    <t>07312</t>
  </si>
  <si>
    <t>0773970684</t>
  </si>
  <si>
    <t>No.190/5, Thennawata,  Palatuwa, Matara.  ANU/10/23 Occ-01</t>
  </si>
  <si>
    <t>7821.277804</t>
  </si>
  <si>
    <t>843.8045</t>
  </si>
  <si>
    <t>03001</t>
  </si>
  <si>
    <t>H M S M Herath</t>
  </si>
  <si>
    <t>HERATH MUDIYANSELAGE DISIRU SEHATHMA HERATH</t>
  </si>
  <si>
    <t>3723.53</t>
  </si>
  <si>
    <t>03357</t>
  </si>
  <si>
    <t>03121</t>
  </si>
  <si>
    <t>03236</t>
  </si>
  <si>
    <t>0766210826</t>
  </si>
  <si>
    <t>OMQ No OB-09, SLAF Base Rma. RMA/14/23 Occ 06 Dated 21.03.23</t>
  </si>
  <si>
    <t>6958.595336</t>
  </si>
  <si>
    <t>03008</t>
  </si>
  <si>
    <t>J A J L Jayakody</t>
  </si>
  <si>
    <t>JAYAKODY ARACHCHILAGE DULINA SASANGITH JAYAKODY</t>
  </si>
  <si>
    <t>02119</t>
  </si>
  <si>
    <t>02110</t>
  </si>
  <si>
    <t>0716563522</t>
  </si>
  <si>
    <t>Narangaha Waththa Jayamawatha Kumbuka</t>
  </si>
  <si>
    <t>7459.931236</t>
  </si>
  <si>
    <t>03032</t>
  </si>
  <si>
    <t>H A N M Gunarathna</t>
  </si>
  <si>
    <t>HEWA AMBEPITIYAGE OSHELI SHANALYA GUNARATHNE</t>
  </si>
  <si>
    <t>1358.90112</t>
  </si>
  <si>
    <t>1111.1423</t>
  </si>
  <si>
    <t>0777413783</t>
  </si>
  <si>
    <t>292/12, Jayakodi Waththa, Ganemulla</t>
  </si>
  <si>
    <t>12838.45042</t>
  </si>
  <si>
    <t>6810.8942</t>
  </si>
  <si>
    <t>2257.5128</t>
  </si>
  <si>
    <t>03043</t>
  </si>
  <si>
    <t>G P Amarasiri</t>
  </si>
  <si>
    <t>GOROKGODAGE ANUK SENHIRU SEJAN AMARASIRI</t>
  </si>
  <si>
    <t>4955.3319</t>
  </si>
  <si>
    <t>076 0876424</t>
  </si>
  <si>
    <t>No 261/C/3/1 Christ King Road Thudella, Ja_Ela EKA/52/2/3 27 Oct 2021</t>
  </si>
  <si>
    <t>26.3008</t>
  </si>
  <si>
    <t>03035</t>
  </si>
  <si>
    <t>W K C D Walpola</t>
  </si>
  <si>
    <t>WALPOLA KAMKANAMGE OKITH JEVON WALPOLA</t>
  </si>
  <si>
    <t>729.8028</t>
  </si>
  <si>
    <t>0765307907</t>
  </si>
  <si>
    <t>No.67/14, 05 Lane, Bauddhaloka Mawatha, Kurunegala. RMA/17/23 Occ 03 Dated 01 May 2023</t>
  </si>
  <si>
    <t>03044</t>
  </si>
  <si>
    <t>R S M C Senanayake</t>
  </si>
  <si>
    <t>RAJAKARUNA SENANAYAKE MUDIYANSELAGE ABHISARA SHACHINDRA SENANAYAKE</t>
  </si>
  <si>
    <t>IRM</t>
  </si>
  <si>
    <t>6486.2373</t>
  </si>
  <si>
    <t>03222</t>
  </si>
  <si>
    <t>03112</t>
  </si>
  <si>
    <t>03553</t>
  </si>
  <si>
    <t>03579</t>
  </si>
  <si>
    <t>0777413492/0711131230</t>
  </si>
  <si>
    <t>OMQ/45/25 SLAF STN AMP (AMP/40.21, OCC 02, D/D 01.08.2021, RENT- BIA/20/19, OCC 20, D/D 27.06.2019)</t>
  </si>
  <si>
    <t>9145.13842</t>
  </si>
  <si>
    <t>03033</t>
  </si>
  <si>
    <t>W P S P Wickramasinghe</t>
  </si>
  <si>
    <t>WICKRAMASINGHE PATHIRANNEHELAGE ABEETH BHANUJA WICKRAMASINGHE</t>
  </si>
  <si>
    <t>00056</t>
  </si>
  <si>
    <t>0763252484</t>
  </si>
  <si>
    <t>No.2/4/1, Guwanpura,  Borella.  CBO/57/22 Occ 05 20 Jun 22</t>
  </si>
  <si>
    <t>03071</t>
  </si>
  <si>
    <t>P K De Silva</t>
  </si>
  <si>
    <t>PIYADIGAMAGE MINUDI SHENAYA DE SILVA</t>
  </si>
  <si>
    <t>0777413744</t>
  </si>
  <si>
    <t>No.21/13/3/1,8th Lane, Kollupitiya. CBO/40/23 Occ 04 Dated 06.04.23</t>
  </si>
  <si>
    <t>03045</t>
  </si>
  <si>
    <t>T N Perera</t>
  </si>
  <si>
    <t>YEHAS YETHMIN PERERA</t>
  </si>
  <si>
    <t>1973.5682</t>
  </si>
  <si>
    <t>00394</t>
  </si>
  <si>
    <t>00391</t>
  </si>
  <si>
    <t>0766586678</t>
  </si>
  <si>
    <t xml:space="preserve">No:269/2, Habarakada, Homagama. </t>
  </si>
  <si>
    <t>6638.6593</t>
  </si>
  <si>
    <t>03070</t>
  </si>
  <si>
    <t>U V S Bandara</t>
  </si>
  <si>
    <t>UDUKUMBURAGE VISALI LIYANA BANDARA</t>
  </si>
  <si>
    <t>3284.246</t>
  </si>
  <si>
    <t>0778224157</t>
  </si>
  <si>
    <t>OMQ No.14H SLAF Base Hin HIN/17/03/22 08 Feb 22</t>
  </si>
  <si>
    <t>9976.16752</t>
  </si>
  <si>
    <t>3533.0204</t>
  </si>
  <si>
    <t>03038</t>
  </si>
  <si>
    <t>G A N M Galagedara</t>
  </si>
  <si>
    <t>GALAGEDARA ARACHCHIGE CHENITH NETHSADA GALAGEDARA</t>
  </si>
  <si>
    <t>MTV</t>
  </si>
  <si>
    <t>5254.4854</t>
  </si>
  <si>
    <t>01421</t>
  </si>
  <si>
    <t>01476</t>
  </si>
  <si>
    <t>01455</t>
  </si>
  <si>
    <t>0768215206</t>
  </si>
  <si>
    <t>No:145/D2, Dematagolla, Minuwangoda. (RENT- EKA/48/19, OCC 27, D/D 22.11.2019)</t>
  </si>
  <si>
    <t>7913.38652</t>
  </si>
  <si>
    <t>03087</t>
  </si>
  <si>
    <t>B H M D Gunathilake</t>
  </si>
  <si>
    <t>BATUWITA HEWAGE DENETH AHASYA GUNATHILAKE</t>
  </si>
  <si>
    <t>5858.3181</t>
  </si>
  <si>
    <t>00006</t>
  </si>
  <si>
    <t>0766719554</t>
  </si>
  <si>
    <t>OMQ No 514/C SLAF B' Kat  KAT/108/22 Occ 03 04 Oct 22</t>
  </si>
  <si>
    <t>8517.21922</t>
  </si>
  <si>
    <t>BATUWITA HEWAGE MANETH ARDITHYA GUNATHILAKE</t>
  </si>
  <si>
    <t>03064</t>
  </si>
  <si>
    <t>S M K P Samarakoon</t>
  </si>
  <si>
    <t>SAMARAKOON MUDIYANSELAGE ROHANZA PAURAVI SAMARAKOON</t>
  </si>
  <si>
    <t>4904.3429</t>
  </si>
  <si>
    <t>19177</t>
  </si>
  <si>
    <t>19204</t>
  </si>
  <si>
    <t>19225</t>
  </si>
  <si>
    <t>0765307853</t>
  </si>
  <si>
    <t>OGSQ 02 SLAF Base Anu ANU/29/22 22 Apr 22</t>
  </si>
  <si>
    <t>7563.24402</t>
  </si>
  <si>
    <t>03116</t>
  </si>
  <si>
    <t>N M T Y Sarathchandra</t>
  </si>
  <si>
    <t>NANAYAKKARAWASAM MAHAKAPUGE RADIN RANUMITHA SARATHCHANDRA</t>
  </si>
  <si>
    <t>4478.6399</t>
  </si>
  <si>
    <t>01167</t>
  </si>
  <si>
    <t>0718320787</t>
  </si>
  <si>
    <t>No:12/1, Seedevi Mawatha, Gampaha Road, Yakkala</t>
  </si>
  <si>
    <t>300</t>
  </si>
  <si>
    <t>03103</t>
  </si>
  <si>
    <t>U D Manthrivithana</t>
  </si>
  <si>
    <t>Prov</t>
  </si>
  <si>
    <t>DHANIKA GEYON MANTHRIVITHANA</t>
  </si>
  <si>
    <t>06367</t>
  </si>
  <si>
    <t>06366</t>
  </si>
  <si>
    <t>06371</t>
  </si>
  <si>
    <t>06373</t>
  </si>
  <si>
    <t>06258</t>
  </si>
  <si>
    <t>06050</t>
  </si>
  <si>
    <t>06004</t>
  </si>
  <si>
    <t>0765307857</t>
  </si>
  <si>
    <t>No:07 A, Nambimulla Mawatha, Ambalangoda</t>
  </si>
  <si>
    <t>03037</t>
  </si>
  <si>
    <t>T P Gunawardana</t>
  </si>
  <si>
    <t>VIDEV VINDIYA GUNAWARDANA</t>
  </si>
  <si>
    <t>00114</t>
  </si>
  <si>
    <t>0777413576</t>
  </si>
  <si>
    <t>OMQ No 2/1, Guwanpura  Borella. CBO/55/13/22 10 Jun 22</t>
  </si>
  <si>
    <t>7180.80292</t>
  </si>
  <si>
    <t>03153</t>
  </si>
  <si>
    <t>H A K D L Hettiarachchi</t>
  </si>
  <si>
    <t xml:space="preserve">HETTI ARACHCHI KANDAGE NETHUM NINDUWARA HETTIARACHCHI </t>
  </si>
  <si>
    <t>1337.257332</t>
  </si>
  <si>
    <t>01151</t>
  </si>
  <si>
    <t>01130</t>
  </si>
  <si>
    <t>01147</t>
  </si>
  <si>
    <t>01140</t>
  </si>
  <si>
    <t>01092</t>
  </si>
  <si>
    <t>0761493154</t>
  </si>
  <si>
    <t>No 6/8/33 Samadi Mawatha Kalagedihena</t>
  </si>
  <si>
    <t>03160</t>
  </si>
  <si>
    <t>G K D B J Dissanayake</t>
  </si>
  <si>
    <t>GEEKIYANAGE DONA NETHUKI MIHINYA DISSANAYAKE</t>
  </si>
  <si>
    <t>17306</t>
  </si>
  <si>
    <t>0712822530</t>
  </si>
  <si>
    <t>OMQ NO 09 SLAF Base HIN HIN/63/22 11 May 22</t>
  </si>
  <si>
    <t>726.0205</t>
  </si>
  <si>
    <t>03456</t>
  </si>
  <si>
    <t>P W G A S De Silva</t>
  </si>
  <si>
    <t>PATABANDI WASAM GALAPPATHTHIGE DEWLI AHASYA DE SILVA</t>
  </si>
  <si>
    <t>MOW</t>
  </si>
  <si>
    <t>1127.668752</t>
  </si>
  <si>
    <t>3573.4679</t>
  </si>
  <si>
    <t>00151</t>
  </si>
  <si>
    <t>00099</t>
  </si>
  <si>
    <t>00395</t>
  </si>
  <si>
    <t>0768595681</t>
  </si>
  <si>
    <t>No:119/10, Hanifa Mawatha  Katuwana Road, Homagama  (MOW/03/23 Occ - 03</t>
  </si>
  <si>
    <t>6001.136652</t>
  </si>
  <si>
    <t>03135</t>
  </si>
  <si>
    <t>B D N Wickramsinghe</t>
  </si>
  <si>
    <t>BATHALAWATHTHAGEI  DINUTHMA  HIMANSI WICKRAMASINGHE</t>
  </si>
  <si>
    <t>23060</t>
  </si>
  <si>
    <t>23121</t>
  </si>
  <si>
    <t>23068</t>
  </si>
  <si>
    <t>23067</t>
  </si>
  <si>
    <t>23089</t>
  </si>
  <si>
    <t>23070</t>
  </si>
  <si>
    <t>00280</t>
  </si>
  <si>
    <t>0771228076 / 0452263265</t>
  </si>
  <si>
    <t xml:space="preserve">NO 612/A  Agalaathta  (RMA/55/17) </t>
  </si>
  <si>
    <t>02926</t>
  </si>
  <si>
    <t>D M T S B Kehelwarawe</t>
  </si>
  <si>
    <t>DAMPEGAMA MUDIYANSELAGE TENULI MOVINYA KEHELEWARAWE</t>
  </si>
  <si>
    <t>1110.1198</t>
  </si>
  <si>
    <t>00061</t>
  </si>
  <si>
    <t>00224</t>
  </si>
  <si>
    <t>0766189449</t>
  </si>
  <si>
    <t>OMQ No 21/3/1, 8th Lane, Kollupitiya G' Pura  CBO/86/22 Occ 02 23 Aug 2022</t>
  </si>
  <si>
    <t>16689.994904</t>
  </si>
  <si>
    <t>12805.3578</t>
  </si>
  <si>
    <t>03218</t>
  </si>
  <si>
    <t>K T T D Kolambatantri</t>
  </si>
  <si>
    <t>KOLAMBATANTRIGE ASHNA KENANI KOLAMBATANTRI</t>
  </si>
  <si>
    <t>1060.819584</t>
  </si>
  <si>
    <t>3957.0256</t>
  </si>
  <si>
    <t>01221</t>
  </si>
  <si>
    <t>0718037928</t>
  </si>
  <si>
    <t xml:space="preserve">NO 147/1 Kaluwala Rd  Ganemulla </t>
  </si>
  <si>
    <t>6317.845184</t>
  </si>
  <si>
    <t>03336</t>
  </si>
  <si>
    <t>N M S Gunasekara</t>
  </si>
  <si>
    <t>NAWASIYA MUDIYANSELAGE  SENUNI HIMANSANA GUNASEKARA</t>
  </si>
  <si>
    <t>1034.792244</t>
  </si>
  <si>
    <t>00344</t>
  </si>
  <si>
    <t>00332</t>
  </si>
  <si>
    <t>0766222776</t>
  </si>
  <si>
    <t>No 100/1,  Samagi Mawatha, Bope, Padukka</t>
  </si>
  <si>
    <t>K A N S Karunarathna</t>
  </si>
  <si>
    <t>KURUMBARA ARACHCHIGE HIRUJA RANDIRA KARUNARATHNA</t>
  </si>
  <si>
    <t>WLA</t>
  </si>
  <si>
    <t>3188.2949</t>
  </si>
  <si>
    <t>07328</t>
  </si>
  <si>
    <t>07323</t>
  </si>
  <si>
    <t>07345</t>
  </si>
  <si>
    <t>0770222291</t>
  </si>
  <si>
    <t>No 46 Sri Sunanda Mawatha, Welegoda Matara.</t>
  </si>
  <si>
    <t>5523.087144</t>
  </si>
  <si>
    <t>03360</t>
  </si>
  <si>
    <t>R M M D A B Rajapakshe</t>
  </si>
  <si>
    <t>RAJAPAKSHE MOHOTTI MUDIYANSELAGE DANULYA DEESHANEE ANUPRABA RAJAPAKSHE</t>
  </si>
  <si>
    <t>4568.5122</t>
  </si>
  <si>
    <t>17753</t>
  </si>
  <si>
    <t>17708</t>
  </si>
  <si>
    <t>17159</t>
  </si>
  <si>
    <t>17141</t>
  </si>
  <si>
    <t>17157</t>
  </si>
  <si>
    <t>0716960503</t>
  </si>
  <si>
    <t>Sasiri,  Koswatta, Daladagama, Maho.</t>
  </si>
  <si>
    <t>6903.304444</t>
  </si>
  <si>
    <t>D W Dissanayake</t>
  </si>
  <si>
    <t>DIHEIN THEMITHA WEERABADDANA DISSANAYAKE</t>
  </si>
  <si>
    <t>3814.0508</t>
  </si>
  <si>
    <t>00410</t>
  </si>
  <si>
    <t>00417</t>
  </si>
  <si>
    <t>0768593902</t>
  </si>
  <si>
    <t>No 370/B Dippitigoda Kelaniya</t>
  </si>
  <si>
    <t>6148.843044</t>
  </si>
  <si>
    <t>03343</t>
  </si>
  <si>
    <t>K S Jayalath</t>
  </si>
  <si>
    <t xml:space="preserve">THINEV DIHASNA JAYALATH </t>
  </si>
  <si>
    <t>KGL</t>
  </si>
  <si>
    <t>2265.568</t>
  </si>
  <si>
    <t>06381</t>
  </si>
  <si>
    <t>06431</t>
  </si>
  <si>
    <t>06535</t>
  </si>
  <si>
    <t>06378</t>
  </si>
  <si>
    <t>06380</t>
  </si>
  <si>
    <t>0779056420</t>
  </si>
  <si>
    <t>Sri Sudarmarama Rd, Magalle,  Bataduwa West, Galle.  KGL/33/22 Occ 01</t>
  </si>
  <si>
    <t>4600.360244</t>
  </si>
  <si>
    <t>D M R B Dissanayaka</t>
  </si>
  <si>
    <t>DISSANAYAKE MUDIYANSELAGE VITHULI HESARA DISSANAYAKE</t>
  </si>
  <si>
    <t>2977.9115</t>
  </si>
  <si>
    <t>05455</t>
  </si>
  <si>
    <t>05532</t>
  </si>
  <si>
    <t>0715437095</t>
  </si>
  <si>
    <t>No 118, Diyaudagama, Madanwala, Hanguranketha.</t>
  </si>
  <si>
    <t>5312.703744</t>
  </si>
  <si>
    <t>03396</t>
  </si>
  <si>
    <t>I M Welivitigoda</t>
  </si>
  <si>
    <t>VIHAN PASANDUL VIBHOOSHITHA WELIVITIGODA</t>
  </si>
  <si>
    <t>1139.449548</t>
  </si>
  <si>
    <t>42004</t>
  </si>
  <si>
    <t>0766598057</t>
  </si>
  <si>
    <t>No. 19, Bambaragaha Pedesa, Boyagane</t>
  </si>
  <si>
    <t>5142.830548</t>
  </si>
  <si>
    <t>03377</t>
  </si>
  <si>
    <t>R M M C B Alugolla</t>
  </si>
  <si>
    <t>RAJAPAKSHA MOHOTTI MUDIYANSELAGE THENUJA AKNILA BANDARA ADHIKARI ALUGOLLA</t>
  </si>
  <si>
    <t>BCL</t>
  </si>
  <si>
    <t>6480.7698</t>
  </si>
  <si>
    <t>17175</t>
  </si>
  <si>
    <t>0765307956</t>
  </si>
  <si>
    <t>RMMCB Alugolla  Alugolla Watta  Bavilgamuwa, Pothuhara</t>
  </si>
  <si>
    <t>8784.87718</t>
  </si>
  <si>
    <t>S P I Weerasekara</t>
  </si>
  <si>
    <t>SENADHIPATHI PATHIRANNEHELAGE THEHAN SUHASVIN SENADHIPATHI</t>
  </si>
  <si>
    <t>23605</t>
  </si>
  <si>
    <t>23062</t>
  </si>
  <si>
    <t>23065</t>
  </si>
  <si>
    <t>23071</t>
  </si>
  <si>
    <t>23075</t>
  </si>
  <si>
    <t>0769294338</t>
  </si>
  <si>
    <t>213/12, Pothgul Vihara Mawatha,  Getangama,  Rathnapura.</t>
  </si>
  <si>
    <t>4295.71948</t>
  </si>
  <si>
    <t>03510</t>
  </si>
  <si>
    <t>N S A Nakandala</t>
  </si>
  <si>
    <t>NAKANDALAGE CHENUTH METHMIKA NAKANDALA</t>
  </si>
  <si>
    <t>1656.708684</t>
  </si>
  <si>
    <t>00396</t>
  </si>
  <si>
    <t>0773232046</t>
  </si>
  <si>
    <t>No.619/3, Jayanthi Road, Athurugiriya RMA/47/22 Occ 02  08 Sep 2022</t>
  </si>
  <si>
    <t>03691</t>
  </si>
  <si>
    <t>Flt Lt</t>
  </si>
  <si>
    <t>E A S M Edirisingha</t>
  </si>
  <si>
    <t>EDIRISINGHA ARACHILAGE KAVIRU KITHSARA SAMARAKOON EDIRISINGHA</t>
  </si>
  <si>
    <t>1200</t>
  </si>
  <si>
    <t>671.505372</t>
  </si>
  <si>
    <t>19178</t>
  </si>
  <si>
    <t>19184</t>
  </si>
  <si>
    <t>19592</t>
  </si>
  <si>
    <t>076-9900380</t>
  </si>
  <si>
    <t>OMQ No 11 SLAF Base Anuradhapura (ANU/61/20)</t>
  </si>
  <si>
    <t>4811.536772</t>
  </si>
  <si>
    <t>03736</t>
  </si>
  <si>
    <t>M P G D D Wijerathne</t>
  </si>
  <si>
    <t>Agro</t>
  </si>
  <si>
    <t>MADAWITA PATABANDIGE SASHANE METHMINA WIJERATHNA</t>
  </si>
  <si>
    <t>610.95756</t>
  </si>
  <si>
    <t>0702189227</t>
  </si>
  <si>
    <t xml:space="preserve">No.333/3, Parana Kasbawa Road,  Raththanapitiya.  CBY/15/19 </t>
  </si>
  <si>
    <t>3502.60896</t>
  </si>
  <si>
    <t>03864</t>
  </si>
  <si>
    <t>R M M I Ranathunga</t>
  </si>
  <si>
    <t>RANATHUNGA MUDIYANSELAGE HESARA DINUJITHA RANATHUNGA</t>
  </si>
  <si>
    <t>1255.339704</t>
  </si>
  <si>
    <t>17993</t>
  </si>
  <si>
    <t>17366</t>
  </si>
  <si>
    <t>17420</t>
  </si>
  <si>
    <t>17378</t>
  </si>
  <si>
    <t>0718191907 / 0761622849</t>
  </si>
  <si>
    <t xml:space="preserve">Pothupitiya Dambadeniya </t>
  </si>
  <si>
    <t>5125.804304</t>
  </si>
  <si>
    <t>01886</t>
  </si>
  <si>
    <t>T/Air Cdre</t>
  </si>
  <si>
    <t>M P A Galappaththi</t>
  </si>
  <si>
    <t>SENURI MONASHA AMADOORU GALAPPATHTHI</t>
  </si>
  <si>
    <t>1600</t>
  </si>
  <si>
    <t>2947.664748</t>
  </si>
  <si>
    <t>9338.3313</t>
  </si>
  <si>
    <t>0718181212</t>
  </si>
  <si>
    <t xml:space="preserve">No C/F.5/D, Guwanpura,  Borella. CBO/24/23 Occ-02 </t>
  </si>
  <si>
    <t>1946.2296</t>
  </si>
  <si>
    <t>02123</t>
  </si>
  <si>
    <t>T/Gp Capt</t>
  </si>
  <si>
    <t>J S Samarasekara</t>
  </si>
  <si>
    <t>SATARA JAYAWARDANA SAMARASEKARA</t>
  </si>
  <si>
    <t>1500</t>
  </si>
  <si>
    <t>2503.008192</t>
  </si>
  <si>
    <t>00055</t>
  </si>
  <si>
    <t>0718345117</t>
  </si>
  <si>
    <t>NO 135 Borupana Road Rathmalana (RMA/30/20)</t>
  </si>
  <si>
    <t>600</t>
  </si>
  <si>
    <t>15060.1309</t>
  </si>
  <si>
    <t>1112.3182</t>
  </si>
  <si>
    <t>02234</t>
  </si>
  <si>
    <t>Gp Capt</t>
  </si>
  <si>
    <t>W R De Zoysa</t>
  </si>
  <si>
    <t>WICKRAMASINGHE METHSILU SESATHMEE DE ZOYSA</t>
  </si>
  <si>
    <t>2533.967028</t>
  </si>
  <si>
    <t>3413.1867</t>
  </si>
  <si>
    <t>17984</t>
  </si>
  <si>
    <t>17500</t>
  </si>
  <si>
    <t>17015</t>
  </si>
  <si>
    <t>17023</t>
  </si>
  <si>
    <t>17126</t>
  </si>
  <si>
    <t>17161</t>
  </si>
  <si>
    <t>17399</t>
  </si>
  <si>
    <t>17918</t>
  </si>
  <si>
    <t>0779884833</t>
  </si>
  <si>
    <t>438/7, Dandagamuwa West, Kuliyapitiya.</t>
  </si>
  <si>
    <t>2600</t>
  </si>
  <si>
    <t>27994.928428</t>
  </si>
  <si>
    <t>14717.6684</t>
  </si>
  <si>
    <t>3230.1063</t>
  </si>
  <si>
    <t>02339</t>
  </si>
  <si>
    <t>R M A U Ratnayake</t>
  </si>
  <si>
    <t>RATNAYAKE MUDIYANSELAGE THISHAKYA SENUJA RATNAYAKE</t>
  </si>
  <si>
    <t>2349.857844</t>
  </si>
  <si>
    <t>4673.8318</t>
  </si>
  <si>
    <t>00148</t>
  </si>
  <si>
    <t>0714284931</t>
  </si>
  <si>
    <t>No 25/6, Lakshapathiya Rd, Rawathawaththa, Moratuwa.</t>
  </si>
  <si>
    <t>21270.142944</t>
  </si>
  <si>
    <t>11043.7307</t>
  </si>
  <si>
    <t>1802.7226</t>
  </si>
  <si>
    <t>03786</t>
  </si>
  <si>
    <t>D R Yapa</t>
  </si>
  <si>
    <t>SADESI THENDULI YAPA</t>
  </si>
  <si>
    <t>552.327552</t>
  </si>
  <si>
    <t>2330.284</t>
  </si>
  <si>
    <t>07306</t>
  </si>
  <si>
    <t>07332</t>
  </si>
  <si>
    <t>07255</t>
  </si>
  <si>
    <t>07242</t>
  </si>
  <si>
    <t>07206</t>
  </si>
  <si>
    <t>07194</t>
  </si>
  <si>
    <t>0779769430</t>
  </si>
  <si>
    <t xml:space="preserve">No 121/G, Ilukhena, Muruthamuraya, Hakmana  (WLA/24/18, OCC 17, D/D 15.11.2018) </t>
  </si>
  <si>
    <t>4182.611552</t>
  </si>
  <si>
    <t>02356</t>
  </si>
  <si>
    <t>H A N N B Etipola</t>
  </si>
  <si>
    <t>HANTHANA ARACHCHILAGE YENARA METHSARANI BANDARA ETIPOLA</t>
  </si>
  <si>
    <t>2254.78956</t>
  </si>
  <si>
    <t>00082</t>
  </si>
  <si>
    <t>0714284090</t>
  </si>
  <si>
    <t xml:space="preserve">OMQ NO D/F 1/B  SLAF Guwanpura </t>
  </si>
  <si>
    <t>400</t>
  </si>
  <si>
    <t>11192.46226</t>
  </si>
  <si>
    <t>127.1186</t>
  </si>
  <si>
    <t>02384</t>
  </si>
  <si>
    <t>H M D B Heenkenda</t>
  </si>
  <si>
    <t>HEENKENDA MUDIYENSELAGE YELI AHASNA HEENKENDA</t>
  </si>
  <si>
    <t>2250.132036</t>
  </si>
  <si>
    <t>01590</t>
  </si>
  <si>
    <t>0714283258 / 0772229175</t>
  </si>
  <si>
    <t xml:space="preserve">OMQ NO 16  SLAF CTS DLA </t>
  </si>
  <si>
    <t>10671.684036</t>
  </si>
  <si>
    <t>02431</t>
  </si>
  <si>
    <t>A M S K Amarakoon</t>
  </si>
  <si>
    <t>AMARAKOON MUDIYANSELAGE MATHEESHA THEJAN AMARAKOON</t>
  </si>
  <si>
    <t>SGR</t>
  </si>
  <si>
    <t>2150.406228</t>
  </si>
  <si>
    <t>8491.1283</t>
  </si>
  <si>
    <t>03387</t>
  </si>
  <si>
    <t>04189</t>
  </si>
  <si>
    <t>04327</t>
  </si>
  <si>
    <t>04173</t>
  </si>
  <si>
    <t>077-9654359</t>
  </si>
  <si>
    <t>No:20/2, Aswedduma, Alawathugoda, Kandy (KAT/56/16, OCC 07, D/D 03.06.2016) RENT COL/110/20 D/D 10.09.2020</t>
  </si>
  <si>
    <t>12041.534528</t>
  </si>
  <si>
    <t>02441</t>
  </si>
  <si>
    <t>J P A Kumara</t>
  </si>
  <si>
    <t>JAYALATH PATHIRANAGE KENULI SETHUMSA PATHIRANAGE</t>
  </si>
  <si>
    <t>8240.6761</t>
  </si>
  <si>
    <t>06524</t>
  </si>
  <si>
    <t>06172</t>
  </si>
  <si>
    <t>06163</t>
  </si>
  <si>
    <t>06368</t>
  </si>
  <si>
    <t>06103</t>
  </si>
  <si>
    <t>0774222270</t>
  </si>
  <si>
    <t xml:space="preserve">No 581/3, Addaradeniya, Kurudugahahethakma, Elpitiya IRM/42/2022 Dated 29 Nov 2022 </t>
  </si>
  <si>
    <t>11791.082328</t>
  </si>
  <si>
    <t>02468</t>
  </si>
  <si>
    <t>T H S N Hewage</t>
  </si>
  <si>
    <t>THALPE HEWAGELAGE JANODYA YASASMI SAMMANI HEWAGE</t>
  </si>
  <si>
    <t>2198.899272</t>
  </si>
  <si>
    <t>10906.4246</t>
  </si>
  <si>
    <t>05074</t>
  </si>
  <si>
    <t>03508</t>
  </si>
  <si>
    <t>03496</t>
  </si>
  <si>
    <t>03503</t>
  </si>
  <si>
    <t>03490</t>
  </si>
  <si>
    <t>0771220495</t>
  </si>
  <si>
    <t>No 327/9,Sampath Uyana Wawinna,Palapathwela Mathale(VNA/49/19)</t>
  </si>
  <si>
    <t>1041.0575</t>
  </si>
  <si>
    <t>02557</t>
  </si>
  <si>
    <t>P J Hemachandra</t>
  </si>
  <si>
    <t>DESHATREE RUSIRI SUGANDI HEMACHANDRA PANAGODA</t>
  </si>
  <si>
    <t>1958.351856</t>
  </si>
  <si>
    <t>4187.8434</t>
  </si>
  <si>
    <t>02085</t>
  </si>
  <si>
    <t>0766222741</t>
  </si>
  <si>
    <t xml:space="preserve">Kumbuka West, Gonapala Janction </t>
  </si>
  <si>
    <t>17458.200956</t>
  </si>
  <si>
    <t>7120.8333</t>
  </si>
  <si>
    <t>2791.1724</t>
  </si>
  <si>
    <t>ServiceNo</t>
  </si>
  <si>
    <t>Rank</t>
  </si>
  <si>
    <t>Name</t>
  </si>
  <si>
    <t>Branch</t>
  </si>
  <si>
    <t>ChildName</t>
  </si>
  <si>
    <t>TeleNo</t>
  </si>
  <si>
    <t>Address</t>
  </si>
  <si>
    <t>2031.7134</t>
  </si>
  <si>
    <t>1824.379548</t>
  </si>
  <si>
    <t>4421.6149</t>
  </si>
  <si>
    <t>4285.7086</t>
  </si>
  <si>
    <t>7206.527172</t>
  </si>
  <si>
    <t>2369.8405</t>
  </si>
  <si>
    <t>7005.6261</t>
  </si>
  <si>
    <t>1146.3379</t>
  </si>
  <si>
    <t>20479.878616</t>
  </si>
  <si>
    <t>14332.740916</t>
  </si>
  <si>
    <t>6987.1396</t>
  </si>
  <si>
    <t>6371.6707</t>
  </si>
  <si>
    <t>7376.5876</t>
  </si>
  <si>
    <t>7780.4907</t>
  </si>
  <si>
    <t>1636.434756</t>
  </si>
  <si>
    <t>1688.6278</t>
  </si>
  <si>
    <t>12604.107956</t>
  </si>
  <si>
    <t>6953.6295</t>
  </si>
  <si>
    <t>4391.6015</t>
  </si>
  <si>
    <t>6257.7794</t>
  </si>
  <si>
    <t>12501.853732</t>
  </si>
  <si>
    <t>1146.8522</t>
  </si>
  <si>
    <t>536.4669</t>
  </si>
  <si>
    <t>16344.833932</t>
  </si>
  <si>
    <t>2727.046</t>
  </si>
  <si>
    <t>1361.6107</t>
  </si>
  <si>
    <t>16971.622504</t>
  </si>
  <si>
    <t>6210.7246</t>
  </si>
  <si>
    <t>8877.863204</t>
  </si>
  <si>
    <t>6467.5817</t>
  </si>
  <si>
    <t>10458.492504</t>
  </si>
  <si>
    <t>10454.758504</t>
  </si>
  <si>
    <t>4530.114</t>
  </si>
  <si>
    <t>7016.960704</t>
  </si>
  <si>
    <t>1076.983932</t>
  </si>
  <si>
    <t>2624.4431</t>
  </si>
  <si>
    <t>5001.427032</t>
  </si>
  <si>
    <t>5408.0165</t>
  </si>
  <si>
    <t>7785.000432</t>
  </si>
  <si>
    <t>6773.8776</t>
  </si>
  <si>
    <t>4224.8659</t>
  </si>
  <si>
    <t>7640.53382</t>
  </si>
  <si>
    <t>13931.06952</t>
  </si>
  <si>
    <t>10542.3656</t>
  </si>
  <si>
    <t>5023.8384</t>
  </si>
  <si>
    <t>7682.73952</t>
  </si>
  <si>
    <t>4104.9055</t>
  </si>
  <si>
    <t>6763.80662</t>
  </si>
  <si>
    <t>11771.12862</t>
  </si>
  <si>
    <t>7437.54102</t>
  </si>
  <si>
    <t>4241.3587</t>
  </si>
  <si>
    <t>7015.876004</t>
  </si>
  <si>
    <t>4521.9018</t>
  </si>
  <si>
    <t>3864.3797</t>
  </si>
  <si>
    <t>6501.637032</t>
  </si>
  <si>
    <t>1367.5726</t>
  </si>
  <si>
    <t>10840.303732</t>
  </si>
  <si>
    <t>6109.4533</t>
  </si>
  <si>
    <t>4178.8955</t>
  </si>
  <si>
    <t>6816.152832</t>
  </si>
  <si>
    <t>2715.9418</t>
  </si>
  <si>
    <t>5050.734044</t>
  </si>
  <si>
    <t>2703.381</t>
  </si>
  <si>
    <t>1004.10738</t>
  </si>
  <si>
    <t>949.31298</t>
  </si>
  <si>
    <t>2046.4065</t>
  </si>
  <si>
    <t>4121.86</t>
  </si>
  <si>
    <t>7078.568684</t>
  </si>
  <si>
    <t>2940.0314</t>
  </si>
  <si>
    <t>1591.6514</t>
  </si>
  <si>
    <t>2670.4646</t>
  </si>
  <si>
    <t>22453.478048</t>
  </si>
  <si>
    <t>5421.2524</t>
  </si>
  <si>
    <t>5736.9051</t>
  </si>
  <si>
    <t>26512.362392</t>
  </si>
  <si>
    <t>7010.5541</t>
  </si>
  <si>
    <t>7021.552</t>
  </si>
  <si>
    <t>16046.381372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</si>
  <si>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</si>
  <si>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</si>
  <si>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</si>
  <si>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</si>
  <si>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</si>
  <si>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</si>
  <si>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</si>
  <si>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</si>
  <si>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</si>
  <si>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</si>
  <si>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</si>
  <si>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</si>
  <si>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</si>
  <si>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</si>
  <si>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</si>
  <si>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</si>
  <si>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</si>
  <si>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</si>
  <si>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</si>
  <si>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</si>
  <si>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</si>
  <si>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</si>
  <si>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</si>
  <si>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</si>
  <si>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</si>
  <si>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</si>
  <si>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</si>
  <si>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</si>
  <si>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</si>
  <si>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</si>
  <si>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</si>
  <si>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</si>
  <si>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</si>
  <si>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</si>
  <si>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</si>
  <si>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</si>
  <si>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</si>
  <si>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</si>
  <si>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</si>
  <si>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</si>
  <si>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</si>
  <si>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</si>
  <si>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</si>
  <si>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</si>
  <si>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</si>
  <si>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</si>
  <si>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</si>
  <si>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</si>
  <si>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</si>
  <si>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</si>
  <si>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</si>
  <si>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</si>
  <si>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</si>
  <si>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</si>
  <si>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</si>
  <si>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</si>
  <si>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</si>
  <si>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</si>
  <si>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</si>
  <si>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</si>
  <si>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</si>
  <si>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</si>
  <si>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</si>
  <si>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</si>
  <si>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</si>
  <si>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</si>
  <si>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</si>
  <si>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</si>
  <si>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</si>
  <si>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</si>
  <si>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</si>
  <si>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</si>
  <si>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</si>
  <si>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</si>
  <si>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</si>
  <si>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</si>
  <si>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</si>
  <si>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</si>
  <si>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</si>
  <si>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</si>
  <si>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</si>
  <si>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</si>
  <si>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</si>
  <si>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</si>
  <si>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</si>
  <si>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</si>
  <si>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</si>
  <si>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</si>
  <si>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013223</t>
  </si>
  <si>
    <t>Sgt</t>
  </si>
  <si>
    <t>BANDA AMA</t>
  </si>
  <si>
    <t>Ops Grd</t>
  </si>
  <si>
    <t>ABASIN MUDHIYANSELAGE SAKITHA DINAKARA BANDARA</t>
  </si>
  <si>
    <t>500</t>
  </si>
  <si>
    <t>2140.269264</t>
  </si>
  <si>
    <t>12938.8166</t>
  </si>
  <si>
    <t>15152</t>
  </si>
  <si>
    <t>15579.085864</t>
  </si>
  <si>
    <t>15122</t>
  </si>
  <si>
    <t>15127</t>
  </si>
  <si>
    <t>15131</t>
  </si>
  <si>
    <t>15426</t>
  </si>
  <si>
    <t>15144</t>
  </si>
  <si>
    <t>15138</t>
  </si>
  <si>
    <t>15132</t>
  </si>
  <si>
    <t>15136</t>
  </si>
  <si>
    <t>15133</t>
  </si>
  <si>
    <t>0712150709</t>
  </si>
  <si>
    <t>NO 171, SANDAMADULLA, DAMANAWELA, DEHIATTAKANDIYA</t>
  </si>
  <si>
    <t>013225</t>
  </si>
  <si>
    <t>F/Sgt</t>
  </si>
  <si>
    <t>CHAMINDA BNLK</t>
  </si>
  <si>
    <t>OMT</t>
  </si>
  <si>
    <t>BANGAMUWAGE NOHOTH LIYANA KAMKANAMGE AUKA IHAN SAMARANAYAKE</t>
  </si>
  <si>
    <t>9272.4269</t>
  </si>
  <si>
    <t>07401</t>
  </si>
  <si>
    <t>12012.696164</t>
  </si>
  <si>
    <t>08026</t>
  </si>
  <si>
    <t>08064</t>
  </si>
  <si>
    <t>0785211698</t>
  </si>
  <si>
    <t>ULAHITIYAWAHENA, DEWALGAMA EAST, RADAWELA.</t>
  </si>
  <si>
    <t>013398</t>
  </si>
  <si>
    <t>KUMARASIRI PGC</t>
  </si>
  <si>
    <t>Const Tech</t>
  </si>
  <si>
    <t>POLKOTUWE GEDARA SENULI KESHALA KUMARASIRI</t>
  </si>
  <si>
    <t>2138.35146</t>
  </si>
  <si>
    <t>11211.0253</t>
  </si>
  <si>
    <t>13849.37676</t>
  </si>
  <si>
    <t>04187</t>
  </si>
  <si>
    <t>04172</t>
  </si>
  <si>
    <t>04176</t>
  </si>
  <si>
    <t>04246</t>
  </si>
  <si>
    <t>04245</t>
  </si>
  <si>
    <t>04247</t>
  </si>
  <si>
    <t>04253</t>
  </si>
  <si>
    <t>0712871395</t>
  </si>
  <si>
    <t>KIRIMATIYAWA, OWILI KANDA, MATALE</t>
  </si>
  <si>
    <t>013497</t>
  </si>
  <si>
    <t>DE ZOYSA RRSK</t>
  </si>
  <si>
    <t>Water Wks Tech</t>
  </si>
  <si>
    <t>RANNULU SUPIPI NAWODYA DE ZOYSA</t>
  </si>
  <si>
    <t>2124.926832</t>
  </si>
  <si>
    <t>6542.1133</t>
  </si>
  <si>
    <t>9167.040132</t>
  </si>
  <si>
    <t>06001</t>
  </si>
  <si>
    <t>06005</t>
  </si>
  <si>
    <t>06003</t>
  </si>
  <si>
    <t>06513</t>
  </si>
  <si>
    <t>0775794098</t>
  </si>
  <si>
    <t xml:space="preserve">NO 16/C BORALU KETIYA  URAGASMANHANDIYA </t>
  </si>
  <si>
    <t>013642</t>
  </si>
  <si>
    <t>RATHNAYAKE MRMT</t>
  </si>
  <si>
    <t>MARABEDDE RATHNAYAKE MUDIYANSELAGE SASEN SETHSARA RATHNAYAKE</t>
  </si>
  <si>
    <t>2110.95426</t>
  </si>
  <si>
    <t>5459.3507</t>
  </si>
  <si>
    <t>8170.30496</t>
  </si>
  <si>
    <t>0713669256</t>
  </si>
  <si>
    <t>NO: 33/3, KESEL WATHTHA RD, SINGHAPITIYA, GAMPOLA</t>
  </si>
  <si>
    <t>013703</t>
  </si>
  <si>
    <t>INDUNIL KMN</t>
  </si>
  <si>
    <t>KONARAMUDIYANSELAGE GETHMI DHAMSA</t>
  </si>
  <si>
    <t>2109.310428</t>
  </si>
  <si>
    <t>8757.4443</t>
  </si>
  <si>
    <t>11366.754728</t>
  </si>
  <si>
    <t>22278</t>
  </si>
  <si>
    <t>22275</t>
  </si>
  <si>
    <t>22154</t>
  </si>
  <si>
    <t>22169</t>
  </si>
  <si>
    <t>22175</t>
  </si>
  <si>
    <t>22228</t>
  </si>
  <si>
    <t>22161</t>
  </si>
  <si>
    <t>0711278750</t>
  </si>
  <si>
    <t>TEMPORARY ADDRESS ISURU UYANA, OKURUWAWA UWA PELWATTA</t>
  </si>
  <si>
    <t>013719</t>
  </si>
  <si>
    <t>Cpl</t>
  </si>
  <si>
    <t>KUMARA AGS</t>
  </si>
  <si>
    <t>ALUTHWALA GE  AKEESHA NETHUL</t>
  </si>
  <si>
    <t>8842.9459</t>
  </si>
  <si>
    <t>11352.256328</t>
  </si>
  <si>
    <t>06518</t>
  </si>
  <si>
    <t>06355</t>
  </si>
  <si>
    <t>0786137920</t>
  </si>
  <si>
    <t>NO 266/1/B, ALUTHWALA ROAD, MEETIYAGODA</t>
  </si>
  <si>
    <t>013793</t>
  </si>
  <si>
    <t>NIYAREPOLA RDWAMRSB</t>
  </si>
  <si>
    <t xml:space="preserve">RANPATHHITH DIWAKARA WASALA  ALAHAKOON MUDIYANSE RLAHAMILAGE VIDUSARANI PAHASARA NIYAREPOLA </t>
  </si>
  <si>
    <t>2109.036456</t>
  </si>
  <si>
    <t>19593</t>
  </si>
  <si>
    <t>19159</t>
  </si>
  <si>
    <t>19157</t>
  </si>
  <si>
    <t>19180</t>
  </si>
  <si>
    <t>19589</t>
  </si>
  <si>
    <t>19165</t>
  </si>
  <si>
    <t>19215</t>
  </si>
  <si>
    <t>19172</t>
  </si>
  <si>
    <t>19153</t>
  </si>
  <si>
    <t>19451</t>
  </si>
  <si>
    <t>0776751029</t>
  </si>
  <si>
    <t>NO.11,MANINGAMUWA WALAWWA, KADUWELA,UKUWELA</t>
  </si>
  <si>
    <t>013867</t>
  </si>
  <si>
    <t>PATHIRANA HPJ</t>
  </si>
  <si>
    <t>HETTI PATHIRANNAHALAGE SASHINI ANUHASHINI PATHIRANA</t>
  </si>
  <si>
    <t>2108.762484</t>
  </si>
  <si>
    <t>8248.906</t>
  </si>
  <si>
    <t>200</t>
  </si>
  <si>
    <t>11057.668484</t>
  </si>
  <si>
    <t>01139</t>
  </si>
  <si>
    <t>01219</t>
  </si>
  <si>
    <t>01191</t>
  </si>
  <si>
    <t>01229</t>
  </si>
  <si>
    <t>0711223184</t>
  </si>
  <si>
    <t>NO.55/1, MALAWATHU HIRIPITIYA, BUTHPITIYA</t>
  </si>
  <si>
    <t>013875</t>
  </si>
  <si>
    <t>RATHNAYAKA KGP</t>
  </si>
  <si>
    <t>KOONGAHGEDARA LITHINI ESHANI RATHNAYAKE</t>
  </si>
  <si>
    <t>8526.1215</t>
  </si>
  <si>
    <t>11134.883984</t>
  </si>
  <si>
    <t>04024</t>
  </si>
  <si>
    <t>04335</t>
  </si>
  <si>
    <t>04022</t>
  </si>
  <si>
    <t>04344</t>
  </si>
  <si>
    <t>04115</t>
  </si>
  <si>
    <t>04314</t>
  </si>
  <si>
    <t>04336</t>
  </si>
  <si>
    <t>04035</t>
  </si>
  <si>
    <t>04014</t>
  </si>
  <si>
    <t>0775000458</t>
  </si>
  <si>
    <t>NO.16F,ATUBEDIYAWA,LENDORA</t>
  </si>
  <si>
    <t>014047</t>
  </si>
  <si>
    <t>DASSANAYAKE DAP</t>
  </si>
  <si>
    <t>HANSI VINODYA DASSANAYAKA</t>
  </si>
  <si>
    <t>2079.173508</t>
  </si>
  <si>
    <t>8803.4548</t>
  </si>
  <si>
    <t>11282.628308</t>
  </si>
  <si>
    <t>17211</t>
  </si>
  <si>
    <t>24577</t>
  </si>
  <si>
    <t>0718610914</t>
  </si>
  <si>
    <t>NO. 145/6, KAJUWETIYA WATHTHA, GALWARAMA, ALAWWA</t>
  </si>
  <si>
    <t>014068</t>
  </si>
  <si>
    <t>RUPASINGHE RARKB</t>
  </si>
  <si>
    <t xml:space="preserve">RUPASINGHE ARACHCHIRALALAGE THENUKA DINSARA  RUPASINGHE </t>
  </si>
  <si>
    <t>9161.2243</t>
  </si>
  <si>
    <t>11740.397808</t>
  </si>
  <si>
    <t>01469</t>
  </si>
  <si>
    <t>01445</t>
  </si>
  <si>
    <t>01443</t>
  </si>
  <si>
    <t>01439</t>
  </si>
  <si>
    <t>0770241902</t>
  </si>
  <si>
    <t>NO 31/A,PINNAKALE WATHTHA,DIULAPITIYA</t>
  </si>
  <si>
    <t>014176</t>
  </si>
  <si>
    <t>NISHANTHA PT</t>
  </si>
  <si>
    <t>SAYUNI AYATHMA NETHUSADHI</t>
  </si>
  <si>
    <t>WAN</t>
  </si>
  <si>
    <t>2078.351592</t>
  </si>
  <si>
    <t>8177.7635</t>
  </si>
  <si>
    <t>10656.115092</t>
  </si>
  <si>
    <t>06516</t>
  </si>
  <si>
    <t>06515</t>
  </si>
  <si>
    <t>0725320808</t>
  </si>
  <si>
    <t>KAMMALGODA, GONAPINUWALA</t>
  </si>
  <si>
    <t>014194</t>
  </si>
  <si>
    <t>DAULAGALA DWGTWMDNB</t>
  </si>
  <si>
    <t>Agro Asst</t>
  </si>
  <si>
    <t>DAULAGALA WIJESEKERA GUNARATHNA THENNAKOON WASALA MUDIYANSELAGE SENUTH SASMITHA BANDARA DAULAGALA</t>
  </si>
  <si>
    <t>2071.502292</t>
  </si>
  <si>
    <t>4400.2497</t>
  </si>
  <si>
    <t>2590.6288</t>
  </si>
  <si>
    <t>9662.380792</t>
  </si>
  <si>
    <t>17120</t>
  </si>
  <si>
    <t>0716696711</t>
  </si>
  <si>
    <t>NO 31, PASAL MAWATHA, UHUMEEYA, KURUNEGALA</t>
  </si>
  <si>
    <t>014235</t>
  </si>
  <si>
    <t>GUNARATHNE GMAC</t>
  </si>
  <si>
    <t>GUNARATHNA MUDIYANSELAGE ASHEN SHARON GUNARATHNA</t>
  </si>
  <si>
    <t>2061.091356</t>
  </si>
  <si>
    <t>12128.9185</t>
  </si>
  <si>
    <t>14690.009856</t>
  </si>
  <si>
    <t>03706</t>
  </si>
  <si>
    <t>0775195697</t>
  </si>
  <si>
    <t>NAGOLLA YAYA, WELGALA, NELLIYA</t>
  </si>
  <si>
    <t>014397</t>
  </si>
  <si>
    <t>BANDARA KMS</t>
  </si>
  <si>
    <t>KONARA MUDIYANSELAGE KUSHAN KINURA</t>
  </si>
  <si>
    <t>2059.995468</t>
  </si>
  <si>
    <t>9293.9119</t>
  </si>
  <si>
    <t>22082</t>
  </si>
  <si>
    <t>22284</t>
  </si>
  <si>
    <t>22106</t>
  </si>
  <si>
    <t>22122</t>
  </si>
  <si>
    <t>22079</t>
  </si>
  <si>
    <t>22143</t>
  </si>
  <si>
    <t>22144</t>
  </si>
  <si>
    <t>22078</t>
  </si>
  <si>
    <t>0705976603</t>
  </si>
  <si>
    <t>NO 92/A, WELLAWAYA ROAD,DIKTHALAWA,DEBEDDEKULAMA,MONARAGALA</t>
  </si>
  <si>
    <t>014517</t>
  </si>
  <si>
    <t>JAYAKODI JAIM</t>
  </si>
  <si>
    <t>JAYAKODI ARACHCHILLAGE THIHAS NIMNADA JAYAKODI</t>
  </si>
  <si>
    <t>2009.036676</t>
  </si>
  <si>
    <t>8614.3614</t>
  </si>
  <si>
    <t>11123.398076</t>
  </si>
  <si>
    <t>24585</t>
  </si>
  <si>
    <t>24490</t>
  </si>
  <si>
    <t>24504</t>
  </si>
  <si>
    <t>24513</t>
  </si>
  <si>
    <t>24629</t>
  </si>
  <si>
    <t>24533</t>
  </si>
  <si>
    <t>0766297098</t>
  </si>
  <si>
    <t>MAINOLOUWA, WARAKAPOLA</t>
  </si>
  <si>
    <t>014532</t>
  </si>
  <si>
    <t>CHANDRA YW</t>
  </si>
  <si>
    <t>YATTOVITA WITHANAGE SANUMI SEHANSA THILAKSHANI</t>
  </si>
  <si>
    <t>BIA</t>
  </si>
  <si>
    <t>9256.1133</t>
  </si>
  <si>
    <t>11765.149976</t>
  </si>
  <si>
    <t>06385</t>
  </si>
  <si>
    <t>06423</t>
  </si>
  <si>
    <t>0763295178</t>
  </si>
  <si>
    <t>NO.369/B/2,RANAPANADENIYA,RATHGAMA</t>
  </si>
  <si>
    <t>014553</t>
  </si>
  <si>
    <t>UDAYAKUMARA WDN</t>
  </si>
  <si>
    <t>WANSHAPURA DEWAYALAGE THANUJA PANSILU</t>
  </si>
  <si>
    <t>8065.8829</t>
  </si>
  <si>
    <t>10474.919576</t>
  </si>
  <si>
    <t>17097</t>
  </si>
  <si>
    <t>17300</t>
  </si>
  <si>
    <t>0718341324</t>
  </si>
  <si>
    <t>NO 197, THIRAGAMA,KOHILAGEDARA,KURUNEGALA</t>
  </si>
  <si>
    <t>014667</t>
  </si>
  <si>
    <t>LAC</t>
  </si>
  <si>
    <t>KUMARA HBSU</t>
  </si>
  <si>
    <t>HEWA BAMBARANDAGE SENARA PABODHI</t>
  </si>
  <si>
    <t>1644.653916</t>
  </si>
  <si>
    <t>3338.3577</t>
  </si>
  <si>
    <t>5283.011616</t>
  </si>
  <si>
    <t>08219</t>
  </si>
  <si>
    <t>08047</t>
  </si>
  <si>
    <t>08048</t>
  </si>
  <si>
    <t>08095</t>
  </si>
  <si>
    <t>08105</t>
  </si>
  <si>
    <t>08086</t>
  </si>
  <si>
    <t>08087</t>
  </si>
  <si>
    <t>08066</t>
  </si>
  <si>
    <t>0766825720</t>
  </si>
  <si>
    <t>YAKADURUGE", MAKAMULLA, HAKURUWELA, THANGALLE.</t>
  </si>
  <si>
    <t>014683</t>
  </si>
  <si>
    <t>BANDARA NAA</t>
  </si>
  <si>
    <t>NARASINGHA ARACHCHIGE BUDDHINA CHATHURA BANDARA</t>
  </si>
  <si>
    <t>5788.2276</t>
  </si>
  <si>
    <t>1354.4912</t>
  </si>
  <si>
    <t>9287.372716</t>
  </si>
  <si>
    <t>01360</t>
  </si>
  <si>
    <t>0766201631</t>
  </si>
  <si>
    <t>NO 135,THUWARAGLA,DEHIYATHTHAKANDIYA.</t>
  </si>
  <si>
    <t>014726</t>
  </si>
  <si>
    <t>KUMAR WMI</t>
  </si>
  <si>
    <t>WEERASINGHE MUDIYANSELAGE MIHIN MINTHUJA SAKITH WEERASINGHE</t>
  </si>
  <si>
    <t>7962.3024</t>
  </si>
  <si>
    <t>18199</t>
  </si>
  <si>
    <t>10006.956316</t>
  </si>
  <si>
    <t>18191</t>
  </si>
  <si>
    <t>18179</t>
  </si>
  <si>
    <t>18185</t>
  </si>
  <si>
    <t>18186</t>
  </si>
  <si>
    <t>18196</t>
  </si>
  <si>
    <t>18200</t>
  </si>
  <si>
    <t>18190</t>
  </si>
  <si>
    <t>18178</t>
  </si>
  <si>
    <t>18177</t>
  </si>
  <si>
    <t>0789156939</t>
  </si>
  <si>
    <t>NO 386/A, MD YAPA ROAD, WIRANKATTUWA, ARACHCHIKATTUWA</t>
  </si>
  <si>
    <t>014727</t>
  </si>
  <si>
    <t>DAYARATHNE EMWK</t>
  </si>
  <si>
    <t>EKANAYAKE MUDIYANSELAGE SANDASI AMADYA EKANAYAKE</t>
  </si>
  <si>
    <t>EKA</t>
  </si>
  <si>
    <t>8867.5763</t>
  </si>
  <si>
    <t>10912.230216</t>
  </si>
  <si>
    <t>0761794472</t>
  </si>
  <si>
    <t xml:space="preserve">SANGASYALAYA, TAKKI KUDAWEWA , GALGAMUWA </t>
  </si>
  <si>
    <t>014745</t>
  </si>
  <si>
    <t>SUMITH SLMD</t>
  </si>
  <si>
    <t>SAMARATHUNGA LIYANA MOHOTTIGE MANURAKA MINKETH</t>
  </si>
  <si>
    <t>3289.0437</t>
  </si>
  <si>
    <t>01528</t>
  </si>
  <si>
    <t>5433.697616</t>
  </si>
  <si>
    <t>0761686546</t>
  </si>
  <si>
    <t>NO 47/A/1, MAKAVITA ROAD,NEDAGAMUWA,KOTUGODA</t>
  </si>
  <si>
    <t>014758</t>
  </si>
  <si>
    <t>JAYARATHNE RMN</t>
  </si>
  <si>
    <t>RATHNAYAKA MUDIYANSELAGA SENUJA MATHSARA JAYARATHNA</t>
  </si>
  <si>
    <t>6371.7734</t>
  </si>
  <si>
    <t>8616.427316</t>
  </si>
  <si>
    <t>0741760199</t>
  </si>
  <si>
    <t>BRAHMANAGAMA,WELAWA JUNCTION,WARIYAPOLA.</t>
  </si>
  <si>
    <t>014781</t>
  </si>
  <si>
    <t>SENAVIRATHNA KGCB</t>
  </si>
  <si>
    <t>KALA KORALE GEDARA RATHINI AKITHMA SENEVIRATHNE</t>
  </si>
  <si>
    <t>1589.585544</t>
  </si>
  <si>
    <t>3200.2852</t>
  </si>
  <si>
    <t>6389.870744</t>
  </si>
  <si>
    <t>03189</t>
  </si>
  <si>
    <t>0701110711</t>
  </si>
  <si>
    <t>No 35/16, Dharmashoka Mw, Kandy</t>
  </si>
  <si>
    <t>014883</t>
  </si>
  <si>
    <t>CHANDANA JAP</t>
  </si>
  <si>
    <t>JAYASINGHE ARACHCHIGE MANULI SEHANSA JAYASINGHE</t>
  </si>
  <si>
    <t>1500.544644</t>
  </si>
  <si>
    <t>6194.6994</t>
  </si>
  <si>
    <t>8095.244044</t>
  </si>
  <si>
    <t>01128</t>
  </si>
  <si>
    <t>01447</t>
  </si>
  <si>
    <t>01073</t>
  </si>
  <si>
    <t>01034</t>
  </si>
  <si>
    <t>01429</t>
  </si>
  <si>
    <t>0763063389</t>
  </si>
  <si>
    <t xml:space="preserve">KAPPETIWALANA BADURAGODA </t>
  </si>
  <si>
    <t>014921</t>
  </si>
  <si>
    <t>SANJEEWA KAD</t>
  </si>
  <si>
    <t>NIKESH UTHPALA</t>
  </si>
  <si>
    <t>7121.8756</t>
  </si>
  <si>
    <t>9022.420244</t>
  </si>
  <si>
    <t>02243</t>
  </si>
  <si>
    <t>00214</t>
  </si>
  <si>
    <t>0768201921</t>
  </si>
  <si>
    <t>SAMAGITHENNA,THALLADARAN,KATTUWA</t>
  </si>
  <si>
    <t>014926</t>
  </si>
  <si>
    <t>ABEYSEKARA HVKL</t>
  </si>
  <si>
    <t>HARANKAHAWATHTHA VIDANALAGE ABIMANI VIVEKA ISURINDI ABEYSEKARA</t>
  </si>
  <si>
    <t>1499.722728</t>
  </si>
  <si>
    <t>5236.942</t>
  </si>
  <si>
    <t>7036.664728</t>
  </si>
  <si>
    <t>02127</t>
  </si>
  <si>
    <t>02093</t>
  </si>
  <si>
    <t>02091</t>
  </si>
  <si>
    <t>02134</t>
  </si>
  <si>
    <t>02097</t>
  </si>
  <si>
    <t>02102</t>
  </si>
  <si>
    <t>02131</t>
  </si>
  <si>
    <t>0778026112</t>
  </si>
  <si>
    <t>NO 93/1, AKKARA 09 ROAD, KOTIGALA, HADAPANGODA</t>
  </si>
  <si>
    <t>014944</t>
  </si>
  <si>
    <t>DHARMADASA DDN</t>
  </si>
  <si>
    <t>DHARMADASAGE CHANIDI SEHANSA DHARMADASA</t>
  </si>
  <si>
    <t>7170.0682</t>
  </si>
  <si>
    <t>9069.790928</t>
  </si>
  <si>
    <t>19413</t>
  </si>
  <si>
    <t>19190</t>
  </si>
  <si>
    <t>19203</t>
  </si>
  <si>
    <t>19582</t>
  </si>
  <si>
    <t>19187</t>
  </si>
  <si>
    <t>19141</t>
  </si>
  <si>
    <t>0769464068</t>
  </si>
  <si>
    <t>KOSMADUWA, THALAGALA,MIHINTALE</t>
  </si>
  <si>
    <t>014949</t>
  </si>
  <si>
    <t>DILRUKSHANA AP</t>
  </si>
  <si>
    <t xml:space="preserve">ALAGAWATHTHAGE BINEW OWAS METHSIHA </t>
  </si>
  <si>
    <t>5386.5499</t>
  </si>
  <si>
    <t>19236</t>
  </si>
  <si>
    <t>7186.272628</t>
  </si>
  <si>
    <t>19220</t>
  </si>
  <si>
    <t>19003</t>
  </si>
  <si>
    <t>19014</t>
  </si>
  <si>
    <t>19033</t>
  </si>
  <si>
    <t>19010</t>
  </si>
  <si>
    <t>19022</t>
  </si>
  <si>
    <t>19603</t>
  </si>
  <si>
    <t>19258</t>
  </si>
  <si>
    <t>19219</t>
  </si>
  <si>
    <t>0761351131</t>
  </si>
  <si>
    <t xml:space="preserve">NO 19, WEDIKANDA ROAD, RATMALANA </t>
  </si>
  <si>
    <t>014973</t>
  </si>
  <si>
    <t>JAYARATHNE WMST</t>
  </si>
  <si>
    <t>WEDAMULLA MADINAGE VINDIV DINSAS JAYARATHNE</t>
  </si>
  <si>
    <t>5352.0562</t>
  </si>
  <si>
    <t>7151.778928</t>
  </si>
  <si>
    <t>0761834384</t>
  </si>
  <si>
    <t>MANEL UYAN, KAHAWENNAGAMA,THALPE</t>
  </si>
  <si>
    <t>014988</t>
  </si>
  <si>
    <t>KUMARA DMS</t>
  </si>
  <si>
    <t>Fire Fighter</t>
  </si>
  <si>
    <t xml:space="preserve">DUNUKARA MUDIYANSELAGE AKESH NETHSARA </t>
  </si>
  <si>
    <t>6065.436</t>
  </si>
  <si>
    <t>7965.158728</t>
  </si>
  <si>
    <t>00371</t>
  </si>
  <si>
    <t>00456</t>
  </si>
  <si>
    <t>00331</t>
  </si>
  <si>
    <t>00333</t>
  </si>
  <si>
    <t>00329</t>
  </si>
  <si>
    <t>00330</t>
  </si>
  <si>
    <t>0740087375</t>
  </si>
  <si>
    <t>NO 28/A, GAJAMAWATHA,ARUKWATHTHA,PADUKKA</t>
  </si>
  <si>
    <t>015016</t>
  </si>
  <si>
    <t>MADUSHANKA WDD</t>
  </si>
  <si>
    <t>WISHNA DEWAGE HITHAISHI NAWODYA</t>
  </si>
  <si>
    <t>8011.1649</t>
  </si>
  <si>
    <t>16121</t>
  </si>
  <si>
    <t>9810.887628</t>
  </si>
  <si>
    <t>16213</t>
  </si>
  <si>
    <t>16114</t>
  </si>
  <si>
    <t>16113</t>
  </si>
  <si>
    <t>16112</t>
  </si>
  <si>
    <t>16301</t>
  </si>
  <si>
    <t>16296</t>
  </si>
  <si>
    <t>16116</t>
  </si>
  <si>
    <t>16303</t>
  </si>
  <si>
    <t>16096</t>
  </si>
  <si>
    <t>0768246264</t>
  </si>
  <si>
    <t>UNIT 15, WENDRASAPURA,KANTHALE</t>
  </si>
  <si>
    <t>015017</t>
  </si>
  <si>
    <t>MADUSANKA WWN</t>
  </si>
  <si>
    <t xml:space="preserve">WENIDA WADUGE SENUJI OMAYA </t>
  </si>
  <si>
    <t>6912.6635</t>
  </si>
  <si>
    <t>8712.386228</t>
  </si>
  <si>
    <t>06384</t>
  </si>
  <si>
    <t>06326</t>
  </si>
  <si>
    <t>06345</t>
  </si>
  <si>
    <t>0782908496</t>
  </si>
  <si>
    <t>NO 410/23,THOTAGEWATHTHA,DADALLA,GALLE</t>
  </si>
  <si>
    <t>015055</t>
  </si>
  <si>
    <t>RATHNAYAKE RMA</t>
  </si>
  <si>
    <t>RATHNAYAKE MUDIYANSELAGE YEHARA SAVBHAGYA RATHNAYAKE</t>
  </si>
  <si>
    <t>7578.2949</t>
  </si>
  <si>
    <t>9478.017628</t>
  </si>
  <si>
    <t>03111</t>
  </si>
  <si>
    <t>0774672325</t>
  </si>
  <si>
    <t>NO.507/19,DEMODARAWATTA,GAMPOLA</t>
  </si>
  <si>
    <t>015126</t>
  </si>
  <si>
    <t>DE SILVA HLIT</t>
  </si>
  <si>
    <t>TANAVI SENETHMA</t>
  </si>
  <si>
    <t>1499.448756</t>
  </si>
  <si>
    <t>5037.5655</t>
  </si>
  <si>
    <t>6837.014256</t>
  </si>
  <si>
    <t>0718284812</t>
  </si>
  <si>
    <t>NO 13, MAGAWATHTHA LANE, MAGALLE,GALLE</t>
  </si>
  <si>
    <t>015138</t>
  </si>
  <si>
    <t>GUNARATHNA WFN</t>
  </si>
  <si>
    <t>WELIHAKURULAGE SITHUMI ASINSANA GUNARATHNA</t>
  </si>
  <si>
    <t>6800.244</t>
  </si>
  <si>
    <t>8599.692756</t>
  </si>
  <si>
    <t>24573</t>
  </si>
  <si>
    <t>24578</t>
  </si>
  <si>
    <t>24507</t>
  </si>
  <si>
    <t>24482</t>
  </si>
  <si>
    <t>24595</t>
  </si>
  <si>
    <t>0719104362</t>
  </si>
  <si>
    <t>GODAMULLAWATHTHA, NAPE, NELUNDENIYA.</t>
  </si>
  <si>
    <t>015161</t>
  </si>
  <si>
    <t>KULATHUNGA MMTP</t>
  </si>
  <si>
    <t>MADADEDARA MUHANDIRAMLAGE HIMADU OSHITHA KULATHUNGA</t>
  </si>
  <si>
    <t>5950.4416</t>
  </si>
  <si>
    <t>7749.890356</t>
  </si>
  <si>
    <t>24382</t>
  </si>
  <si>
    <t>24619</t>
  </si>
  <si>
    <t>24632</t>
  </si>
  <si>
    <t>24391</t>
  </si>
  <si>
    <t>24423</t>
  </si>
  <si>
    <t>24318</t>
  </si>
  <si>
    <t>0774633750</t>
  </si>
  <si>
    <t>D 2/33,PARAPITIYA, DEBATHGAMA,KEGALLA</t>
  </si>
  <si>
    <t>015169</t>
  </si>
  <si>
    <t>KUMARA IDSM</t>
  </si>
  <si>
    <t>ILANDRARI DEWA SANDUSHA DENETH THARANAGA KUMARA</t>
  </si>
  <si>
    <t>8033.074</t>
  </si>
  <si>
    <t>9932.522756</t>
  </si>
  <si>
    <t>06092</t>
  </si>
  <si>
    <t>06087</t>
  </si>
  <si>
    <t>06079</t>
  </si>
  <si>
    <t>06112</t>
  </si>
  <si>
    <t>06115</t>
  </si>
  <si>
    <t>06006</t>
  </si>
  <si>
    <t>06009</t>
  </si>
  <si>
    <t>06085</t>
  </si>
  <si>
    <t>0768215177</t>
  </si>
  <si>
    <t>NO.50/1, ANOMA HOUSE, PAHALAMANANA, KARANDENIYA</t>
  </si>
  <si>
    <t>015172</t>
  </si>
  <si>
    <t>SAMAN KUMARA KBM</t>
  </si>
  <si>
    <t>KANEDEGEDARA BADAL MOHANDIRAMLAGE NADULI DEWANSA</t>
  </si>
  <si>
    <t>7741.0553</t>
  </si>
  <si>
    <t>9540.504056</t>
  </si>
  <si>
    <t>01479</t>
  </si>
  <si>
    <t>01512</t>
  </si>
  <si>
    <t>01511</t>
  </si>
  <si>
    <t>01611</t>
  </si>
  <si>
    <t>01169</t>
  </si>
  <si>
    <t>01381</t>
  </si>
  <si>
    <t>01484</t>
  </si>
  <si>
    <t>01516</t>
  </si>
  <si>
    <t>01485</t>
  </si>
  <si>
    <t>0768645017</t>
  </si>
  <si>
    <t>NO.122/02,WELIYA SOUTH,MINUWANGODA</t>
  </si>
  <si>
    <t>015177</t>
  </si>
  <si>
    <t>KUMARA USP</t>
  </si>
  <si>
    <t>UKWATHTHAGE VINUDI ROHARA SITHMINI</t>
  </si>
  <si>
    <t>5811.2143</t>
  </si>
  <si>
    <t>06526</t>
  </si>
  <si>
    <t>0761934755</t>
  </si>
  <si>
    <t>315/3/A BATAHERA DOLAHENA, MANANA,KALAWANA.</t>
  </si>
  <si>
    <t>015187</t>
  </si>
  <si>
    <t>MUNASINGHE LM</t>
  </si>
  <si>
    <t>JUSITH DENUWAN</t>
  </si>
  <si>
    <t>DLA</t>
  </si>
  <si>
    <t>6496.688</t>
  </si>
  <si>
    <t>00320</t>
  </si>
  <si>
    <t>00286</t>
  </si>
  <si>
    <t>00339</t>
  </si>
  <si>
    <t>00323</t>
  </si>
  <si>
    <t>00336</t>
  </si>
  <si>
    <t>00327</t>
  </si>
  <si>
    <t>00326</t>
  </si>
  <si>
    <t>00324</t>
  </si>
  <si>
    <t>00325</t>
  </si>
  <si>
    <t>00328</t>
  </si>
  <si>
    <t>0720755885</t>
  </si>
  <si>
    <t>NO 37/3, AMPITIYA,GATAHETHTHA</t>
  </si>
  <si>
    <t>015239</t>
  </si>
  <si>
    <t>WIJERATHNE KBGPC</t>
  </si>
  <si>
    <t>KOTTAL BADDE GEDARA NETHULI HIMANSHA WIJERATHNE</t>
  </si>
  <si>
    <t>6207.895</t>
  </si>
  <si>
    <t>8007.343756</t>
  </si>
  <si>
    <t>04174</t>
  </si>
  <si>
    <t>0741200363</t>
  </si>
  <si>
    <t>NO 173/B,MAILPITIYA</t>
  </si>
  <si>
    <t>015243</t>
  </si>
  <si>
    <t>WIJEWARDHANA PGSS</t>
  </si>
  <si>
    <t>PILESSE GEDARA ESHARA THINUSHI WIJEWARDHANA</t>
  </si>
  <si>
    <t>6053.9319</t>
  </si>
  <si>
    <t>7853.380656</t>
  </si>
  <si>
    <t>0714069971</t>
  </si>
  <si>
    <t>NO 223/4/,DUNUWELA, AKURANA</t>
  </si>
  <si>
    <t>015247</t>
  </si>
  <si>
    <t>ABEYRATHNE WGP</t>
  </si>
  <si>
    <t>WELLARACHCHIGE OVINDUNI SANDASI UPADYA</t>
  </si>
  <si>
    <t>1499.174784</t>
  </si>
  <si>
    <t>6834.2918</t>
  </si>
  <si>
    <t>8633.466584</t>
  </si>
  <si>
    <t>07331</t>
  </si>
  <si>
    <t>07315</t>
  </si>
  <si>
    <t>AMQ 22,SLAF BASE VNA</t>
  </si>
  <si>
    <t>015254</t>
  </si>
  <si>
    <t>BANDARA GGMJ</t>
  </si>
  <si>
    <t>GALPOTHTHE GEDARA SANUNI NEWILKA BANDARA</t>
  </si>
  <si>
    <t>4583.2712</t>
  </si>
  <si>
    <t>04229</t>
  </si>
  <si>
    <t>6382.445984</t>
  </si>
  <si>
    <t>04222</t>
  </si>
  <si>
    <t>04219</t>
  </si>
  <si>
    <t>04240</t>
  </si>
  <si>
    <t>04317</t>
  </si>
  <si>
    <t>04181</t>
  </si>
  <si>
    <t>04190</t>
  </si>
  <si>
    <t>0766933087</t>
  </si>
  <si>
    <t xml:space="preserve">HORAGOLLA, WELANGAHA WATHTHA, RATHTHOTA </t>
  </si>
  <si>
    <t>015256</t>
  </si>
  <si>
    <t>BANDARA URT</t>
  </si>
  <si>
    <t>NETHAKA SANSITHU KESHAU BANDARA</t>
  </si>
  <si>
    <t>6881.8781</t>
  </si>
  <si>
    <t>16308</t>
  </si>
  <si>
    <t>8681.052884</t>
  </si>
  <si>
    <t>16084</t>
  </si>
  <si>
    <t>16065</t>
  </si>
  <si>
    <t>16057</t>
  </si>
  <si>
    <t>16085</t>
  </si>
  <si>
    <t>16073</t>
  </si>
  <si>
    <t>20199</t>
  </si>
  <si>
    <t>20231</t>
  </si>
  <si>
    <t>20242</t>
  </si>
  <si>
    <t>20195</t>
  </si>
  <si>
    <t>0718622329</t>
  </si>
  <si>
    <t>NO 497, SARADAPURA, KANDY ROAD, CHINA BAY</t>
  </si>
  <si>
    <t>015341</t>
  </si>
  <si>
    <t>RUPASINGHE WS</t>
  </si>
  <si>
    <t>CHIRATH MIURUSARA RUPASINGHE</t>
  </si>
  <si>
    <t>7359.6292</t>
  </si>
  <si>
    <t>17981</t>
  </si>
  <si>
    <t>9158.803984</t>
  </si>
  <si>
    <t>17820</t>
  </si>
  <si>
    <t>17757</t>
  </si>
  <si>
    <t>17986</t>
  </si>
  <si>
    <t>17805</t>
  </si>
  <si>
    <t>17741</t>
  </si>
  <si>
    <t>17710</t>
  </si>
  <si>
    <t>17853</t>
  </si>
  <si>
    <t>0777843218</t>
  </si>
  <si>
    <t>NO 172/2, PALUGOLLA,MAHANANNERIYA, GALGAMUWA</t>
  </si>
  <si>
    <t>015377</t>
  </si>
  <si>
    <t>HERATH HGSI</t>
  </si>
  <si>
    <t>HERATH GEDARA NETHMI CHATHURYA</t>
  </si>
  <si>
    <t>1498.900812</t>
  </si>
  <si>
    <t>6996.9893</t>
  </si>
  <si>
    <t>8895.890112</t>
  </si>
  <si>
    <t>03092</t>
  </si>
  <si>
    <t>03072</t>
  </si>
  <si>
    <t>03063</t>
  </si>
  <si>
    <t>0768889856</t>
  </si>
  <si>
    <t>NO 157/2, ATTHARAGAMA, PATTIYAWATTA</t>
  </si>
  <si>
    <t>015396</t>
  </si>
  <si>
    <t>PERERA WTCA</t>
  </si>
  <si>
    <t>WAHALA THANTHRIGE CHANMITH HEMSAS PERERA</t>
  </si>
  <si>
    <t>6961.9004</t>
  </si>
  <si>
    <t>20069</t>
  </si>
  <si>
    <t>8760.801212</t>
  </si>
  <si>
    <t>20073</t>
  </si>
  <si>
    <t>20245</t>
  </si>
  <si>
    <t>20092</t>
  </si>
  <si>
    <t>20077</t>
  </si>
  <si>
    <t>20083</t>
  </si>
  <si>
    <t>20071</t>
  </si>
  <si>
    <t>20075</t>
  </si>
  <si>
    <t>20070</t>
  </si>
  <si>
    <t>20016</t>
  </si>
  <si>
    <t>0718424116</t>
  </si>
  <si>
    <t>POLONNARUWA</t>
  </si>
  <si>
    <t>015419</t>
  </si>
  <si>
    <t>WICRAMASINGHE MWGTE</t>
  </si>
  <si>
    <t>MUTHURAN WELLI GEDARA DINULI SEHASNA WICKRAMASINGHE</t>
  </si>
  <si>
    <t>8438.0152</t>
  </si>
  <si>
    <t>10836.916012</t>
  </si>
  <si>
    <t>0761484406</t>
  </si>
  <si>
    <t xml:space="preserve">NO 119/1 MATALEWATTA DUNKALA WATTA  MATALE </t>
  </si>
  <si>
    <t>015435</t>
  </si>
  <si>
    <t>DISSANAYAKA DMLB</t>
  </si>
  <si>
    <t>DISSANAYAKE MUDIYANSELAGE ODIL WATHNULA DISSANAYAKE</t>
  </si>
  <si>
    <t>1498.62684</t>
  </si>
  <si>
    <t>7394.8187</t>
  </si>
  <si>
    <t>22227</t>
  </si>
  <si>
    <t>9293.44554</t>
  </si>
  <si>
    <t>22294</t>
  </si>
  <si>
    <t>22151</t>
  </si>
  <si>
    <t>22292</t>
  </si>
  <si>
    <t>22289</t>
  </si>
  <si>
    <t>0762559686</t>
  </si>
  <si>
    <t>NO 9, WELLASSAGAMA,YALABOWA,WELLAWAYA</t>
  </si>
  <si>
    <t>015457</t>
  </si>
  <si>
    <t>RATHNAYAKA RMVB</t>
  </si>
  <si>
    <t>RATHNAYAKA MUDIYANSELAGE NETHULI NIMSARA RATHNAYAKA</t>
  </si>
  <si>
    <t>8875.3225</t>
  </si>
  <si>
    <t>22287</t>
  </si>
  <si>
    <t>10673.94934</t>
  </si>
  <si>
    <t>22254</t>
  </si>
  <si>
    <t>22124</t>
  </si>
  <si>
    <t>22125</t>
  </si>
  <si>
    <t>22196</t>
  </si>
  <si>
    <t>22141</t>
  </si>
  <si>
    <t>22257</t>
  </si>
  <si>
    <t>22140</t>
  </si>
  <si>
    <t>22128</t>
  </si>
  <si>
    <t>22256</t>
  </si>
  <si>
    <t>0718416302</t>
  </si>
  <si>
    <t>DELGOLLA, KARANDAGAMA, BADALKUMBURA, MONARAGALA</t>
  </si>
  <si>
    <t>015480</t>
  </si>
  <si>
    <t>DANAWARDANA MDSK</t>
  </si>
  <si>
    <t>MANTHRI DEWAGE THASHMI THIMARA DANAWARDANA</t>
  </si>
  <si>
    <t>1498.352868</t>
  </si>
  <si>
    <t>4890.6384</t>
  </si>
  <si>
    <t>03029</t>
  </si>
  <si>
    <t>6788.991268</t>
  </si>
  <si>
    <t>03010</t>
  </si>
  <si>
    <t>0778689612</t>
  </si>
  <si>
    <t>103/4 , RUKENWALA , POHOLIYADDA , GALAGEDARA</t>
  </si>
  <si>
    <t>015494</t>
  </si>
  <si>
    <t>KUMARA WMAP</t>
  </si>
  <si>
    <t>WIJESINGHE MUDIYANSELAGE OWINDI KAWYA THATHSARANI</t>
  </si>
  <si>
    <t>1496.161092</t>
  </si>
  <si>
    <t>7829.7912</t>
  </si>
  <si>
    <t>9625.952292</t>
  </si>
  <si>
    <t>00392</t>
  </si>
  <si>
    <t>00355</t>
  </si>
  <si>
    <t>0761331107</t>
  </si>
  <si>
    <t>NO.359,BADDEGEDARA MULLA,MEEGODA</t>
  </si>
  <si>
    <t>015548</t>
  </si>
  <si>
    <t>UDAYANGA HA</t>
  </si>
  <si>
    <t>HEYYANTHUDUGE MATHEESHA KESHAN UDAYANGA</t>
  </si>
  <si>
    <t>1494.243288</t>
  </si>
  <si>
    <t>5680.836</t>
  </si>
  <si>
    <t>01042</t>
  </si>
  <si>
    <t>17550</t>
  </si>
  <si>
    <t>0777887225</t>
  </si>
  <si>
    <t>3B,172, MA OYA MAWATHA,NALLA,DIWULDENIYA</t>
  </si>
  <si>
    <t>015549</t>
  </si>
  <si>
    <t>KUMARA MRT</t>
  </si>
  <si>
    <t xml:space="preserve">MAPALA GAMAGE DINULI THEHANSA GAMAGE </t>
  </si>
  <si>
    <t>6573.4258</t>
  </si>
  <si>
    <t>00285</t>
  </si>
  <si>
    <t>00310</t>
  </si>
  <si>
    <t>00283</t>
  </si>
  <si>
    <t>00299</t>
  </si>
  <si>
    <t>0712100865</t>
  </si>
  <si>
    <t>18 C PUHUDOLA SOUTH, GODAMUNA, PITIGALA</t>
  </si>
  <si>
    <t>563/4, GALABALANAKANDA, AWISSAWELLA</t>
  </si>
  <si>
    <t xml:space="preserve">MAPALA GAMAGE THENULI DIHANSA GAMAGE </t>
  </si>
  <si>
    <t>015552</t>
  </si>
  <si>
    <t>DASSANAYAKA DMSB</t>
  </si>
  <si>
    <t>DASANAYAKA MUDAYANSELAGE NADEESHAN DANITH DASANAYAKA</t>
  </si>
  <si>
    <t>6355.851</t>
  </si>
  <si>
    <t>17008</t>
  </si>
  <si>
    <t>151.2296</t>
  </si>
  <si>
    <t>8301.323888</t>
  </si>
  <si>
    <t>17014</t>
  </si>
  <si>
    <t>17039</t>
  </si>
  <si>
    <t>17004</t>
  </si>
  <si>
    <t>17005</t>
  </si>
  <si>
    <t>0779901278</t>
  </si>
  <si>
    <t>EGODA NIWASA, MAWATHAGAMA,POTHUHARA</t>
  </si>
  <si>
    <t>015561</t>
  </si>
  <si>
    <t>BANDARA HPC</t>
  </si>
  <si>
    <t>JANUDI DAHAMSA</t>
  </si>
  <si>
    <t>1493.969316</t>
  </si>
  <si>
    <t>6477.9607</t>
  </si>
  <si>
    <t>19453</t>
  </si>
  <si>
    <t>8371.930016</t>
  </si>
  <si>
    <t>19430</t>
  </si>
  <si>
    <t>19441</t>
  </si>
  <si>
    <t>19295</t>
  </si>
  <si>
    <t>19198</t>
  </si>
  <si>
    <t>19463</t>
  </si>
  <si>
    <t>19460</t>
  </si>
  <si>
    <t>19473</t>
  </si>
  <si>
    <t>19472</t>
  </si>
  <si>
    <t>0713312917</t>
  </si>
  <si>
    <t>KDE 143/844, RANAJAYAPURA, IPALOGAMA</t>
  </si>
  <si>
    <t>015563</t>
  </si>
  <si>
    <t>KUMARA PGC</t>
  </si>
  <si>
    <t>PAHALA GEDARA NETHUM NETHMINA KUMARA</t>
  </si>
  <si>
    <t>7003.504</t>
  </si>
  <si>
    <t>04047</t>
  </si>
  <si>
    <t>8797.473316</t>
  </si>
  <si>
    <t>04328</t>
  </si>
  <si>
    <t>04046</t>
  </si>
  <si>
    <t>04033</t>
  </si>
  <si>
    <t>04039</t>
  </si>
  <si>
    <t>04037</t>
  </si>
  <si>
    <t>04056</t>
  </si>
  <si>
    <t>04198</t>
  </si>
  <si>
    <t>0710780338</t>
  </si>
  <si>
    <t>RUSIGAMA, PAHALAGAMA,PALLEPOLA</t>
  </si>
  <si>
    <t>015581</t>
  </si>
  <si>
    <t>ANANDA AGJ</t>
  </si>
  <si>
    <t>METHSIDU DESITH PEHESARA ANANDA</t>
  </si>
  <si>
    <t>1493.695344</t>
  </si>
  <si>
    <t>8284.0579</t>
  </si>
  <si>
    <t>10077.753244</t>
  </si>
  <si>
    <t>19585</t>
  </si>
  <si>
    <t>19587</t>
  </si>
  <si>
    <t>19610</t>
  </si>
  <si>
    <t>19606</t>
  </si>
  <si>
    <t>19579</t>
  </si>
  <si>
    <t>19568</t>
  </si>
  <si>
    <t>19479</t>
  </si>
  <si>
    <t>0764650638</t>
  </si>
  <si>
    <t>NANUMILLEWA,MORAKAWA,HOROWPATHANA</t>
  </si>
  <si>
    <t>015592</t>
  </si>
  <si>
    <t>RATHNAYAKA RMSL</t>
  </si>
  <si>
    <t>THIKSHANA SEHASNI RATHNAYAKA</t>
  </si>
  <si>
    <t>6473.6541</t>
  </si>
  <si>
    <t>8367.349444</t>
  </si>
  <si>
    <t>17326</t>
  </si>
  <si>
    <t>17298</t>
  </si>
  <si>
    <t>17299</t>
  </si>
  <si>
    <t>17308</t>
  </si>
  <si>
    <t>0762265773</t>
  </si>
  <si>
    <t>NO.460/3,WADDEGAMA,KURUNEGALA</t>
  </si>
  <si>
    <t>015722</t>
  </si>
  <si>
    <t>DAYARATHNA JM</t>
  </si>
  <si>
    <t>JAYASINGHE MUDIYANSELAGE NISALI THEJANI</t>
  </si>
  <si>
    <t>1493.421372</t>
  </si>
  <si>
    <t>3647.9756</t>
  </si>
  <si>
    <t>02241</t>
  </si>
  <si>
    <t>02039</t>
  </si>
  <si>
    <t>02253</t>
  </si>
  <si>
    <t>02040</t>
  </si>
  <si>
    <t xml:space="preserve">0718261693 </t>
  </si>
  <si>
    <t xml:space="preserve">NO.167,KUSUGALA,MANELWALA,WALAPANE </t>
  </si>
  <si>
    <t>015742</t>
  </si>
  <si>
    <t>HARISCHANDRA ANS</t>
  </si>
  <si>
    <t>ALGAMPITIYAGE YENULI SIYANSA HARISCHANDRA</t>
  </si>
  <si>
    <t>2986.6029</t>
  </si>
  <si>
    <t>4880.024272</t>
  </si>
  <si>
    <t>17612</t>
  </si>
  <si>
    <t>17882</t>
  </si>
  <si>
    <t>17581</t>
  </si>
  <si>
    <t>17589</t>
  </si>
  <si>
    <t>17867</t>
  </si>
  <si>
    <t>17583</t>
  </si>
  <si>
    <t>0764294086</t>
  </si>
  <si>
    <t>NO 589/1, SINHEGIRIWATHTHA,ALAWWA</t>
  </si>
  <si>
    <t>015745</t>
  </si>
  <si>
    <t>DE SILVA LSN</t>
  </si>
  <si>
    <t>LANKAMUNI SANUKI GIHANSHA DE SILVA</t>
  </si>
  <si>
    <t>3192.6565</t>
  </si>
  <si>
    <t>1893.6576</t>
  </si>
  <si>
    <t>06520</t>
  </si>
  <si>
    <t>06341</t>
  </si>
  <si>
    <t>076-03733450</t>
  </si>
  <si>
    <t>NO 26/1, TEMPALE ROAD, WALAGEDARA, BALAPITIYA</t>
  </si>
  <si>
    <t>015787</t>
  </si>
  <si>
    <t>THARAKA RMR</t>
  </si>
  <si>
    <t>RATHNAYAKE MUDIYANSELAGE OSHADHA EMETH HASARAL</t>
  </si>
  <si>
    <t>1493.1474</t>
  </si>
  <si>
    <t>5800.658</t>
  </si>
  <si>
    <t>7693.8054</t>
  </si>
  <si>
    <t>22164</t>
  </si>
  <si>
    <t>22117</t>
  </si>
  <si>
    <t>22147</t>
  </si>
  <si>
    <t>22213</t>
  </si>
  <si>
    <t>22001</t>
  </si>
  <si>
    <t>0769455749</t>
  </si>
  <si>
    <t>BUDDIGAMINIPURA,PALAVIYA   PLV/87/15 OCC 8</t>
  </si>
  <si>
    <t>015806</t>
  </si>
  <si>
    <t>SAMARASINGHA DVC</t>
  </si>
  <si>
    <t xml:space="preserve">THISARI THATHSARA SAMARASINGHE </t>
  </si>
  <si>
    <t>3788.2263</t>
  </si>
  <si>
    <t>02360</t>
  </si>
  <si>
    <t>02393</t>
  </si>
  <si>
    <t>02394</t>
  </si>
  <si>
    <t>0767630641</t>
  </si>
  <si>
    <t>NO. 509, RIDEEVILLA, POLGAMPOLA</t>
  </si>
  <si>
    <t>015828</t>
  </si>
  <si>
    <t>WIJESOORIYA IDS</t>
  </si>
  <si>
    <t>ITIYA DURAYALAGE SANKALPA WISHWANATH WIJESOORIYA</t>
  </si>
  <si>
    <t>3853.3807</t>
  </si>
  <si>
    <t>0763147018</t>
  </si>
  <si>
    <t>RATHMALLA, KATUPOTHA, ALUTHWATHTHA</t>
  </si>
  <si>
    <t>015875</t>
  </si>
  <si>
    <t>JAYAKODY JPCU</t>
  </si>
  <si>
    <t>JAYAKODY PATHIRANNAHALAGE CHENUKA DULSAS JAYAKODY</t>
  </si>
  <si>
    <t>1492.873428</t>
  </si>
  <si>
    <t>3767.3986</t>
  </si>
  <si>
    <t>5660.272028</t>
  </si>
  <si>
    <t>01446</t>
  </si>
  <si>
    <t>01475</t>
  </si>
  <si>
    <t>01463</t>
  </si>
  <si>
    <t>0763606589</t>
  </si>
  <si>
    <t>NO.34 HAPUGAHAGAMA DIWULAPITIYA</t>
  </si>
  <si>
    <t>015887</t>
  </si>
  <si>
    <t>PRASAD WKJ</t>
  </si>
  <si>
    <t>WEERASEKARA KANKANAMGE SENUMI THIMANYA</t>
  </si>
  <si>
    <t>4605.1739</t>
  </si>
  <si>
    <t>6398.047328</t>
  </si>
  <si>
    <t>07337</t>
  </si>
  <si>
    <t>0769900871</t>
  </si>
  <si>
    <t>NO.37,PANGHADISSAGAMA,KITHALAGAMA WEST,THIHAGODA</t>
  </si>
  <si>
    <t>015892</t>
  </si>
  <si>
    <t>GUNASANA L W S T</t>
  </si>
  <si>
    <t xml:space="preserve">LANKA WIRUDULAGE SANUDI NULANSA </t>
  </si>
  <si>
    <t>06166</t>
  </si>
  <si>
    <t>0786359003</t>
  </si>
  <si>
    <t>CEMETERY ROAD, RAMBAWEWA,POLPITHIGAMA</t>
  </si>
  <si>
    <t>015974</t>
  </si>
  <si>
    <t>WARNAKULASOORIYA RGI</t>
  </si>
  <si>
    <t>RANKOTH GEDARA REHAN RASHMIKA WARNAKULASOORIYA</t>
  </si>
  <si>
    <t>1492.051512</t>
  </si>
  <si>
    <t>5685.7356</t>
  </si>
  <si>
    <t>7477.787112</t>
  </si>
  <si>
    <t>04206</t>
  </si>
  <si>
    <t>04150</t>
  </si>
  <si>
    <t>04207</t>
  </si>
  <si>
    <t>04163</t>
  </si>
  <si>
    <t>04167</t>
  </si>
  <si>
    <t>0778475834</t>
  </si>
  <si>
    <t>NO 15/A,NARANGOLLA,RATHTHOTA</t>
  </si>
  <si>
    <t>015989</t>
  </si>
  <si>
    <t>MAHESRI B</t>
  </si>
  <si>
    <t>BASNAYAKAGE NETHUKI YEHANSA</t>
  </si>
  <si>
    <t>1491.229596</t>
  </si>
  <si>
    <t>7686.2078</t>
  </si>
  <si>
    <t>9477.437396</t>
  </si>
  <si>
    <t>07147</t>
  </si>
  <si>
    <t>07170</t>
  </si>
  <si>
    <t>07231</t>
  </si>
  <si>
    <t>07232</t>
  </si>
  <si>
    <t>07227</t>
  </si>
  <si>
    <t>07196</t>
  </si>
  <si>
    <t>0770345135</t>
  </si>
  <si>
    <t>NO 197, GODAKAHAWATHTHA, WAWALA PIYADDA,BORALUPALA,DEYYANDARA</t>
  </si>
  <si>
    <t>016011</t>
  </si>
  <si>
    <t>BANDARA WMWPA</t>
  </si>
  <si>
    <t>OSHADI SHAVINDIYA WEERAKOON</t>
  </si>
  <si>
    <t>8820.4466</t>
  </si>
  <si>
    <t>10611.676196</t>
  </si>
  <si>
    <t>04029</t>
  </si>
  <si>
    <t>04005</t>
  </si>
  <si>
    <t>0763067059</t>
  </si>
  <si>
    <t>NO.118,KIRALESSA,LEANDORA</t>
  </si>
  <si>
    <t>016032</t>
  </si>
  <si>
    <t>SHANTHA NS</t>
  </si>
  <si>
    <t>NAKANDALAGE MENUDHI THISANYA DISSANAYAKE</t>
  </si>
  <si>
    <t>1490.40768</t>
  </si>
  <si>
    <t>4224.9256</t>
  </si>
  <si>
    <t>6015.33328</t>
  </si>
  <si>
    <t>15143</t>
  </si>
  <si>
    <t>15140</t>
  </si>
  <si>
    <t>15126</t>
  </si>
  <si>
    <t>15366</t>
  </si>
  <si>
    <t>15368</t>
  </si>
  <si>
    <t>15385</t>
  </si>
  <si>
    <t>15128</t>
  </si>
  <si>
    <t>0715452205</t>
  </si>
  <si>
    <t>9/2/1,MURUTHAGASPITIYA PAHALA KOTASA,DEHIATHTHAKANDIYA</t>
  </si>
  <si>
    <t>016069</t>
  </si>
  <si>
    <t>BANDARA DMY</t>
  </si>
  <si>
    <t>DISSANAYAKE MUDIYANSELAGE YAVINDU HIMASHA BANDARA DISSANAYAKE</t>
  </si>
  <si>
    <t>1489.859736</t>
  </si>
  <si>
    <t>5645.2392</t>
  </si>
  <si>
    <t>21302</t>
  </si>
  <si>
    <t>7535.098936</t>
  </si>
  <si>
    <t>21242</t>
  </si>
  <si>
    <t>21279</t>
  </si>
  <si>
    <t>21281</t>
  </si>
  <si>
    <t>21288</t>
  </si>
  <si>
    <t>21615</t>
  </si>
  <si>
    <t>21294</t>
  </si>
  <si>
    <t>21308</t>
  </si>
  <si>
    <t>0774018853</t>
  </si>
  <si>
    <t>SAMARASIRI, KIRIMADUWAHINNA, YAHALBEDDA, HAPUTHALE</t>
  </si>
  <si>
    <t>016124</t>
  </si>
  <si>
    <t>KUMARA AACM</t>
  </si>
  <si>
    <t>ARACHCHI APPUHAMILAGE SEHAS SASVINDU</t>
  </si>
  <si>
    <t>1489.585764</t>
  </si>
  <si>
    <t>3920.2903</t>
  </si>
  <si>
    <t>08252</t>
  </si>
  <si>
    <t>5909.876064</t>
  </si>
  <si>
    <t>08254</t>
  </si>
  <si>
    <t>08228</t>
  </si>
  <si>
    <t>08242</t>
  </si>
  <si>
    <t>08338</t>
  </si>
  <si>
    <t>08250</t>
  </si>
  <si>
    <t>08238</t>
  </si>
  <si>
    <t>08331</t>
  </si>
  <si>
    <t>08232</t>
  </si>
  <si>
    <t>08231</t>
  </si>
  <si>
    <t>0712619157</t>
  </si>
  <si>
    <t>MADAHAPOLA</t>
  </si>
  <si>
    <t>016147</t>
  </si>
  <si>
    <t>MADUSANKA UAT</t>
  </si>
  <si>
    <t>UDAGE ARACHCHILAGE MOKITHA  DISAS DAMSARA</t>
  </si>
  <si>
    <t>1479.174828</t>
  </si>
  <si>
    <t>4697.1981</t>
  </si>
  <si>
    <t>01214</t>
  </si>
  <si>
    <t>6476.372928</t>
  </si>
  <si>
    <t>01274</t>
  </si>
  <si>
    <t>01178</t>
  </si>
  <si>
    <t>01299</t>
  </si>
  <si>
    <t>01596</t>
  </si>
  <si>
    <t>01294</t>
  </si>
  <si>
    <t>01594</t>
  </si>
  <si>
    <t>01591</t>
  </si>
  <si>
    <t>01239</t>
  </si>
  <si>
    <t>0760537413</t>
  </si>
  <si>
    <t>80/A, HELUMMAHARA, DHEKATANA</t>
  </si>
  <si>
    <t>016154</t>
  </si>
  <si>
    <t>LEELARATHNA K</t>
  </si>
  <si>
    <t xml:space="preserve">KAPUGE ISHALI IMARA PAHANDI </t>
  </si>
  <si>
    <t>AMP</t>
  </si>
  <si>
    <t>5331.2251</t>
  </si>
  <si>
    <t>23465</t>
  </si>
  <si>
    <t>7210.399928</t>
  </si>
  <si>
    <t>23613</t>
  </si>
  <si>
    <t>23596</t>
  </si>
  <si>
    <t>23464</t>
  </si>
  <si>
    <t>23612</t>
  </si>
  <si>
    <t>23494</t>
  </si>
  <si>
    <t>23468</t>
  </si>
  <si>
    <t>23597</t>
  </si>
  <si>
    <t>23479</t>
  </si>
  <si>
    <t>23473</t>
  </si>
  <si>
    <t>0763173834</t>
  </si>
  <si>
    <t>NO.124, KALUMUKALANA RD, KOLAMBAGE ARA</t>
  </si>
  <si>
    <t>016278</t>
  </si>
  <si>
    <t>HEMAMAL MGS</t>
  </si>
  <si>
    <t>MILLAGAHA GEDARA DULMI SHENARA HEMAMAL</t>
  </si>
  <si>
    <t>5500.4945</t>
  </si>
  <si>
    <t>7279.669328</t>
  </si>
  <si>
    <t>04337</t>
  </si>
  <si>
    <t>04004</t>
  </si>
  <si>
    <t>04021</t>
  </si>
  <si>
    <t>04313</t>
  </si>
  <si>
    <t>04027</t>
  </si>
  <si>
    <t>04013</t>
  </si>
  <si>
    <t>04002</t>
  </si>
  <si>
    <t>0710537246</t>
  </si>
  <si>
    <t>171/D,THAGALAWEWA,KIBBISSA</t>
  </si>
  <si>
    <t>016298</t>
  </si>
  <si>
    <t>DISSANAYAKE MGA</t>
  </si>
  <si>
    <t>MUDIYANSELA GEDARA INESHA INDUWARA DISSANAYAKE</t>
  </si>
  <si>
    <t>5195.7747</t>
  </si>
  <si>
    <t>7074.949528</t>
  </si>
  <si>
    <t>03180</t>
  </si>
  <si>
    <t>0774144238</t>
  </si>
  <si>
    <t>DORAKUMBURA, DULLEWA, MATALE</t>
  </si>
  <si>
    <t>016357</t>
  </si>
  <si>
    <t>KEERTHIRATHNE BLKC</t>
  </si>
  <si>
    <t>BABARANDE LIYANAGE ANUJA EMANSA KEERTHIRATHNE</t>
  </si>
  <si>
    <t>5555.8976</t>
  </si>
  <si>
    <t>7335.072428</t>
  </si>
  <si>
    <t>0765810179</t>
  </si>
  <si>
    <t>NO.138 UE PERERA MAWATHA, RAJAGIRIYA</t>
  </si>
  <si>
    <t>016376</t>
  </si>
  <si>
    <t>MADURANGA AVS</t>
  </si>
  <si>
    <t>AHANGAMA VITHANAGE NEHANSA MIHIDUM</t>
  </si>
  <si>
    <t>5878.0615</t>
  </si>
  <si>
    <t>7657.236328</t>
  </si>
  <si>
    <t>06407</t>
  </si>
  <si>
    <t>06440</t>
  </si>
  <si>
    <t>0772340820</t>
  </si>
  <si>
    <t>BEERAGODAWATHTHA,MATARABE,UNAWATUNA.N</t>
  </si>
  <si>
    <t>016383</t>
  </si>
  <si>
    <t>PERERA DSA</t>
  </si>
  <si>
    <t>DOMMANIGE RIWEEN RANSITHU PERERA</t>
  </si>
  <si>
    <t>6506.5321</t>
  </si>
  <si>
    <t>18392</t>
  </si>
  <si>
    <t>8385.706928</t>
  </si>
  <si>
    <t>18061</t>
  </si>
  <si>
    <t>18053</t>
  </si>
  <si>
    <t>18054</t>
  </si>
  <si>
    <t>18044</t>
  </si>
  <si>
    <t>18046</t>
  </si>
  <si>
    <t>18354</t>
  </si>
  <si>
    <t>18386</t>
  </si>
  <si>
    <t>18346</t>
  </si>
  <si>
    <t>18055</t>
  </si>
  <si>
    <t>0770369459</t>
  </si>
  <si>
    <t>NEAR THE TEMPLE,POLGAHWILA ,AGLIYA</t>
  </si>
  <si>
    <t>016394</t>
  </si>
  <si>
    <t>THARANGA RAN</t>
  </si>
  <si>
    <t xml:space="preserve">RANAWAKA ARACHCHIGE BIMSARA IDUSHA </t>
  </si>
  <si>
    <t>5741.078</t>
  </si>
  <si>
    <t>7520.252828</t>
  </si>
  <si>
    <t>02007</t>
  </si>
  <si>
    <t>02012</t>
  </si>
  <si>
    <t>02473</t>
  </si>
  <si>
    <t>00168</t>
  </si>
  <si>
    <t>077-5790521</t>
  </si>
  <si>
    <t>NO.08,DIYESGAMA,KALUDAWALA,PANADURA</t>
  </si>
  <si>
    <t>016397</t>
  </si>
  <si>
    <t>WICKRAMAGE DK</t>
  </si>
  <si>
    <t>WICKRAMAGE LESARA METHSILUNI</t>
  </si>
  <si>
    <t>6033.1256</t>
  </si>
  <si>
    <t>7812.300428</t>
  </si>
  <si>
    <t>08348</t>
  </si>
  <si>
    <t>08069</t>
  </si>
  <si>
    <t>08355</t>
  </si>
  <si>
    <t>0715446030</t>
  </si>
  <si>
    <t>AKKARA 05,PALLEMULANA,MEDAMULANA</t>
  </si>
  <si>
    <t>016435</t>
  </si>
  <si>
    <t>SANDARUWAN AAT</t>
  </si>
  <si>
    <t xml:space="preserve">ALUTH ARACHCHIGE IMETH BINDUSARA </t>
  </si>
  <si>
    <t>1477.804968</t>
  </si>
  <si>
    <t>4993.1526</t>
  </si>
  <si>
    <t>6870.957568</t>
  </si>
  <si>
    <t>07182</t>
  </si>
  <si>
    <t>0719496060</t>
  </si>
  <si>
    <t>NO.115/2,MAKUMBURAWATHTHA,WEPATHAIRA,HAKMANA</t>
  </si>
  <si>
    <t>016476</t>
  </si>
  <si>
    <t>RATHNAYAKE RMC</t>
  </si>
  <si>
    <t>RTHNAYAKA MUDIYANSELAGE IDUSA GAWES RATHNAYAKE</t>
  </si>
  <si>
    <t>1476.435108</t>
  </si>
  <si>
    <t>6552.0359</t>
  </si>
  <si>
    <t>8328.471008</t>
  </si>
  <si>
    <t>03733</t>
  </si>
  <si>
    <t>03562</t>
  </si>
  <si>
    <t>03737</t>
  </si>
  <si>
    <t>03555</t>
  </si>
  <si>
    <t>03021</t>
  </si>
  <si>
    <t>03448</t>
  </si>
  <si>
    <t>03076</t>
  </si>
  <si>
    <t>0752016476</t>
  </si>
  <si>
    <t>NO 60/1,ALUTHGAMA,DEKINA,NAWALAPITIYA</t>
  </si>
  <si>
    <t>016510</t>
  </si>
  <si>
    <t>NANDASENA NDS</t>
  </si>
  <si>
    <t>NANDASENALAGE PAHANDIYA DEUMINI NANDASENA</t>
  </si>
  <si>
    <t>5906.4644</t>
  </si>
  <si>
    <t>7782.899508</t>
  </si>
  <si>
    <t>19009</t>
  </si>
  <si>
    <t>19021</t>
  </si>
  <si>
    <t>19020</t>
  </si>
  <si>
    <t>19026</t>
  </si>
  <si>
    <t>19018</t>
  </si>
  <si>
    <t>19041</t>
  </si>
  <si>
    <t>19006</t>
  </si>
  <si>
    <t>0764753499</t>
  </si>
  <si>
    <t xml:space="preserve">LIDAHITIDAMANA,RAILWAY TOWN ,MEDAWACHCHIYA </t>
  </si>
  <si>
    <t>016537</t>
  </si>
  <si>
    <t>GUNAWARDANA SAR</t>
  </si>
  <si>
    <t>SEEMAN ARACHCHIGE MIHINULA YUMETH GUNAWARDHANA</t>
  </si>
  <si>
    <t>6293.9516</t>
  </si>
  <si>
    <t>8170.386708</t>
  </si>
  <si>
    <t>06383</t>
  </si>
  <si>
    <t>06328</t>
  </si>
  <si>
    <t>0776752438</t>
  </si>
  <si>
    <t>1/B BADURAKADAWATHTHA,RUPEEWALA,BOOSSA</t>
  </si>
  <si>
    <t>016544</t>
  </si>
  <si>
    <t>SOMARATHNE MS</t>
  </si>
  <si>
    <t>MUDDUWAGE DINITHI SESHARA SOMARATHNA</t>
  </si>
  <si>
    <t>5354.8087</t>
  </si>
  <si>
    <t>23620</t>
  </si>
  <si>
    <t>7231.243808</t>
  </si>
  <si>
    <t>23066</t>
  </si>
  <si>
    <t>23076</t>
  </si>
  <si>
    <t>0788326216</t>
  </si>
  <si>
    <t>ELAPATHA SOUTH, RATNAPURA</t>
  </si>
  <si>
    <t>016554</t>
  </si>
  <si>
    <t>MADUSHANKA SLA</t>
  </si>
  <si>
    <t>SINGAKKARA LIYANAGE LITHULI SAHASNA</t>
  </si>
  <si>
    <t>1475.887164</t>
  </si>
  <si>
    <t>4780.0564</t>
  </si>
  <si>
    <t>1589.5546</t>
  </si>
  <si>
    <t>8245.498164</t>
  </si>
  <si>
    <t>0767308859</t>
  </si>
  <si>
    <t xml:space="preserve">No 226, Pinnakaalewaththa, Diwulapitiya, </t>
  </si>
  <si>
    <t>016555</t>
  </si>
  <si>
    <t>WEERASENA IDNS</t>
  </si>
  <si>
    <t xml:space="preserve">ILANDARI DEWAGE LATHEESH CHENUKA WEERASENA </t>
  </si>
  <si>
    <t>6883.5101</t>
  </si>
  <si>
    <t>01272</t>
  </si>
  <si>
    <t>8759.397264</t>
  </si>
  <si>
    <t>01231</t>
  </si>
  <si>
    <t>01250</t>
  </si>
  <si>
    <t>01252</t>
  </si>
  <si>
    <t>01251</t>
  </si>
  <si>
    <t>01238</t>
  </si>
  <si>
    <t>01260</t>
  </si>
  <si>
    <t>01249</t>
  </si>
  <si>
    <t>0769908591</t>
  </si>
  <si>
    <t>NO:20/4/A,GERMAN WATHTHA,PEPILIYAWALA</t>
  </si>
  <si>
    <t>016577</t>
  </si>
  <si>
    <t>FERNANDO BTA</t>
  </si>
  <si>
    <t>BRAHMANAGE RISMIKA NIMSARA FERNANDO</t>
  </si>
  <si>
    <t>5575.0601</t>
  </si>
  <si>
    <t>7650.947264</t>
  </si>
  <si>
    <t>01428</t>
  </si>
  <si>
    <t>01436</t>
  </si>
  <si>
    <t>17906</t>
  </si>
  <si>
    <t>17907</t>
  </si>
  <si>
    <t>17970</t>
  </si>
  <si>
    <t>17018</t>
  </si>
  <si>
    <t>0778808322</t>
  </si>
  <si>
    <t>NO 33, POLLHINNA, MALAWAGEDARA</t>
  </si>
  <si>
    <t>016597</t>
  </si>
  <si>
    <t>ILANGASINGHE IPMA</t>
  </si>
  <si>
    <t>METHSANDI SAVENYA ILANGASINGHE</t>
  </si>
  <si>
    <t>4071.6419</t>
  </si>
  <si>
    <t>4047.0356</t>
  </si>
  <si>
    <t>9894.564664</t>
  </si>
  <si>
    <t>0711259675</t>
  </si>
  <si>
    <t>NO 06/01, NAIWALA PELAWAGAWA, VEYANGODA</t>
  </si>
  <si>
    <t>016609</t>
  </si>
  <si>
    <t>BANDARA RMKG</t>
  </si>
  <si>
    <t>RATHNAYAKA MUDIYANSELAGE HIRUDINI DIYANSA RATHNAYAKA</t>
  </si>
  <si>
    <t>9114.1613</t>
  </si>
  <si>
    <t>10990.048464</t>
  </si>
  <si>
    <t>24346</t>
  </si>
  <si>
    <t>24483</t>
  </si>
  <si>
    <t>24508</t>
  </si>
  <si>
    <t>24512</t>
  </si>
  <si>
    <t>0768214720</t>
  </si>
  <si>
    <t>NO 190/4, HAPUKUMBURA, HETTIMULLA</t>
  </si>
  <si>
    <t>016625</t>
  </si>
  <si>
    <t>HERATH HMSK</t>
  </si>
  <si>
    <t>HERATH MUDIYANSELAGE VETHUJA YENUL HERATH</t>
  </si>
  <si>
    <t>7479.7056</t>
  </si>
  <si>
    <t>9255.592764</t>
  </si>
  <si>
    <t>02137</t>
  </si>
  <si>
    <t>02099</t>
  </si>
  <si>
    <t>077-3355805</t>
  </si>
  <si>
    <t>IHALAGODA, NAHALLA, NABADA</t>
  </si>
  <si>
    <t>016650</t>
  </si>
  <si>
    <t>KODITHUWAKKU KACP</t>
  </si>
  <si>
    <t>KODITHUWAKKU ARACHCHILAGE SITHUM SATHSARA KODITHUWAKKU</t>
  </si>
  <si>
    <t>3926.3154</t>
  </si>
  <si>
    <t>5802.202564</t>
  </si>
  <si>
    <t>23138</t>
  </si>
  <si>
    <t>23144</t>
  </si>
  <si>
    <t>23250</t>
  </si>
  <si>
    <t>23269</t>
  </si>
  <si>
    <t>23270</t>
  </si>
  <si>
    <t>23253</t>
  </si>
  <si>
    <t>23360</t>
  </si>
  <si>
    <t>0779114292</t>
  </si>
  <si>
    <t>KAUDUWEWA, ATAKALANPANNA</t>
  </si>
  <si>
    <t>016686</t>
  </si>
  <si>
    <t>INDIKA NVM</t>
  </si>
  <si>
    <t>NABADAWA VITHANAGE SINETH THATHSARA</t>
  </si>
  <si>
    <t>4811.1671</t>
  </si>
  <si>
    <t>6587.054264</t>
  </si>
  <si>
    <t>06392</t>
  </si>
  <si>
    <t>06395</t>
  </si>
  <si>
    <t>06269</t>
  </si>
  <si>
    <t>06420</t>
  </si>
  <si>
    <t>0770316027</t>
  </si>
  <si>
    <t>JAYANTHI MAWATHA,PITADENIYA,GONAMULLA,GALLE</t>
  </si>
  <si>
    <t>016733</t>
  </si>
  <si>
    <t>SAMEERA PHC</t>
  </si>
  <si>
    <t>PEMATHTHU HEWAGE VINUDI DINETHMA</t>
  </si>
  <si>
    <t>1474.791276</t>
  </si>
  <si>
    <t>5452.9069</t>
  </si>
  <si>
    <t>7227.698176</t>
  </si>
  <si>
    <t>06393</t>
  </si>
  <si>
    <t>06522</t>
  </si>
  <si>
    <t>0712580627</t>
  </si>
  <si>
    <t>NO 49, DIYAWARA VILLAGE, BALAGODA</t>
  </si>
  <si>
    <t>016753</t>
  </si>
  <si>
    <t>JAYAWARDANE DMKP</t>
  </si>
  <si>
    <t>DISSANAYAKA MUDIYANSELAGE SANDARU GIMHANA JAYAWARDANA</t>
  </si>
  <si>
    <t>7596.4728</t>
  </si>
  <si>
    <t>9371.264076</t>
  </si>
  <si>
    <t>22290</t>
  </si>
  <si>
    <t>22291</t>
  </si>
  <si>
    <t>22012</t>
  </si>
  <si>
    <t>22013</t>
  </si>
  <si>
    <t>22016</t>
  </si>
  <si>
    <t>22014</t>
  </si>
  <si>
    <t>22002</t>
  </si>
  <si>
    <t>22005</t>
  </si>
  <si>
    <t>22007</t>
  </si>
  <si>
    <t>0765704310</t>
  </si>
  <si>
    <t xml:space="preserve">HEWATHDENIYA, AYWELA, BIBILA </t>
  </si>
  <si>
    <t>016773</t>
  </si>
  <si>
    <t>ASANKA AA</t>
  </si>
  <si>
    <t>ADHIKARI ARACHCHIGE SATHMINI NATHULI ADHIKARI</t>
  </si>
  <si>
    <t>5534.0156</t>
  </si>
  <si>
    <t>3085.4126</t>
  </si>
  <si>
    <t>10494.219476</t>
  </si>
  <si>
    <t>01401</t>
  </si>
  <si>
    <t>01357</t>
  </si>
  <si>
    <t>01384</t>
  </si>
  <si>
    <t>01414</t>
  </si>
  <si>
    <t>0740712959</t>
  </si>
  <si>
    <t>MORAWAL KATIYA,MANIK HENNA</t>
  </si>
  <si>
    <t>016775</t>
  </si>
  <si>
    <t>BANDARA HMS</t>
  </si>
  <si>
    <t>HERATH MUDIYANSELAGE SENULI WITHUMSA</t>
  </si>
  <si>
    <t>4979.4728</t>
  </si>
  <si>
    <t>6854.264076</t>
  </si>
  <si>
    <t>20081</t>
  </si>
  <si>
    <t>20087</t>
  </si>
  <si>
    <t>20230</t>
  </si>
  <si>
    <t>0707309575</t>
  </si>
  <si>
    <t>KARADAGOLLA,KUMBUKEWA</t>
  </si>
  <si>
    <t>016796</t>
  </si>
  <si>
    <t>LIYANAGE LDSK</t>
  </si>
  <si>
    <t>LIYANA DEWAGEA THINUKA  AYODAYA LIYANAGE</t>
  </si>
  <si>
    <t>5571.7699</t>
  </si>
  <si>
    <t>7346.561176</t>
  </si>
  <si>
    <t>17590</t>
  </si>
  <si>
    <t>17617</t>
  </si>
  <si>
    <t>17644</t>
  </si>
  <si>
    <t>17662</t>
  </si>
  <si>
    <t>17492</t>
  </si>
  <si>
    <t>17596</t>
  </si>
  <si>
    <t>17605</t>
  </si>
  <si>
    <t>17774</t>
  </si>
  <si>
    <t>0761247796</t>
  </si>
  <si>
    <t>HETTIPOLA</t>
  </si>
  <si>
    <t>016812</t>
  </si>
  <si>
    <t>WEERATHUNGA HPNP</t>
  </si>
  <si>
    <t xml:space="preserve">HORATHAL PEDIGE GANIDU AKEN WEERATHUNGA </t>
  </si>
  <si>
    <t>6806.2644</t>
  </si>
  <si>
    <t>8581.055676</t>
  </si>
  <si>
    <t>01496</t>
  </si>
  <si>
    <t>0714201251</t>
  </si>
  <si>
    <t>NO 166/B/1, WALAHENA WATTA, ASSENNA WATTA, DIULAPITIYA</t>
  </si>
  <si>
    <t>016819</t>
  </si>
  <si>
    <t>GUNASENA GAGNP</t>
  </si>
  <si>
    <t>GALANGE GEDARA JENULI THIHANSA GUNASENA</t>
  </si>
  <si>
    <t>8825.9433</t>
  </si>
  <si>
    <t>10600.734576</t>
  </si>
  <si>
    <t>20235</t>
  </si>
  <si>
    <t>20102</t>
  </si>
  <si>
    <t>15151</t>
  </si>
  <si>
    <t>20115</t>
  </si>
  <si>
    <t>20123</t>
  </si>
  <si>
    <t>0766467801</t>
  </si>
  <si>
    <t>NO 280, MANAMPITIYA EAST</t>
  </si>
  <si>
    <t>016821</t>
  </si>
  <si>
    <t>AMARASOORIYA WGP</t>
  </si>
  <si>
    <t>WARDIWALA GEDARA LIYARA METHMINI AMARASOORIYA</t>
  </si>
  <si>
    <t>7764.0319</t>
  </si>
  <si>
    <t>20052</t>
  </si>
  <si>
    <t>9638.823176</t>
  </si>
  <si>
    <t>20243</t>
  </si>
  <si>
    <t>20030</t>
  </si>
  <si>
    <t>20066</t>
  </si>
  <si>
    <t>20040</t>
  </si>
  <si>
    <t>20039</t>
  </si>
  <si>
    <t>20218</t>
  </si>
  <si>
    <t>20053</t>
  </si>
  <si>
    <t>20215</t>
  </si>
  <si>
    <t>20228</t>
  </si>
  <si>
    <t>0785345618</t>
  </si>
  <si>
    <t xml:space="preserve">NO.577/2,MEDAGAMPURA ,MEDIRIGIRIYA </t>
  </si>
  <si>
    <t>016864</t>
  </si>
  <si>
    <t>DISSANAYAKE DMDRSA</t>
  </si>
  <si>
    <t>DISSANAYAKE MUDIYANSELAGE VIHAS DULMITHA SAMPATH DISSANAYAKE</t>
  </si>
  <si>
    <t>1468.215948</t>
  </si>
  <si>
    <t>6431.4825</t>
  </si>
  <si>
    <t>21170</t>
  </si>
  <si>
    <t>8199.698448</t>
  </si>
  <si>
    <t>21172</t>
  </si>
  <si>
    <t>21186</t>
  </si>
  <si>
    <t>21189</t>
  </si>
  <si>
    <t>21179</t>
  </si>
  <si>
    <t>21188</t>
  </si>
  <si>
    <t>21202</t>
  </si>
  <si>
    <t>21180</t>
  </si>
  <si>
    <t>21221</t>
  </si>
  <si>
    <t>21193</t>
  </si>
  <si>
    <t>0763900212</t>
  </si>
  <si>
    <t>SUNIL SIRI BADDEKUMBURA, SPRING VALLA, BADULLA</t>
  </si>
  <si>
    <t>016872</t>
  </si>
  <si>
    <t>PIYARATHNE MME</t>
  </si>
  <si>
    <t>Com Tech</t>
  </si>
  <si>
    <t>MANIKKUGE SANULI NADINSA PIYARATHNE</t>
  </si>
  <si>
    <t>4947.693</t>
  </si>
  <si>
    <t>6943.027548</t>
  </si>
  <si>
    <t>01120</t>
  </si>
  <si>
    <t>0766240697</t>
  </si>
  <si>
    <t>NO 235/69, RANAVIRUGAMA, WATHUPITIWALA, NITTABUWA</t>
  </si>
  <si>
    <t>016892</t>
  </si>
  <si>
    <t>DHARMASENA SMPAP</t>
  </si>
  <si>
    <t xml:space="preserve">SIMANMERA PATHIRANAGE GEGEESHA  OVINDHI </t>
  </si>
  <si>
    <t>7773.2937</t>
  </si>
  <si>
    <t>23033</t>
  </si>
  <si>
    <t>9541.509648</t>
  </si>
  <si>
    <t>23102</t>
  </si>
  <si>
    <t>23059</t>
  </si>
  <si>
    <t>23091</t>
  </si>
  <si>
    <t>23101</t>
  </si>
  <si>
    <t>23118</t>
  </si>
  <si>
    <t>0713947470</t>
  </si>
  <si>
    <t>NO.P46,30 MILEPOST,NALANDA</t>
  </si>
  <si>
    <t>016951</t>
  </si>
  <si>
    <t>HEWAGE DGKN</t>
  </si>
  <si>
    <t>DEHIDODAM KARAGEDARA LITHUMI THINAYA ATHAUDA</t>
  </si>
  <si>
    <t>1466.298144</t>
  </si>
  <si>
    <t>5583.8168</t>
  </si>
  <si>
    <t>7450.114944</t>
  </si>
  <si>
    <t>03271</t>
  </si>
  <si>
    <t>0788475653</t>
  </si>
  <si>
    <t>NO. 607/2, MATHALE ROAD, ALAWATHUGODA</t>
  </si>
  <si>
    <t>016989</t>
  </si>
  <si>
    <t>BALAWATHGODA BD</t>
  </si>
  <si>
    <t>SEHANSA BASHITHA PINNADUWA</t>
  </si>
  <si>
    <t>5807.8981</t>
  </si>
  <si>
    <t>7674.196244</t>
  </si>
  <si>
    <t>03460</t>
  </si>
  <si>
    <t>03390</t>
  </si>
  <si>
    <t>0717167178</t>
  </si>
  <si>
    <t>NO.243/B/1, DELLANGA, GELI OYA</t>
  </si>
  <si>
    <t>017003</t>
  </si>
  <si>
    <t>KUMARA GGR</t>
  </si>
  <si>
    <t>GORAKADUWA GAMAGE HIRUN ABHILASH</t>
  </si>
  <si>
    <t>1464.928284</t>
  </si>
  <si>
    <t>4668.2002</t>
  </si>
  <si>
    <t>6433.128484</t>
  </si>
  <si>
    <t>02187</t>
  </si>
  <si>
    <t>02273</t>
  </si>
  <si>
    <t>0710628302</t>
  </si>
  <si>
    <t>NO 170, SUDUWELLA, GODAMUNA, PITIGALA</t>
  </si>
  <si>
    <t>017042</t>
  </si>
  <si>
    <t>ASANKA JPG</t>
  </si>
  <si>
    <t>CHATHULYA KAWYANI</t>
  </si>
  <si>
    <t>1464.38034</t>
  </si>
  <si>
    <t>6673.5857</t>
  </si>
  <si>
    <t>8537.96604</t>
  </si>
  <si>
    <t>0710548292</t>
  </si>
  <si>
    <t>24/04, HATHTHOTA,AMUNA,WELLEWALA,MATHALE</t>
  </si>
  <si>
    <t>017063</t>
  </si>
  <si>
    <t>MENDIS AC</t>
  </si>
  <si>
    <t>ANGAMPODI SEDAMSA SENUDI MENDIS</t>
  </si>
  <si>
    <t>5807.9415</t>
  </si>
  <si>
    <t>7572.32184</t>
  </si>
  <si>
    <t>0712226928</t>
  </si>
  <si>
    <t>NO. 42/A3,KOTHALAWALA ROAD  (EKA/11/16 OCC 2)</t>
  </si>
  <si>
    <t>017100</t>
  </si>
  <si>
    <t>THILAKARATHNA RPDS</t>
  </si>
  <si>
    <t>RAN HOTY PEDI DURAYALAGE SAVIDU DENUWAN THILAKARATHNA</t>
  </si>
  <si>
    <t>1462.462536</t>
  </si>
  <si>
    <t>6038.0101</t>
  </si>
  <si>
    <t>17512</t>
  </si>
  <si>
    <t>7900.472636</t>
  </si>
  <si>
    <t>17426</t>
  </si>
  <si>
    <t>17877</t>
  </si>
  <si>
    <t>17855</t>
  </si>
  <si>
    <t>17837</t>
  </si>
  <si>
    <t>17825</t>
  </si>
  <si>
    <t>17809</t>
  </si>
  <si>
    <t>17794</t>
  </si>
  <si>
    <t>0771440002</t>
  </si>
  <si>
    <t>NO 448/1, KUMBUK KOTUWA, KULIYAPITIYA</t>
  </si>
  <si>
    <t>017138</t>
  </si>
  <si>
    <t>JAYARATHNA WJMISK</t>
  </si>
  <si>
    <t>WIJAYARATHNAYAKA JAYASUNDARA MUDIYANSELAGE DILUKSHA DISHAN JAYARATHNA</t>
  </si>
  <si>
    <t>6131.7706</t>
  </si>
  <si>
    <t>7994.233136</t>
  </si>
  <si>
    <t>21177</t>
  </si>
  <si>
    <t>21175</t>
  </si>
  <si>
    <t>21176</t>
  </si>
  <si>
    <t>21178</t>
  </si>
  <si>
    <t>0778894788</t>
  </si>
  <si>
    <t>RIDEEPANA, BADULLA</t>
  </si>
  <si>
    <t>017157</t>
  </si>
  <si>
    <t>PRADEEP KUMARA JAN</t>
  </si>
  <si>
    <t>JAYASINGHE ARACHCHIGE NISANGEE DULITHI SANDEYA</t>
  </si>
  <si>
    <t>1461.366648</t>
  </si>
  <si>
    <t>6215.0553</t>
  </si>
  <si>
    <t>7976.421948</t>
  </si>
  <si>
    <t>0774208997</t>
  </si>
  <si>
    <t xml:space="preserve">NO 225/A SOORIYAPALUWA GANEMULLA </t>
  </si>
  <si>
    <t>017168</t>
  </si>
  <si>
    <t>RAJAPAKSHA RMWK</t>
  </si>
  <si>
    <t>RAJAPAKSHA MUDIYANSELAGE OSHADI RASANJALI RAJAPAKSHA</t>
  </si>
  <si>
    <t>5559.6601</t>
  </si>
  <si>
    <t>7321.026748</t>
  </si>
  <si>
    <t>19614</t>
  </si>
  <si>
    <t>19195</t>
  </si>
  <si>
    <t>19550</t>
  </si>
  <si>
    <t>19185</t>
  </si>
  <si>
    <t>0714929788</t>
  </si>
  <si>
    <t>SAMANALAPURA, MAHAILLUKPALLAMA</t>
  </si>
  <si>
    <t>017209</t>
  </si>
  <si>
    <t>CHANDANA PMT</t>
  </si>
  <si>
    <t xml:space="preserve">POODDIWALA MAARAGE NETHUL RASHMIKA </t>
  </si>
  <si>
    <t>1460.544732</t>
  </si>
  <si>
    <t>5531.7652</t>
  </si>
  <si>
    <t>7292.309932</t>
  </si>
  <si>
    <t>06176</t>
  </si>
  <si>
    <t>06528</t>
  </si>
  <si>
    <t>06158</t>
  </si>
  <si>
    <t>0769198010</t>
  </si>
  <si>
    <t>NO 05 MAIL POST AMBANA NORTH,KAHADUWA.</t>
  </si>
  <si>
    <t>017220</t>
  </si>
  <si>
    <t>RAJAPAKSHA RDRM</t>
  </si>
  <si>
    <t xml:space="preserve"> HIMANSHA SHAMINDA RAJAPAKSHA</t>
  </si>
  <si>
    <t>1458.626928</t>
  </si>
  <si>
    <t>5096.1474</t>
  </si>
  <si>
    <t>23621</t>
  </si>
  <si>
    <t>6954.774328</t>
  </si>
  <si>
    <t>23170</t>
  </si>
  <si>
    <t>23220</t>
  </si>
  <si>
    <t>23182</t>
  </si>
  <si>
    <t>23176</t>
  </si>
  <si>
    <t>23189</t>
  </si>
  <si>
    <t>23187</t>
  </si>
  <si>
    <t>23177</t>
  </si>
  <si>
    <t>23210</t>
  </si>
  <si>
    <t>23190</t>
  </si>
  <si>
    <t>0740095842</t>
  </si>
  <si>
    <t>ELAHEN MADITHTHA,HATHABOGE,BALANGODA  RMA/30/16 OCC 9</t>
  </si>
  <si>
    <t>017255</t>
  </si>
  <si>
    <t>SAMARAKOON SMTS</t>
  </si>
  <si>
    <t>SAMARAKOON MUDIYANSELAGE DEWMI IMALSHA SAMARAKOON</t>
  </si>
  <si>
    <t>6559.6273</t>
  </si>
  <si>
    <t>8418.254228</t>
  </si>
  <si>
    <t>22301</t>
  </si>
  <si>
    <t>22040</t>
  </si>
  <si>
    <t>22158</t>
  </si>
  <si>
    <t>22298</t>
  </si>
  <si>
    <t>0761493325</t>
  </si>
  <si>
    <t xml:space="preserve">SADARU STORERS MUTUKELIYAWA BUTTALA </t>
  </si>
  <si>
    <t>017278</t>
  </si>
  <si>
    <t>CHAMARA MAN</t>
  </si>
  <si>
    <t>Ground Std</t>
  </si>
  <si>
    <t>MALLAWA ARCHCHIGE RISHMI GAWESH MEGA MALLAWA ARCHCHI</t>
  </si>
  <si>
    <t>5613.9031</t>
  </si>
  <si>
    <t>7572.530028</t>
  </si>
  <si>
    <t>01345</t>
  </si>
  <si>
    <t>0769291371</t>
  </si>
  <si>
    <t>NO 04,BATAKANDA JANAPADAYA,GODIGAMUWA,BADALGAMA</t>
  </si>
  <si>
    <t>017311</t>
  </si>
  <si>
    <t>KUMARA LRMP</t>
  </si>
  <si>
    <t>LEKAM RALALAGE TESHAN BINUKA METHSARA</t>
  </si>
  <si>
    <t>6016.1391</t>
  </si>
  <si>
    <t>7774.766028</t>
  </si>
  <si>
    <t>19334</t>
  </si>
  <si>
    <t>17363</t>
  </si>
  <si>
    <t>17007</t>
  </si>
  <si>
    <t>0758431065</t>
  </si>
  <si>
    <t>NO25/23,ARSHANWEWA,IHALA GALGAMUWA</t>
  </si>
  <si>
    <t>017328</t>
  </si>
  <si>
    <t>ARIYARATHNE KGDL</t>
  </si>
  <si>
    <t>RASINDU SANKALPA</t>
  </si>
  <si>
    <t>7427.029</t>
  </si>
  <si>
    <t>9185.655928</t>
  </si>
  <si>
    <t>20232</t>
  </si>
  <si>
    <t>20094</t>
  </si>
  <si>
    <t>20041</t>
  </si>
  <si>
    <t>20062</t>
  </si>
  <si>
    <t>20074</t>
  </si>
  <si>
    <t>20090</t>
  </si>
  <si>
    <t>0769900286</t>
  </si>
  <si>
    <t>NO.261,SINGHAPURA,VIJAYABAHUPURA,POLONNARUWA</t>
  </si>
  <si>
    <t>017441</t>
  </si>
  <si>
    <t>DASSANAYAKE HLGDC</t>
  </si>
  <si>
    <t xml:space="preserve">HITHTATIYE LOKUGAMAGE DON PIUSHA THARUSHAN DASSANAYAKE </t>
  </si>
  <si>
    <t>1452.0516</t>
  </si>
  <si>
    <t>8127.3532</t>
  </si>
  <si>
    <t>9879.4048</t>
  </si>
  <si>
    <t>0711888546</t>
  </si>
  <si>
    <t xml:space="preserve">102/2,WETAKEDENIYA,UDAHENA THENNA </t>
  </si>
  <si>
    <t>017454</t>
  </si>
  <si>
    <t>PITIGALA PMD</t>
  </si>
  <si>
    <t>PITIGALA MOHANDIRAMLAGE AYESH YOSHITH INDUWARA</t>
  </si>
  <si>
    <t>6194.7356</t>
  </si>
  <si>
    <t>23006</t>
  </si>
  <si>
    <t>7946.7872</t>
  </si>
  <si>
    <t>23027</t>
  </si>
  <si>
    <t>23010</t>
  </si>
  <si>
    <t>23650</t>
  </si>
  <si>
    <t>23013</t>
  </si>
  <si>
    <t>23025</t>
  </si>
  <si>
    <t>23021</t>
  </si>
  <si>
    <t>23020</t>
  </si>
  <si>
    <t>23649</t>
  </si>
  <si>
    <t>23005</t>
  </si>
  <si>
    <t>0789062730</t>
  </si>
  <si>
    <t>MEDIKALE JANAPADAYA,UYANWATHTHA,EHELIYAGODA</t>
  </si>
  <si>
    <t>017544</t>
  </si>
  <si>
    <t>DIMUTHU KUMARA WAS</t>
  </si>
  <si>
    <t>BASHITHA PRASHALI WIJESINGHE</t>
  </si>
  <si>
    <t>1443.83244</t>
  </si>
  <si>
    <t>4741.0311</t>
  </si>
  <si>
    <t>23634</t>
  </si>
  <si>
    <t>6584.86354</t>
  </si>
  <si>
    <t>23213</t>
  </si>
  <si>
    <t>23171</t>
  </si>
  <si>
    <t>23178</t>
  </si>
  <si>
    <t>23201</t>
  </si>
  <si>
    <t>23167</t>
  </si>
  <si>
    <t>23236</t>
  </si>
  <si>
    <t>0787969350</t>
  </si>
  <si>
    <t>105/5, PABBAHINNA, BELIHULOYA</t>
  </si>
  <si>
    <t>017572</t>
  </si>
  <si>
    <t>RANGA KUMARA DKM</t>
  </si>
  <si>
    <t xml:space="preserve">DINAMULLA KANKANAMGE NAVIRU DILMITH </t>
  </si>
  <si>
    <t>1443.284496</t>
  </si>
  <si>
    <t>5277.0038</t>
  </si>
  <si>
    <t>7020.288296</t>
  </si>
  <si>
    <t>06319</t>
  </si>
  <si>
    <t>076-7353059</t>
  </si>
  <si>
    <t>NO 186/02, KATUDAMPE, DODANDOOWA</t>
  </si>
  <si>
    <t>017577</t>
  </si>
  <si>
    <t>RANGA KUMARA NWSL</t>
  </si>
  <si>
    <t>NANAYAKKARA WELLALAGE LINUKI BINAYA</t>
  </si>
  <si>
    <t>5901.0744</t>
  </si>
  <si>
    <t>7644.90684</t>
  </si>
  <si>
    <t>0778651146</t>
  </si>
  <si>
    <t>NO.24,BAMWALKORATUWA,KATUKURUNDA,HABARADUWA</t>
  </si>
  <si>
    <t>017589</t>
  </si>
  <si>
    <t>LAKMAL AVH</t>
  </si>
  <si>
    <t>SANUJA LAKMIN</t>
  </si>
  <si>
    <t>4675.8816</t>
  </si>
  <si>
    <t>6419.166096</t>
  </si>
  <si>
    <t>03561</t>
  </si>
  <si>
    <t>03519</t>
  </si>
  <si>
    <t>03539</t>
  </si>
  <si>
    <t>03568</t>
  </si>
  <si>
    <t>03567</t>
  </si>
  <si>
    <t>03566</t>
  </si>
  <si>
    <t>03563</t>
  </si>
  <si>
    <t>0718578053</t>
  </si>
  <si>
    <t>NO 228/A ETHGALA GAMPOLA</t>
  </si>
  <si>
    <t>017639</t>
  </si>
  <si>
    <t>INDRA KUMARA THDS</t>
  </si>
  <si>
    <t>THIRAKANDA HELAGE DON KAVIRU GIHANSA</t>
  </si>
  <si>
    <t>1441.640664</t>
  </si>
  <si>
    <t>2883.0498</t>
  </si>
  <si>
    <t>5000</t>
  </si>
  <si>
    <t>9724.690464</t>
  </si>
  <si>
    <t>0767819356</t>
  </si>
  <si>
    <t>160, JALTHARA, HANWELLA</t>
  </si>
  <si>
    <t>017648</t>
  </si>
  <si>
    <t>KUMARA EC</t>
  </si>
  <si>
    <t>EDIRIPPULIGE CHAMEESHA HASARU</t>
  </si>
  <si>
    <t>1441.366692</t>
  </si>
  <si>
    <t>5469.837</t>
  </si>
  <si>
    <t>7311.203692</t>
  </si>
  <si>
    <t>06060</t>
  </si>
  <si>
    <t>06063</t>
  </si>
  <si>
    <t>06051</t>
  </si>
  <si>
    <t>06033</t>
  </si>
  <si>
    <t>06042</t>
  </si>
  <si>
    <t>06044</t>
  </si>
  <si>
    <t>06055</t>
  </si>
  <si>
    <t>06052</t>
  </si>
  <si>
    <t>0740702998</t>
  </si>
  <si>
    <t>SANDANANGAMA,DUNKANNAWA,NATHTHANDIYA, PUTTALAMA</t>
  </si>
  <si>
    <t>017652</t>
  </si>
  <si>
    <t>SAMPATH LT</t>
  </si>
  <si>
    <t>Wood Tech</t>
  </si>
  <si>
    <t>LEKAMALAGE THEHAS METHUJA THATHSARA</t>
  </si>
  <si>
    <t>5562.4532</t>
  </si>
  <si>
    <t>7303.819892</t>
  </si>
  <si>
    <t>17095</t>
  </si>
  <si>
    <t>17153</t>
  </si>
  <si>
    <t>17140</t>
  </si>
  <si>
    <t>17859</t>
  </si>
  <si>
    <t>0785233176</t>
  </si>
  <si>
    <t>HETTIGEDARA,KANATHTHAWEWA,WARIYAPOLA</t>
  </si>
  <si>
    <t>017674</t>
  </si>
  <si>
    <t>JAYAWARDANA JMWS</t>
  </si>
  <si>
    <t>JAYAWARDANA MUDIYANSELAGE SOHANSA  ARADYA JAYAWARDANA</t>
  </si>
  <si>
    <t>6127.3406</t>
  </si>
  <si>
    <t>7868.707292</t>
  </si>
  <si>
    <t>06402</t>
  </si>
  <si>
    <t>077-8796132</t>
  </si>
  <si>
    <t>GALAGEDAR,MAKULUWELA</t>
  </si>
  <si>
    <t>017684</t>
  </si>
  <si>
    <t>MADUSANKA HRP</t>
  </si>
  <si>
    <t>HEWARATHGAMAGE SAHASNA YASASMI HEWAGE</t>
  </si>
  <si>
    <t>12656.7981</t>
  </si>
  <si>
    <t>14398.164792</t>
  </si>
  <si>
    <t>06521</t>
  </si>
  <si>
    <t>0784667769</t>
  </si>
  <si>
    <t>NO-24/B/2,WELIWATHTHA,YAGALA,DIKKUMBURA</t>
  </si>
  <si>
    <t>017686</t>
  </si>
  <si>
    <t>NISHANTHA P</t>
  </si>
  <si>
    <t xml:space="preserve">PATHIRANAGE DEWMINA DENETH THARANATH </t>
  </si>
  <si>
    <t>6813.3665</t>
  </si>
  <si>
    <t>8554.733192</t>
  </si>
  <si>
    <t>07041</t>
  </si>
  <si>
    <t>07055</t>
  </si>
  <si>
    <t>07402</t>
  </si>
  <si>
    <t>07046</t>
  </si>
  <si>
    <t>07399</t>
  </si>
  <si>
    <t>07057</t>
  </si>
  <si>
    <t>07058</t>
  </si>
  <si>
    <t>07024</t>
  </si>
  <si>
    <t>077-6513987</t>
  </si>
  <si>
    <t>GULANAWATTA,URUBOKKAWA   KGL/19/16 OCC 3</t>
  </si>
  <si>
    <t>017744</t>
  </si>
  <si>
    <t>PRADEEP KUMARA KPI</t>
  </si>
  <si>
    <t>KANKANAM PATHIRANAGE THANUKI VIHANGA</t>
  </si>
  <si>
    <t>1439.448888</t>
  </si>
  <si>
    <t>5981.6399</t>
  </si>
  <si>
    <t>08326</t>
  </si>
  <si>
    <t>08233</t>
  </si>
  <si>
    <t>08241</t>
  </si>
  <si>
    <t>0761965717</t>
  </si>
  <si>
    <t>NO.657, BEBILAMAL POKUNA, AHUNGALLA</t>
  </si>
  <si>
    <t>017777</t>
  </si>
  <si>
    <t>SARATH NG</t>
  </si>
  <si>
    <t>NA OTUNNA GAMAGE VIDEW THEWAN DHAMSIKA</t>
  </si>
  <si>
    <t>1437.531084</t>
  </si>
  <si>
    <t>6412.8622</t>
  </si>
  <si>
    <t>8150.393284</t>
  </si>
  <si>
    <t>00005</t>
  </si>
  <si>
    <t>0774295214</t>
  </si>
  <si>
    <t>KIRIMETIMULLA WATTA,GODAKANDA,GALLE</t>
  </si>
  <si>
    <t>017824</t>
  </si>
  <si>
    <t>RUPASINGHE PWSR</t>
  </si>
  <si>
    <t>PUWAKGAS WATHTHE METHUJA WIHEN RUPASINGHE</t>
  </si>
  <si>
    <t>6099.4405</t>
  </si>
  <si>
    <t>23212</t>
  </si>
  <si>
    <t>7836.971584</t>
  </si>
  <si>
    <t>23295</t>
  </si>
  <si>
    <t>23307</t>
  </si>
  <si>
    <t>23289</t>
  </si>
  <si>
    <t>23291</t>
  </si>
  <si>
    <t>23218</t>
  </si>
  <si>
    <t>0768201993</t>
  </si>
  <si>
    <t>NO 237, SEETHAGALGODA,RASSAGALLA, BALANGODA</t>
  </si>
  <si>
    <t>017881</t>
  </si>
  <si>
    <t>SARATHSIRI HB</t>
  </si>
  <si>
    <t xml:space="preserve">HEWA BOGAHAWATTAGE PABASARA GIMHANI SARATHSIRI </t>
  </si>
  <si>
    <t>1435.61328</t>
  </si>
  <si>
    <t>6544.882</t>
  </si>
  <si>
    <t>05536</t>
  </si>
  <si>
    <t>8280.49528</t>
  </si>
  <si>
    <t>05547</t>
  </si>
  <si>
    <t>05550</t>
  </si>
  <si>
    <t>05145</t>
  </si>
  <si>
    <t>05143</t>
  </si>
  <si>
    <t>05140</t>
  </si>
  <si>
    <t>05552</t>
  </si>
  <si>
    <t>05141</t>
  </si>
  <si>
    <t>05151</t>
  </si>
  <si>
    <t>05164</t>
  </si>
  <si>
    <t>0768509785</t>
  </si>
  <si>
    <t>1039, THERUNNANSE GAMA, THUNKAMA</t>
  </si>
  <si>
    <t>017918</t>
  </si>
  <si>
    <t>JAYAWANSHA NR</t>
  </si>
  <si>
    <t>NUWARAGE PUDAMSA GEENULI SETHSARANI JAYAWANSHA</t>
  </si>
  <si>
    <t>1433.969448</t>
  </si>
  <si>
    <t>5113.1654</t>
  </si>
  <si>
    <t>6947.134848</t>
  </si>
  <si>
    <t>01149</t>
  </si>
  <si>
    <t>01258</t>
  </si>
  <si>
    <t>01173</t>
  </si>
  <si>
    <t>0765634248</t>
  </si>
  <si>
    <t>NO.29/7, PILIKUTTUWA, BUTHPITIYA</t>
  </si>
  <si>
    <t>017922</t>
  </si>
  <si>
    <t>PERERA MT</t>
  </si>
  <si>
    <t>MUKUNDADURA DULMIKA TASHEN PERERA</t>
  </si>
  <si>
    <t>5724.0845</t>
  </si>
  <si>
    <t>7458.053948</t>
  </si>
  <si>
    <t>16117</t>
  </si>
  <si>
    <t>16125</t>
  </si>
  <si>
    <t>16179</t>
  </si>
  <si>
    <t>16317</t>
  </si>
  <si>
    <t>0769900367</t>
  </si>
  <si>
    <t>No.57, Gemunupura, Agbopura, Kantale</t>
  </si>
  <si>
    <t>017929</t>
  </si>
  <si>
    <t>CHATHURANGA TMD</t>
  </si>
  <si>
    <t xml:space="preserve">THENNAKOON MUDIYANSELAGE IHANSA ASINSANI </t>
  </si>
  <si>
    <t>6333.3763</t>
  </si>
  <si>
    <t>8067.345748</t>
  </si>
  <si>
    <t>16132</t>
  </si>
  <si>
    <t>0712653407</t>
  </si>
  <si>
    <t xml:space="preserve">NO 598/5B RAJAELA KANTALE </t>
  </si>
  <si>
    <t>017972</t>
  </si>
  <si>
    <t>GURUSINGHE CS</t>
  </si>
  <si>
    <t>NESADI DEWANYA GURUSINGHE</t>
  </si>
  <si>
    <t>1432.87356</t>
  </si>
  <si>
    <t>6018.8988</t>
  </si>
  <si>
    <t>7851.77236</t>
  </si>
  <si>
    <t>06261</t>
  </si>
  <si>
    <t>0774759149</t>
  </si>
  <si>
    <t>SRI SORATHA JANAUDANA GAMMANAYA,WADUDAKUNA,UNANWITIYA</t>
  </si>
  <si>
    <t>017975</t>
  </si>
  <si>
    <t>MADUSHAN WP</t>
  </si>
  <si>
    <t>OSHEAN MANSITHU MADUSHAN</t>
  </si>
  <si>
    <t>6096.6814</t>
  </si>
  <si>
    <t>7929.55496</t>
  </si>
  <si>
    <t>0785125705</t>
  </si>
  <si>
    <t>NO 39, III ADIYARA,NAYAGODA,RATHGAMA</t>
  </si>
  <si>
    <t>018002</t>
  </si>
  <si>
    <t>DAMMIKA TS</t>
  </si>
  <si>
    <t>TANGAWELU CRISI SALINA</t>
  </si>
  <si>
    <t>1432.325616</t>
  </si>
  <si>
    <t>3014.5458</t>
  </si>
  <si>
    <t>18245</t>
  </si>
  <si>
    <t>4846.871416</t>
  </si>
  <si>
    <t>18353</t>
  </si>
  <si>
    <t>18302</t>
  </si>
  <si>
    <t>18282</t>
  </si>
  <si>
    <t>18389</t>
  </si>
  <si>
    <t>18384</t>
  </si>
  <si>
    <t>18251</t>
  </si>
  <si>
    <t>18383</t>
  </si>
  <si>
    <t>18304</t>
  </si>
  <si>
    <t>18303</t>
  </si>
  <si>
    <t>0764267025</t>
  </si>
  <si>
    <t>NO.07, HARAS MAWATHA, MALWATHTHA, LIHIRIYAGAMA</t>
  </si>
  <si>
    <t>018004</t>
  </si>
  <si>
    <t>DISSANAYAKE DMMC</t>
  </si>
  <si>
    <t xml:space="preserve">DISSANAYAKE MUDIYANSELAGE DEHAN DEWSATH DISSANAYAKE </t>
  </si>
  <si>
    <t>1430.955756</t>
  </si>
  <si>
    <t>6559.661</t>
  </si>
  <si>
    <t>8290.616756</t>
  </si>
  <si>
    <t>04340</t>
  </si>
  <si>
    <t>04038</t>
  </si>
  <si>
    <t>076-7425592</t>
  </si>
  <si>
    <t>NO 645, KANDALAMA,DAMBULLA</t>
  </si>
  <si>
    <t>018010</t>
  </si>
  <si>
    <t>SILVA KRC</t>
  </si>
  <si>
    <t>KAVIRATHNA SIHAL OKITHA SILVA</t>
  </si>
  <si>
    <t>5252.878</t>
  </si>
  <si>
    <t>7083.833756</t>
  </si>
  <si>
    <t>06397</t>
  </si>
  <si>
    <t>06411</t>
  </si>
  <si>
    <t>0769610766</t>
  </si>
  <si>
    <t>SEWANAPUWAKWATHTHA,PILANA,WANCHAWALA</t>
  </si>
  <si>
    <t>018048</t>
  </si>
  <si>
    <t>WEERASEKARA WMSPS</t>
  </si>
  <si>
    <t>THINESIKA ABIMANI WEERASEKARA</t>
  </si>
  <si>
    <t>1430.407812</t>
  </si>
  <si>
    <t>8065.9404</t>
  </si>
  <si>
    <t>9796.348212</t>
  </si>
  <si>
    <t>17110</t>
  </si>
  <si>
    <t>0715976085</t>
  </si>
  <si>
    <t>NO.179, WELLEWA,MATIKUMBURA</t>
  </si>
  <si>
    <t>018105</t>
  </si>
  <si>
    <t>SAMPATH HL</t>
  </si>
  <si>
    <t>HINGA HATHGE YUHANSA RUSATHMI</t>
  </si>
  <si>
    <t>1430.13384</t>
  </si>
  <si>
    <t>5240.7517</t>
  </si>
  <si>
    <t>08349</t>
  </si>
  <si>
    <t>6970.88554</t>
  </si>
  <si>
    <t>08140</t>
  </si>
  <si>
    <t>08321</t>
  </si>
  <si>
    <t>08106</t>
  </si>
  <si>
    <t>08333</t>
  </si>
  <si>
    <t>08127</t>
  </si>
  <si>
    <t>08125</t>
  </si>
  <si>
    <t>08122</t>
  </si>
  <si>
    <t>08129</t>
  </si>
  <si>
    <t>08352</t>
  </si>
  <si>
    <t>0761952635</t>
  </si>
  <si>
    <t>NO 115,YAPA 15,YAKAGALA,ANGUNAKOLAPELESSA</t>
  </si>
  <si>
    <t>018106</t>
  </si>
  <si>
    <t>SAMPATH RN</t>
  </si>
  <si>
    <t>RATHNAYAKAGE KIWIDI THANULYA SAMPATH</t>
  </si>
  <si>
    <t>6049.5637</t>
  </si>
  <si>
    <t>7779.69754</t>
  </si>
  <si>
    <t>19403</t>
  </si>
  <si>
    <t>19191</t>
  </si>
  <si>
    <t>19397</t>
  </si>
  <si>
    <t>19029</t>
  </si>
  <si>
    <t>19023</t>
  </si>
  <si>
    <t>19011</t>
  </si>
  <si>
    <t>19042</t>
  </si>
  <si>
    <t>0712940241</t>
  </si>
  <si>
    <t>KEERIKKULAMA, GALKULAMA, ANURADAPURA</t>
  </si>
  <si>
    <t>018108</t>
  </si>
  <si>
    <t>BANDARA HMJ</t>
  </si>
  <si>
    <t>HERATH MUDIYANSELAGE SHANUKI SHENULYA</t>
  </si>
  <si>
    <t>7042.4635</t>
  </si>
  <si>
    <t>8772.59734</t>
  </si>
  <si>
    <t>23069</t>
  </si>
  <si>
    <t>23072</t>
  </si>
  <si>
    <t>23495</t>
  </si>
  <si>
    <t>0713378501</t>
  </si>
  <si>
    <t>257/2,GALPAYA,PALLEBEDDA</t>
  </si>
  <si>
    <t>018175</t>
  </si>
  <si>
    <t>MADUSANKA WD</t>
  </si>
  <si>
    <t>HIMASH NETHSARA WANNI ARACHCHI</t>
  </si>
  <si>
    <t>1426.846176</t>
  </si>
  <si>
    <t>5910.9115</t>
  </si>
  <si>
    <t>7637.757676</t>
  </si>
  <si>
    <t>08072</t>
  </si>
  <si>
    <t>08343</t>
  </si>
  <si>
    <t>08056</t>
  </si>
  <si>
    <t>08055</t>
  </si>
  <si>
    <t>08059</t>
  </si>
  <si>
    <t>08070</t>
  </si>
  <si>
    <t>0762048932</t>
  </si>
  <si>
    <t>NO.101/3,AMBAGASARA,DARADUNIYAYA,GAGULANDENIYA,KATUWANA</t>
  </si>
  <si>
    <t>018212</t>
  </si>
  <si>
    <t>KUMARASINGHE MPDSC</t>
  </si>
  <si>
    <t xml:space="preserve">MERAGAL PEDI DURAYALAGE THARUN SASNIDU KUMARASINGHE </t>
  </si>
  <si>
    <t>1426.298232</t>
  </si>
  <si>
    <t>4209.5982</t>
  </si>
  <si>
    <t>2550</t>
  </si>
  <si>
    <t>8485.896432</t>
  </si>
  <si>
    <t>17702</t>
  </si>
  <si>
    <t>17678</t>
  </si>
  <si>
    <t>17693</t>
  </si>
  <si>
    <t>17987</t>
  </si>
  <si>
    <t>17680</t>
  </si>
  <si>
    <t>17201</t>
  </si>
  <si>
    <t>0719828059</t>
  </si>
  <si>
    <t>17 YAYA , MAELIYA,POLPITHIGAMA</t>
  </si>
  <si>
    <t>018283</t>
  </si>
  <si>
    <t>CHAMAL KAS</t>
  </si>
  <si>
    <t>KARIYAWASAM ATTANAYAKAGE THINULI SEHANSA</t>
  </si>
  <si>
    <t>1424.928372</t>
  </si>
  <si>
    <t>4284.6605</t>
  </si>
  <si>
    <t>6109.588872</t>
  </si>
  <si>
    <t>01614</t>
  </si>
  <si>
    <t>01526</t>
  </si>
  <si>
    <t>0785188926</t>
  </si>
  <si>
    <t xml:space="preserve">NO 223/C, WEHIKAPUMULLA, WATINAPAHA, MINUWANGODA </t>
  </si>
  <si>
    <t>018329</t>
  </si>
  <si>
    <t>RASIKA KUMARA PG</t>
  </si>
  <si>
    <t xml:space="preserve">PATHIRANNAHELAGE GRDARA CHENAYA METHLINI PATHIRANA </t>
  </si>
  <si>
    <t>1423.010568</t>
  </si>
  <si>
    <t>5696.6499</t>
  </si>
  <si>
    <t>7419.660468</t>
  </si>
  <si>
    <t>05433</t>
  </si>
  <si>
    <t>05436</t>
  </si>
  <si>
    <t>05444</t>
  </si>
  <si>
    <t>05466</t>
  </si>
  <si>
    <t>05484</t>
  </si>
  <si>
    <t>03500</t>
  </si>
  <si>
    <t>0714208642</t>
  </si>
  <si>
    <t>NO.79, Kolapelessa, Rekitipe, Unanthenna</t>
  </si>
  <si>
    <t>018342</t>
  </si>
  <si>
    <t>RAJAPAKSHA RGJS</t>
  </si>
  <si>
    <t>RANKOTH GEDARA OMETH LIJAN RAJAPAKSHA</t>
  </si>
  <si>
    <t>6282.9481</t>
  </si>
  <si>
    <t>8005.958668</t>
  </si>
  <si>
    <t>19244</t>
  </si>
  <si>
    <t>19192</t>
  </si>
  <si>
    <t>19193</t>
  </si>
  <si>
    <t>0712649581</t>
  </si>
  <si>
    <t>NO. 935, PATHALATHURUWILA, HIDOGAMA, ANURADHAPURA</t>
  </si>
  <si>
    <t>018353</t>
  </si>
  <si>
    <t>ARABEGEDARA AGSP</t>
  </si>
  <si>
    <t>ARAMBEGEDARA SANUTHI NIHINSA ARAMBEGEDARA</t>
  </si>
  <si>
    <t>1422.462624</t>
  </si>
  <si>
    <t>4148.188</t>
  </si>
  <si>
    <t>5870.650624</t>
  </si>
  <si>
    <t>24597</t>
  </si>
  <si>
    <t>24605</t>
  </si>
  <si>
    <t>24044</t>
  </si>
  <si>
    <t>17725</t>
  </si>
  <si>
    <t>24254</t>
  </si>
  <si>
    <t>24322</t>
  </si>
  <si>
    <t>074-1830854</t>
  </si>
  <si>
    <t>D/11/2, KANSALAGAMA,RAMBUKKANA</t>
  </si>
  <si>
    <t>018363</t>
  </si>
  <si>
    <t>PANAWALA PASM</t>
  </si>
  <si>
    <t>PANAWALA ARACHCHIGE DEWMINA SANDESH PANAWALA</t>
  </si>
  <si>
    <t>3533.4229</t>
  </si>
  <si>
    <t>5355.885524</t>
  </si>
  <si>
    <t>0772316207</t>
  </si>
  <si>
    <t xml:space="preserve">01/452,NEGAMBO RD,DAGONNA,GAMPAHA </t>
  </si>
  <si>
    <t>018377</t>
  </si>
  <si>
    <t>GUNAWARDHANA GL</t>
  </si>
  <si>
    <t>GUNAWARDANAGE DINUJA SASMITHA GUNAWARDANA</t>
  </si>
  <si>
    <t>5231.4792</t>
  </si>
  <si>
    <t>7053.941824</t>
  </si>
  <si>
    <t>076 4137044</t>
  </si>
  <si>
    <t>BUTHKANDA, KUDAWA, WADDAGALA.</t>
  </si>
  <si>
    <t>018407</t>
  </si>
  <si>
    <t>RANDUNNE RMGWB</t>
  </si>
  <si>
    <t>Admin Asst</t>
  </si>
  <si>
    <t xml:space="preserve">RANDUNNE MUDIYANSELA GEDARA ONETH VIHANSA RANDUNNE </t>
  </si>
  <si>
    <t>1421.092764</t>
  </si>
  <si>
    <t>6907.6325</t>
  </si>
  <si>
    <t>21192</t>
  </si>
  <si>
    <t>8828.725264</t>
  </si>
  <si>
    <t>21231</t>
  </si>
  <si>
    <t>21215</t>
  </si>
  <si>
    <t>21197</t>
  </si>
  <si>
    <t>21235</t>
  </si>
  <si>
    <t>0768314626</t>
  </si>
  <si>
    <t>NISHAN NIWASA,BADULUGASPITIYA,UDUNUWARA,HALIELA</t>
  </si>
  <si>
    <t>018439</t>
  </si>
  <si>
    <t>RANGA KAA</t>
  </si>
  <si>
    <t>KULATHUNGA ARACHCHIGE NUVINA ANUTHMI KULATHUNGA</t>
  </si>
  <si>
    <t>1420.818792</t>
  </si>
  <si>
    <t>4300.5227</t>
  </si>
  <si>
    <t>6021.341492</t>
  </si>
  <si>
    <t>01538</t>
  </si>
  <si>
    <t>01566</t>
  </si>
  <si>
    <t>01005</t>
  </si>
  <si>
    <t>01359</t>
  </si>
  <si>
    <t>01361</t>
  </si>
  <si>
    <t>01541</t>
  </si>
  <si>
    <t>01003</t>
  </si>
  <si>
    <t>0772430352</t>
  </si>
  <si>
    <t>NO.613/A/01,NUGAPE,PAMUNUGAMA</t>
  </si>
  <si>
    <t>018452</t>
  </si>
  <si>
    <t>ABEYSEKARA SM</t>
  </si>
  <si>
    <t>ABEYSEKARAGE VIHANSHA MENALI MANGALA</t>
  </si>
  <si>
    <t>6423.7828</t>
  </si>
  <si>
    <t>8244.601592</t>
  </si>
  <si>
    <t>19036</t>
  </si>
  <si>
    <t>19262</t>
  </si>
  <si>
    <t>19047</t>
  </si>
  <si>
    <t>0788017332</t>
  </si>
  <si>
    <t>KANADARADIWULWEWA,MADAWACHCHIYA</t>
  </si>
  <si>
    <t>018505</t>
  </si>
  <si>
    <t>PUPULAWATHTHA PRS</t>
  </si>
  <si>
    <t>PUPULAWATHTHE VINUJA YETHMIKA PUPULAWATHTHA</t>
  </si>
  <si>
    <t>1420.270848</t>
  </si>
  <si>
    <t>3738.3381</t>
  </si>
  <si>
    <t>5658.608948</t>
  </si>
  <si>
    <t>01322</t>
  </si>
  <si>
    <t>01388</t>
  </si>
  <si>
    <t>01358</t>
  </si>
  <si>
    <t>01391</t>
  </si>
  <si>
    <t>01392</t>
  </si>
  <si>
    <t>01377</t>
  </si>
  <si>
    <t>0772322156</t>
  </si>
  <si>
    <t>AMQ C-83/A, SLAF Base, KAT</t>
  </si>
  <si>
    <t>018552</t>
  </si>
  <si>
    <t>GANEGODA GPSR</t>
  </si>
  <si>
    <t>Elect Tech</t>
  </si>
  <si>
    <t>GANEGODA PATHIRANNAHALAGE THENURA NETHSILU GANEGODA</t>
  </si>
  <si>
    <t>4912.0466</t>
  </si>
  <si>
    <t>6832.317448</t>
  </si>
  <si>
    <t>01098</t>
  </si>
  <si>
    <t>01076</t>
  </si>
  <si>
    <t>01087</t>
  </si>
  <si>
    <t>01111</t>
  </si>
  <si>
    <t>0712921042</t>
  </si>
  <si>
    <t>NO.137/C, HAGGALLA, ELLAKKALA</t>
  </si>
  <si>
    <t>018591</t>
  </si>
  <si>
    <t>WIJETHUNGA HH</t>
  </si>
  <si>
    <t xml:space="preserve">HITHRACHCHARIGE PABARA  KETHAKI WIJETHUNGA </t>
  </si>
  <si>
    <t>3020.0412</t>
  </si>
  <si>
    <t>4940.312048</t>
  </si>
  <si>
    <t>01119</t>
  </si>
  <si>
    <t>01112</t>
  </si>
  <si>
    <t>01090</t>
  </si>
  <si>
    <t>01089</t>
  </si>
  <si>
    <t>01100</t>
  </si>
  <si>
    <t>0768178160</t>
  </si>
  <si>
    <t>NO:200/C MATHALANA, RUGGAHAWILA</t>
  </si>
  <si>
    <t>018641</t>
  </si>
  <si>
    <t>BANDARA GGMS</t>
  </si>
  <si>
    <t>GALAHENE GEDARA KEHAN KISALKA BANDARA</t>
  </si>
  <si>
    <t>1418.900988</t>
  </si>
  <si>
    <t>6255.5077</t>
  </si>
  <si>
    <t>20234</t>
  </si>
  <si>
    <t>8074.408688</t>
  </si>
  <si>
    <t>20012</t>
  </si>
  <si>
    <t>20013</t>
  </si>
  <si>
    <t>20014</t>
  </si>
  <si>
    <t>20015</t>
  </si>
  <si>
    <t>20018</t>
  </si>
  <si>
    <t>20009</t>
  </si>
  <si>
    <t>20008</t>
  </si>
  <si>
    <t>20006</t>
  </si>
  <si>
    <t>0761493290</t>
  </si>
  <si>
    <t>NO: 227/4, AKKARA 70 SOUTH, HINGURAKGODA</t>
  </si>
  <si>
    <t>018675</t>
  </si>
  <si>
    <t>JAYASENA MRAI</t>
  </si>
  <si>
    <t>SHANUKA NETHSARA JAYASENA</t>
  </si>
  <si>
    <t>1418.627016</t>
  </si>
  <si>
    <t>5521.3744</t>
  </si>
  <si>
    <t>7240.001416</t>
  </si>
  <si>
    <t>17274</t>
  </si>
  <si>
    <t>17287</t>
  </si>
  <si>
    <t>17277</t>
  </si>
  <si>
    <t>0761743791</t>
  </si>
  <si>
    <t>NO.06RAJATHILINA,KIULEGEDARA,NARAMMALA  KAT/96/16 OCC 2</t>
  </si>
  <si>
    <t>018678</t>
  </si>
  <si>
    <t>HERATH HMSB</t>
  </si>
  <si>
    <t>HERATH MUDIYANSELAGE SHAKYA ABHIMAN THARAKA HERATH</t>
  </si>
  <si>
    <t>7269.2608</t>
  </si>
  <si>
    <t>8987.887816</t>
  </si>
  <si>
    <t>01304</t>
  </si>
  <si>
    <t>01308</t>
  </si>
  <si>
    <t>0705939231</t>
  </si>
  <si>
    <t>177/2 WEWALDUWA, KELANIYA.</t>
  </si>
  <si>
    <t>018773</t>
  </si>
  <si>
    <t>MANOJ KUMARA JV</t>
  </si>
  <si>
    <t>JAYASEKARA VITHANAGE DINSARA GEENAD</t>
  </si>
  <si>
    <t>1415.613324</t>
  </si>
  <si>
    <t>4683.5469</t>
  </si>
  <si>
    <t>6399.160224</t>
  </si>
  <si>
    <t>07074</t>
  </si>
  <si>
    <t>0766366468</t>
  </si>
  <si>
    <t>MEKILIYAGAHAWATHTHA KALAPUWA MIDIGAMA AHANGAMA</t>
  </si>
  <si>
    <t>018789</t>
  </si>
  <si>
    <t>BANDARA KMTV</t>
  </si>
  <si>
    <t>KONARA MUDIYANSELAGE ONITHI CHENAYA BANDARA</t>
  </si>
  <si>
    <t>1413.69552</t>
  </si>
  <si>
    <t>2827.164</t>
  </si>
  <si>
    <t>4540.85952</t>
  </si>
  <si>
    <t>08172</t>
  </si>
  <si>
    <t>08187</t>
  </si>
  <si>
    <t>08091</t>
  </si>
  <si>
    <t>08160</t>
  </si>
  <si>
    <t>08176</t>
  </si>
  <si>
    <t>08164</t>
  </si>
  <si>
    <t>08158</t>
  </si>
  <si>
    <t>0710757227</t>
  </si>
  <si>
    <t>NO.63,CHENAYA,HADAPANGODELLA,NAKULUGAMUWA</t>
  </si>
  <si>
    <t>018791</t>
  </si>
  <si>
    <t>CHANDRASEKARA DP</t>
  </si>
  <si>
    <t>DELANKA PELIGE ANUHAS WINSANDA</t>
  </si>
  <si>
    <t>4628.8236</t>
  </si>
  <si>
    <t>6442.51912</t>
  </si>
  <si>
    <t>21589</t>
  </si>
  <si>
    <t>21604</t>
  </si>
  <si>
    <t>21319</t>
  </si>
  <si>
    <t>21339</t>
  </si>
  <si>
    <t>0761039873</t>
  </si>
  <si>
    <t>AMPITIELLA,GALEDANDA,WELIMADA</t>
  </si>
  <si>
    <t>018801</t>
  </si>
  <si>
    <t>PRIYADARSHANA AMD</t>
  </si>
  <si>
    <t xml:space="preserve">ADIKARI MUDIYANSELAGE DINALI DEWSARA ADIKARI </t>
  </si>
  <si>
    <t>5857.2923</t>
  </si>
  <si>
    <t>7570.98782</t>
  </si>
  <si>
    <t>21241</t>
  </si>
  <si>
    <t>21246</t>
  </si>
  <si>
    <t>21251</t>
  </si>
  <si>
    <t>21249</t>
  </si>
  <si>
    <t>21247</t>
  </si>
  <si>
    <t>0761661729</t>
  </si>
  <si>
    <t>KOSGAHA KUMBURA,DIYATHALAWA</t>
  </si>
  <si>
    <t>018884</t>
  </si>
  <si>
    <t>INDIKA NLHP</t>
  </si>
  <si>
    <t>NARANGODA LOKUGE AGITHA DEWHAS</t>
  </si>
  <si>
    <t>1413.147576</t>
  </si>
  <si>
    <t>4020.5959</t>
  </si>
  <si>
    <t>5933.743476</t>
  </si>
  <si>
    <t>06404</t>
  </si>
  <si>
    <t>0760457080</t>
  </si>
  <si>
    <t>MADANGAHAWATTA, ULUVITIKE, GALLE</t>
  </si>
  <si>
    <t>018893</t>
  </si>
  <si>
    <t>PRIYADARSHANA BGTS</t>
  </si>
  <si>
    <t>`BABARENDE GAMAGE MESANDU KAWIDUL BASHANA</t>
  </si>
  <si>
    <t>3995.3156</t>
  </si>
  <si>
    <t>5708.463176</t>
  </si>
  <si>
    <t>06416</t>
  </si>
  <si>
    <t>06295</t>
  </si>
  <si>
    <t>06291</t>
  </si>
  <si>
    <t>0760259422</t>
  </si>
  <si>
    <t xml:space="preserve">AMMPITIYAWATTA THELLABURA NAKIYADENIYA </t>
  </si>
  <si>
    <t>018897</t>
  </si>
  <si>
    <t>SALIYA WA</t>
  </si>
  <si>
    <t>WEERASINGHE ARACHCHI CHINITHA NETHMINA JAWESHAN</t>
  </si>
  <si>
    <t>4797.5923</t>
  </si>
  <si>
    <t>06254</t>
  </si>
  <si>
    <t>06374</t>
  </si>
  <si>
    <t>0775703060</t>
  </si>
  <si>
    <t>341 A , THANNAWATTA, MEDAKIMBIYA</t>
  </si>
  <si>
    <t>018913</t>
  </si>
  <si>
    <t>SILVA WHR</t>
  </si>
  <si>
    <t>WALICHCHORU HEWAGE VINULI RITHU YEHANSA</t>
  </si>
  <si>
    <t>1412.873604</t>
  </si>
  <si>
    <t>2825.5203</t>
  </si>
  <si>
    <t>1950</t>
  </si>
  <si>
    <t>6488.393904</t>
  </si>
  <si>
    <t>02139</t>
  </si>
  <si>
    <t>02054</t>
  </si>
  <si>
    <t>02051</t>
  </si>
  <si>
    <t>02058</t>
  </si>
  <si>
    <t>02060</t>
  </si>
  <si>
    <t>0778737260</t>
  </si>
  <si>
    <t>AKKARA 08, KOSGAL MAWATHA,DELGODA THEBUWANA</t>
  </si>
  <si>
    <t>018955</t>
  </si>
  <si>
    <t>SOMARATHNE BGP</t>
  </si>
  <si>
    <t>BOGAHAPITIYE GEDARA OSHEN DINETHMA BOGAHAPITIYA</t>
  </si>
  <si>
    <t>1411.777716</t>
  </si>
  <si>
    <t>5793.6733</t>
  </si>
  <si>
    <t>7505.451016</t>
  </si>
  <si>
    <t>03362</t>
  </si>
  <si>
    <t>0774937685</t>
  </si>
  <si>
    <t>NO 130,BOTHOTA,MEDAWALA,HARISPATHTHUWA</t>
  </si>
  <si>
    <t>018964</t>
  </si>
  <si>
    <t>VIMUKTHI THK</t>
  </si>
  <si>
    <t>TIKIRI HANNEDIGE DEWDU KESHANI</t>
  </si>
  <si>
    <t>5552.0828</t>
  </si>
  <si>
    <t>7363.860516</t>
  </si>
  <si>
    <t>0779815037</t>
  </si>
  <si>
    <t>NO.77/6,GODAGAMA,ELLAKKALA</t>
  </si>
  <si>
    <t>018965</t>
  </si>
  <si>
    <t>WEERASINGHA HKPD</t>
  </si>
  <si>
    <t xml:space="preserve">HADUN KUTTIGE DUSHEN DULNETH WEERASINGHE </t>
  </si>
  <si>
    <t>5640.746</t>
  </si>
  <si>
    <t>7452.523716</t>
  </si>
  <si>
    <t>01039</t>
  </si>
  <si>
    <t>01029</t>
  </si>
  <si>
    <t>01056</t>
  </si>
  <si>
    <t>01043</t>
  </si>
  <si>
    <t>01064</t>
  </si>
  <si>
    <t>01053</t>
  </si>
  <si>
    <t>01058</t>
  </si>
  <si>
    <t>01055</t>
  </si>
  <si>
    <t>0768835695</t>
  </si>
  <si>
    <t>NO.37/2 GREEN GARDEN, YAPALANA, BOKALAGAMA</t>
  </si>
  <si>
    <t>018990</t>
  </si>
  <si>
    <t>RUWAN KUMARA KAP</t>
  </si>
  <si>
    <t>KALUHETTIARACHCHIGE PUBUDHMI SAHANSA</t>
  </si>
  <si>
    <t>1408.764024</t>
  </si>
  <si>
    <t>5375.5692</t>
  </si>
  <si>
    <t>06233</t>
  </si>
  <si>
    <t>7184.333224</t>
  </si>
  <si>
    <t>06220</t>
  </si>
  <si>
    <t>06223</t>
  </si>
  <si>
    <t>06248</t>
  </si>
  <si>
    <t>06216</t>
  </si>
  <si>
    <t>06148</t>
  </si>
  <si>
    <t>0776609845</t>
  </si>
  <si>
    <t>NO.306/6 , KALUKOTHA , THALGASWALA</t>
  </si>
  <si>
    <t>019002</t>
  </si>
  <si>
    <t>PATHIRANA PSM</t>
  </si>
  <si>
    <t>PATHIRANNAHALAGE KAVEESH ABHIMAN PATHIRANA</t>
  </si>
  <si>
    <t>5009.0462</t>
  </si>
  <si>
    <t>17766</t>
  </si>
  <si>
    <t>6717.810224</t>
  </si>
  <si>
    <t>17787</t>
  </si>
  <si>
    <t>17767</t>
  </si>
  <si>
    <t>17769</t>
  </si>
  <si>
    <t>17822</t>
  </si>
  <si>
    <t>17762</t>
  </si>
  <si>
    <t>17778</t>
  </si>
  <si>
    <t>17788</t>
  </si>
  <si>
    <t>17770</t>
  </si>
  <si>
    <t>17764</t>
  </si>
  <si>
    <t>0775495586</t>
  </si>
  <si>
    <t>NO 68/3, RATHMALGODA ,POLGAHAWELA</t>
  </si>
  <si>
    <t>019035</t>
  </si>
  <si>
    <t>MOHOTTI M</t>
  </si>
  <si>
    <t>MANUTH NEMSITHA MOHOTTI</t>
  </si>
  <si>
    <t>4590.439</t>
  </si>
  <si>
    <t>6299.203024</t>
  </si>
  <si>
    <t>07245</t>
  </si>
  <si>
    <t>07239</t>
  </si>
  <si>
    <t>07163</t>
  </si>
  <si>
    <t>07243</t>
  </si>
  <si>
    <t>07247</t>
  </si>
  <si>
    <t>07149</t>
  </si>
  <si>
    <t>07241</t>
  </si>
  <si>
    <t>0767666658</t>
  </si>
  <si>
    <t>PELENGASWILA,RANSEGODA EAST, KAMBURUPITIYA</t>
  </si>
  <si>
    <t>019081</t>
  </si>
  <si>
    <t>PUSHPA KUMARA AWC</t>
  </si>
  <si>
    <t>ALUPOTHAWADUWANGE SEHAS DEWAN VIDARSHANA</t>
  </si>
  <si>
    <t>1407.668136</t>
  </si>
  <si>
    <t>6657.8214</t>
  </si>
  <si>
    <t>8365.489536</t>
  </si>
  <si>
    <t>23364</t>
  </si>
  <si>
    <t>23608</t>
  </si>
  <si>
    <t>0712381928</t>
  </si>
  <si>
    <t>ALUPOTHA,NIRALGAMA,RATHNAPURA</t>
  </si>
  <si>
    <t>019095</t>
  </si>
  <si>
    <t>LALITH KUMARA HPI</t>
  </si>
  <si>
    <t xml:space="preserve">HORATHALPEDIGE NETHUKI PRABASHWARI SADEWMINI </t>
  </si>
  <si>
    <t>5120.8456</t>
  </si>
  <si>
    <t>6928.513736</t>
  </si>
  <si>
    <t>01186</t>
  </si>
  <si>
    <t>0770729538</t>
  </si>
  <si>
    <t>NO 70/4, KETAKALAPITIYA, DEBEHERA, NITTAMBUWA</t>
  </si>
  <si>
    <t>019105</t>
  </si>
  <si>
    <t>DISSANAYAKA DMKM</t>
  </si>
  <si>
    <t>UOF</t>
  </si>
  <si>
    <t>DISSANAYAKE MUDIYANSELAGE DINUJA GIHANSA DISSANAYAKE</t>
  </si>
  <si>
    <t>4384.925</t>
  </si>
  <si>
    <t>6292.593136</t>
  </si>
  <si>
    <t>17303</t>
  </si>
  <si>
    <t>17301</t>
  </si>
  <si>
    <t>0705388518</t>
  </si>
  <si>
    <t xml:space="preserve">BELIGAHAPITIYA,KELIMUNE,MASPOTHA </t>
  </si>
  <si>
    <t>019106</t>
  </si>
  <si>
    <t>GAMLATH GASS</t>
  </si>
  <si>
    <t>GAMLATH ARACHCHILAGE NAWANJANA HIMANSHI GAMLATH</t>
  </si>
  <si>
    <t>4676.9159</t>
  </si>
  <si>
    <t>6384.584036</t>
  </si>
  <si>
    <t>17796</t>
  </si>
  <si>
    <t>17716</t>
  </si>
  <si>
    <t>0760932677</t>
  </si>
  <si>
    <t>KATUMULUWA, KANATHTHEWEWA</t>
  </si>
  <si>
    <t>019113</t>
  </si>
  <si>
    <t>SAMAN KUMARA BACC</t>
  </si>
  <si>
    <t>BAMUNU ARACHCHILAGE ASHEN UDDEEPTHA BAMUNU ARACHCHI</t>
  </si>
  <si>
    <t>4533.8976</t>
  </si>
  <si>
    <t>6341.565736</t>
  </si>
  <si>
    <t>03095</t>
  </si>
  <si>
    <t>0714261272</t>
  </si>
  <si>
    <t xml:space="preserve">NO.128,WATTEGAMA,ALUTHGAMA,DIGANNEWA,NIKAWERATIYA </t>
  </si>
  <si>
    <t>019131</t>
  </si>
  <si>
    <t>WICKRAMASINGHA HMMS</t>
  </si>
  <si>
    <t>HIMIHAMI MUDIYANSELAGE ABIRU BONULA WICKRAMASINGHE</t>
  </si>
  <si>
    <t>5041.3544</t>
  </si>
  <si>
    <t>19349</t>
  </si>
  <si>
    <t>6749.022536</t>
  </si>
  <si>
    <t>19345</t>
  </si>
  <si>
    <t>19552</t>
  </si>
  <si>
    <t>19350</t>
  </si>
  <si>
    <t>19357</t>
  </si>
  <si>
    <t>19360</t>
  </si>
  <si>
    <t>19341</t>
  </si>
  <si>
    <t>19316</t>
  </si>
  <si>
    <t>19359</t>
  </si>
  <si>
    <t>0705366266</t>
  </si>
  <si>
    <t>NO 211, IHALA KALANKUTTIYA, KALANKUTTIYA</t>
  </si>
  <si>
    <t>019192</t>
  </si>
  <si>
    <t>THILANKA T</t>
  </si>
  <si>
    <t>THILAKACHCHARIGE RASHINI YUHANSA</t>
  </si>
  <si>
    <t>1405.750332</t>
  </si>
  <si>
    <t>3701.6771</t>
  </si>
  <si>
    <t>5507.427432</t>
  </si>
  <si>
    <t>22273</t>
  </si>
  <si>
    <t>22041</t>
  </si>
  <si>
    <t>22039</t>
  </si>
  <si>
    <t>22054</t>
  </si>
  <si>
    <t>22062</t>
  </si>
  <si>
    <t>0765847891</t>
  </si>
  <si>
    <t>GALGODAGAMA,DABAGALLA,MONARAGALA</t>
  </si>
  <si>
    <t>019278</t>
  </si>
  <si>
    <t>LASANTHA SA</t>
  </si>
  <si>
    <t>SEEMAN ARACHCHIGE LAHISH SIHANSA</t>
  </si>
  <si>
    <t>1403.832528</t>
  </si>
  <si>
    <t>6870.9143</t>
  </si>
  <si>
    <t>07281</t>
  </si>
  <si>
    <t>8674.746828</t>
  </si>
  <si>
    <t>07271</t>
  </si>
  <si>
    <t>07268</t>
  </si>
  <si>
    <t>06458</t>
  </si>
  <si>
    <t>0758839109</t>
  </si>
  <si>
    <t>PANSLA PAHALA,WAHAHEGEDA,BOOSSA</t>
  </si>
  <si>
    <t>019284</t>
  </si>
  <si>
    <t>SANJEEWA EKM</t>
  </si>
  <si>
    <t>EDIRISINGHE KAPUGAMAGE LAKINDU PEHASARA EDIRISINGHE</t>
  </si>
  <si>
    <t>4353.2005</t>
  </si>
  <si>
    <t>6157.033028</t>
  </si>
  <si>
    <t>24598</t>
  </si>
  <si>
    <t>24637</t>
  </si>
  <si>
    <t>0775609602</t>
  </si>
  <si>
    <t>ELPITIYA</t>
  </si>
  <si>
    <t>019285</t>
  </si>
  <si>
    <t>SANDUN KUMARA HM</t>
  </si>
  <si>
    <t>NETHUKA SANKALPA FERNANDO</t>
  </si>
  <si>
    <t>6925.1759</t>
  </si>
  <si>
    <t>8729.008428</t>
  </si>
  <si>
    <t>02028</t>
  </si>
  <si>
    <t>02247</t>
  </si>
  <si>
    <t>02015</t>
  </si>
  <si>
    <t>0778726411</t>
  </si>
  <si>
    <t>KATUWANGODA,POTHUPITIYA,WADDUWA</t>
  </si>
  <si>
    <t>019292</t>
  </si>
  <si>
    <t>PUSHPA KUMARA NMBGNI</t>
  </si>
  <si>
    <t>NAWARATHNA MUDIYANSELAGE BORAGOLLE GEDARA NADEESHA SHEWAN NETHSARA NAWARATHNA</t>
  </si>
  <si>
    <t>6954.7633</t>
  </si>
  <si>
    <t>8758.595828</t>
  </si>
  <si>
    <t>23474</t>
  </si>
  <si>
    <t>23489</t>
  </si>
  <si>
    <t>23490</t>
  </si>
  <si>
    <t>23471</t>
  </si>
  <si>
    <t>23607</t>
  </si>
  <si>
    <t>23469</t>
  </si>
  <si>
    <t>0740763799</t>
  </si>
  <si>
    <t>NO.34/A, TEMPLE PLACE, 99 GAGEYAYA, EMBILIPITIYA</t>
  </si>
  <si>
    <t>019303</t>
  </si>
  <si>
    <t>SUCHARITHA GKS</t>
  </si>
  <si>
    <t>NETHANGI SEHANSA</t>
  </si>
  <si>
    <t>4961.9079</t>
  </si>
  <si>
    <t>18219</t>
  </si>
  <si>
    <t>1150</t>
  </si>
  <si>
    <t>7815.740428</t>
  </si>
  <si>
    <t>18236</t>
  </si>
  <si>
    <t>18221</t>
  </si>
  <si>
    <t>18226</t>
  </si>
  <si>
    <t>18228</t>
  </si>
  <si>
    <t>18209</t>
  </si>
  <si>
    <t>18225</t>
  </si>
  <si>
    <t>0774643418</t>
  </si>
  <si>
    <t>URALIYA, PANIRENDAWA,MADAMPE</t>
  </si>
  <si>
    <t>019306</t>
  </si>
  <si>
    <t>PUSHPA KUMARA RMNI</t>
  </si>
  <si>
    <t>RANPATABEDI MUDIYANSELAGE CHATHUSHI DEWSITHMA PUSHPA KUMARA</t>
  </si>
  <si>
    <t>6084.1216</t>
  </si>
  <si>
    <t>15069</t>
  </si>
  <si>
    <t>7787.954128</t>
  </si>
  <si>
    <t>15070</t>
  </si>
  <si>
    <t>15074</t>
  </si>
  <si>
    <t>15080</t>
  </si>
  <si>
    <t>15089</t>
  </si>
  <si>
    <t>15087</t>
  </si>
  <si>
    <t>15083</t>
  </si>
  <si>
    <t>15076</t>
  </si>
  <si>
    <t>15084</t>
  </si>
  <si>
    <t>15090</t>
  </si>
  <si>
    <t>0757460006</t>
  </si>
  <si>
    <t>NO 1/61 , WAVINNA , PARAGAHAKELE , AMPARA</t>
  </si>
  <si>
    <t>019402</t>
  </si>
  <si>
    <t>BASNAYAKE BMLL</t>
  </si>
  <si>
    <t>BATHTHANA MUDIYANSELAGE ISHINI VIHANSA BASNAYAKE</t>
  </si>
  <si>
    <t>1401.640752</t>
  </si>
  <si>
    <t>4622.1996</t>
  </si>
  <si>
    <t>6323.840352</t>
  </si>
  <si>
    <t>0773464393</t>
  </si>
  <si>
    <t>NO.423/C/8/11, BELIKELE, ALUBOMULLA</t>
  </si>
  <si>
    <t>019497</t>
  </si>
  <si>
    <t>THENUWARA TBPK</t>
  </si>
  <si>
    <t>THENUWARA BADALGE THESHITHA THINUJA MINHAS THENUWARA</t>
  </si>
  <si>
    <t>1399.448976</t>
  </si>
  <si>
    <t>6415.0179</t>
  </si>
  <si>
    <t>8114.466876</t>
  </si>
  <si>
    <t>15096</t>
  </si>
  <si>
    <t>15086</t>
  </si>
  <si>
    <t>15061</t>
  </si>
  <si>
    <t>15042</t>
  </si>
  <si>
    <t>15081</t>
  </si>
  <si>
    <t>0764039735</t>
  </si>
  <si>
    <t>PALLEBADDA</t>
  </si>
  <si>
    <t>019529</t>
  </si>
  <si>
    <t>WIJEWICKRAMA KGSS</t>
  </si>
  <si>
    <t xml:space="preserve">YEHANSA KAVINDI </t>
  </si>
  <si>
    <t>1398.079116</t>
  </si>
  <si>
    <t>5784.9814</t>
  </si>
  <si>
    <t>22288</t>
  </si>
  <si>
    <t>7483.060516</t>
  </si>
  <si>
    <t>22277</t>
  </si>
  <si>
    <t>08325</t>
  </si>
  <si>
    <t>08289</t>
  </si>
  <si>
    <t>23463</t>
  </si>
  <si>
    <t>08324</t>
  </si>
  <si>
    <t>0740047931</t>
  </si>
  <si>
    <t xml:space="preserve">NO.158/1,MARUKONA JANAPADAYA,BALATHAMBUWA,ALAWATHUGODA </t>
  </si>
  <si>
    <t>019538</t>
  </si>
  <si>
    <t>LAKMAL AJRT</t>
  </si>
  <si>
    <t>Nurse Asst</t>
  </si>
  <si>
    <t>ABEYSINGHE JAYAWARDENA NISALI DILANYA</t>
  </si>
  <si>
    <t>5379.9538</t>
  </si>
  <si>
    <t>7178.032916</t>
  </si>
  <si>
    <t>06519</t>
  </si>
  <si>
    <t>06309</t>
  </si>
  <si>
    <t>0773438472</t>
  </si>
  <si>
    <t xml:space="preserve">181/2,KETAGODAGEDARA,UDUGAMA-EASTERN UDUGAMA </t>
  </si>
  <si>
    <t>019545</t>
  </si>
  <si>
    <t>RAJAPAKSHE HDS</t>
  </si>
  <si>
    <t>HEWA DEWAGE DINUJA GIMHANA</t>
  </si>
  <si>
    <t>7527.9007</t>
  </si>
  <si>
    <t>02295</t>
  </si>
  <si>
    <t>9377.209416</t>
  </si>
  <si>
    <t>02319</t>
  </si>
  <si>
    <t>02280</t>
  </si>
  <si>
    <t>02276</t>
  </si>
  <si>
    <t>02329</t>
  </si>
  <si>
    <t>02302</t>
  </si>
  <si>
    <t>0774387456</t>
  </si>
  <si>
    <t>451/1, JANARAJA PURAYA, MAGAL KANADA, MAGGONA</t>
  </si>
  <si>
    <t>019575</t>
  </si>
  <si>
    <t>CHANAKA BDH</t>
  </si>
  <si>
    <t>BARUPOLAGE DON HIMATH ASIS</t>
  </si>
  <si>
    <t>1397.805144</t>
  </si>
  <si>
    <t>5791.5331</t>
  </si>
  <si>
    <t>7489.338244</t>
  </si>
  <si>
    <t>21187</t>
  </si>
  <si>
    <t>0763718231</t>
  </si>
  <si>
    <t xml:space="preserve">30/75/1,MAYADUNNA,GONAGOLLA </t>
  </si>
  <si>
    <t>019606</t>
  </si>
  <si>
    <t>KUMARA HMKB</t>
  </si>
  <si>
    <t>NETHUKI NIMNADI</t>
  </si>
  <si>
    <t>1396.435284</t>
  </si>
  <si>
    <t>5226.5894</t>
  </si>
  <si>
    <t>7023.024684</t>
  </si>
  <si>
    <t>06016</t>
  </si>
  <si>
    <t>06010</t>
  </si>
  <si>
    <t>0716123832</t>
  </si>
  <si>
    <t xml:space="preserve">24TH MILE,MANGALAGAMA,AMPARA </t>
  </si>
  <si>
    <t>019677</t>
  </si>
  <si>
    <t>RANGANA PBN</t>
  </si>
  <si>
    <t>THENUJA RANMITHU</t>
  </si>
  <si>
    <t>1395.88734</t>
  </si>
  <si>
    <t>5680.8132</t>
  </si>
  <si>
    <t>7376.70054</t>
  </si>
  <si>
    <t>07362</t>
  </si>
  <si>
    <t>0716889008</t>
  </si>
  <si>
    <t>NO 63 HILKORST WATTA GALPAWILA KEKUNADURA.</t>
  </si>
  <si>
    <t>019688</t>
  </si>
  <si>
    <t>NAYANAJITH MWD</t>
  </si>
  <si>
    <t>MUTHUKUMARANA  WAGARACHCHIGE YASHINI DIHANSA NAYANAJITH</t>
  </si>
  <si>
    <t>3938.9014</t>
  </si>
  <si>
    <t>5634.78874</t>
  </si>
  <si>
    <t>08244</t>
  </si>
  <si>
    <t>08240</t>
  </si>
  <si>
    <t>08247</t>
  </si>
  <si>
    <t>08243</t>
  </si>
  <si>
    <t>0769644458</t>
  </si>
  <si>
    <t>NO 1049/3, KIRIDIOYA, MAWATHA,GEMUNUPURA, TISSAMAHARAMA</t>
  </si>
  <si>
    <t>019695</t>
  </si>
  <si>
    <t>THILAKARATHNE SPRM</t>
  </si>
  <si>
    <t>SINHAMUNI PURAGE METHUJA SANVIDU THILAKARATHNE</t>
  </si>
  <si>
    <t>3993.1683</t>
  </si>
  <si>
    <t>5789.05564</t>
  </si>
  <si>
    <t>24530</t>
  </si>
  <si>
    <t>24521</t>
  </si>
  <si>
    <t>24161</t>
  </si>
  <si>
    <t>24171</t>
  </si>
  <si>
    <t>0788473642</t>
  </si>
  <si>
    <t>A 19/1 KOTTAPOLA HAKAHINNA</t>
  </si>
  <si>
    <t>019735</t>
  </si>
  <si>
    <t>WEERAKKODY WACA</t>
  </si>
  <si>
    <t>WEERAKKODY ARACHCHILLAGE KESHITHA GAYANJANA</t>
  </si>
  <si>
    <t>2791.5505</t>
  </si>
  <si>
    <t>24609</t>
  </si>
  <si>
    <t>4687.43784</t>
  </si>
  <si>
    <t>24607</t>
  </si>
  <si>
    <t>24593</t>
  </si>
  <si>
    <t>24590</t>
  </si>
  <si>
    <t>24606</t>
  </si>
  <si>
    <t>01035</t>
  </si>
  <si>
    <t>0779978622</t>
  </si>
  <si>
    <t>NO.147 DEYYAGAHA, ALGAMA</t>
  </si>
  <si>
    <t>019761</t>
  </si>
  <si>
    <t>NILANTHA PD</t>
  </si>
  <si>
    <t>PAHALAGE DON GANIDU SATHSARA</t>
  </si>
  <si>
    <t>3632.0562</t>
  </si>
  <si>
    <t>5327.94354</t>
  </si>
  <si>
    <t>02158</t>
  </si>
  <si>
    <t>02173</t>
  </si>
  <si>
    <t>02143</t>
  </si>
  <si>
    <t>02149</t>
  </si>
  <si>
    <t>02142</t>
  </si>
  <si>
    <t>0705137597</t>
  </si>
  <si>
    <t xml:space="preserve">POLHENA ,UDAGALAKANDA,BULATHSINGHALA </t>
  </si>
  <si>
    <t>019765</t>
  </si>
  <si>
    <t>EDIRISINGHE KEAM</t>
  </si>
  <si>
    <t>KUDA EDIRISINGHE ARACHCHIGE GIHANSHA THARUNDI EDIRISINGHE</t>
  </si>
  <si>
    <t>4587.43784</t>
  </si>
  <si>
    <t>01121</t>
  </si>
  <si>
    <t>01117</t>
  </si>
  <si>
    <t>715642605</t>
  </si>
  <si>
    <t>NO.64 BEGAHAPITIYA,PANAWALA,NITTAMBUWA</t>
  </si>
  <si>
    <t>019773</t>
  </si>
  <si>
    <t>PERERA LIN</t>
  </si>
  <si>
    <t>LIYANAGE IVEITH AKNILA ABIRU PERERA</t>
  </si>
  <si>
    <t>3278.0857</t>
  </si>
  <si>
    <t>5073.97304</t>
  </si>
  <si>
    <t>00165</t>
  </si>
  <si>
    <t>0760113861</t>
  </si>
  <si>
    <t>NO.19/1,KANDAWATTA,NUGEGODA</t>
  </si>
  <si>
    <t>019793</t>
  </si>
  <si>
    <t>DISSANAYAKE DMC</t>
  </si>
  <si>
    <t>DISSANAYAKE MUDIYANSELAGE ANUJA HESHAN DILUKSHA</t>
  </si>
  <si>
    <t>3315.3462</t>
  </si>
  <si>
    <t>5211.23354</t>
  </si>
  <si>
    <t>22127</t>
  </si>
  <si>
    <t>22135</t>
  </si>
  <si>
    <t>22280</t>
  </si>
  <si>
    <t>0722180116</t>
  </si>
  <si>
    <t>NO.16,ALWATHTHA,MADUKOTANARAWA,BADALKUMBURA  KAT/66/16 OCC 42</t>
  </si>
  <si>
    <t>019806</t>
  </si>
  <si>
    <t>THAMBUGALA TAHS</t>
  </si>
  <si>
    <t>Const Eqpt Tech</t>
  </si>
  <si>
    <t>THABUGALA ATHUKORALALAGE BESHAJA DEWMITHA THABUGALA</t>
  </si>
  <si>
    <t>3943.8543</t>
  </si>
  <si>
    <t>5839.74164</t>
  </si>
  <si>
    <t>0777986812</t>
  </si>
  <si>
    <t>NO.199.ORCHERD WATHTHA,NITTAMBUWA</t>
  </si>
  <si>
    <t>019807</t>
  </si>
  <si>
    <t>ROZIRO D</t>
  </si>
  <si>
    <t>JEHANI DENIYELA ROZIRO</t>
  </si>
  <si>
    <t>4593.1553</t>
  </si>
  <si>
    <t>6489.04264</t>
  </si>
  <si>
    <t>00420</t>
  </si>
  <si>
    <t>0740821400</t>
  </si>
  <si>
    <t xml:space="preserve">NO.159/C,PELENWATTA,MAHAWATTA,PANNIPITIYA </t>
  </si>
  <si>
    <t>019871</t>
  </si>
  <si>
    <t>PREMANATH YMS</t>
  </si>
  <si>
    <t>YAPA MUDIYANSELAGE JANODI OSANI</t>
  </si>
  <si>
    <t>1395.613368</t>
  </si>
  <si>
    <t>5675.3376</t>
  </si>
  <si>
    <t>7570.950968</t>
  </si>
  <si>
    <t>17964</t>
  </si>
  <si>
    <t>17367</t>
  </si>
  <si>
    <t>17862</t>
  </si>
  <si>
    <t>0711275799</t>
  </si>
  <si>
    <t>SIRANGODA, VILAWA, BALALLA</t>
  </si>
  <si>
    <t>019922</t>
  </si>
  <si>
    <t>PRASAD KKR</t>
  </si>
  <si>
    <t xml:space="preserve">KAHAWALA KANKANAMGE RANDIDU SADEW </t>
  </si>
  <si>
    <t>1394.243508</t>
  </si>
  <si>
    <t>5101.6327</t>
  </si>
  <si>
    <t>6795.876208</t>
  </si>
  <si>
    <t>02159</t>
  </si>
  <si>
    <t>02111</t>
  </si>
  <si>
    <t>02152</t>
  </si>
  <si>
    <t>02154</t>
  </si>
  <si>
    <t>02320</t>
  </si>
  <si>
    <t>02190</t>
  </si>
  <si>
    <t>0711449396</t>
  </si>
  <si>
    <t>MEEGAHAKUMBURA,BULATHSINGHALA  KAT/372/15  OCC 2</t>
  </si>
  <si>
    <t>019926</t>
  </si>
  <si>
    <t>NISHANTHA KMR</t>
  </si>
  <si>
    <t>KARUNAWANTHA MUDALIGE ISITHA RANDIDU ANUHAS</t>
  </si>
  <si>
    <t>4062.7199</t>
  </si>
  <si>
    <t>5756.963408</t>
  </si>
  <si>
    <t>20078</t>
  </si>
  <si>
    <t>20082</t>
  </si>
  <si>
    <t>20076</t>
  </si>
  <si>
    <t>0716993342</t>
  </si>
  <si>
    <t>NO 60, POLONNARUWA NEW TOWN, ERAMUDUOYA</t>
  </si>
  <si>
    <t>019949</t>
  </si>
  <si>
    <t>BALASOORIYA BMSK</t>
  </si>
  <si>
    <t xml:space="preserve">BALASOORIYA MUDIYANSELAGE INDUWARA ABHINETH BALASOORIYA </t>
  </si>
  <si>
    <t>7452.8176</t>
  </si>
  <si>
    <t>17982</t>
  </si>
  <si>
    <t>9147.061108</t>
  </si>
  <si>
    <t>17098</t>
  </si>
  <si>
    <t>17499</t>
  </si>
  <si>
    <t>0741879730</t>
  </si>
  <si>
    <t>ANKURUWAGALA,MORAGANE</t>
  </si>
  <si>
    <t>019957</t>
  </si>
  <si>
    <t>PRIYADARSHANA KADMT</t>
  </si>
  <si>
    <t xml:space="preserve">KARUNARATHNA ARCHCHIGE DON HITHSHI MINRUTHI DIDULAKSHA </t>
  </si>
  <si>
    <t>6101.6036</t>
  </si>
  <si>
    <t>7895.847108</t>
  </si>
  <si>
    <t>0701955644</t>
  </si>
  <si>
    <t>NO.155/1B,RUPASINGHE MAWATHA,BOPE,PADUKKA</t>
  </si>
  <si>
    <t>020016</t>
  </si>
  <si>
    <t>PERERA KASPK</t>
  </si>
  <si>
    <t>AYUSH NETHAKA INSITH</t>
  </si>
  <si>
    <t>1393.695564</t>
  </si>
  <si>
    <t>6072.5174</t>
  </si>
  <si>
    <t>7866.212964</t>
  </si>
  <si>
    <t>07263</t>
  </si>
  <si>
    <t>07270</t>
  </si>
  <si>
    <t>07279</t>
  </si>
  <si>
    <t>07262</t>
  </si>
  <si>
    <t>07260</t>
  </si>
  <si>
    <t>07266</t>
  </si>
  <si>
    <t>0778879483</t>
  </si>
  <si>
    <t xml:space="preserve">NO.308/02, WINNEHIGEWATTA, PIROAD,WELIGAMA, MATARATIDUWA </t>
  </si>
  <si>
    <t>020061</t>
  </si>
  <si>
    <t>JAYASEKARA KVNS</t>
  </si>
  <si>
    <t>KORALE VIDANELAGE SENUKA LAKSIHA JAYASEKARA</t>
  </si>
  <si>
    <t>4576.136</t>
  </si>
  <si>
    <t>6369.831564</t>
  </si>
  <si>
    <t>02080</t>
  </si>
  <si>
    <t>0773062319</t>
  </si>
  <si>
    <t>NO 20,SHAKTHI MAWATHA,NAWANAGARAYA,EMBILIPITIYA RMA/156/15 OCC 3</t>
  </si>
  <si>
    <t>020098</t>
  </si>
  <si>
    <t>SIRIWARDANA CTM</t>
  </si>
  <si>
    <t>THEHAS SASVIDU MADARASINGHE SIRIWARDANA</t>
  </si>
  <si>
    <t>1392.325704</t>
  </si>
  <si>
    <t>4810.1438</t>
  </si>
  <si>
    <t>850</t>
  </si>
  <si>
    <t>7452.469504</t>
  </si>
  <si>
    <t>04083</t>
  </si>
  <si>
    <t>04298</t>
  </si>
  <si>
    <t>04026</t>
  </si>
  <si>
    <t>04203</t>
  </si>
  <si>
    <t>0711018449</t>
  </si>
  <si>
    <t>P 23, PELVEHERA, DAMBULLA</t>
  </si>
  <si>
    <t>020107</t>
  </si>
  <si>
    <t>JAYASUNDARA JMSB</t>
  </si>
  <si>
    <t>SANULA NETHULKA JAYASUNDARA</t>
  </si>
  <si>
    <t>5611.2251</t>
  </si>
  <si>
    <t>7303.550804</t>
  </si>
  <si>
    <t>17998</t>
  </si>
  <si>
    <t>17689</t>
  </si>
  <si>
    <t>17692</t>
  </si>
  <si>
    <t>17251</t>
  </si>
  <si>
    <t>17226</t>
  </si>
  <si>
    <t>17260</t>
  </si>
  <si>
    <t>17700</t>
  </si>
  <si>
    <t>0759434903</t>
  </si>
  <si>
    <t>POTHANA,KUBKGATE</t>
  </si>
  <si>
    <t>020164</t>
  </si>
  <si>
    <t>BANDARA UGSA</t>
  </si>
  <si>
    <t>NAWYA PARASADI BANDARA</t>
  </si>
  <si>
    <t>1390.681872</t>
  </si>
  <si>
    <t>5838.0984</t>
  </si>
  <si>
    <t>7528.780272</t>
  </si>
  <si>
    <t>21278</t>
  </si>
  <si>
    <t>23173</t>
  </si>
  <si>
    <t>0724290909</t>
  </si>
  <si>
    <t>PUWAKGAHAWELA,BELIHULOYA</t>
  </si>
  <si>
    <t>020185</t>
  </si>
  <si>
    <t>PRASANNA HKS</t>
  </si>
  <si>
    <t xml:space="preserve">HAMARAGODA KURUPPUGE THUMIRA SEHANSHA </t>
  </si>
  <si>
    <t>1390.133928</t>
  </si>
  <si>
    <t>4304.9231</t>
  </si>
  <si>
    <t>5995.057028</t>
  </si>
  <si>
    <t>07174</t>
  </si>
  <si>
    <t>07179</t>
  </si>
  <si>
    <t>0702294769</t>
  </si>
  <si>
    <t>SEHANSA PANSAL WATTA ARANYA ROAD KIRINDA PUHULWELLA</t>
  </si>
  <si>
    <t>020187</t>
  </si>
  <si>
    <t>PUSHPA KUMARA HMN</t>
  </si>
  <si>
    <t>HEWA MANAGE MANDIW SAHASMIKA</t>
  </si>
  <si>
    <t>5055.6423</t>
  </si>
  <si>
    <t>6745.776228</t>
  </si>
  <si>
    <t>06284</t>
  </si>
  <si>
    <t>0781037879</t>
  </si>
  <si>
    <t>NO.58/B,MAKUMBURA,KOTTAWAGAMA,GALLE</t>
  </si>
  <si>
    <t>020204</t>
  </si>
  <si>
    <t>SOMARATHNE AGUK</t>
  </si>
  <si>
    <t>SADEW KETHIKA RUMEEN SOMARATHNE</t>
  </si>
  <si>
    <t>1389.859956</t>
  </si>
  <si>
    <t>5652.9465</t>
  </si>
  <si>
    <t>7342.806456</t>
  </si>
  <si>
    <t>20238</t>
  </si>
  <si>
    <t>20105</t>
  </si>
  <si>
    <t>15159</t>
  </si>
  <si>
    <t>20110</t>
  </si>
  <si>
    <t>20118</t>
  </si>
  <si>
    <t>15160</t>
  </si>
  <si>
    <t>15158</t>
  </si>
  <si>
    <t>20143</t>
  </si>
  <si>
    <t>20129</t>
  </si>
  <si>
    <t>0786095855</t>
  </si>
  <si>
    <t>NO. 903/8/A, KALU KELE, POLONNARUWA</t>
  </si>
  <si>
    <t>020230</t>
  </si>
  <si>
    <t>SENARATHNE EMR</t>
  </si>
  <si>
    <t>Musician</t>
  </si>
  <si>
    <t>EKANAYAKA MUDIYANSELAGE SENUMI THINEJA SENARATHNE</t>
  </si>
  <si>
    <t>4459.3581</t>
  </si>
  <si>
    <t>6149.218056</t>
  </si>
  <si>
    <t>02183</t>
  </si>
  <si>
    <t>02074</t>
  </si>
  <si>
    <t>02251</t>
  </si>
  <si>
    <t>0778370552</t>
  </si>
  <si>
    <t>B-75 DHANYAGAMA,CHINA BAY</t>
  </si>
  <si>
    <t>020249</t>
  </si>
  <si>
    <t>JAYARATHNE HPTP</t>
  </si>
  <si>
    <t>Dancer</t>
  </si>
  <si>
    <t>HANDIRAM PATHIRANAGE SETHUMSA CHANTHULI JAYARATHNA</t>
  </si>
  <si>
    <t>2779.4967</t>
  </si>
  <si>
    <t>4569.356656</t>
  </si>
  <si>
    <t>01113</t>
  </si>
  <si>
    <t>01110</t>
  </si>
  <si>
    <t>01103</t>
  </si>
  <si>
    <t>01091</t>
  </si>
  <si>
    <t>0772340042</t>
  </si>
  <si>
    <t>NO.105/K,MEEGALLA,URAPOLA</t>
  </si>
  <si>
    <t>020316</t>
  </si>
  <si>
    <t>GUNASEKARA R</t>
  </si>
  <si>
    <t>NIKESH AROSHAN</t>
  </si>
  <si>
    <t>1386.846264</t>
  </si>
  <si>
    <t>4142.2084</t>
  </si>
  <si>
    <t>18338</t>
  </si>
  <si>
    <t>5929.054664</t>
  </si>
  <si>
    <t>18033</t>
  </si>
  <si>
    <t>18004</t>
  </si>
  <si>
    <t>18019</t>
  </si>
  <si>
    <t>18003</t>
  </si>
  <si>
    <t>18013</t>
  </si>
  <si>
    <t>18344</t>
  </si>
  <si>
    <t>18038</t>
  </si>
  <si>
    <t>18007</t>
  </si>
  <si>
    <t>18014</t>
  </si>
  <si>
    <t>0779777956</t>
  </si>
  <si>
    <t>NO.04,MAGALLEGAMA,NIKAWERATIYA</t>
  </si>
  <si>
    <t>020329</t>
  </si>
  <si>
    <t>JAYALAL DMDK</t>
  </si>
  <si>
    <t>DISSANAYAKA MUDIYANSELAGE AWEESHA VINODH NETHSARA</t>
  </si>
  <si>
    <t>6229.8487</t>
  </si>
  <si>
    <t>21120</t>
  </si>
  <si>
    <t>7916.694964</t>
  </si>
  <si>
    <t>21611</t>
  </si>
  <si>
    <t>21599</t>
  </si>
  <si>
    <t>21006</t>
  </si>
  <si>
    <t>21111</t>
  </si>
  <si>
    <t>21597</t>
  </si>
  <si>
    <t>21284</t>
  </si>
  <si>
    <t>21630</t>
  </si>
  <si>
    <t>21119</t>
  </si>
  <si>
    <t>0761574985</t>
  </si>
  <si>
    <t>BULATH GEDARA,GURUNADA,MEEGAHAKULA</t>
  </si>
  <si>
    <t>020345</t>
  </si>
  <si>
    <t>PRIYADARSHANA AD</t>
  </si>
  <si>
    <t>THISUMI DILENNYA VIDUSANI ABEYNAYAKA</t>
  </si>
  <si>
    <t>1386.572292</t>
  </si>
  <si>
    <t>5499.9861</t>
  </si>
  <si>
    <t>7186.558392</t>
  </si>
  <si>
    <t>0765412358</t>
  </si>
  <si>
    <t>PRAMAKALA,MANAMPITA,MEETIYAGODA</t>
  </si>
  <si>
    <t>020425</t>
  </si>
  <si>
    <t>THILAKARATHNE PGRN</t>
  </si>
  <si>
    <t>PELIDURA GEDARA DIHAS RANSIHA THILAKARATHNE</t>
  </si>
  <si>
    <t>1386.024348</t>
  </si>
  <si>
    <t>3982.1933</t>
  </si>
  <si>
    <t>5668.217648</t>
  </si>
  <si>
    <t>0761504819</t>
  </si>
  <si>
    <t xml:space="preserve">NO.130/1, UGGHAKUMBURA, POOJAPITIYA </t>
  </si>
  <si>
    <t>020451</t>
  </si>
  <si>
    <t>JAYASINGHE HMNC</t>
  </si>
  <si>
    <t xml:space="preserve">SHENAL NIMDEW </t>
  </si>
  <si>
    <t>1384.654488</t>
  </si>
  <si>
    <t>6550.45</t>
  </si>
  <si>
    <t>8235.104488</t>
  </si>
  <si>
    <t>06263</t>
  </si>
  <si>
    <t>0768599875</t>
  </si>
  <si>
    <t>NO.134,GAHALAKOLADENIYA WEIHENA,BADDEGAMA</t>
  </si>
  <si>
    <t>020471</t>
  </si>
  <si>
    <t>KUMARAGE  KDV</t>
  </si>
  <si>
    <t>NADINA ESHEN KUMARASEKARA</t>
  </si>
  <si>
    <t>1380.270936</t>
  </si>
  <si>
    <t>5158.0926</t>
  </si>
  <si>
    <t>6838.363536</t>
  </si>
  <si>
    <t>19188</t>
  </si>
  <si>
    <t>19217</t>
  </si>
  <si>
    <t>0763169819</t>
  </si>
  <si>
    <t>NO 85,MAHAKANADARAWA,TRACK 01,MIHINTHALE</t>
  </si>
  <si>
    <t>020479</t>
  </si>
  <si>
    <t>CHAMARA WKD</t>
  </si>
  <si>
    <t xml:space="preserve">WATHTHAWA KANKANAMGE  SHANUKA SASMITHA </t>
  </si>
  <si>
    <t>4780.5519</t>
  </si>
  <si>
    <t>6460.822836</t>
  </si>
  <si>
    <t>0771113849</t>
  </si>
  <si>
    <t>NO 56 B 2,NAWASI WATHTHA, HETTIMULLA, BERUWALA</t>
  </si>
  <si>
    <t>020485</t>
  </si>
  <si>
    <t>SUMITH K</t>
  </si>
  <si>
    <t>GAWESH GIMANTHA ANUHAS</t>
  </si>
  <si>
    <t>4703.8552</t>
  </si>
  <si>
    <t>6384.126136</t>
  </si>
  <si>
    <t>02270</t>
  </si>
  <si>
    <t>02045</t>
  </si>
  <si>
    <t>0712291487</t>
  </si>
  <si>
    <t>NO 383/C/30, GORAKATHUDUWA,PARAGASTHOTA</t>
  </si>
  <si>
    <t>020528</t>
  </si>
  <si>
    <t>HETTIARACHCHI BC</t>
  </si>
  <si>
    <t>VOMITH ENOSH METHUSHALA HETTIARACHCHI</t>
  </si>
  <si>
    <t>1378.901076</t>
  </si>
  <si>
    <t>4894.5841</t>
  </si>
  <si>
    <t>6573.485176</t>
  </si>
  <si>
    <t>07029</t>
  </si>
  <si>
    <t>0761796201</t>
  </si>
  <si>
    <t>NO 633/10 A, THANABIMA, DENIYAYA ROAD, BERALAPANATHARA</t>
  </si>
  <si>
    <t>020627</t>
  </si>
  <si>
    <t>WIJESOORIYA GMGCN</t>
  </si>
  <si>
    <t>GODAMUNNE MUHANDIRAM GEDARA RITHUMI SEHANSA WIJESOORIYA</t>
  </si>
  <si>
    <t>1376.435328</t>
  </si>
  <si>
    <t>4927.9344</t>
  </si>
  <si>
    <t>6604.369728</t>
  </si>
  <si>
    <t>03433</t>
  </si>
  <si>
    <t>03412</t>
  </si>
  <si>
    <t>0764396753</t>
  </si>
  <si>
    <t>SANDALANKAWA</t>
  </si>
  <si>
    <t>020647</t>
  </si>
  <si>
    <t>LAKMAL MD</t>
  </si>
  <si>
    <t xml:space="preserve">MALLIKARACHCHIGE DILUM NETHSILU </t>
  </si>
  <si>
    <t>1375.33944</t>
  </si>
  <si>
    <t>4661.6497</t>
  </si>
  <si>
    <t>6336.98914</t>
  </si>
  <si>
    <t>24351</t>
  </si>
  <si>
    <t>24352</t>
  </si>
  <si>
    <t>24372</t>
  </si>
  <si>
    <t>0778275706</t>
  </si>
  <si>
    <t xml:space="preserve">NO.A/110/2, AMBULUGALA, MAWANELLA </t>
  </si>
  <si>
    <t>020672</t>
  </si>
  <si>
    <t>MANJULA UW</t>
  </si>
  <si>
    <t>UDUWAKA WEERASEKARAGE RUMETH PASADUL</t>
  </si>
  <si>
    <t>5051.2715</t>
  </si>
  <si>
    <t>6726.61094</t>
  </si>
  <si>
    <t>07347</t>
  </si>
  <si>
    <t>07178</t>
  </si>
  <si>
    <t>07348</t>
  </si>
  <si>
    <t>07342</t>
  </si>
  <si>
    <t>07392</t>
  </si>
  <si>
    <t>07394</t>
  </si>
  <si>
    <t>0713868138</t>
  </si>
  <si>
    <t>04-05-UDAHA ALUTH WATHTHA, UDA APAREKKA, APAREKKA, MATARA</t>
  </si>
  <si>
    <t>020684</t>
  </si>
  <si>
    <t>GUNATHILAKE HMCW</t>
  </si>
  <si>
    <t xml:space="preserve">HERATH MUDIYANSELAGE OSHIDU JEEWAN GUNATHILAKE </t>
  </si>
  <si>
    <t>7357.0359</t>
  </si>
  <si>
    <t>21617</t>
  </si>
  <si>
    <t>9032.37534</t>
  </si>
  <si>
    <t>21028</t>
  </si>
  <si>
    <t>21619</t>
  </si>
  <si>
    <t>21038</t>
  </si>
  <si>
    <t>21027</t>
  </si>
  <si>
    <t>21054</t>
  </si>
  <si>
    <t>21034</t>
  </si>
  <si>
    <t>21058</t>
  </si>
  <si>
    <t>21060</t>
  </si>
  <si>
    <t>0707632083</t>
  </si>
  <si>
    <t>NO.3/169,KONGASHANDIYA JUNCTION,UWA THISSAOPURA</t>
  </si>
  <si>
    <t>020809</t>
  </si>
  <si>
    <t>DISSANAYAKA DMSK</t>
  </si>
  <si>
    <t>DISSANAYAKE MUDIYANSELAGE METHUMLEE THISANSA DISSANAYAKE</t>
  </si>
  <si>
    <t>1373.147664</t>
  </si>
  <si>
    <t>7667.0601</t>
  </si>
  <si>
    <t>9440.207764</t>
  </si>
  <si>
    <t>01417</t>
  </si>
  <si>
    <t>01412</t>
  </si>
  <si>
    <t>0768201873</t>
  </si>
  <si>
    <t>NO 46, PAHALA KALANKUTTIYA, KALANKUTTIYA</t>
  </si>
  <si>
    <t>020814</t>
  </si>
  <si>
    <t>JAYARATHNE UGCP</t>
  </si>
  <si>
    <t xml:space="preserve">UDUMALWATHTHA GAMARALALAGE THEWINNYA SAHELI </t>
  </si>
  <si>
    <t>3686.8517</t>
  </si>
  <si>
    <t>5359.999364</t>
  </si>
  <si>
    <t>08170</t>
  </si>
  <si>
    <t>08356</t>
  </si>
  <si>
    <t>08130</t>
  </si>
  <si>
    <t>08141</t>
  </si>
  <si>
    <t>0771952513</t>
  </si>
  <si>
    <t>DINUSHKA, MAHAYAYA ROAD, MIRISWATTA, BELIATTA</t>
  </si>
  <si>
    <t>020877</t>
  </si>
  <si>
    <t>SANJEEWA KUMARA WD</t>
  </si>
  <si>
    <t>WANIYAGE DISSANAYAKA SAJEEWA DAHAM HANSAJA</t>
  </si>
  <si>
    <t>4243.5777</t>
  </si>
  <si>
    <t>6016.725364</t>
  </si>
  <si>
    <t>077377321</t>
  </si>
  <si>
    <t>NO 17/10, JINEDRARAMA, WALLIWALA, WELIGAMA</t>
  </si>
  <si>
    <t>020944</t>
  </si>
  <si>
    <t>SAMPATH SU</t>
  </si>
  <si>
    <t xml:space="preserve">SAYAKKARAGE DEWMI PEHANSA </t>
  </si>
  <si>
    <t>1371.22986</t>
  </si>
  <si>
    <t>5316.9535</t>
  </si>
  <si>
    <t>6988.18336</t>
  </si>
  <si>
    <t>08335</t>
  </si>
  <si>
    <t>0764599788</t>
  </si>
  <si>
    <t>NO.42, KIRAMAGEDARA, ALUTHWEWA ROAD, MULADIYAWALA, AMBILIPITIYA</t>
  </si>
  <si>
    <t>020993</t>
  </si>
  <si>
    <t>23330</t>
  </si>
  <si>
    <t>23428</t>
  </si>
  <si>
    <t>021010</t>
  </si>
  <si>
    <t>PREMASIRI PAK</t>
  </si>
  <si>
    <t>GAGHANI DINETHMA PREMASIRI</t>
  </si>
  <si>
    <t>5075.8373</t>
  </si>
  <si>
    <t>15439</t>
  </si>
  <si>
    <t>6747.06716</t>
  </si>
  <si>
    <t>15013</t>
  </si>
  <si>
    <t>19409</t>
  </si>
  <si>
    <t>19595</t>
  </si>
  <si>
    <t>19597</t>
  </si>
  <si>
    <t>19194</t>
  </si>
  <si>
    <t>19578</t>
  </si>
  <si>
    <t>19207</t>
  </si>
  <si>
    <t>0714667376</t>
  </si>
  <si>
    <t xml:space="preserve">KATUKELIYAWA,MARADANKULAMA,MIHINTALE </t>
  </si>
  <si>
    <t>021033</t>
  </si>
  <si>
    <t>WIJERATHNE WMMM</t>
  </si>
  <si>
    <t>WIJERATHNE MUDALIGE PEHESARA SUBASHINI WIJERATHNE</t>
  </si>
  <si>
    <t>1370.955888</t>
  </si>
  <si>
    <t>3685.7233</t>
  </si>
  <si>
    <t>5356.679188</t>
  </si>
  <si>
    <t>03134</t>
  </si>
  <si>
    <t>0711900513</t>
  </si>
  <si>
    <t>NO 02, NELLIGODA, MADULKELE</t>
  </si>
  <si>
    <t>021049</t>
  </si>
  <si>
    <t>UDAKUMBURA UMGGDB</t>
  </si>
  <si>
    <t xml:space="preserve">UMEDI SAHANSA UDAKUMBURA </t>
  </si>
  <si>
    <t>4449.5782</t>
  </si>
  <si>
    <t>6120.534088</t>
  </si>
  <si>
    <t>0776867385</t>
  </si>
  <si>
    <t>NO 37/1, GOMAGODA, MALUWEGAMA, KANDY</t>
  </si>
  <si>
    <t>021084</t>
  </si>
  <si>
    <t>SILVA SAN</t>
  </si>
  <si>
    <t>AC Welder</t>
  </si>
  <si>
    <t>SANDARADURA  SANMITHA PENULA SILVA</t>
  </si>
  <si>
    <t>1369.312056</t>
  </si>
  <si>
    <t>2786.0744</t>
  </si>
  <si>
    <t>4555.386456</t>
  </si>
  <si>
    <t>0717540656</t>
  </si>
  <si>
    <t>No.202/2, Kanda Pansala Road, Mahawaskaduwa, Waskaduwa</t>
  </si>
  <si>
    <t>021086</t>
  </si>
  <si>
    <t>WALPITA WSN</t>
  </si>
  <si>
    <t xml:space="preserve">WALPITAGE THISARA DENUWAN </t>
  </si>
  <si>
    <t>5105.4762</t>
  </si>
  <si>
    <t>2950</t>
  </si>
  <si>
    <t>9724.788256</t>
  </si>
  <si>
    <t>02383</t>
  </si>
  <si>
    <t>02380</t>
  </si>
  <si>
    <t>02359</t>
  </si>
  <si>
    <t>0719773799</t>
  </si>
  <si>
    <t>GALUGAHAWATHTHA, WEDAWATHTHA, MEEGAHATHENNA</t>
  </si>
  <si>
    <t>021101</t>
  </si>
  <si>
    <t>INDIKA DKS</t>
  </si>
  <si>
    <t>DENIPITIYA KORALEGE SANUKI YEHANSA</t>
  </si>
  <si>
    <t>6226.0127</t>
  </si>
  <si>
    <t>7895.324756</t>
  </si>
  <si>
    <t>0779966738</t>
  </si>
  <si>
    <t>GODAPARAGAHAWATHTHA, MEEPAWALA, PODDALA , GALLE</t>
  </si>
  <si>
    <t>021125</t>
  </si>
  <si>
    <t>ABEYSINGHE DMKWN</t>
  </si>
  <si>
    <t>DASANAYAKE MUDIYANSELAGE KORALE WATHTHE CHATHUN NETHUSARA ABEYSINGHE</t>
  </si>
  <si>
    <t>4732.8286</t>
  </si>
  <si>
    <t>6402.140656</t>
  </si>
  <si>
    <t>19250</t>
  </si>
  <si>
    <t>19248</t>
  </si>
  <si>
    <t>19239</t>
  </si>
  <si>
    <t>19226</t>
  </si>
  <si>
    <t>0779982598</t>
  </si>
  <si>
    <t>NO 263, SAMAGIPURA, MAHABULANKULAMA, ANURADHAPURA</t>
  </si>
  <si>
    <t>021198</t>
  </si>
  <si>
    <t>WICKRAMASINGHE WMPP</t>
  </si>
  <si>
    <t>WICKRAMASINGHE MUDIYANSELAGE KAUSHIKA PANSILU WICKRAMASINGHE</t>
  </si>
  <si>
    <t>1367.394252</t>
  </si>
  <si>
    <t>6707.0743</t>
  </si>
  <si>
    <t>8374.468552</t>
  </si>
  <si>
    <t>20049</t>
  </si>
  <si>
    <t>20214</t>
  </si>
  <si>
    <t>20054</t>
  </si>
  <si>
    <t>0778378112</t>
  </si>
  <si>
    <t>No 13, Yodhaelagama, Yudaganawa, Hingurakgoda.</t>
  </si>
  <si>
    <t>021348</t>
  </si>
  <si>
    <t>JAYATHUNGA WVJK</t>
  </si>
  <si>
    <t>WATHUPALLA WIDANALAGE SANULI DUWANSA WIDANAGE</t>
  </si>
  <si>
    <t>5481.3496</t>
  </si>
  <si>
    <t>7148.743852</t>
  </si>
  <si>
    <t>22285</t>
  </si>
  <si>
    <t>22153</t>
  </si>
  <si>
    <t>22176</t>
  </si>
  <si>
    <t>22159</t>
  </si>
  <si>
    <t>22160</t>
  </si>
  <si>
    <t>0767787150</t>
  </si>
  <si>
    <t>D 77 NIYADALLA ROAD,MALIGAWELA,OKKAMPITIYA  (DLA/24/16 OCC 1)</t>
  </si>
  <si>
    <t>021387</t>
  </si>
  <si>
    <t>ASANKA UON</t>
  </si>
  <si>
    <t>UHANOVITAGE LAKIDU HIRANYA DAMSATH</t>
  </si>
  <si>
    <t>1365.476448</t>
  </si>
  <si>
    <t>4742.1714</t>
  </si>
  <si>
    <t>6407.647848</t>
  </si>
  <si>
    <t>08258</t>
  </si>
  <si>
    <t>0701344625</t>
  </si>
  <si>
    <t>NO.35, KARUNAGAMA, NAGAHATHENNA, GANEGODA, ELPITIYA</t>
  </si>
  <si>
    <t>021391</t>
  </si>
  <si>
    <t>CHAMARA MHM</t>
  </si>
  <si>
    <t xml:space="preserve">MANIKKUWA HANDI  YETHULI YONARA </t>
  </si>
  <si>
    <t>4464.4077</t>
  </si>
  <si>
    <t>6129.884148</t>
  </si>
  <si>
    <t>0784719690/0783985925</t>
  </si>
  <si>
    <t>NO.228/A,MIHIDU MAWATHA,WELLABADA,AMBALANGODA</t>
  </si>
  <si>
    <t>021472</t>
  </si>
  <si>
    <t>BANDARA HALS</t>
  </si>
  <si>
    <t>MANISHI KUNJARI HEMADRI BANDARA</t>
  </si>
  <si>
    <t>4661.6287</t>
  </si>
  <si>
    <t>6327.105148</t>
  </si>
  <si>
    <t>0770895559</t>
  </si>
  <si>
    <t>PARAGODA,BULATHSINGHALA</t>
  </si>
  <si>
    <t>MINIDU KUNJARA HEMAKA BANDARA</t>
  </si>
  <si>
    <t>021477</t>
  </si>
  <si>
    <t>LASANTHA PHP</t>
  </si>
  <si>
    <t>PELAWATTA HETTIGE ISIRA ARUNALU</t>
  </si>
  <si>
    <t>4161.8689</t>
  </si>
  <si>
    <t>5827.345348</t>
  </si>
  <si>
    <t>02070</t>
  </si>
  <si>
    <t>02191</t>
  </si>
  <si>
    <t>02323</t>
  </si>
  <si>
    <t>0711564594</t>
  </si>
  <si>
    <t>RANSIRIGAMA, PELENDA, AGALAWATHTHA</t>
  </si>
  <si>
    <t>021482</t>
  </si>
  <si>
    <t>MENDIS BDR</t>
  </si>
  <si>
    <t>BALAPUWADUGE RAVISHKA SHAME MOSES MENDIS</t>
  </si>
  <si>
    <t>4970.0959</t>
  </si>
  <si>
    <t>6735.572348</t>
  </si>
  <si>
    <t>02022</t>
  </si>
  <si>
    <t>02047</t>
  </si>
  <si>
    <t>02050</t>
  </si>
  <si>
    <t>0774775347</t>
  </si>
  <si>
    <t>NO. 160,SAMAGI MAWATHA,NIWUDAWA,ALUBOMULLA  (HIN/32/16 OCC 2)</t>
  </si>
  <si>
    <t>021488</t>
  </si>
  <si>
    <t>SAMPATH AAN</t>
  </si>
  <si>
    <t>AMARASINGHE ARACHCHIGE INDUWARA SENUK AMARASINGHE</t>
  </si>
  <si>
    <t>3648.5298</t>
  </si>
  <si>
    <t>5314.006248</t>
  </si>
  <si>
    <t>02331</t>
  </si>
  <si>
    <t>02324</t>
  </si>
  <si>
    <t>02337</t>
  </si>
  <si>
    <t>02343</t>
  </si>
  <si>
    <t>02330</t>
  </si>
  <si>
    <t>0768641692</t>
  </si>
  <si>
    <t>KUDAABEGODA, MORAPITIYA</t>
  </si>
  <si>
    <t>021505</t>
  </si>
  <si>
    <t>GUNAWARDANA WGMKG</t>
  </si>
  <si>
    <t>WIJESIRI GUNAWARDANA MUDALIGE DENULI DINARA AKNULI GUNAWARDANA</t>
  </si>
  <si>
    <t>3722.5231</t>
  </si>
  <si>
    <t>5387.999548</t>
  </si>
  <si>
    <t>21632</t>
  </si>
  <si>
    <t>21260</t>
  </si>
  <si>
    <t>21237</t>
  </si>
  <si>
    <t>0789132848</t>
  </si>
  <si>
    <t>SAPUGASULPATHA,BIDUNUWEWA,BANDARAWELA      (DLA/18 /16 OCC 5)</t>
  </si>
  <si>
    <t>021645</t>
  </si>
  <si>
    <t>KAHAGALLA KDKS</t>
  </si>
  <si>
    <t>KAHAGALLA DEWAGE ASHEN SADEESHA SANAHAS</t>
  </si>
  <si>
    <t>4512.6155</t>
  </si>
  <si>
    <t>6778.091948</t>
  </si>
  <si>
    <t>01074</t>
  </si>
  <si>
    <t>01051</t>
  </si>
  <si>
    <t>17387</t>
  </si>
  <si>
    <t>17375</t>
  </si>
  <si>
    <t>17377</t>
  </si>
  <si>
    <t>0766548793</t>
  </si>
  <si>
    <t>NO.150/1,GOROKGALAHALANDA,AMBEPUSSA</t>
  </si>
  <si>
    <t>021649</t>
  </si>
  <si>
    <t>SANJAYA KUMARA PPP</t>
  </si>
  <si>
    <t>PAHALA PILLAGE THINUTHI DIHINI UMALYA</t>
  </si>
  <si>
    <t>5732.3291</t>
  </si>
  <si>
    <t>7497.805548</t>
  </si>
  <si>
    <t>23622</t>
  </si>
  <si>
    <t>23655</t>
  </si>
  <si>
    <t>0768201812</t>
  </si>
  <si>
    <t>KALTHOTA</t>
  </si>
  <si>
    <t>021657</t>
  </si>
  <si>
    <t>DIMUTHU KUMARA PMC</t>
  </si>
  <si>
    <t xml:space="preserve">PATHIRAJA MUDAYANSELAGE DULASHA MENUDH PATHIRAJA </t>
  </si>
  <si>
    <t>4205.7381</t>
  </si>
  <si>
    <t>5871.214548</t>
  </si>
  <si>
    <t>24235</t>
  </si>
  <si>
    <t>24627</t>
  </si>
  <si>
    <t>01560</t>
  </si>
  <si>
    <t>24210</t>
  </si>
  <si>
    <t>24207</t>
  </si>
  <si>
    <t>0766753513</t>
  </si>
  <si>
    <t>MORATHOTA,MAHARAKA</t>
  </si>
  <si>
    <t>021662</t>
  </si>
  <si>
    <t>KHAN MA</t>
  </si>
  <si>
    <t>MOHOMED ARAFATH MOHOMED RINAZ  KHAN</t>
  </si>
  <si>
    <t>7391.4522</t>
  </si>
  <si>
    <t>9156.928648</t>
  </si>
  <si>
    <t>00133</t>
  </si>
  <si>
    <t>00049</t>
  </si>
  <si>
    <t>00134</t>
  </si>
  <si>
    <t>00147</t>
  </si>
  <si>
    <t>00140</t>
  </si>
  <si>
    <t>00139</t>
  </si>
  <si>
    <t>00130</t>
  </si>
  <si>
    <t>00142</t>
  </si>
  <si>
    <t>0768214666</t>
  </si>
  <si>
    <t>KANDY</t>
  </si>
  <si>
    <t>021668</t>
  </si>
  <si>
    <t>BAMUNUARACHCHI BNB</t>
  </si>
  <si>
    <t xml:space="preserve">BAMUNUARACHCHIGE SHEHAL MIHIRANGA BAMUNUARACHCHI  </t>
  </si>
  <si>
    <t>7950.3029</t>
  </si>
  <si>
    <t>19600</t>
  </si>
  <si>
    <t>9615.779348</t>
  </si>
  <si>
    <t>19615</t>
  </si>
  <si>
    <t>19332</t>
  </si>
  <si>
    <t>19201</t>
  </si>
  <si>
    <t>19186</t>
  </si>
  <si>
    <t>19487</t>
  </si>
  <si>
    <t>0761484492</t>
  </si>
  <si>
    <t>NO 08, PATHKOLA WEATTIYA, THABUTTHEGAMA ROAD, EPPAWALA</t>
  </si>
  <si>
    <t>021669</t>
  </si>
  <si>
    <t>SAMPATH BM</t>
  </si>
  <si>
    <t>BASNAYAKE MUDIYANSELAGE HESHALI VIHARA SHERAN</t>
  </si>
  <si>
    <t>4314.262</t>
  </si>
  <si>
    <t>5979.738448</t>
  </si>
  <si>
    <t>01106</t>
  </si>
  <si>
    <t>0715486792</t>
  </si>
  <si>
    <t>COLOMBO</t>
  </si>
  <si>
    <t>021716</t>
  </si>
  <si>
    <t>PREMAKUMARA AMGW</t>
  </si>
  <si>
    <t>ALAHAKOON MUDIYANSELAGE GEDARA MENUKA RANSARA ALAHAKOON</t>
  </si>
  <si>
    <t>1363.558644</t>
  </si>
  <si>
    <t>5241.9139</t>
  </si>
  <si>
    <t>6905.472544</t>
  </si>
  <si>
    <t>03491</t>
  </si>
  <si>
    <t>03658</t>
  </si>
  <si>
    <t>03515</t>
  </si>
  <si>
    <t>0752246020</t>
  </si>
  <si>
    <t>AKKARA 50,DAMAGOLLA,DANKANDA</t>
  </si>
  <si>
    <t>021742</t>
  </si>
  <si>
    <t>DE ALWIS WLDI</t>
  </si>
  <si>
    <t>WARAHENA LIYANAGE DUVEESHA DULISANA</t>
  </si>
  <si>
    <t>5280.8128</t>
  </si>
  <si>
    <t>6944.371444</t>
  </si>
  <si>
    <t>06353</t>
  </si>
  <si>
    <t>0767395675</t>
  </si>
  <si>
    <t>NO.307/C, DOLAHENA, PAHALA LELWALA, WANDURAMBA</t>
  </si>
  <si>
    <t>021743</t>
  </si>
  <si>
    <t>DE SILVA TNT</t>
  </si>
  <si>
    <t>THILAKAMMUNI NETHSARA RUSIRU THUSHAN DE SILVA</t>
  </si>
  <si>
    <t>4165.7257</t>
  </si>
  <si>
    <t>00272</t>
  </si>
  <si>
    <t>5829.284344</t>
  </si>
  <si>
    <t>00271</t>
  </si>
  <si>
    <t>00282</t>
  </si>
  <si>
    <t>0764503275</t>
  </si>
  <si>
    <t xml:space="preserve">NO.118,PATHEGAMGODA,BALAPITIYA </t>
  </si>
  <si>
    <t>021746</t>
  </si>
  <si>
    <t>DALUGODA ST</t>
  </si>
  <si>
    <t>YETHMIN RAMUDU DALUGODA</t>
  </si>
  <si>
    <t>5425.4961</t>
  </si>
  <si>
    <t>7089.054744</t>
  </si>
  <si>
    <t>07308</t>
  </si>
  <si>
    <t>0770658245</t>
  </si>
  <si>
    <t>SRI SADDATHISSA MAWATHA,PERAGAHAKORATUWA,WALGAMA,MATARA</t>
  </si>
  <si>
    <t>021774</t>
  </si>
  <si>
    <t>SANGILIPOLA MAR</t>
  </si>
  <si>
    <t>DANULI HASANYA DIWYANGI</t>
  </si>
  <si>
    <t>5900.5289</t>
  </si>
  <si>
    <t>7564.087544</t>
  </si>
  <si>
    <t>0761329366</t>
  </si>
  <si>
    <t>NO 41, DELMAR JANAPADAYA, WERAGODA,KAHAWA</t>
  </si>
  <si>
    <t>021788</t>
  </si>
  <si>
    <t>WICKRAMA SID</t>
  </si>
  <si>
    <t>SIRIWARDANALAGE  LAWANYA YEHESARANI WICKRAMA</t>
  </si>
  <si>
    <t>5017.7775</t>
  </si>
  <si>
    <t>6681.336144</t>
  </si>
  <si>
    <t>19200</t>
  </si>
  <si>
    <t>0764818944</t>
  </si>
  <si>
    <t>NO 434/A,NELUMKANNIYA,GALKULAMA,ANURADHAPURA</t>
  </si>
  <si>
    <t>021860</t>
  </si>
  <si>
    <t>WIMALASENA MDSM</t>
  </si>
  <si>
    <t>MALHONDA DEWAYALAGE OMETH DULSARA WIMALASENA</t>
  </si>
  <si>
    <t>5751.4252</t>
  </si>
  <si>
    <t>7414.983844</t>
  </si>
  <si>
    <t>20038</t>
  </si>
  <si>
    <t>20034</t>
  </si>
  <si>
    <t>0717119554</t>
  </si>
  <si>
    <t>BOP 313,NO 41/4, PULASTHIGAMA,POLONNARUWA</t>
  </si>
  <si>
    <t>021867</t>
  </si>
  <si>
    <t>PERERA HAC</t>
  </si>
  <si>
    <t>HETTI  ARACHCHILAGE TEHARA PAHASARANI PERERA</t>
  </si>
  <si>
    <t>6435.2919</t>
  </si>
  <si>
    <t>8098.850544</t>
  </si>
  <si>
    <t>0774332897</t>
  </si>
  <si>
    <t>NO 77/01/A, NIKAKATIYA,MENIKHINNA</t>
  </si>
  <si>
    <t>021905</t>
  </si>
  <si>
    <t>NANAYAKKARA LP</t>
  </si>
  <si>
    <t xml:space="preserve">NANAYAKKARA MUDIYANSELAGE DAMSATH ADEESHA RANUDAYA NANAYAKKARA </t>
  </si>
  <si>
    <t>4409.5439</t>
  </si>
  <si>
    <t>6173.102544</t>
  </si>
  <si>
    <t>0773123705</t>
  </si>
  <si>
    <t>NO 200 DOBAGAMMANA POOJAPITIYA</t>
  </si>
  <si>
    <t>021963</t>
  </si>
  <si>
    <t>GALLAGE KNTV</t>
  </si>
  <si>
    <t>BINUSHA ASHINSA GALLAGE</t>
  </si>
  <si>
    <t>1363.0107</t>
  </si>
  <si>
    <t>5539.4805</t>
  </si>
  <si>
    <t>7202.4912</t>
  </si>
  <si>
    <t>0787100493</t>
  </si>
  <si>
    <t>72/C SADUJANA MW ETHILIGODA GALLE</t>
  </si>
  <si>
    <t>022000</t>
  </si>
  <si>
    <t>SAMPATH SP</t>
  </si>
  <si>
    <t>SAMARASINGHE MINULI DAMSARA</t>
  </si>
  <si>
    <t>6091.7896</t>
  </si>
  <si>
    <t>7854.8003</t>
  </si>
  <si>
    <t>00377</t>
  </si>
  <si>
    <t>0766295210</t>
  </si>
  <si>
    <t>NO.305/A,NAGAHAWATHTHA,MEEGODA</t>
  </si>
  <si>
    <t>022022</t>
  </si>
  <si>
    <t>PERERA DUR</t>
  </si>
  <si>
    <t>Motor Wind Tech</t>
  </si>
  <si>
    <t>DUWAGE DHANIKA DEWMETH PERERA</t>
  </si>
  <si>
    <t>10289.4859</t>
  </si>
  <si>
    <t>12052.4966</t>
  </si>
  <si>
    <t>02013</t>
  </si>
  <si>
    <t>0718775012</t>
  </si>
  <si>
    <t>ANURAWASA,DEDIWALA,WASKADUWA</t>
  </si>
  <si>
    <t>022023</t>
  </si>
  <si>
    <t>PERERA MABPK</t>
  </si>
  <si>
    <t>MALLIKA ARACHCHIGE BOMANDI MIHINIMA PERERA</t>
  </si>
  <si>
    <t>4386.5594</t>
  </si>
  <si>
    <t>6149.5701</t>
  </si>
  <si>
    <t>04105</t>
  </si>
  <si>
    <t>04111</t>
  </si>
  <si>
    <t>04030</t>
  </si>
  <si>
    <t>0710944152</t>
  </si>
  <si>
    <t>NO 30/1 ,BEHAIND THE FAIR, NAULA</t>
  </si>
  <si>
    <t>022114</t>
  </si>
  <si>
    <t>PERERA ALN</t>
  </si>
  <si>
    <t>ABEYGODA LIYANAGE DHIHAS MIHINULA PERERA</t>
  </si>
  <si>
    <t>5066.5851</t>
  </si>
  <si>
    <t>6829.5958</t>
  </si>
  <si>
    <t>01291</t>
  </si>
  <si>
    <t>01311</t>
  </si>
  <si>
    <t>0772070235</t>
  </si>
  <si>
    <t>NO 629/B, VILAHENA ROAD, GONAWALA, KELANIYA</t>
  </si>
  <si>
    <t>022122</t>
  </si>
  <si>
    <t>LIONEL KAD</t>
  </si>
  <si>
    <t>KUBALATHARA ARACHCHIGE SAHINI SADEWMI</t>
  </si>
  <si>
    <t>6651.2819</t>
  </si>
  <si>
    <t>8314.2926</t>
  </si>
  <si>
    <t>0778525510</t>
  </si>
  <si>
    <t>NO.218/A,UDUGAMA SOUTH,GALLE</t>
  </si>
  <si>
    <t>022138</t>
  </si>
  <si>
    <t>KUSUMPALA MIJ</t>
  </si>
  <si>
    <t>SETHULI DANULYA KUSUMPALA</t>
  </si>
  <si>
    <t>5516.4189</t>
  </si>
  <si>
    <t>7179.4296</t>
  </si>
  <si>
    <t>00033</t>
  </si>
  <si>
    <t>0777458538</t>
  </si>
  <si>
    <t>BOPATHA,VELIGODA,EHELIYAGODA</t>
  </si>
  <si>
    <t>022143</t>
  </si>
  <si>
    <t>SENAVIRATHNE HSK</t>
  </si>
  <si>
    <t>YASINDU KAWEENADRA SENEVIRATHNE</t>
  </si>
  <si>
    <t>6024.9404</t>
  </si>
  <si>
    <t>7687.9511</t>
  </si>
  <si>
    <t>00305</t>
  </si>
  <si>
    <t>00301</t>
  </si>
  <si>
    <t>00307</t>
  </si>
  <si>
    <t>00308</t>
  </si>
  <si>
    <t>0761822312</t>
  </si>
  <si>
    <t xml:space="preserve">NO.246/4, GONABARUWA RD,BOLLATHEWA, KOSGAMA </t>
  </si>
  <si>
    <t>022156</t>
  </si>
  <si>
    <t>JAYASHANKA DME</t>
  </si>
  <si>
    <t xml:space="preserve">DISSANAYAKE MUDIYANSELAGE TASHMI DISANNYA NETHUSADI </t>
  </si>
  <si>
    <t>6280.7586</t>
  </si>
  <si>
    <t>8043.7693</t>
  </si>
  <si>
    <t>21598</t>
  </si>
  <si>
    <t>21631</t>
  </si>
  <si>
    <t>21628</t>
  </si>
  <si>
    <t>21580</t>
  </si>
  <si>
    <t>21624</t>
  </si>
  <si>
    <t>21039</t>
  </si>
  <si>
    <t>0761977349</t>
  </si>
  <si>
    <t xml:space="preserve">NO.31,4KANUWA,HADDANANWA ,SORABORA </t>
  </si>
  <si>
    <t>022200</t>
  </si>
  <si>
    <t>SAMAN KUMARA A</t>
  </si>
  <si>
    <t>ARACHILAGE JANIDU HANSAKA</t>
  </si>
  <si>
    <t>4802.4745</t>
  </si>
  <si>
    <t>6465.4852</t>
  </si>
  <si>
    <t>01118</t>
  </si>
  <si>
    <t>01085</t>
  </si>
  <si>
    <t>01115</t>
  </si>
  <si>
    <t>0774507993</t>
  </si>
  <si>
    <t>POLKOTUWANA,KARALIYADDA,BATUWANA,NIYADURUPOLA</t>
  </si>
  <si>
    <t>022214</t>
  </si>
  <si>
    <t>SAMARASINGHE SAC</t>
  </si>
  <si>
    <t>SADEW SUWAHAS SAMARASINGHE</t>
  </si>
  <si>
    <t>7773.7716</t>
  </si>
  <si>
    <t>9436.7823</t>
  </si>
  <si>
    <t>01109</t>
  </si>
  <si>
    <t>01061</t>
  </si>
  <si>
    <t>01040</t>
  </si>
  <si>
    <t>0776273571</t>
  </si>
  <si>
    <t>No 103/1/A,Borukgamuwa,Pallewela</t>
  </si>
  <si>
    <t>022222</t>
  </si>
  <si>
    <t>INDIKA PHPGS</t>
  </si>
  <si>
    <t>PAHALAGE HEWATH PANKUMBURA GAMAGE SITHUMI YEHANSHA SATHSARANI</t>
  </si>
  <si>
    <t>1361.64084</t>
  </si>
  <si>
    <t>5890.1597</t>
  </si>
  <si>
    <t>7651.80054</t>
  </si>
  <si>
    <t>0786139695</t>
  </si>
  <si>
    <t>PAHALA KURUWITA, KURUWITA</t>
  </si>
  <si>
    <t>022256</t>
  </si>
  <si>
    <t>WEERASEKARA WAMI</t>
  </si>
  <si>
    <t>WEERASEKARA ARACHCHILAGE ONITHI SENULYA WEERASEKARA</t>
  </si>
  <si>
    <t>1361.366868</t>
  </si>
  <si>
    <t>5970.6298</t>
  </si>
  <si>
    <t>7631.996668</t>
  </si>
  <si>
    <t>17552</t>
  </si>
  <si>
    <t>17567</t>
  </si>
  <si>
    <t>17571</t>
  </si>
  <si>
    <t>17564</t>
  </si>
  <si>
    <t>17562</t>
  </si>
  <si>
    <t>0762072256</t>
  </si>
  <si>
    <t>WALLAWA,BOPITIYA</t>
  </si>
  <si>
    <t>022265</t>
  </si>
  <si>
    <t>NANDASIRI AMD</t>
  </si>
  <si>
    <t>ATHTHANAYAKA MUDIYANSELAGE NETHULI THANUSHKI ATHTHANAYAKA</t>
  </si>
  <si>
    <t>4477.0482</t>
  </si>
  <si>
    <t>22281</t>
  </si>
  <si>
    <t>6238.415068</t>
  </si>
  <si>
    <t>22004</t>
  </si>
  <si>
    <t>22018</t>
  </si>
  <si>
    <t>22029</t>
  </si>
  <si>
    <t>0769908701</t>
  </si>
  <si>
    <t>KANDUREWATTA,DODAMGOLLA,BIBILA</t>
  </si>
  <si>
    <t>022290</t>
  </si>
  <si>
    <t>PERERA HASM</t>
  </si>
  <si>
    <t>HETTI ARACHCHIGE DANULA SENOTH DENUJITHA</t>
  </si>
  <si>
    <t>4447.3233</t>
  </si>
  <si>
    <t>6108.690168</t>
  </si>
  <si>
    <t>17829</t>
  </si>
  <si>
    <t>0774511086</t>
  </si>
  <si>
    <t>NO. 26/2, USGALASIYABALAGAMUWA, GALGAMUWA</t>
  </si>
  <si>
    <t>022350</t>
  </si>
  <si>
    <t>SAMEERA RAS</t>
  </si>
  <si>
    <t xml:space="preserve">RANPATI ARACHCHIGE THISEW UNAL </t>
  </si>
  <si>
    <t>6024.3947</t>
  </si>
  <si>
    <t>7685.761568</t>
  </si>
  <si>
    <t>01612</t>
  </si>
  <si>
    <t>01233</t>
  </si>
  <si>
    <t>0784584950</t>
  </si>
  <si>
    <t>NO.23/A, YAGODAMULLA, KOTUGODA</t>
  </si>
  <si>
    <t>022375</t>
  </si>
  <si>
    <t>EKANAYAKE E M K D</t>
  </si>
  <si>
    <t xml:space="preserve">EKANAYAKE MUDIYANSELAGE SAHASNA SITHLINI EKANAYAKE </t>
  </si>
  <si>
    <t>6200.1985</t>
  </si>
  <si>
    <t>7861.565368</t>
  </si>
  <si>
    <t>17033</t>
  </si>
  <si>
    <t>17012</t>
  </si>
  <si>
    <t>0761484439</t>
  </si>
  <si>
    <t>NO.50,GIJIDAGAMA,POLGAHAWELA</t>
  </si>
  <si>
    <t>022404</t>
  </si>
  <si>
    <t>MADUSHAN SHT</t>
  </si>
  <si>
    <t xml:space="preserve">SUWADA HENNADIGE PINEDU PIUSHARA MANIKKARATHNA </t>
  </si>
  <si>
    <t>4264.9519</t>
  </si>
  <si>
    <t>5926.318768</t>
  </si>
  <si>
    <t>07383</t>
  </si>
  <si>
    <t>07385</t>
  </si>
  <si>
    <t>0787996368</t>
  </si>
  <si>
    <t xml:space="preserve">SAMAGI MAWATHA ,DIYA ELLA,NAKULUGAMUWA </t>
  </si>
  <si>
    <t>022409</t>
  </si>
  <si>
    <t>WEERASINGHE M</t>
  </si>
  <si>
    <t xml:space="preserve">NETHUHAS METDUN </t>
  </si>
  <si>
    <t>4380.0427</t>
  </si>
  <si>
    <t>23475</t>
  </si>
  <si>
    <t>6041.409568</t>
  </si>
  <si>
    <t>23472</t>
  </si>
  <si>
    <t>23056</t>
  </si>
  <si>
    <t>23046</t>
  </si>
  <si>
    <t>23037</t>
  </si>
  <si>
    <t>23015</t>
  </si>
  <si>
    <t>23119</t>
  </si>
  <si>
    <t>23267</t>
  </si>
  <si>
    <t>0715872579</t>
  </si>
  <si>
    <t>NO 854 DIKWEWA USWEWA TANGALLA</t>
  </si>
  <si>
    <t>022487</t>
  </si>
  <si>
    <t>PRIYASHANTHA DPA</t>
  </si>
  <si>
    <t>DUMMUNNA PATHIRANNEHELAGE PESANDU KITHNURA</t>
  </si>
  <si>
    <t>1346.298408</t>
  </si>
  <si>
    <t>3013.4793</t>
  </si>
  <si>
    <t>5159.777708</t>
  </si>
  <si>
    <t>0771439690</t>
  </si>
  <si>
    <t>NO.109/12/A, PELENGASTHUDUWA ROAD, BORELLA</t>
  </si>
  <si>
    <t>022499</t>
  </si>
  <si>
    <t>RUWAN AML</t>
  </si>
  <si>
    <t>RADINSA DULDINI ALAGIYAWANNA</t>
  </si>
  <si>
    <t>4879.1221</t>
  </si>
  <si>
    <t>6625.420508</t>
  </si>
  <si>
    <t>17543</t>
  </si>
  <si>
    <t>17531</t>
  </si>
  <si>
    <t>17526</t>
  </si>
  <si>
    <t>17532</t>
  </si>
  <si>
    <t>17328</t>
  </si>
  <si>
    <t>0770754938</t>
  </si>
  <si>
    <t xml:space="preserve">'WASANA" GONULLA,GONAWILA </t>
  </si>
  <si>
    <t>022526</t>
  </si>
  <si>
    <t>WIJAYANTHA PKA</t>
  </si>
  <si>
    <t>PUSSAWALA KANKANAMGE VIHAGI SULAKSHANA</t>
  </si>
  <si>
    <t>3628.2231</t>
  </si>
  <si>
    <t>5374.521508</t>
  </si>
  <si>
    <t>0761388349</t>
  </si>
  <si>
    <t>KADAWALA UDUGAMA</t>
  </si>
  <si>
    <t>022652</t>
  </si>
  <si>
    <t>JAYARATHNE LDP</t>
  </si>
  <si>
    <t>LIYANAGE RUSADU DINUTH DISMITHE</t>
  </si>
  <si>
    <t>1330.408032</t>
  </si>
  <si>
    <t>3593.2108</t>
  </si>
  <si>
    <t>5423.618832</t>
  </si>
  <si>
    <t>00072</t>
  </si>
  <si>
    <t>0769900326</t>
  </si>
  <si>
    <t>NO.383,IHALAKOSGAMA,KOSGAMA</t>
  </si>
  <si>
    <t>022669</t>
  </si>
  <si>
    <t>DANAPALA BKSS</t>
  </si>
  <si>
    <t>BENTHOTA KANKANAMGE PESANDU KITHDUL</t>
  </si>
  <si>
    <t>4387.6398</t>
  </si>
  <si>
    <t>6218.047832</t>
  </si>
  <si>
    <t>06422</t>
  </si>
  <si>
    <t>0773371300</t>
  </si>
  <si>
    <t>THALAGASDUWA WATTA,KAPUHENPALA,AKMEEMANA</t>
  </si>
  <si>
    <t>022703</t>
  </si>
  <si>
    <t>WEERASINGHE MATLS</t>
  </si>
  <si>
    <t>MTM</t>
  </si>
  <si>
    <t>MALLIKA ATHUKORALALAGE NETHUSADI OKITHMA WEERASINGHE</t>
  </si>
  <si>
    <t>1316.709432</t>
  </si>
  <si>
    <t>3834.8252</t>
  </si>
  <si>
    <t>5551.534632</t>
  </si>
  <si>
    <t>0761867168</t>
  </si>
  <si>
    <t>347, HEENATIYANA, MINUWANGODA</t>
  </si>
  <si>
    <t>022714</t>
  </si>
  <si>
    <t>PUSHPAKUMARA KGC</t>
  </si>
  <si>
    <t>KANDEGODA GAMAGE CHANULI CHATURYA DEWMINI</t>
  </si>
  <si>
    <t>3834.3138</t>
  </si>
  <si>
    <t>5451.023232</t>
  </si>
  <si>
    <t>0763837613</t>
  </si>
  <si>
    <t>NO 168 F,ENASALHENA, IHALAKEEMBIYA, GALLE</t>
  </si>
  <si>
    <t>022753</t>
  </si>
  <si>
    <t>MADURANGA VPKD</t>
  </si>
  <si>
    <t xml:space="preserve">VITHANA PELPITA KORALALAGE ETHISHA YASHASVI SEHANYA </t>
  </si>
  <si>
    <t>4431.5246</t>
  </si>
  <si>
    <t>6148.234032</t>
  </si>
  <si>
    <t>01190</t>
  </si>
  <si>
    <t>0768651362</t>
  </si>
  <si>
    <t>NO.162,WARAPALA,UDUTHUTHTHIRIPITIYA</t>
  </si>
  <si>
    <t>022777</t>
  </si>
  <si>
    <t>PRASANNA NP</t>
  </si>
  <si>
    <t>Surface Tech</t>
  </si>
  <si>
    <t>DIHEN CHENITHA PRASANNA</t>
  </si>
  <si>
    <t>5560.7467</t>
  </si>
  <si>
    <t>7277.456132</t>
  </si>
  <si>
    <t>01378</t>
  </si>
  <si>
    <t>01356</t>
  </si>
  <si>
    <t>01375</t>
  </si>
  <si>
    <t>01362</t>
  </si>
  <si>
    <t>0773174738</t>
  </si>
  <si>
    <t>362/2 ETHGALA KOCHCHIKADE</t>
  </si>
  <si>
    <t>022813</t>
  </si>
  <si>
    <t>RATHNAYAKA RMJ</t>
  </si>
  <si>
    <t>RATHNAYAKA MUDIYANSELAGE DASUNI REHANSA RATHNAYAKA</t>
  </si>
  <si>
    <t>5776.2032</t>
  </si>
  <si>
    <t>21174</t>
  </si>
  <si>
    <t>7492.912632</t>
  </si>
  <si>
    <t>21185</t>
  </si>
  <si>
    <t>21098</t>
  </si>
  <si>
    <t>21086</t>
  </si>
  <si>
    <t>21585</t>
  </si>
  <si>
    <t>0761906911</t>
  </si>
  <si>
    <t>THALKOTAYAYA</t>
  </si>
  <si>
    <t>022845</t>
  </si>
  <si>
    <t>MUNASINGHE DGJC</t>
  </si>
  <si>
    <t>MT &amp; SO</t>
  </si>
  <si>
    <t>DENIYEGEDARA NETHUL AYODYA MUNASINGHE</t>
  </si>
  <si>
    <t>2750.458</t>
  </si>
  <si>
    <t>4467.167432</t>
  </si>
  <si>
    <t>0761780013</t>
  </si>
  <si>
    <t>NO.232/C,DEDNIYE GEDARA, UDAWELA, DANTHURE</t>
  </si>
  <si>
    <t>022968</t>
  </si>
  <si>
    <t>NISSANKA NAR</t>
  </si>
  <si>
    <t>NISHSHANKA ARACHCHIGE RITHMI IMANSA NISHSHANKA</t>
  </si>
  <si>
    <t>1259.997228</t>
  </si>
  <si>
    <t>2519.7921</t>
  </si>
  <si>
    <t>4079.789328</t>
  </si>
  <si>
    <t>0763055598</t>
  </si>
  <si>
    <t>NO.90/69 B,NEGOMBO ROAD,PALIYAGODA  KAT/66/16 OCC 35</t>
  </si>
  <si>
    <t>023004</t>
  </si>
  <si>
    <t>PERERA GRP</t>
  </si>
  <si>
    <t>GAMAGE CHENUKA MIHIDU PERERA</t>
  </si>
  <si>
    <t>1255.887648</t>
  </si>
  <si>
    <t>3272.6136</t>
  </si>
  <si>
    <t>4828.501248</t>
  </si>
  <si>
    <t>0756081423</t>
  </si>
  <si>
    <t>NO.206,BATAHENA,MORANTUDUWA</t>
  </si>
  <si>
    <t>023099</t>
  </si>
  <si>
    <t>SURANGA KP</t>
  </si>
  <si>
    <t xml:space="preserve">KRAWE DAMSARA THEVIKUM </t>
  </si>
  <si>
    <t>3771.8587</t>
  </si>
  <si>
    <t>5427.198404</t>
  </si>
  <si>
    <t>077 4049196</t>
  </si>
  <si>
    <t>NAIDUWA, MAWADAVILA, RATHGAMA, GALLE</t>
  </si>
  <si>
    <t>023111</t>
  </si>
  <si>
    <t>HERATH HMNN</t>
  </si>
  <si>
    <t>Cat Asst</t>
  </si>
  <si>
    <t>RADUL KEMDINU SANDAMITHA HERATH</t>
  </si>
  <si>
    <t>4527.9565</t>
  </si>
  <si>
    <t>6183.296204</t>
  </si>
  <si>
    <t>21283</t>
  </si>
  <si>
    <t>21287</t>
  </si>
  <si>
    <t>0774508470</t>
  </si>
  <si>
    <t>HAPUTHALE</t>
  </si>
  <si>
    <t>023124</t>
  </si>
  <si>
    <t>CHANDANA SHD</t>
  </si>
  <si>
    <t>SOBANA HANDI SENULA PAHASARA</t>
  </si>
  <si>
    <t>2311.5901</t>
  </si>
  <si>
    <t>795.5871</t>
  </si>
  <si>
    <t>4662.516904</t>
  </si>
  <si>
    <t>0706649513</t>
  </si>
  <si>
    <t>NO.249/A/2, MADAMPAGAMA, WELLABADA, AMBALANGODA</t>
  </si>
  <si>
    <t>023243</t>
  </si>
  <si>
    <t>WIJERATHNE HKAC</t>
  </si>
  <si>
    <t>HEWA KUDA ANTHONIGE TISAL NETHSARA WIJERATHNA</t>
  </si>
  <si>
    <t>1234.791804</t>
  </si>
  <si>
    <t>2627.1901</t>
  </si>
  <si>
    <t>4161.981904</t>
  </si>
  <si>
    <t>08262</t>
  </si>
  <si>
    <t>08271</t>
  </si>
  <si>
    <t>08245</t>
  </si>
  <si>
    <t>0783209630</t>
  </si>
  <si>
    <t>25, KUDAGAMMANA II, WEERAWILA.</t>
  </si>
  <si>
    <t>023331</t>
  </si>
  <si>
    <t>PRADEEP KUMARA GS</t>
  </si>
  <si>
    <t>GAMARALALAGE MANULI SAHASSHRA</t>
  </si>
  <si>
    <t>3830.4517</t>
  </si>
  <si>
    <t>5365.243504</t>
  </si>
  <si>
    <t>01044</t>
  </si>
  <si>
    <t>0712611739</t>
  </si>
  <si>
    <t>NO 22/1,PAMUNUWATTA,MPRIGAMA</t>
  </si>
  <si>
    <t>023332</t>
  </si>
  <si>
    <t>PATHMAL JT</t>
  </si>
  <si>
    <t>JAYASINGHEGE JANIDU IDUSARA</t>
  </si>
  <si>
    <t>2651.2989</t>
  </si>
  <si>
    <t>4286.090704</t>
  </si>
  <si>
    <t>00291</t>
  </si>
  <si>
    <t>00296</t>
  </si>
  <si>
    <t>00340</t>
  </si>
  <si>
    <t>00335</t>
  </si>
  <si>
    <t>0719835610</t>
  </si>
  <si>
    <t>NO 63 A, WELIKANNA WAGA</t>
  </si>
  <si>
    <t>023356</t>
  </si>
  <si>
    <t>NISHANTHA JPMR</t>
  </si>
  <si>
    <t>Mech Tech</t>
  </si>
  <si>
    <t>JAYALATH PATHIRANALAGE SASMITHA MALISH PATHIRANA</t>
  </si>
  <si>
    <t>4261.981904</t>
  </si>
  <si>
    <t>01326</t>
  </si>
  <si>
    <t>01474</t>
  </si>
  <si>
    <t>01460</t>
  </si>
  <si>
    <t>0761699953</t>
  </si>
  <si>
    <t>NO 265/A, IHALAMADAMPELLA, MEERIGAMA</t>
  </si>
  <si>
    <t>023360</t>
  </si>
  <si>
    <t>SIRISENA NAMSD</t>
  </si>
  <si>
    <t>NAMMUNI ARACHCHILAGE CHENUL SASMITHA</t>
  </si>
  <si>
    <t>3962.4965</t>
  </si>
  <si>
    <t>23098</t>
  </si>
  <si>
    <t>5597.288304</t>
  </si>
  <si>
    <t>23114</t>
  </si>
  <si>
    <t>23116</t>
  </si>
  <si>
    <t>0712520299</t>
  </si>
  <si>
    <t>YAHALA KOTTUTHTHA,WALADURA,KURUWITA   RMA/18/16 OCC 2</t>
  </si>
  <si>
    <t>023441</t>
  </si>
  <si>
    <t>CHANAKA KUMARA S</t>
  </si>
  <si>
    <t>SENARATHNAGE VIDUHAS SULANJANA</t>
  </si>
  <si>
    <t>1234.24386</t>
  </si>
  <si>
    <t>3438.1315</t>
  </si>
  <si>
    <t>23096</t>
  </si>
  <si>
    <t>4972.37536</t>
  </si>
  <si>
    <t>23112</t>
  </si>
  <si>
    <t>23108</t>
  </si>
  <si>
    <t>23043</t>
  </si>
  <si>
    <t>23008</t>
  </si>
  <si>
    <t>0743341707</t>
  </si>
  <si>
    <t>KOHILADENIYA, POLGAMPOLA</t>
  </si>
  <si>
    <t>023460</t>
  </si>
  <si>
    <t>GALAGEDARA GYP</t>
  </si>
  <si>
    <t>GALAGEDARAGE DAHAM THENURA GALAGEDARA</t>
  </si>
  <si>
    <t>2622.8067</t>
  </si>
  <si>
    <t>4257.05056</t>
  </si>
  <si>
    <t>0712875772</t>
  </si>
  <si>
    <t>557/53/A, PITIPANA SOUTH, HOMAGAMA, COLOMBO</t>
  </si>
  <si>
    <t>023464</t>
  </si>
  <si>
    <t>INDIKA KUMARA LGA</t>
  </si>
  <si>
    <t>LIYANA GUNAWARDHANAGE SHANUDHI HIMANSA</t>
  </si>
  <si>
    <t>3801.4113</t>
  </si>
  <si>
    <t>5435.65516</t>
  </si>
  <si>
    <t>06453</t>
  </si>
  <si>
    <t>06477</t>
  </si>
  <si>
    <t>0765220666</t>
  </si>
  <si>
    <t>NO 564, HANAWATTA, THITHTHAGALLA, AHANGAMA</t>
  </si>
  <si>
    <t>023476</t>
  </si>
  <si>
    <t>RAJAPAKSHA RPGNR</t>
  </si>
  <si>
    <t>RAJAPAKSHA PANTHIYE GEDARA TINAL SANDESH RAJAPAKSHA</t>
  </si>
  <si>
    <t>0772388917</t>
  </si>
  <si>
    <t>no 62/3, 06 lane, thelawala, Mount Lavinia</t>
  </si>
  <si>
    <t>023519</t>
  </si>
  <si>
    <t>THILINA BANDARA L B</t>
  </si>
  <si>
    <t>LOKU BALASOORIYALAGE JANIRU SITHMUTHU BALASOORIYA</t>
  </si>
  <si>
    <t>1233.421944</t>
  </si>
  <si>
    <t>2523.6326</t>
  </si>
  <si>
    <t>4057.054544</t>
  </si>
  <si>
    <t>0775531041</t>
  </si>
  <si>
    <t>NO 181/D/02,  MEEKANUWA WATHTHA, HAGGALA RD,  ELLAKKALA.</t>
  </si>
  <si>
    <t>023574</t>
  </si>
  <si>
    <t>PUSHPA KUMARA DASS</t>
  </si>
  <si>
    <t>DOLEWATHTHA APPUHAMILAGE MOKSHI PHANYA PERERA</t>
  </si>
  <si>
    <t>1228.76442</t>
  </si>
  <si>
    <t>4009.563</t>
  </si>
  <si>
    <t>5538.32742</t>
  </si>
  <si>
    <t>0763150243</t>
  </si>
  <si>
    <t>SARWODAY JUNTION, NEW KANDY ROAD, ANURADHAPURA</t>
  </si>
  <si>
    <t>023589</t>
  </si>
  <si>
    <t>DIAS KMGSS</t>
  </si>
  <si>
    <t>KARIYAWASAM MAJUWANA GAMAGE NETHULI DULITHMA DIAS</t>
  </si>
  <si>
    <t>2457.3315</t>
  </si>
  <si>
    <t>4086.09592</t>
  </si>
  <si>
    <t>0784572031</t>
  </si>
  <si>
    <t>NO.143 MADOLDUWA RD, GONAPINIWALA</t>
  </si>
  <si>
    <t>KARIYAWASAM MAJUWANA GAMAGE SITHULIE SAWITHMA DIAS</t>
  </si>
  <si>
    <t>023607</t>
  </si>
  <si>
    <t>SURANGA JN</t>
  </si>
  <si>
    <t>JOHN THINULI RUWINSA</t>
  </si>
  <si>
    <t>3039.784</t>
  </si>
  <si>
    <t>4568.54842</t>
  </si>
  <si>
    <t>02464</t>
  </si>
  <si>
    <t>0766473435</t>
  </si>
  <si>
    <t>NO48/5,KIRIMANDALA MAWATHA,NARAHENPITA</t>
  </si>
  <si>
    <t>023657</t>
  </si>
  <si>
    <t>MADURANGA HHN</t>
  </si>
  <si>
    <t>HEWAWASAM HALLOLUWAGE  SILUNI ANUTHYA</t>
  </si>
  <si>
    <t>3584.426</t>
  </si>
  <si>
    <t>5213.19042</t>
  </si>
  <si>
    <t>0761786468</t>
  </si>
  <si>
    <t>SITHUMINA, AMUGODA THOTUPOLA,PODDALA</t>
  </si>
  <si>
    <t>023724</t>
  </si>
  <si>
    <t>PRIYAWARDANA PUGS</t>
  </si>
  <si>
    <t>PAHALA UYANWATHTHE GEDARA AMAVI SAHASYA PRIYAWARDANA</t>
  </si>
  <si>
    <t>1223.011008</t>
  </si>
  <si>
    <t>5086.8874</t>
  </si>
  <si>
    <t>6709.898408</t>
  </si>
  <si>
    <t>0769378765</t>
  </si>
  <si>
    <t>ABADENIYA , HEMMATHAGAMA.</t>
  </si>
  <si>
    <t>023770</t>
  </si>
  <si>
    <t>NISHANTHA RWASA</t>
  </si>
  <si>
    <t>RANTHATI WEDA ARACHCHIGE WIHASNA IMANDI</t>
  </si>
  <si>
    <t>1187.394648</t>
  </si>
  <si>
    <t>3982.1523</t>
  </si>
  <si>
    <t>5569.546948</t>
  </si>
  <si>
    <t>0703720240</t>
  </si>
  <si>
    <t>36/1, DOLAHENA, BOKALAGAMA</t>
  </si>
  <si>
    <t>023773</t>
  </si>
  <si>
    <t>ARIYARATHNE BHNSK</t>
  </si>
  <si>
    <t>BUWANEKABAHU HITHTHARA NAIDELAGE RAMINDU THEJAN ARIYARATHNE</t>
  </si>
  <si>
    <t>3005.2315</t>
  </si>
  <si>
    <t>4592.626148</t>
  </si>
  <si>
    <t>17795</t>
  </si>
  <si>
    <t>17781</t>
  </si>
  <si>
    <t>17405</t>
  </si>
  <si>
    <t>17424</t>
  </si>
  <si>
    <t>17899</t>
  </si>
  <si>
    <t>0772700586</t>
  </si>
  <si>
    <t>NO 49/1, BULNAWA, GALGAMUWA</t>
  </si>
  <si>
    <t>023794</t>
  </si>
  <si>
    <t>SIRIWARDANA SMSI</t>
  </si>
  <si>
    <t>SUBASINGHE MUDIYANSELAGE THEHASHA DULANI SUBASINGHA</t>
  </si>
  <si>
    <t>2474.8643</t>
  </si>
  <si>
    <t>4062.258948</t>
  </si>
  <si>
    <t>24546</t>
  </si>
  <si>
    <t>0715674511</t>
  </si>
  <si>
    <t>NO. 25, ASHOKAGAMA, IMBULGASDENIYA, KEGALLE</t>
  </si>
  <si>
    <t>023804</t>
  </si>
  <si>
    <t>PRADEEP SAN</t>
  </si>
  <si>
    <t>SURAWEERA ARACHCHIGE SADEW THATHSARA SAVIRU BHASURA SURAWEERA</t>
  </si>
  <si>
    <t>4157.0238</t>
  </si>
  <si>
    <t>5644.418448</t>
  </si>
  <si>
    <t>03430</t>
  </si>
  <si>
    <t>0750870583</t>
  </si>
  <si>
    <t>NO 124, SINHAPURA, BOGAHAMADINNA, HALI ELA , BADULLA</t>
  </si>
  <si>
    <t>023866</t>
  </si>
  <si>
    <t>WANIGASEKARA BA</t>
  </si>
  <si>
    <t>BELIWATHTHAGE LAWANYA THUL NETHULI</t>
  </si>
  <si>
    <t>2374.5986</t>
  </si>
  <si>
    <t>03710</t>
  </si>
  <si>
    <t>3861.993248</t>
  </si>
  <si>
    <t>03713</t>
  </si>
  <si>
    <t>03716</t>
  </si>
  <si>
    <t>03171</t>
  </si>
  <si>
    <t>03165</t>
  </si>
  <si>
    <t>03166</t>
  </si>
  <si>
    <t>03172</t>
  </si>
  <si>
    <t>03174</t>
  </si>
  <si>
    <t>03175</t>
  </si>
  <si>
    <t>0784720260</t>
  </si>
  <si>
    <t>D.25 ELA, UDAWELA,BARAWARDANA OYA</t>
  </si>
  <si>
    <t>023925</t>
  </si>
  <si>
    <t>SAMPATH RAMS</t>
  </si>
  <si>
    <t>RAJENDRA ACHARIGE SAWETH RANSIHA</t>
  </si>
  <si>
    <t>0710733751</t>
  </si>
  <si>
    <t>LUNUGALA</t>
  </si>
  <si>
    <t>023999</t>
  </si>
  <si>
    <t>SAMEERA RBP</t>
  </si>
  <si>
    <t>RATHU BEBARENDAGE  SENUL UWEN</t>
  </si>
  <si>
    <t>1186.29876</t>
  </si>
  <si>
    <t>3046.365</t>
  </si>
  <si>
    <t>4532.66376</t>
  </si>
  <si>
    <t>07080</t>
  </si>
  <si>
    <t>0770804823</t>
  </si>
  <si>
    <t>KOTAKAWATHTHAHENA, IHALAVITIYALA, KARAGOAD, UYANGODA</t>
  </si>
  <si>
    <t>024027</t>
  </si>
  <si>
    <t>HARISCHANDRA TN</t>
  </si>
  <si>
    <t>THALAVITIYAGE SEWOON GITHNUKA HARISCHANDRA</t>
  </si>
  <si>
    <t>2372.407</t>
  </si>
  <si>
    <t>3858.70576</t>
  </si>
  <si>
    <t>23014</t>
  </si>
  <si>
    <t>23017</t>
  </si>
  <si>
    <t>23045</t>
  </si>
  <si>
    <t>15101</t>
  </si>
  <si>
    <t>0779302314</t>
  </si>
  <si>
    <t>NO 504/A, ARAMA ROAD,THORANGODA,EHELIYAGODA</t>
  </si>
  <si>
    <t>024052</t>
  </si>
  <si>
    <t>DASSANAYAKE DMWDK</t>
  </si>
  <si>
    <t>DASSANAYAKA MUDIYANSELAGE OKINDU NISALITHA</t>
  </si>
  <si>
    <t>0779006034</t>
  </si>
  <si>
    <t>NO.31 LILY MAWATHA PANSALA ROAD HAPUTALE</t>
  </si>
  <si>
    <t>024096</t>
  </si>
  <si>
    <t>THUSHARA JGAI</t>
  </si>
  <si>
    <t>JAYABAHU GEDARA KAVEETHMA DEVMINA</t>
  </si>
  <si>
    <t>3958.70576</t>
  </si>
  <si>
    <t>03570</t>
  </si>
  <si>
    <t>03572</t>
  </si>
  <si>
    <t>03554</t>
  </si>
  <si>
    <t>03558</t>
  </si>
  <si>
    <t>03559</t>
  </si>
  <si>
    <t>03532</t>
  </si>
  <si>
    <t>0765839163</t>
  </si>
  <si>
    <t>NO 36 SHEMRON,NAWALAPITIYA</t>
  </si>
  <si>
    <t>024101</t>
  </si>
  <si>
    <t>PATHMASIRI AN</t>
  </si>
  <si>
    <t>ANTHONIGE VINUDHI ARADHY WICKRAMASINGHE</t>
  </si>
  <si>
    <t>2172.9714</t>
  </si>
  <si>
    <t>24332</t>
  </si>
  <si>
    <t>4503.07466</t>
  </si>
  <si>
    <t>24630</t>
  </si>
  <si>
    <t>24622</t>
  </si>
  <si>
    <t>24326</t>
  </si>
  <si>
    <t>24325</t>
  </si>
  <si>
    <t>24320</t>
  </si>
  <si>
    <t>24324</t>
  </si>
  <si>
    <t>0711141313</t>
  </si>
  <si>
    <t>NO B 32/4, YATATHTHAWALA, IMBULGASDENIYA</t>
  </si>
  <si>
    <t>024116</t>
  </si>
  <si>
    <t>LAKSIRI HMG</t>
  </si>
  <si>
    <t>B&amp;S Welder</t>
  </si>
  <si>
    <t>HENDA MARAKKALA SHENOLI DULANYA</t>
  </si>
  <si>
    <t>2469.9365</t>
  </si>
  <si>
    <t>4056.23526</t>
  </si>
  <si>
    <t>0774281800</t>
  </si>
  <si>
    <t>78/1KADURUPEBOOSSA</t>
  </si>
  <si>
    <t>024245</t>
  </si>
  <si>
    <t>FERNANDO WAT</t>
  </si>
  <si>
    <t>WEERAMUNDAGE THINITHI SHALOMI SENULYA FERNANDO</t>
  </si>
  <si>
    <t>1165.202916</t>
  </si>
  <si>
    <t>2380.0776</t>
  </si>
  <si>
    <t>3845.280516</t>
  </si>
  <si>
    <t>0774446685</t>
  </si>
  <si>
    <t>024278</t>
  </si>
  <si>
    <t>ATHUGALA APCP</t>
  </si>
  <si>
    <t>ATHUGALPEDIGE MIHINI DEWHARA ATHUGALA</t>
  </si>
  <si>
    <t>03724</t>
  </si>
  <si>
    <t>0711243360</t>
  </si>
  <si>
    <t>NO 102,PALLE GUNNAPANA,POLGOLLA</t>
  </si>
  <si>
    <t>024417</t>
  </si>
  <si>
    <t>EKANAYAKE WEMPM</t>
  </si>
  <si>
    <t>WEERASEKARA EKANAYAKA MUDIYANSELAGE SADEWU SATHSARA EKANAYAKE</t>
  </si>
  <si>
    <t>1156.435812</t>
  </si>
  <si>
    <t>3277.596</t>
  </si>
  <si>
    <t>4734.031812</t>
  </si>
  <si>
    <t>17833</t>
  </si>
  <si>
    <t>17167</t>
  </si>
  <si>
    <t>17777</t>
  </si>
  <si>
    <t>17784</t>
  </si>
  <si>
    <t>17791</t>
  </si>
  <si>
    <t>17614</t>
  </si>
  <si>
    <t>0776964420</t>
  </si>
  <si>
    <t>PAHALA DIGANA, EHETUWEWA, GALGAMUWA</t>
  </si>
  <si>
    <t>024453</t>
  </si>
  <si>
    <t>HEMANTHA AMC</t>
  </si>
  <si>
    <t>AMARASIRI MATHARAGE VIDUNA OMETH RANSITHU</t>
  </si>
  <si>
    <t>2312.6859</t>
  </si>
  <si>
    <t>3769.121712</t>
  </si>
  <si>
    <t>00161</t>
  </si>
  <si>
    <t>00270</t>
  </si>
  <si>
    <t>0719042078</t>
  </si>
  <si>
    <t>NO.92/1,GALLANDALA,GALLE,PANANGALA</t>
  </si>
  <si>
    <t>024467</t>
  </si>
  <si>
    <t>RAMBUKPOTHA YMTB</t>
  </si>
  <si>
    <t xml:space="preserve">YAPA MUDIYANSELE BINURA GIMHAN RAMBUKPOTHA </t>
  </si>
  <si>
    <t>2452.9483</t>
  </si>
  <si>
    <t>3909.384112</t>
  </si>
  <si>
    <t>0719725776</t>
  </si>
  <si>
    <t>THELDENIYA</t>
  </si>
  <si>
    <t>024579</t>
  </si>
  <si>
    <t>RANDENIWALA RDC</t>
  </si>
  <si>
    <t>RANMINI DEWAYALAGE NETHUM DINUSARA RANDENIWELA</t>
  </si>
  <si>
    <t>1149.860484</t>
  </si>
  <si>
    <t>2688.5512</t>
  </si>
  <si>
    <t>17059</t>
  </si>
  <si>
    <t>4138.411684</t>
  </si>
  <si>
    <t>17078</t>
  </si>
  <si>
    <t>17081</t>
  </si>
  <si>
    <t>17052</t>
  </si>
  <si>
    <t>17086</t>
  </si>
  <si>
    <t>17076</t>
  </si>
  <si>
    <t>17054</t>
  </si>
  <si>
    <t>0775966242</t>
  </si>
  <si>
    <t>NO 301,PERAGAHA ELA,DODANGASLANDA</t>
  </si>
  <si>
    <t>024634</t>
  </si>
  <si>
    <t>PRASANNA KS</t>
  </si>
  <si>
    <t>KIRAHANDIGE MINUL LOSATH SENANAYAKE</t>
  </si>
  <si>
    <t>1327.39434</t>
  </si>
  <si>
    <t>2654.5755</t>
  </si>
  <si>
    <t>8050</t>
  </si>
  <si>
    <t>12931.96984</t>
  </si>
  <si>
    <t>0719459555</t>
  </si>
  <si>
    <t>024647</t>
  </si>
  <si>
    <t>SANJAYA DPG</t>
  </si>
  <si>
    <t>DANTHASINGHE PATABADIGE DHARANI SAUBHAGYA</t>
  </si>
  <si>
    <t>1132.600248</t>
  </si>
  <si>
    <t>4597.5308</t>
  </si>
  <si>
    <t>6130.131048</t>
  </si>
  <si>
    <t>01317</t>
  </si>
  <si>
    <t>0713237936</t>
  </si>
  <si>
    <t>024661</t>
  </si>
  <si>
    <t>SENARATH KMGN</t>
  </si>
  <si>
    <t>KARIYAWASAM MARTHIGNGNA GAMAGE NISHSHANKA SENARATH</t>
  </si>
  <si>
    <t>1129.860528</t>
  </si>
  <si>
    <t>2263.9228</t>
  </si>
  <si>
    <t>3693.783328</t>
  </si>
  <si>
    <t>06075</t>
  </si>
  <si>
    <t>0702055247</t>
  </si>
  <si>
    <t>UDUMULLA WATHTHA, ETHKADURA</t>
  </si>
  <si>
    <t>024679</t>
  </si>
  <si>
    <t>ARACHCHI WASSW</t>
  </si>
  <si>
    <t xml:space="preserve">WICKRAMASINGHE ARACHCHILAGE JANUTHI ANANNYA WICKRAMASINGHE ARACHCHI </t>
  </si>
  <si>
    <t>1121.367396</t>
  </si>
  <si>
    <t>2265.5679</t>
  </si>
  <si>
    <t>03573</t>
  </si>
  <si>
    <t>1550</t>
  </si>
  <si>
    <t>5236.935296</t>
  </si>
  <si>
    <t>0755559124</t>
  </si>
  <si>
    <t>870 ,KALUGALHINNA ,GONAWALAPATHANA,NAWWALAPITIYA (CBO/68/14   OCC 21)</t>
  </si>
  <si>
    <t>024705</t>
  </si>
  <si>
    <t>SAMAN KUMARA ANK</t>
  </si>
  <si>
    <t>AMARAWEERA NATHACHCHI KANKANAMGE SUMIRU GAYANAKA AMARAWEERA</t>
  </si>
  <si>
    <t>1106.84688</t>
  </si>
  <si>
    <t>2213.516</t>
  </si>
  <si>
    <t>3620.36288</t>
  </si>
  <si>
    <t>0719825479</t>
  </si>
  <si>
    <t>347/5,OVITIGAMA,MEEGODA (2019)</t>
  </si>
  <si>
    <t>024817</t>
  </si>
  <si>
    <t>PRIYANISHAN RGC</t>
  </si>
  <si>
    <t>RANHAWADI GEDARA METHUM LAHAN</t>
  </si>
  <si>
    <t>05447</t>
  </si>
  <si>
    <t>05538</t>
  </si>
  <si>
    <t>05468</t>
  </si>
  <si>
    <t>05480</t>
  </si>
  <si>
    <t>05435</t>
  </si>
  <si>
    <t>05120</t>
  </si>
  <si>
    <t>05158</t>
  </si>
  <si>
    <t>0784805052</t>
  </si>
  <si>
    <t>UDAHAPITIYA,WATHULIYADDA</t>
  </si>
  <si>
    <t>024926</t>
  </si>
  <si>
    <t>RUWAN KUMARA YPS</t>
  </si>
  <si>
    <t>YODHASINGHE PEDIGE ASHEN NIRMAL</t>
  </si>
  <si>
    <t>1106.298936</t>
  </si>
  <si>
    <t>3443.1159</t>
  </si>
  <si>
    <t>4949.414836</t>
  </si>
  <si>
    <t>01080</t>
  </si>
  <si>
    <t>0769906476</t>
  </si>
  <si>
    <t>228/1 PALPITIGAMA BOKALAGAMA</t>
  </si>
  <si>
    <t>024945</t>
  </si>
  <si>
    <t>CHATHURANGA MKD</t>
  </si>
  <si>
    <t>MORATHOTA KANKANAMALAGE SENURY PURNIKA SAVINDY</t>
  </si>
  <si>
    <t>2971.2617</t>
  </si>
  <si>
    <t>4477.560636</t>
  </si>
  <si>
    <t>0711326659</t>
  </si>
  <si>
    <t xml:space="preserve">MILLAKADE DODAMPE RATHNAPURA </t>
  </si>
  <si>
    <t>024946</t>
  </si>
  <si>
    <t>INDURANGA GDN</t>
  </si>
  <si>
    <t>GALATHARAGE DON SENUK SASVIDURANGA</t>
  </si>
  <si>
    <t>2378.9837</t>
  </si>
  <si>
    <t>3785.282636</t>
  </si>
  <si>
    <t>02358</t>
  </si>
  <si>
    <t>02206</t>
  </si>
  <si>
    <t>02219</t>
  </si>
  <si>
    <t>02220</t>
  </si>
  <si>
    <t>0704809768</t>
  </si>
  <si>
    <t>RANJIT JAYASIR MAWATHA.NOMAPATA,INNAPATHA.</t>
  </si>
  <si>
    <t>025076</t>
  </si>
  <si>
    <t>LAKSIRI AS</t>
  </si>
  <si>
    <t>ATHUKORALAGE SHASHEN HANSAKA</t>
  </si>
  <si>
    <t>1101.093468</t>
  </si>
  <si>
    <t>2202.0101</t>
  </si>
  <si>
    <t>3603.103568</t>
  </si>
  <si>
    <t>0725056512</t>
  </si>
  <si>
    <t xml:space="preserve">MOHERIYA,ANDIGAMA </t>
  </si>
  <si>
    <t>025085</t>
  </si>
  <si>
    <t>NANDANASIRI WMD</t>
  </si>
  <si>
    <t>WARAGODA MUDALIGE GAGADI THENULYA WARAGODA</t>
  </si>
  <si>
    <t>0719879536</t>
  </si>
  <si>
    <t>MEDAWATTHA, DHAMUNUPOLA , YATIGALOLUWA</t>
  </si>
  <si>
    <t>025096</t>
  </si>
  <si>
    <t>SAMARAWICKRAMA SDP</t>
  </si>
  <si>
    <t>SUDUWAGE SANUMI NADINSA SAMARAWICKRAMA</t>
  </si>
  <si>
    <t>2274.8828</t>
  </si>
  <si>
    <t>3675.976268</t>
  </si>
  <si>
    <t>07404</t>
  </si>
  <si>
    <t>07018</t>
  </si>
  <si>
    <t>07066</t>
  </si>
  <si>
    <t>07131</t>
  </si>
  <si>
    <t>0769022574</t>
  </si>
  <si>
    <t xml:space="preserve"> WATHURAWA, KOLAWENIGAMA, DENIYAYA</t>
  </si>
  <si>
    <t>025141</t>
  </si>
  <si>
    <t>HATHURUSINGHE HW</t>
  </si>
  <si>
    <t>HATHURUSINGHAGE SHEHANSA SAHANDI HATHURUSINGHE</t>
  </si>
  <si>
    <t>2929.1142</t>
  </si>
  <si>
    <t>4330.207668</t>
  </si>
  <si>
    <t>24172</t>
  </si>
  <si>
    <t>0712910240</t>
  </si>
  <si>
    <t xml:space="preserve">AKKARA 70,KANDAMULLA,DIWELA,PALLEGAMA </t>
  </si>
  <si>
    <t>025170</t>
  </si>
  <si>
    <t>GUNASEKARA GAMLG</t>
  </si>
  <si>
    <t>GUNASEKARA APPUHAMILAGE CHATHUSKA ANUSARANI GOMAS GUNASEKARA</t>
  </si>
  <si>
    <t>01419</t>
  </si>
  <si>
    <t>0779008000</t>
  </si>
  <si>
    <t>23/B,KOTUGODA,</t>
  </si>
  <si>
    <t>025231</t>
  </si>
  <si>
    <t>GUNATHILAKE ASCS</t>
  </si>
  <si>
    <t>ANTHONIDURA DULANYA NETHUKI SILVA GUNATHILAKA</t>
  </si>
  <si>
    <t>1100.545524</t>
  </si>
  <si>
    <t>2200.9143</t>
  </si>
  <si>
    <t>01573</t>
  </si>
  <si>
    <t>3601.459824</t>
  </si>
  <si>
    <t>01571</t>
  </si>
  <si>
    <t>01609</t>
  </si>
  <si>
    <t>01569</t>
  </si>
  <si>
    <t>01564</t>
  </si>
  <si>
    <t>01561</t>
  </si>
  <si>
    <t>01555</t>
  </si>
  <si>
    <t>0774324787</t>
  </si>
  <si>
    <t>NO.209,DAMBUWA WATHTHA,RAGAMA</t>
  </si>
  <si>
    <t>025240</t>
  </si>
  <si>
    <t>PRASAD HA</t>
  </si>
  <si>
    <t>HAKMANAGE VIDUNI SAVEJA</t>
  </si>
  <si>
    <t>08301</t>
  </si>
  <si>
    <t>08108</t>
  </si>
  <si>
    <t>08111</t>
  </si>
  <si>
    <t>0711014452</t>
  </si>
  <si>
    <t>PRE SCHOOL ROAD, MAMADALA,AMBALANTHOTA</t>
  </si>
  <si>
    <t>025249</t>
  </si>
  <si>
    <t>DHARMARATHNA GAPJ</t>
  </si>
  <si>
    <t>GANEACHCHI PATHIRANNEHELAGE DINULA DULNETH DIHANSANA</t>
  </si>
  <si>
    <t>2435.4239</t>
  </si>
  <si>
    <t>01243</t>
  </si>
  <si>
    <t>3835.969424</t>
  </si>
  <si>
    <t>01210</t>
  </si>
  <si>
    <t>0776790884</t>
  </si>
  <si>
    <t>NO 13  HAPPITIYA WATHURUGAMA GAMPAHA</t>
  </si>
  <si>
    <t>025397</t>
  </si>
  <si>
    <t>KONARA KMR</t>
  </si>
  <si>
    <t>KONARA MUDIYANSELAGE JANANI ABHISHEKA</t>
  </si>
  <si>
    <t>PGL</t>
  </si>
  <si>
    <t>1073.696268</t>
  </si>
  <si>
    <t>4256.2598</t>
  </si>
  <si>
    <t>22296</t>
  </si>
  <si>
    <t>5629.956068</t>
  </si>
  <si>
    <t>22089</t>
  </si>
  <si>
    <t>22083</t>
  </si>
  <si>
    <t>22123</t>
  </si>
  <si>
    <t>22099</t>
  </si>
  <si>
    <t>22163</t>
  </si>
  <si>
    <t>22108</t>
  </si>
  <si>
    <t>071 105 0236</t>
  </si>
  <si>
    <t>ATHIMALE RD, KODAYANA, DOMBAGAHAWELA</t>
  </si>
  <si>
    <t>025402</t>
  </si>
  <si>
    <t>JAYAWEERA KAIU</t>
  </si>
  <si>
    <t>KURUPPU ARACHCHIGE NETHUMI SEHANSA JAYAWEERA</t>
  </si>
  <si>
    <t>2370.7663</t>
  </si>
  <si>
    <t>4244.462568</t>
  </si>
  <si>
    <t>0702419325</t>
  </si>
  <si>
    <t>NO.12/1 HIRILIYADDA NAWANA</t>
  </si>
  <si>
    <t>025507</t>
  </si>
  <si>
    <t>SAMARANAYAKE S M K J</t>
  </si>
  <si>
    <t>SAMARANAYAKE MUDIYANSELAGE AKESH METHSALA SAMARANAYAKE</t>
  </si>
  <si>
    <t>1059.723696</t>
  </si>
  <si>
    <t>2157.6302</t>
  </si>
  <si>
    <t>3617.353896</t>
  </si>
  <si>
    <t>19189</t>
  </si>
  <si>
    <t>0715945051</t>
  </si>
  <si>
    <t>MALBERIWATHTHA,MAHANELUM KULAMA,GALKULAMA  (KAT/90/16 OCC 9)</t>
  </si>
  <si>
    <t>025519</t>
  </si>
  <si>
    <t>MADUSHANKA ADS</t>
  </si>
  <si>
    <t>AITHTHAPPULIGE SAVIDYA DHEEMANI</t>
  </si>
  <si>
    <t>3583.3926</t>
  </si>
  <si>
    <t>4943.116296</t>
  </si>
  <si>
    <t>08092</t>
  </si>
  <si>
    <t>08166</t>
  </si>
  <si>
    <t>08093</t>
  </si>
  <si>
    <t>08094</t>
  </si>
  <si>
    <t>08224</t>
  </si>
  <si>
    <t>08090</t>
  </si>
  <si>
    <t>070 4251720</t>
  </si>
  <si>
    <t xml:space="preserve">NO.40/4,SUSANA MW,DANKETIYA,TANGALLE </t>
  </si>
  <si>
    <t>025597</t>
  </si>
  <si>
    <t>SURANGA RSD</t>
  </si>
  <si>
    <t>RANBUKKANAGE SRHUTHI OHARA</t>
  </si>
  <si>
    <t>1050.408648</t>
  </si>
  <si>
    <t>3401.416</t>
  </si>
  <si>
    <t>4751.824648</t>
  </si>
  <si>
    <t>18395</t>
  </si>
  <si>
    <t>18114</t>
  </si>
  <si>
    <t>18133</t>
  </si>
  <si>
    <t>18036</t>
  </si>
  <si>
    <t>18115</t>
  </si>
  <si>
    <t>18113</t>
  </si>
  <si>
    <t>18128</t>
  </si>
  <si>
    <t>18391</t>
  </si>
  <si>
    <t>0769467132</t>
  </si>
  <si>
    <t>DUDDAJAYNTHIGAMA,SEMBETTA,MADURANKULIYA</t>
  </si>
  <si>
    <t>025787</t>
  </si>
  <si>
    <t>AKALANKA UWL</t>
  </si>
  <si>
    <t>UDUWAKA WEERASEKARAGE RISAJA AKEN</t>
  </si>
  <si>
    <t>2118.183</t>
  </si>
  <si>
    <t>3468.591648</t>
  </si>
  <si>
    <t>00440</t>
  </si>
  <si>
    <t>00442</t>
  </si>
  <si>
    <t>0784571647</t>
  </si>
  <si>
    <t>UDAHA ALUTH WATHTHA,UDA APARAKKA,WESTERN</t>
  </si>
  <si>
    <t>025875</t>
  </si>
  <si>
    <t>KARUNARATHNE HG</t>
  </si>
  <si>
    <t xml:space="preserve">HITIHAMILE GEDARA KAVINULA GAYUTH KARUNARATHNE </t>
  </si>
  <si>
    <t>2701.7264</t>
  </si>
  <si>
    <t>4052.135048</t>
  </si>
  <si>
    <t>0714596739</t>
  </si>
  <si>
    <t>NO 111, HARANKAHAWA, PUJAPITIYA</t>
  </si>
  <si>
    <t>025983</t>
  </si>
  <si>
    <t>UDAGE ET</t>
  </si>
  <si>
    <t>YENUJA LAHAN HASMITHA UDAGE</t>
  </si>
  <si>
    <t>1043.559348</t>
  </si>
  <si>
    <t>2188.8605</t>
  </si>
  <si>
    <t>3532.419848</t>
  </si>
  <si>
    <t>0783932721</t>
  </si>
  <si>
    <t>NO 309/1, IMBULGODAHENA, AKURESSA</t>
  </si>
  <si>
    <t>026002</t>
  </si>
  <si>
    <t>MARASINGHE MIP</t>
  </si>
  <si>
    <t>DINULA DINSAS MARASINGHE</t>
  </si>
  <si>
    <t>2086.9511</t>
  </si>
  <si>
    <t>3430.510448</t>
  </si>
  <si>
    <t>0716211632</t>
  </si>
  <si>
    <t>BAMUNAULLA ROAD, PITAWALA, HEWADIWALA</t>
  </si>
  <si>
    <t>026008</t>
  </si>
  <si>
    <t>RAVINDRA KUMAR K</t>
  </si>
  <si>
    <t>RAVINDRA KUMAR NETHAN RANDHIMA</t>
  </si>
  <si>
    <t>17540</t>
  </si>
  <si>
    <t>17530</t>
  </si>
  <si>
    <t>17539</t>
  </si>
  <si>
    <t>17537</t>
  </si>
  <si>
    <t>17536</t>
  </si>
  <si>
    <t>0773898437</t>
  </si>
  <si>
    <t>NO.448/89 KALAPA NO 03,ASIRIGAMA,MAKANDURA,GONAWILA</t>
  </si>
  <si>
    <t>RAVINDRA KUMAR RASHAL RANDHIMA</t>
  </si>
  <si>
    <t>026125</t>
  </si>
  <si>
    <t>KUMARASIRI WP</t>
  </si>
  <si>
    <t>WITHANAGE ABILASH NIMSARA KUMARASIRI</t>
  </si>
  <si>
    <t>1038.627852</t>
  </si>
  <si>
    <t>3765.3201</t>
  </si>
  <si>
    <t>5103.947952</t>
  </si>
  <si>
    <t>15041</t>
  </si>
  <si>
    <t>15044</t>
  </si>
  <si>
    <t>15064</t>
  </si>
  <si>
    <t>15057</t>
  </si>
  <si>
    <t>15059</t>
  </si>
  <si>
    <t>15058</t>
  </si>
  <si>
    <t>15035</t>
  </si>
  <si>
    <t>15111</t>
  </si>
  <si>
    <t>0756922725</t>
  </si>
  <si>
    <t>NO.26, GALAHITIYAGODA, UHANA</t>
  </si>
  <si>
    <t>026133</t>
  </si>
  <si>
    <t>JAYAWARDANE ADSK</t>
  </si>
  <si>
    <t>ABARANA DEWALAGE NETHULI SADITHMA JAYAWARDANA</t>
  </si>
  <si>
    <t>2833.7547</t>
  </si>
  <si>
    <t>4172.382552</t>
  </si>
  <si>
    <t>0725328693</t>
  </si>
  <si>
    <t>RAMBODAGALLA,RIDIGAMA,KURUNEGALA</t>
  </si>
  <si>
    <t>026146</t>
  </si>
  <si>
    <t>MALSHAN JM</t>
  </si>
  <si>
    <t>JAGODAGE KENULI KIYANSHA</t>
  </si>
  <si>
    <t>2391.0612</t>
  </si>
  <si>
    <t>3729.689052</t>
  </si>
  <si>
    <t>06074</t>
  </si>
  <si>
    <t>0703915159</t>
  </si>
  <si>
    <t>NO 357,PISNADUWA JANAPADAYA,WALAHATHDUWA</t>
  </si>
  <si>
    <t>026206</t>
  </si>
  <si>
    <t>NUWARAPAKSHA NPGNS</t>
  </si>
  <si>
    <t>NUWARAPAKSHA GEDARA YAMINDU NAVODYA NUWARAPAKSHA</t>
  </si>
  <si>
    <t>6521.3088</t>
  </si>
  <si>
    <t>7859.936652</t>
  </si>
  <si>
    <t>03495</t>
  </si>
  <si>
    <t>03505</t>
  </si>
  <si>
    <t>03489</t>
  </si>
  <si>
    <t>03518</t>
  </si>
  <si>
    <t>0770888073</t>
  </si>
  <si>
    <t>NO 151/51,SIDNIHIL JANAPADAYA,PANWILATHENNA</t>
  </si>
  <si>
    <t>026240</t>
  </si>
  <si>
    <t>DANUSHKA KUMARA BVP</t>
  </si>
  <si>
    <t>BATADAMPA VITHANAGE SEHANSA PAHANSITH</t>
  </si>
  <si>
    <t>2085.8553</t>
  </si>
  <si>
    <t>3424.483152</t>
  </si>
  <si>
    <t>0779372131</t>
  </si>
  <si>
    <t>462/1 UDAWELA,KANDAGALA,AGALAWATHTHA</t>
  </si>
  <si>
    <t>026354</t>
  </si>
  <si>
    <t>SAMANTHA BHD</t>
  </si>
  <si>
    <t>BOLADA HAKURUDEWAGE SANULI DINAKSHI</t>
  </si>
  <si>
    <t>1033.970328</t>
  </si>
  <si>
    <t>2067.7746</t>
  </si>
  <si>
    <t>3401.744928</t>
  </si>
  <si>
    <t>21637</t>
  </si>
  <si>
    <t>21253</t>
  </si>
  <si>
    <t>21271</t>
  </si>
  <si>
    <t>0769434605</t>
  </si>
  <si>
    <t>KARANDENIYA</t>
  </si>
  <si>
    <t>026355</t>
  </si>
  <si>
    <t>SANKALPA MS</t>
  </si>
  <si>
    <t>MADURACHCHARIGE YENUJA DULNADA</t>
  </si>
  <si>
    <t>4686.9208</t>
  </si>
  <si>
    <t>6020.891128</t>
  </si>
  <si>
    <t>0761232053</t>
  </si>
  <si>
    <t>UDUWARAGODA, KAHAWA</t>
  </si>
  <si>
    <t>026382</t>
  </si>
  <si>
    <t>PUSHPA KUMARA KM</t>
  </si>
  <si>
    <t>KALINGA DASHEN DAMSITHU MADUSHANKA</t>
  </si>
  <si>
    <t>1029.038832</t>
  </si>
  <si>
    <t>2104.4839</t>
  </si>
  <si>
    <t>3433.522732</t>
  </si>
  <si>
    <t>06375</t>
  </si>
  <si>
    <t>0766615950</t>
  </si>
  <si>
    <t xml:space="preserve">GALLE </t>
  </si>
  <si>
    <t>026473</t>
  </si>
  <si>
    <t>SENAVIRATHNE DMSL</t>
  </si>
  <si>
    <t>DASSANAYAKA MUDIYANSELAGE PAHANDI SEYA RIVISARANI</t>
  </si>
  <si>
    <t>3579.9786</t>
  </si>
  <si>
    <t>20050</t>
  </si>
  <si>
    <t>4909.017432</t>
  </si>
  <si>
    <t>20033</t>
  </si>
  <si>
    <t>20032</t>
  </si>
  <si>
    <t>20246</t>
  </si>
  <si>
    <t>20055</t>
  </si>
  <si>
    <t>0717443920</t>
  </si>
  <si>
    <t>NO. 932,KIRIMETIYA,GALAMUNA,HINGURAKGODA   (MIN/12/16 OCC 7)</t>
  </si>
  <si>
    <t>026481</t>
  </si>
  <si>
    <t>JAYATHILAKE A</t>
  </si>
  <si>
    <t>AMARASINGHEGE REHANSA DAHAMDI</t>
  </si>
  <si>
    <t>2432.6853</t>
  </si>
  <si>
    <t>3761.724132</t>
  </si>
  <si>
    <t>0768240526</t>
  </si>
  <si>
    <t>AMBAGAHAPURA,HEGODA,BUSSA (2019)</t>
  </si>
  <si>
    <t>026533</t>
  </si>
  <si>
    <t>PRIYASANKA MDV</t>
  </si>
  <si>
    <t xml:space="preserve">MANIMELDURA METHSADI DELENJA VIKUMPRIYA  </t>
  </si>
  <si>
    <t>2530.768</t>
  </si>
  <si>
    <t>3859.806832</t>
  </si>
  <si>
    <t>0763544032</t>
  </si>
  <si>
    <t>JAYASENA ROAD, WELLABADA, BOOSSA</t>
  </si>
  <si>
    <t>026607</t>
  </si>
  <si>
    <t>FERNANDO GDL</t>
  </si>
  <si>
    <t>GARADIHEVAGE PANCHALIKA ABHISES FERNANDO</t>
  </si>
  <si>
    <t>1023.28542</t>
  </si>
  <si>
    <t>2419.5467</t>
  </si>
  <si>
    <t>3742.83212</t>
  </si>
  <si>
    <t>0772827362</t>
  </si>
  <si>
    <t>NO.17/A,MITHREE MULLA RD,ATHTHIDIYA,DEHIWALA</t>
  </si>
  <si>
    <t>026679</t>
  </si>
  <si>
    <t>UDURAWANA AMRP</t>
  </si>
  <si>
    <t>ATHAUDA MUDIYANSELAGE MANUJA DAMSARA DINETH UDURAWANA</t>
  </si>
  <si>
    <t>1019.449812</t>
  </si>
  <si>
    <t>2143.3875</t>
  </si>
  <si>
    <t>3462.837312</t>
  </si>
  <si>
    <t>0702426799</t>
  </si>
  <si>
    <t>026713</t>
  </si>
  <si>
    <t>DISSANAYAKE WM</t>
  </si>
  <si>
    <t>WIJETHUNGA MUDIYANSELAGE DUNUJITHA SENUK LIWIJA DISSANAYAKA</t>
  </si>
  <si>
    <t>1013.970372</t>
  </si>
  <si>
    <t>3349.9374</t>
  </si>
  <si>
    <t>4663.907772</t>
  </si>
  <si>
    <t>0772653004</t>
  </si>
  <si>
    <t>NO 94/1,PALLEYAYA,UDATHARAWA,BATAMULLA.</t>
  </si>
  <si>
    <t>026814</t>
  </si>
  <si>
    <t>RATHNAYAKE RAM</t>
  </si>
  <si>
    <t>RATHNAYAKA APPUHAMILAGE MINUKA KALPANA RATHNAYAKA</t>
  </si>
  <si>
    <t>1013.6964</t>
  </si>
  <si>
    <t>2027.23</t>
  </si>
  <si>
    <t>3340.9264</t>
  </si>
  <si>
    <t>01041</t>
  </si>
  <si>
    <t>01045</t>
  </si>
  <si>
    <t>01426</t>
  </si>
  <si>
    <t>01440</t>
  </si>
  <si>
    <t>0713113886</t>
  </si>
  <si>
    <t>NO.31, KOTADENIYA ROAD,HAKURUKUMBURA,MEERIGAMA</t>
  </si>
  <si>
    <t>026863</t>
  </si>
  <si>
    <t>HETTIARCHCHI DM</t>
  </si>
  <si>
    <t>SENUL KENUKA</t>
  </si>
  <si>
    <t>1011.778596</t>
  </si>
  <si>
    <t>3124.7641</t>
  </si>
  <si>
    <t>4436.542696</t>
  </si>
  <si>
    <t>07384</t>
  </si>
  <si>
    <t>07386</t>
  </si>
  <si>
    <t>07387</t>
  </si>
  <si>
    <t>07388</t>
  </si>
  <si>
    <t>07389</t>
  </si>
  <si>
    <t>07390</t>
  </si>
  <si>
    <t>07391</t>
  </si>
  <si>
    <t>07393</t>
  </si>
  <si>
    <t>0779954088</t>
  </si>
  <si>
    <t>KANAGERUPPA, ARAPOTHA, KOTTEGODA</t>
  </si>
  <si>
    <t>026912</t>
  </si>
  <si>
    <t>KARUNARATHNA MNJCB</t>
  </si>
  <si>
    <t>MUHANDIRAME NILAMELAGE TENELA NATHSARA KARUNARATHNA</t>
  </si>
  <si>
    <t>1095.066084</t>
  </si>
  <si>
    <t>2179.0125</t>
  </si>
  <si>
    <t>3574.078584</t>
  </si>
  <si>
    <t>0778684135</t>
  </si>
  <si>
    <t>15/8/B,VADUMULLA,WATHUGEDARA</t>
  </si>
  <si>
    <t>026990</t>
  </si>
  <si>
    <t>HERATH HMWB</t>
  </si>
  <si>
    <t xml:space="preserve">HERATH MUDIYANSELAGE DIDULA NEHANSA HERATH </t>
  </si>
  <si>
    <t>1001.093688</t>
  </si>
  <si>
    <t>2044.2149</t>
  </si>
  <si>
    <t>17124</t>
  </si>
  <si>
    <t>3345.308588</t>
  </si>
  <si>
    <t>17094</t>
  </si>
  <si>
    <t>17125</t>
  </si>
  <si>
    <t>17107</t>
  </si>
  <si>
    <t>0775332831</t>
  </si>
  <si>
    <t>GALE NIWASA, KAHAPATHWALA</t>
  </si>
  <si>
    <t>027084</t>
  </si>
  <si>
    <t>BANDARA RMRS</t>
  </si>
  <si>
    <t>RAJAPAKSHA MUDIYANSE RALAHAMILAGE HIRUNDA DEESARA BANDARA</t>
  </si>
  <si>
    <t>988.764948</t>
  </si>
  <si>
    <t>2028.3258</t>
  </si>
  <si>
    <t>3317.090748</t>
  </si>
  <si>
    <t>20178</t>
  </si>
  <si>
    <t>20181</t>
  </si>
  <si>
    <t>20192</t>
  </si>
  <si>
    <t>20202</t>
  </si>
  <si>
    <t>20183</t>
  </si>
  <si>
    <t>20190</t>
  </si>
  <si>
    <t>20197</t>
  </si>
  <si>
    <t>20200</t>
  </si>
  <si>
    <t>20184</t>
  </si>
  <si>
    <t>0761064355</t>
  </si>
  <si>
    <t>502/146, GALMULLA, BAKAMUNA</t>
  </si>
  <si>
    <t>027107</t>
  </si>
  <si>
    <t>RAJAPAKSHA ERTM</t>
  </si>
  <si>
    <t xml:space="preserve">ELIBICHCHI RAJAPAKSHA APPUHAMILAGE TESANDI MANKYA RAJAPAKSHA </t>
  </si>
  <si>
    <t>3827.208</t>
  </si>
  <si>
    <t>912.309</t>
  </si>
  <si>
    <t>6028.281948</t>
  </si>
  <si>
    <t>01423</t>
  </si>
  <si>
    <t>01438</t>
  </si>
  <si>
    <t>0761403197</t>
  </si>
  <si>
    <t>KOTADENIYAWA RD, HALPE , MIRIGAMA</t>
  </si>
  <si>
    <t>027212</t>
  </si>
  <si>
    <t>PUSHPAKUMARA HMC</t>
  </si>
  <si>
    <t>HITISEKARA MUDIYANSELAGE WAGISHA INDUWARA</t>
  </si>
  <si>
    <t>977.806068</t>
  </si>
  <si>
    <t>1965.3173</t>
  </si>
  <si>
    <t>3243.123368</t>
  </si>
  <si>
    <t>22137</t>
  </si>
  <si>
    <t>22114</t>
  </si>
  <si>
    <t>22150</t>
  </si>
  <si>
    <t>0711474212</t>
  </si>
  <si>
    <t>MAUSSAKETIYA, NO 02, LUNUGALA JANAPADAYA, BUTHTHALA</t>
  </si>
  <si>
    <t>027223</t>
  </si>
  <si>
    <t>SAMPATH MA</t>
  </si>
  <si>
    <t>MUTHUGAMA RALALAGE NITHRA NIMSADE</t>
  </si>
  <si>
    <t>2256.8028</t>
  </si>
  <si>
    <t>3534.608868</t>
  </si>
  <si>
    <t>00252</t>
  </si>
  <si>
    <t>00248</t>
  </si>
  <si>
    <t>00259</t>
  </si>
  <si>
    <t>00269</t>
  </si>
  <si>
    <t>00275</t>
  </si>
  <si>
    <t>00258</t>
  </si>
  <si>
    <t>00276</t>
  </si>
  <si>
    <t>0775512954</t>
  </si>
  <si>
    <t>NO 67, POLWAGAJANAPADAYA, AMPARA</t>
  </si>
  <si>
    <t>027530</t>
  </si>
  <si>
    <t>BANDARA MSS</t>
  </si>
  <si>
    <t>MATHURANAGE ABEETHA DAHAMSARA WEJEBANDARA</t>
  </si>
  <si>
    <t>977.258124</t>
  </si>
  <si>
    <t>2198.1815</t>
  </si>
  <si>
    <t>3475.439624</t>
  </si>
  <si>
    <t>05573</t>
  </si>
  <si>
    <t>05574</t>
  </si>
  <si>
    <t>05576</t>
  </si>
  <si>
    <t>05081</t>
  </si>
  <si>
    <t>0768432846</t>
  </si>
  <si>
    <t>WEWAHINNA,KATUKITHULA</t>
  </si>
  <si>
    <t>027672</t>
  </si>
  <si>
    <t>RANAWEERA KASM</t>
  </si>
  <si>
    <t>Air Con &amp; Ref</t>
  </si>
  <si>
    <t>KALU ACHCHILLAGE GOVINDI AMODYA RANAWEERA</t>
  </si>
  <si>
    <t>972.6006</t>
  </si>
  <si>
    <t>2000.3829</t>
  </si>
  <si>
    <t>3272.9835</t>
  </si>
  <si>
    <t>42001</t>
  </si>
  <si>
    <t>0768328058</t>
  </si>
  <si>
    <t>NUWASIGAMULA WATHTHA, KABILINNAWALA,WALANKADA</t>
  </si>
  <si>
    <t>027677</t>
  </si>
  <si>
    <t>UDAYA KUMARA D S</t>
  </si>
  <si>
    <t>DANTHANARAYANAGE SAYUL RASHMITHA</t>
  </si>
  <si>
    <t>3114.8819</t>
  </si>
  <si>
    <t>4387.4825</t>
  </si>
  <si>
    <t>00389</t>
  </si>
  <si>
    <t>0778871028</t>
  </si>
  <si>
    <t>8/5 LUNETHOTA KURUGALA PADUKKA</t>
  </si>
  <si>
    <t>027751</t>
  </si>
  <si>
    <t>ANURUDDHA AAAS</t>
  </si>
  <si>
    <t>AMARASINGHE ARACHCHILAGE METHUL IMARA</t>
  </si>
  <si>
    <t>2331.892</t>
  </si>
  <si>
    <t>3604.4926</t>
  </si>
  <si>
    <t>02248</t>
  </si>
  <si>
    <t>0714378120</t>
  </si>
  <si>
    <t>NO 13/8 SEMINARI ROAD THIRUPPERUNTHURAI BATTICALOA</t>
  </si>
  <si>
    <t>027756</t>
  </si>
  <si>
    <t>ELAVENTHAN S</t>
  </si>
  <si>
    <t>ELAVENTHAN KESHAMPAVI</t>
  </si>
  <si>
    <t>2374.6001</t>
  </si>
  <si>
    <t>14107</t>
  </si>
  <si>
    <t>3647.2007</t>
  </si>
  <si>
    <t>14118</t>
  </si>
  <si>
    <t>14109</t>
  </si>
  <si>
    <t>14115</t>
  </si>
  <si>
    <t>14103</t>
  </si>
  <si>
    <t>14102</t>
  </si>
  <si>
    <t>14097</t>
  </si>
  <si>
    <t>14096</t>
  </si>
  <si>
    <t>14095</t>
  </si>
  <si>
    <t>14099</t>
  </si>
  <si>
    <t>0775022244</t>
  </si>
  <si>
    <t>Farm Rd 02, Panichalady, Batticaloa</t>
  </si>
  <si>
    <t>027790</t>
  </si>
  <si>
    <t>ABEYSUNDARA SPK</t>
  </si>
  <si>
    <t xml:space="preserve">TESADA PIUMAJA ABEYSUNDARA  </t>
  </si>
  <si>
    <t>3854.6381</t>
  </si>
  <si>
    <t>5127.2387</t>
  </si>
  <si>
    <t>07277</t>
  </si>
  <si>
    <t>07274</t>
  </si>
  <si>
    <t>07287</t>
  </si>
  <si>
    <t>07294</t>
  </si>
  <si>
    <t>07267</t>
  </si>
  <si>
    <t>0713750376</t>
  </si>
  <si>
    <t>NO22 WILUTAGHA KORATUWA PALANA WELIGAMA.</t>
  </si>
  <si>
    <t>027920</t>
  </si>
  <si>
    <t>JAGATHEESWARAN V</t>
  </si>
  <si>
    <t>JAGATHEESWARAN MAXWELL</t>
  </si>
  <si>
    <t>966.025272</t>
  </si>
  <si>
    <t>2804.203</t>
  </si>
  <si>
    <t>14117</t>
  </si>
  <si>
    <t>4070.228272</t>
  </si>
  <si>
    <t>14116</t>
  </si>
  <si>
    <t>14120</t>
  </si>
  <si>
    <t>14121</t>
  </si>
  <si>
    <t>14129</t>
  </si>
  <si>
    <t>14106</t>
  </si>
  <si>
    <t>14105</t>
  </si>
  <si>
    <t>14119</t>
  </si>
  <si>
    <t>14101</t>
  </si>
  <si>
    <t>0776313311</t>
  </si>
  <si>
    <t>ANNES LANE 01 VEECHUKULAMUNAI BATTICALOA</t>
  </si>
  <si>
    <t>028003</t>
  </si>
  <si>
    <t>NUWARAPAKSHA NSM</t>
  </si>
  <si>
    <t>NISHINI DAHAMSA NUWARAPAKSHA</t>
  </si>
  <si>
    <t>946.847232</t>
  </si>
  <si>
    <t>1902.8567</t>
  </si>
  <si>
    <t>3149.703932</t>
  </si>
  <si>
    <t>24518</t>
  </si>
  <si>
    <t>0756068062</t>
  </si>
  <si>
    <t>NIKAGAHAMULAHENA,DEEWALA,MEDAGAMA</t>
  </si>
  <si>
    <t>028065</t>
  </si>
  <si>
    <t>EDIRISINGHE EAIS</t>
  </si>
  <si>
    <t>EDIRISINGHE ARACHCHILAGE PAHANYA HASARANDI EDIRISINGHE</t>
  </si>
  <si>
    <t>1884.2281</t>
  </si>
  <si>
    <t>3131.075332</t>
  </si>
  <si>
    <t>01234</t>
  </si>
  <si>
    <t>0767570967</t>
  </si>
  <si>
    <t>NO.110/A,ILALA LUNUGAMA,MANDAWALA</t>
  </si>
  <si>
    <t>028122</t>
  </si>
  <si>
    <t>AKALANKA AGMG</t>
  </si>
  <si>
    <t>ALUTHGAMA GURUGE KETHMIKA GAYESH DEWSITH</t>
  </si>
  <si>
    <t>06059</t>
  </si>
  <si>
    <t>0775741761</t>
  </si>
  <si>
    <t>NO.10 SAMAGAMA,ALUTHWALA,AMBALANGODA</t>
  </si>
  <si>
    <t>028209</t>
  </si>
  <si>
    <t>BANDARA HMPIN</t>
  </si>
  <si>
    <t>HERATH MUDIYANSELAGE DIHEN MIHINULA BANDARA</t>
  </si>
  <si>
    <t>926.573304</t>
  </si>
  <si>
    <t>1861.2163</t>
  </si>
  <si>
    <t>3087.789604</t>
  </si>
  <si>
    <t>19384</t>
  </si>
  <si>
    <t>19438</t>
  </si>
  <si>
    <t>19320</t>
  </si>
  <si>
    <t>19363</t>
  </si>
  <si>
    <t>19445</t>
  </si>
  <si>
    <t>0717087708</t>
  </si>
  <si>
    <t>NO 238/B,NACHCHADUWA LAKE ROAD,POONIMANKULAMA, GALKULAMA</t>
  </si>
  <si>
    <t>028228</t>
  </si>
  <si>
    <t>THILAKARATHNA HMNS</t>
  </si>
  <si>
    <t>HERATH MUDIYANSELAGE NETHUNI BIHANSA</t>
  </si>
  <si>
    <t>926.02536</t>
  </si>
  <si>
    <t>2903.9452</t>
  </si>
  <si>
    <t>4129.97056</t>
  </si>
  <si>
    <t>22168</t>
  </si>
  <si>
    <t>22170</t>
  </si>
  <si>
    <t>22174</t>
  </si>
  <si>
    <t>0711829336</t>
  </si>
  <si>
    <t>NO.53/10,PETTIGAMWELA, BUTHTHALA</t>
  </si>
  <si>
    <t>028243</t>
  </si>
  <si>
    <t>MANARANDANA RCR</t>
  </si>
  <si>
    <t>RANAMUKAGE SASMITHA SITHUNIL DAMSARA</t>
  </si>
  <si>
    <t>925.751388</t>
  </si>
  <si>
    <t>1857.9289</t>
  </si>
  <si>
    <t>3083.680288</t>
  </si>
  <si>
    <t>08063</t>
  </si>
  <si>
    <t>08053</t>
  </si>
  <si>
    <t>08344</t>
  </si>
  <si>
    <t>08004</t>
  </si>
  <si>
    <t>08345</t>
  </si>
  <si>
    <t>08009</t>
  </si>
  <si>
    <t>08358</t>
  </si>
  <si>
    <t>08011</t>
  </si>
  <si>
    <t>0752262077</t>
  </si>
  <si>
    <t>LANDEWATHTHA, BOWALA, WALASMULLA</t>
  </si>
  <si>
    <t>028285</t>
  </si>
  <si>
    <t>COSTA BGOG</t>
  </si>
  <si>
    <t>BENDIYAWATTA GAMAGE SHALOM RASHMIKA COSTA</t>
  </si>
  <si>
    <t>925.203444</t>
  </si>
  <si>
    <t>1855.7373</t>
  </si>
  <si>
    <t>3080.940744</t>
  </si>
  <si>
    <t>01001</t>
  </si>
  <si>
    <t>01540</t>
  </si>
  <si>
    <t>0775586425</t>
  </si>
  <si>
    <t>357/7, HEENKENDA, RAGAMA.</t>
  </si>
  <si>
    <t>028291</t>
  </si>
  <si>
    <t>BANDULA HDKT</t>
  </si>
  <si>
    <t>HEWA DEWA RASHMITHA ANUHAS</t>
  </si>
  <si>
    <t>924.929472</t>
  </si>
  <si>
    <t>1854.6415</t>
  </si>
  <si>
    <t>3079.570972</t>
  </si>
  <si>
    <t>06086</t>
  </si>
  <si>
    <t>06071</t>
  </si>
  <si>
    <t>0710895182</t>
  </si>
  <si>
    <t>ELHENA,KURUDUGAHAHETHEKMA,ELPITIYA</t>
  </si>
  <si>
    <t>028300</t>
  </si>
  <si>
    <t>WIJERATHNA DPS</t>
  </si>
  <si>
    <t>YASAHVI VIDARA VIJERATHNA</t>
  </si>
  <si>
    <t>924.6555</t>
  </si>
  <si>
    <t>1849.1625</t>
  </si>
  <si>
    <t>3073.818</t>
  </si>
  <si>
    <t>01031</t>
  </si>
  <si>
    <t>01038</t>
  </si>
  <si>
    <t>01036</t>
  </si>
  <si>
    <t>01060</t>
  </si>
  <si>
    <t>01037</t>
  </si>
  <si>
    <t>0719841881</t>
  </si>
  <si>
    <t>NO 11/05, MONARATHENNA, PALUGASDAMANA, POLONNARUWA</t>
  </si>
  <si>
    <t>028370</t>
  </si>
  <si>
    <t>RATHNAPALA GA</t>
  </si>
  <si>
    <t>GRAUSINGHA RAKINA MANDIVU RATHNAPALA</t>
  </si>
  <si>
    <t>923.559612</t>
  </si>
  <si>
    <t>2622.2946</t>
  </si>
  <si>
    <t>3945.854212</t>
  </si>
  <si>
    <t>07213</t>
  </si>
  <si>
    <t>07218</t>
  </si>
  <si>
    <t>07222</t>
  </si>
  <si>
    <t>0771062722</t>
  </si>
  <si>
    <t>ARALIYA SEWANA,DENAGAMA WEST,HAKMANA   (RMA/35/16 OCC 4)</t>
  </si>
  <si>
    <t>028445</t>
  </si>
  <si>
    <t>FERNANDO TTMS</t>
  </si>
  <si>
    <t>THEWARATHANTHRIGE NETHULI NEHANSA FERNANDO</t>
  </si>
  <si>
    <t>921.91578</t>
  </si>
  <si>
    <t>2560.886</t>
  </si>
  <si>
    <t>3782.80178</t>
  </si>
  <si>
    <t>01572</t>
  </si>
  <si>
    <t>01546</t>
  </si>
  <si>
    <t>01610</t>
  </si>
  <si>
    <t>01570</t>
  </si>
  <si>
    <t>01550</t>
  </si>
  <si>
    <t>01559</t>
  </si>
  <si>
    <t>01179</t>
  </si>
  <si>
    <t>0711462771</t>
  </si>
  <si>
    <t>NO.306,NIWANDAMA, JA-ELA</t>
  </si>
  <si>
    <t>028561</t>
  </si>
  <si>
    <t>PUSHPAKUMARA MGJ</t>
  </si>
  <si>
    <t>MAPALA GAMAGE DINUJA METHSILU</t>
  </si>
  <si>
    <t>918.902088</t>
  </si>
  <si>
    <t>2355.9964</t>
  </si>
  <si>
    <t>3574.898488</t>
  </si>
  <si>
    <t>08012</t>
  </si>
  <si>
    <t>08027</t>
  </si>
  <si>
    <t>08050</t>
  </si>
  <si>
    <t>0711791581</t>
  </si>
  <si>
    <t>NO. 219/1, GANRMARA, BOWALA HALASMULLA</t>
  </si>
  <si>
    <t>028610</t>
  </si>
  <si>
    <t>SAMAN KUMARA RMR</t>
  </si>
  <si>
    <t>RAJAPAKSHA MUDIYANSELAGE PAMUDHI SASANGA</t>
  </si>
  <si>
    <t>918.080172</t>
  </si>
  <si>
    <t>1842.5877</t>
  </si>
  <si>
    <t>22059</t>
  </si>
  <si>
    <t>3060.667872</t>
  </si>
  <si>
    <t>22046</t>
  </si>
  <si>
    <t>22060</t>
  </si>
  <si>
    <t>22048</t>
  </si>
  <si>
    <t>22250</t>
  </si>
  <si>
    <t>0703958169</t>
  </si>
  <si>
    <t>PASALHANDIYA, RATTHANDENIYA, BAKINIGAHAWELA</t>
  </si>
  <si>
    <t>028614</t>
  </si>
  <si>
    <t>WICKRAMASINGHE GGAR</t>
  </si>
  <si>
    <t>GALLE GURUSINGHE ARACHCHILAGE OSIDU NETHSHARA WICKRAMASINGHE</t>
  </si>
  <si>
    <t>05123</t>
  </si>
  <si>
    <t>05118</t>
  </si>
  <si>
    <t>05160</t>
  </si>
  <si>
    <t>05124</t>
  </si>
  <si>
    <t>05130</t>
  </si>
  <si>
    <t>05131</t>
  </si>
  <si>
    <t>05163</t>
  </si>
  <si>
    <t>05161</t>
  </si>
  <si>
    <t>0756729326</t>
  </si>
  <si>
    <t>NO.61,MC NIWASA,HAWA ELIYA,NUWARA ELIYA</t>
  </si>
  <si>
    <t>028712</t>
  </si>
  <si>
    <t>CHATHURANGA HBS</t>
  </si>
  <si>
    <t>HEWA BATUGE DIHEN SEJITHA</t>
  </si>
  <si>
    <t>912.874704</t>
  </si>
  <si>
    <t>1836.5608</t>
  </si>
  <si>
    <t>3049.435504</t>
  </si>
  <si>
    <t>22189</t>
  </si>
  <si>
    <t>22303</t>
  </si>
  <si>
    <t>22179</t>
  </si>
  <si>
    <t>22182</t>
  </si>
  <si>
    <t>0715752478</t>
  </si>
  <si>
    <t>118C KUBALGODA GEDARA ,BEDIGAMA, NORTH, WETHRANDENIYA</t>
  </si>
  <si>
    <t>028832</t>
  </si>
  <si>
    <t>RANJITH KN</t>
  </si>
  <si>
    <t>KIHANDUWAGE HASANDA SANDILU NETHSARA</t>
  </si>
  <si>
    <t>908.491152</t>
  </si>
  <si>
    <t>1824.507</t>
  </si>
  <si>
    <t>3032.998152</t>
  </si>
  <si>
    <t>0776640933</t>
  </si>
  <si>
    <t>NUGETHOTA RODE,NISALAGAMA,ETHKADURA</t>
  </si>
  <si>
    <t>029015</t>
  </si>
  <si>
    <t>MELROY SAST</t>
  </si>
  <si>
    <t>SUBASINGHE ARACHCHILAGE DINULI SEHASNA SUBASINGHE</t>
  </si>
  <si>
    <t>839.176236</t>
  </si>
  <si>
    <t>2198.1748</t>
  </si>
  <si>
    <t>3337.351036</t>
  </si>
  <si>
    <t>17504</t>
  </si>
  <si>
    <t>17494</t>
  </si>
  <si>
    <t>17497</t>
  </si>
  <si>
    <t>17455</t>
  </si>
  <si>
    <t>17999</t>
  </si>
  <si>
    <t>17509</t>
  </si>
  <si>
    <t>0774520993</t>
  </si>
  <si>
    <t>DIKHARA,ELUKHENA,KULIYAPITIYA</t>
  </si>
  <si>
    <t>029166</t>
  </si>
  <si>
    <t>WIJERATHNA BSS</t>
  </si>
  <si>
    <t>BADULLAGE RASHIDA AKEN WIJERATHNE</t>
  </si>
  <si>
    <t>827.669412</t>
  </si>
  <si>
    <t>1683.6967</t>
  </si>
  <si>
    <t>2811.366112</t>
  </si>
  <si>
    <t>0706877666</t>
  </si>
  <si>
    <t>NO.32,WIJERAMA MW,GANGODAWILA,NUGEGODA</t>
  </si>
  <si>
    <t>029275</t>
  </si>
  <si>
    <t>MARASINGHE MAAS</t>
  </si>
  <si>
    <t xml:space="preserve">MARASINGHE ARACHCHILAGE SETHUN DINSARA MARASINGHE </t>
  </si>
  <si>
    <t>816.43656</t>
  </si>
  <si>
    <t>2691.8327</t>
  </si>
  <si>
    <t>3808.26926</t>
  </si>
  <si>
    <t>20007</t>
  </si>
  <si>
    <t>20059</t>
  </si>
  <si>
    <t>0761029038</t>
  </si>
  <si>
    <t>NO."C",66/2,KAUDULLA,HINGURAKGODA(2019)</t>
  </si>
  <si>
    <t>029291</t>
  </si>
  <si>
    <t>PRADEEP KUMARA OA</t>
  </si>
  <si>
    <t>OBADA ARACHCHIGE SAUNI AMAYA</t>
  </si>
  <si>
    <t>1765.8892</t>
  </si>
  <si>
    <t>2882.32576</t>
  </si>
  <si>
    <t>08173</t>
  </si>
  <si>
    <t>08126</t>
  </si>
  <si>
    <t>08077</t>
  </si>
  <si>
    <t>08328</t>
  </si>
  <si>
    <t>0715670586</t>
  </si>
  <si>
    <t>NO 49 GURUWELA AGUNUKOLAPELESSA</t>
  </si>
  <si>
    <t>029463</t>
  </si>
  <si>
    <t>BANDARA WMSJ</t>
  </si>
  <si>
    <t>WICKRAMASINGHA MUDIYANSELAGE ABILASHA DEVINDYA WIJENAYAKA WICKRAMASINGHA</t>
  </si>
  <si>
    <t>804.655764</t>
  </si>
  <si>
    <t>1999.3095</t>
  </si>
  <si>
    <t>3103.965264</t>
  </si>
  <si>
    <t>19424</t>
  </si>
  <si>
    <t>19366</t>
  </si>
  <si>
    <t>19435</t>
  </si>
  <si>
    <t>19382</t>
  </si>
  <si>
    <t>0752954495</t>
  </si>
  <si>
    <t>NO 146 LANKAPURA, THAL POTHA, POLONNARUWA</t>
  </si>
  <si>
    <t>029516</t>
  </si>
  <si>
    <t>JAYANTHA HH</t>
  </si>
  <si>
    <t>HETTI HANDI KUSALA RANDISA</t>
  </si>
  <si>
    <t>2482.6116</t>
  </si>
  <si>
    <t>3587.267364</t>
  </si>
  <si>
    <t>SRI GUNARATHNA ROAD,KADURUPE  (KAT/76/16 OCC 5)</t>
  </si>
  <si>
    <t>029594</t>
  </si>
  <si>
    <t>KARIYAWASAM KJP</t>
  </si>
  <si>
    <t>KARIYAWASAM NETHMI HASARA KARIYAWASAM</t>
  </si>
  <si>
    <t>779.724312</t>
  </si>
  <si>
    <t>1598.2243</t>
  </si>
  <si>
    <t>21359</t>
  </si>
  <si>
    <t>2677.948612</t>
  </si>
  <si>
    <t>21367</t>
  </si>
  <si>
    <t>21356</t>
  </si>
  <si>
    <t>21357</t>
  </si>
  <si>
    <t>21360</t>
  </si>
  <si>
    <t>21362</t>
  </si>
  <si>
    <t>21358</t>
  </si>
  <si>
    <t>21606</t>
  </si>
  <si>
    <t>21331</t>
  </si>
  <si>
    <t>0769058696</t>
  </si>
  <si>
    <t>BALAGALA, AMBAGASDOWA,WELIMADA</t>
  </si>
  <si>
    <t>029595</t>
  </si>
  <si>
    <t>WICKRAMARATHNA CN</t>
  </si>
  <si>
    <t xml:space="preserve">SANUTHIKA LASHAN UDESHWARA WICKRAMARATHNA </t>
  </si>
  <si>
    <t>2026.1464</t>
  </si>
  <si>
    <t>3105.870712</t>
  </si>
  <si>
    <t>0771670806</t>
  </si>
  <si>
    <t>SIRI SUMANA MAWATHA, ALUTHGODA, DIKWELLA.</t>
  </si>
  <si>
    <t>029608</t>
  </si>
  <si>
    <t>DANUSHKA WMD</t>
  </si>
  <si>
    <t>WEERASEKARA MUDIYANSELAGE YENUL KITHNURA</t>
  </si>
  <si>
    <t>777.532536</t>
  </si>
  <si>
    <t>3738.9686</t>
  </si>
  <si>
    <t>4816.501136</t>
  </si>
  <si>
    <t>0761561091</t>
  </si>
  <si>
    <t>ASOKAPURA,KANNATTIYA,MIHINTHALE</t>
  </si>
  <si>
    <t>029807</t>
  </si>
  <si>
    <t>UDAYA KUMARA DMC</t>
  </si>
  <si>
    <t xml:space="preserve">DISSANAYAKA MUDIYANSELAGE SENULI DAHAMSA </t>
  </si>
  <si>
    <t>643.286256</t>
  </si>
  <si>
    <t>1352.219</t>
  </si>
  <si>
    <t>2295.505256</t>
  </si>
  <si>
    <t>21612</t>
  </si>
  <si>
    <t>21099</t>
  </si>
  <si>
    <t>21104</t>
  </si>
  <si>
    <t>21112</t>
  </si>
  <si>
    <t>0715388972</t>
  </si>
  <si>
    <t>17 POST,WATHTHE GEDARA,BALAGOLLA,MEEGAHAKIULA</t>
  </si>
  <si>
    <t>029851</t>
  </si>
  <si>
    <t>ATHAUDHA AABS</t>
  </si>
  <si>
    <t>ATHAUDA  ARACHCHILLAGE NETHULI SEHASNA  ATHAUDA</t>
  </si>
  <si>
    <t>1904.5365</t>
  </si>
  <si>
    <t>2847.822756</t>
  </si>
  <si>
    <t>24617</t>
  </si>
  <si>
    <t>24174</t>
  </si>
  <si>
    <t>24563</t>
  </si>
  <si>
    <t>0702903596</t>
  </si>
  <si>
    <t>PEELLE GEDARA ,BORUGGAMUWA,HELAMADA</t>
  </si>
  <si>
    <t>029942</t>
  </si>
  <si>
    <t>INDIKA PKDG</t>
  </si>
  <si>
    <t>PITUWALA KANKANAMGE DON SESADI AHASVI</t>
  </si>
  <si>
    <t>1291.9482</t>
  </si>
  <si>
    <t>2235.234456</t>
  </si>
  <si>
    <t>0767033946</t>
  </si>
  <si>
    <t>AKKARA 06, KUDALAMALAHENA,WANDURAMBA</t>
  </si>
  <si>
    <t>PITUWALA KANKANAMGE DON THESADI AHASVI</t>
  </si>
  <si>
    <t>030013</t>
  </si>
  <si>
    <t>KULARATHNA DMSS</t>
  </si>
  <si>
    <t>DISSANAYAKE MUDIYANSELAGE KALISHA MENULE DISSANAYAKE</t>
  </si>
  <si>
    <t>613.971252</t>
  </si>
  <si>
    <t>975.2958</t>
  </si>
  <si>
    <t>3390.5599</t>
  </si>
  <si>
    <t>5279.826952</t>
  </si>
  <si>
    <t>0764157341</t>
  </si>
  <si>
    <t>ANURADAPURA RD,BELUMGALA,AMBANPOLA</t>
  </si>
  <si>
    <t>030414</t>
  </si>
  <si>
    <t>JAYAWEERA BMTM</t>
  </si>
  <si>
    <t>BANNEHEKA MUDIYANSELAGE DINETH NIMSARA JAYAWEERA</t>
  </si>
  <si>
    <t>194.794092</t>
  </si>
  <si>
    <t>591.732</t>
  </si>
  <si>
    <t>1086.526092</t>
  </si>
  <si>
    <t>17391</t>
  </si>
  <si>
    <t>17397</t>
  </si>
  <si>
    <t>17394</t>
  </si>
  <si>
    <t>17392</t>
  </si>
  <si>
    <t>17403</t>
  </si>
  <si>
    <t>0778210092</t>
  </si>
  <si>
    <t>IHALA KOSWATHTHA THARANA UDAWELA</t>
  </si>
  <si>
    <t>030557</t>
  </si>
  <si>
    <t>SANDARUWAN YGM</t>
  </si>
  <si>
    <t>YATAMALA GAMAGE ILEESHA ISHIDARA INDUSARASI</t>
  </si>
  <si>
    <t>194.246148</t>
  </si>
  <si>
    <t>388.4611</t>
  </si>
  <si>
    <t>882.707248</t>
  </si>
  <si>
    <t>02006</t>
  </si>
  <si>
    <t>02036</t>
  </si>
  <si>
    <t>0775853918</t>
  </si>
  <si>
    <t>984/5A, BEBARA WEWA, THISSAMAHARAMAYA</t>
  </si>
  <si>
    <t>030714</t>
  </si>
  <si>
    <t>PREMATHISSA TBS</t>
  </si>
  <si>
    <t>THALA BANDARALAGE SASINDU ANUHAS PREMATHISSA</t>
  </si>
  <si>
    <t>15455</t>
  </si>
  <si>
    <t>15006</t>
  </si>
  <si>
    <t>15456</t>
  </si>
  <si>
    <t>0772331209</t>
  </si>
  <si>
    <t>NO.80,MARAWA DORAKUMBURA ,PADIYATHALAWA</t>
  </si>
  <si>
    <t>030817</t>
  </si>
  <si>
    <t>HERATH PKS</t>
  </si>
  <si>
    <t>PUWAKKATIYA KANKANAMAGE MITHULA SANDIL</t>
  </si>
  <si>
    <t>187.396848</t>
  </si>
  <si>
    <t>433.9404</t>
  </si>
  <si>
    <t>921.337248</t>
  </si>
  <si>
    <t>0766290375</t>
  </si>
  <si>
    <t>AGALIYAGEDARA WATTA, UDAWELIVITIYA WEST, G/NAGODA</t>
  </si>
  <si>
    <t>030833</t>
  </si>
  <si>
    <t>MADUSHANKA JKKC</t>
  </si>
  <si>
    <t>JULIYANGE KOHOL KORALE KANKANAMGE PAHANDHI BINUSARA CHATHURADHI</t>
  </si>
  <si>
    <t>0713823415</t>
  </si>
  <si>
    <t>ELLA WATTA, ELLA, ELPITIYA</t>
  </si>
  <si>
    <t>09350</t>
  </si>
  <si>
    <t>SHAMAL KUMARA KHA</t>
  </si>
  <si>
    <t>KALUAPPU HANNADIGE SASRIKA KIRULU AKARSHA</t>
  </si>
  <si>
    <t>0771603131</t>
  </si>
  <si>
    <t>NO 114 MAGALTHOTA ROAD KOGGALA HABARADUWA</t>
  </si>
  <si>
    <t>25044</t>
  </si>
  <si>
    <t>MWO</t>
  </si>
  <si>
    <t>WMSR JAYASINGHE</t>
  </si>
  <si>
    <t>WIJESOORIYA MUDIYANSELAGE OLEENA TASURI KAWMINIDHARA JAYASINGHE</t>
  </si>
  <si>
    <t>2157.255528</t>
  </si>
  <si>
    <t>5383.7452</t>
  </si>
  <si>
    <t>7541.000728</t>
  </si>
  <si>
    <t>0761916358</t>
  </si>
  <si>
    <t>A/F,5D, GUWANPURA, BORELLA</t>
  </si>
  <si>
    <t>25047</t>
  </si>
  <si>
    <t>WO</t>
  </si>
  <si>
    <t>YK GUNARATHNE</t>
  </si>
  <si>
    <t>Aero E&amp;I</t>
  </si>
  <si>
    <t>GUNARATHNE ANUHAS ADITHYA DEEGAYU DE SILVA</t>
  </si>
  <si>
    <t>700</t>
  </si>
  <si>
    <t>2156.707584</t>
  </si>
  <si>
    <t>4833.5738</t>
  </si>
  <si>
    <t>861.3381</t>
  </si>
  <si>
    <t>8551.619484</t>
  </si>
  <si>
    <t>0761723899</t>
  </si>
  <si>
    <t xml:space="preserve">NO.132/09, POLWATHTHA, PORAMBA, AMBALANGODA Mobile No : 0761723899 </t>
  </si>
  <si>
    <t>25083</t>
  </si>
  <si>
    <t>CMA SENAVIRATHNA</t>
  </si>
  <si>
    <t>Air Frame</t>
  </si>
  <si>
    <t>CHANDRASEKARA MUDIYANSELAGE SANDASI SUHASNA SENAVIRATHNE</t>
  </si>
  <si>
    <t>2058.0379</t>
  </si>
  <si>
    <t>15651.6301</t>
  </si>
  <si>
    <t>19866.375584</t>
  </si>
  <si>
    <t>01158</t>
  </si>
  <si>
    <t>0761105737</t>
  </si>
  <si>
    <t>AMQ 505/C,SLAF BASE KAT</t>
  </si>
  <si>
    <t>25272</t>
  </si>
  <si>
    <t>HEWATHANTHRIGE ANB</t>
  </si>
  <si>
    <t>HASEN ABISES HEWATHANTHRIGE</t>
  </si>
  <si>
    <t>10504.2916</t>
  </si>
  <si>
    <t>13160.999184</t>
  </si>
  <si>
    <t>0761053812</t>
  </si>
  <si>
    <t>307/5A, Istooru Watta, Kurawathura, Hingurugamuwa, Badulla -0761053812</t>
  </si>
  <si>
    <t>HSEN PRABASANA HEWATHANTHRIGE</t>
  </si>
  <si>
    <t>25280</t>
  </si>
  <si>
    <t>LKIU LENAGALA</t>
  </si>
  <si>
    <t>Armament</t>
  </si>
  <si>
    <t>LENAGALA KANKANAMALAGE ONITHI SIYANSA LENAGALA</t>
  </si>
  <si>
    <t>7594.7352</t>
  </si>
  <si>
    <t>10451.990728</t>
  </si>
  <si>
    <t>0765861872</t>
  </si>
  <si>
    <t xml:space="preserve">NO. 103/1, MEEWALA, RUKGAHAWILA MOBILE NO : 0765681872 </t>
  </si>
  <si>
    <t>25314</t>
  </si>
  <si>
    <t xml:space="preserve">RMGS PUSHPA KUMARA </t>
  </si>
  <si>
    <t>PTI</t>
  </si>
  <si>
    <t>RATHNAYAKE MUDIYANSELAGE LOHAS VINSILU RATHNAYAKE</t>
  </si>
  <si>
    <t>2155.063752</t>
  </si>
  <si>
    <t>6877.9528</t>
  </si>
  <si>
    <t>9733.016552</t>
  </si>
  <si>
    <t>0719940098</t>
  </si>
  <si>
    <t>NO.10/L/05, HARISCHANDRA, WELITHARA ROAD, HOMAGAMA (0719940098)</t>
  </si>
  <si>
    <t>25352</t>
  </si>
  <si>
    <t>YMDM YAPA</t>
  </si>
  <si>
    <t>Aero Eng</t>
  </si>
  <si>
    <t>YAPA MUDIYANSELAGE AMODYA RASHMINI YAPA</t>
  </si>
  <si>
    <t>5882.2555</t>
  </si>
  <si>
    <t>8737.319252</t>
  </si>
  <si>
    <t>0769900121</t>
  </si>
  <si>
    <t>: NO 227/A,ALAWATHTHAKETIYA,UNUWINNA  (Mobile No : 0769900121)</t>
  </si>
  <si>
    <t>25425</t>
  </si>
  <si>
    <t>JAYARATHNE KPGPK</t>
  </si>
  <si>
    <t>KANATI PAHALA GEDARA ASHEN INDUWARA JAYARATHNA</t>
  </si>
  <si>
    <t>9264.2739</t>
  </si>
  <si>
    <t>04334</t>
  </si>
  <si>
    <t>11919.337652</t>
  </si>
  <si>
    <t>04183</t>
  </si>
  <si>
    <t>04193</t>
  </si>
  <si>
    <t>04177</t>
  </si>
  <si>
    <t>04195</t>
  </si>
  <si>
    <t>0776996195</t>
  </si>
  <si>
    <t xml:space="preserve">NO 28/3, DALUPOTHA, UDASGIRIYA, MATALE </t>
  </si>
  <si>
    <t>25439</t>
  </si>
  <si>
    <t>MPSI BUDDHIKA</t>
  </si>
  <si>
    <t>Safety Eq</t>
  </si>
  <si>
    <t>MANAMENDRA PATABEDIGE DAHAMSA TATHSARANI</t>
  </si>
  <si>
    <t>4926.7168</t>
  </si>
  <si>
    <t>7783.424384</t>
  </si>
  <si>
    <t>21205</t>
  </si>
  <si>
    <t>0715452749</t>
  </si>
  <si>
    <t>KOTTAGODA, UDUGAMA, SPRINGWALI, BADULLA (0715452749)</t>
  </si>
  <si>
    <t>25506</t>
  </si>
  <si>
    <t>HGS RANGAJEEWA</t>
  </si>
  <si>
    <t>HEWA GALAMULAGE METHINDU DINUSARA RANGAJEEWA</t>
  </si>
  <si>
    <t>2157.803472</t>
  </si>
  <si>
    <t>5692.8351</t>
  </si>
  <si>
    <t>1735.8264</t>
  </si>
  <si>
    <t>10286.464972</t>
  </si>
  <si>
    <t>0778372198</t>
  </si>
  <si>
    <t>: 424/136,MAHENA ROAD,UDUPILA NORTH,DELGODA MOBILE NO : 0778372198 RESIDENCE TELE NO : 0761424608</t>
  </si>
  <si>
    <t>HEWA GALAMULAGE NETHINDU DINSARA RANGAJEEWA</t>
  </si>
  <si>
    <t>25532</t>
  </si>
  <si>
    <t>DMHK DISSANAYAKA</t>
  </si>
  <si>
    <t>DISSANAYAKE MUDIYANSELAGE OSHITHA SANDINU DISSANAYAKE</t>
  </si>
  <si>
    <t>11213.906</t>
  </si>
  <si>
    <t>14071.709472</t>
  </si>
  <si>
    <t>03042</t>
  </si>
  <si>
    <t>03434</t>
  </si>
  <si>
    <t>0761493258</t>
  </si>
  <si>
    <t>NO.31/B, ALAGALLA, IHALA, HATARALIYADDA (0761493258)</t>
  </si>
  <si>
    <t>25536</t>
  </si>
  <si>
    <t>ABEYRATHNE KMSB</t>
  </si>
  <si>
    <t xml:space="preserve">KANGARA MUDIYANSELAGE SADIW ESHAN BANDARA ABERATHNE </t>
  </si>
  <si>
    <t>2151.502116</t>
  </si>
  <si>
    <t>8469.247</t>
  </si>
  <si>
    <t>761.0794</t>
  </si>
  <si>
    <t>11981.828516</t>
  </si>
  <si>
    <t>03348</t>
  </si>
  <si>
    <t>071-6290334</t>
  </si>
  <si>
    <t xml:space="preserve">172/A, LEWALA GEDARA NUGALIYADDA, THALATU OYA MOBILE NO : 076-5334984 </t>
  </si>
  <si>
    <t>25553</t>
  </si>
  <si>
    <t>SOMARATHNA BMNK</t>
  </si>
  <si>
    <t>BAMUNU MUDIYANSELAGE BISANDU RASMIKA SOMARATHNE</t>
  </si>
  <si>
    <t>12058.2085</t>
  </si>
  <si>
    <t>14816.011972</t>
  </si>
  <si>
    <t>17169</t>
  </si>
  <si>
    <t>0765281255</t>
  </si>
  <si>
    <t>NO 382/1, MADATUWA, PADENIYA MOBILE NO : 076-5281255 RESIDENCE TELE NO : 077-2255955</t>
  </si>
  <si>
    <t>25580</t>
  </si>
  <si>
    <t>CHANDRA KUMARA YGR YGR</t>
  </si>
  <si>
    <t>YADDEHI GEDARA SENUKI DIHANSA</t>
  </si>
  <si>
    <t>10395.1985</t>
  </si>
  <si>
    <t>13153.001972</t>
  </si>
  <si>
    <t>0773375580</t>
  </si>
  <si>
    <t xml:space="preserve">NO 36, KENGALLA KOTUWA WATTA, PALLETHALAVINNA, KATUGASTHOTA MOBILE NO : 0773375580  </t>
  </si>
  <si>
    <t>25725</t>
  </si>
  <si>
    <t>NMLSG KARUNARATHNE</t>
  </si>
  <si>
    <t>NISSANKA MANCHANAYAKELAGE THEUJAYA YUHAS KARUNARATHANE</t>
  </si>
  <si>
    <t>6290.9891</t>
  </si>
  <si>
    <t>9131.258364</t>
  </si>
  <si>
    <t>20248</t>
  </si>
  <si>
    <t>20047</t>
  </si>
  <si>
    <t>20064</t>
  </si>
  <si>
    <t>0718013304</t>
  </si>
  <si>
    <t>NO:1727,MAHATHALAKOLAWEWA,MEDIRIGIRIYA (MOBILE NO:0718013304)</t>
  </si>
  <si>
    <t>25726</t>
  </si>
  <si>
    <t>RPI GUNASEKARA</t>
  </si>
  <si>
    <t>Air Radio Tech</t>
  </si>
  <si>
    <t>RAJAPAKSHAGE SASMI UMASHA THATHSARANI</t>
  </si>
  <si>
    <t>2140.543236</t>
  </si>
  <si>
    <t>6223.7685</t>
  </si>
  <si>
    <t>9064.311736</t>
  </si>
  <si>
    <t>03009</t>
  </si>
  <si>
    <t>24457</t>
  </si>
  <si>
    <t>0775669497</t>
  </si>
  <si>
    <t>MALLAGALA, DEEWOLA, PALLEGAMA, KEGALLE MOBILE NO : 0775669497</t>
  </si>
  <si>
    <t>25731</t>
  </si>
  <si>
    <t>GALAGEDARA JPPK</t>
  </si>
  <si>
    <t>GALAGEDARA LIMANSA SITHLINI WIJESINGHE</t>
  </si>
  <si>
    <t>9738.2666</t>
  </si>
  <si>
    <t>12278.535864</t>
  </si>
  <si>
    <t>19444</t>
  </si>
  <si>
    <t>19449</t>
  </si>
  <si>
    <t>19426</t>
  </si>
  <si>
    <t>19474</t>
  </si>
  <si>
    <t>0770182935</t>
  </si>
  <si>
    <t>NO 902, KITHULHITIYAWA</t>
  </si>
  <si>
    <t>25764</t>
  </si>
  <si>
    <t>WAKC KUMARA</t>
  </si>
  <si>
    <t xml:space="preserve">WANNI ARACHCHI KANKANAMGE SENUJA DILSARA </t>
  </si>
  <si>
    <t>6681.7866</t>
  </si>
  <si>
    <t>9522.055864</t>
  </si>
  <si>
    <t>07150</t>
  </si>
  <si>
    <t>07160</t>
  </si>
  <si>
    <t>07154</t>
  </si>
  <si>
    <t>07183</t>
  </si>
  <si>
    <t>07153</t>
  </si>
  <si>
    <t>07208</t>
  </si>
  <si>
    <t>07230</t>
  </si>
  <si>
    <t>0760113797</t>
  </si>
  <si>
    <t>NO,17,OLIYAWILAWATHTHA,ULALLA,KAMBURIPITIYA MOBILE NO : 07601137978 RESIDENCE TELE NO : 0705153905</t>
  </si>
  <si>
    <t>25811</t>
  </si>
  <si>
    <t>BANDARA SMASL</t>
  </si>
  <si>
    <t>SUBASINGHE MUDIYANSELAGE USHENI KAVYA BANDARA</t>
  </si>
  <si>
    <t>11734.3523</t>
  </si>
  <si>
    <t>14474.621564</t>
  </si>
  <si>
    <t>16094</t>
  </si>
  <si>
    <t>16107</t>
  </si>
  <si>
    <t>16108</t>
  </si>
  <si>
    <t>076-9901720</t>
  </si>
  <si>
    <t>NO. 7/56/C, SENANAYAKE MW, BATHIGAMA, KANTHALE</t>
  </si>
  <si>
    <t>25835</t>
  </si>
  <si>
    <t>AMNP ATHAPATHTHU</t>
  </si>
  <si>
    <t>SASINDU DEWMITH ATHAPATHTHU</t>
  </si>
  <si>
    <t>2136.433656</t>
  </si>
  <si>
    <t>6588.2648</t>
  </si>
  <si>
    <t>6945.1395</t>
  </si>
  <si>
    <t>1016.4287</t>
  </si>
  <si>
    <t>17501</t>
  </si>
  <si>
    <t>17017</t>
  </si>
  <si>
    <t>17156</t>
  </si>
  <si>
    <t>17419</t>
  </si>
  <si>
    <t>0715311955</t>
  </si>
  <si>
    <t xml:space="preserve">KUDAGAMA, RIDIBENDIELLA MOBILE NO : 0765331071 </t>
  </si>
  <si>
    <t>25901</t>
  </si>
  <si>
    <t>SANJEEWA RHA</t>
  </si>
  <si>
    <t>RAMASUNDARA HETTI ARACHCHIGE SEHANDU DINTHARU</t>
  </si>
  <si>
    <t>8657.1818</t>
  </si>
  <si>
    <t>11397.451064</t>
  </si>
  <si>
    <t>08246</t>
  </si>
  <si>
    <t>08256</t>
  </si>
  <si>
    <t>0767487252</t>
  </si>
  <si>
    <t>NO 522 GANGASIRIPURA, DEBARAWEWA, THISSAMAHARAMA</t>
  </si>
  <si>
    <t>25902</t>
  </si>
  <si>
    <t>GEMUNU KPS</t>
  </si>
  <si>
    <t>KANDANAGE CHIRAN THISARAKA GEMUNU SENARATH</t>
  </si>
  <si>
    <t>2137.803516</t>
  </si>
  <si>
    <t>8876.8648</t>
  </si>
  <si>
    <t>11514.668316</t>
  </si>
  <si>
    <t>0741638480</t>
  </si>
  <si>
    <t xml:space="preserve">PAGODA,GILEEMALEE,RATHNAPURA MOBILE NO : 0741638480 </t>
  </si>
  <si>
    <t>25924</t>
  </si>
  <si>
    <t>HG ASANKA</t>
  </si>
  <si>
    <t>HAPUTHANTHIRIGE DIHEN SENHIRU</t>
  </si>
  <si>
    <t>2135.337768</t>
  </si>
  <si>
    <t>7147.583</t>
  </si>
  <si>
    <t>9982.920768</t>
  </si>
  <si>
    <t>02086</t>
  </si>
  <si>
    <t>02090</t>
  </si>
  <si>
    <t>02043</t>
  </si>
  <si>
    <t>0772155068</t>
  </si>
  <si>
    <t>NO 25/A,OLD SCHOOL ROAD,MEEWANAPALANA,HORANA MOBILE NO : 0772155068 RESIDENCE TELE NO : 0769816356</t>
  </si>
  <si>
    <t>25946</t>
  </si>
  <si>
    <t>ANURUDDHA RMS</t>
  </si>
  <si>
    <t>DINITHI UMESHIKA</t>
  </si>
  <si>
    <t>12994.6595</t>
  </si>
  <si>
    <t>15734.928764</t>
  </si>
  <si>
    <t>16098</t>
  </si>
  <si>
    <t>0761863114</t>
  </si>
  <si>
    <t>137/3,TRICOMALEE RD,KANTHALE MOBILE NO : 0769969216 RESIDENCE TELE NO : 0769969142</t>
  </si>
  <si>
    <t>26034</t>
  </si>
  <si>
    <t>PVUI RUPASINGHE</t>
  </si>
  <si>
    <t>Tele  Tech</t>
  </si>
  <si>
    <t>PODIHAMI VIDANAGE SIHELI BIMANNYA RUPASINGHE</t>
  </si>
  <si>
    <t>6476.3241</t>
  </si>
  <si>
    <t>9785.086584</t>
  </si>
  <si>
    <t>01307</t>
  </si>
  <si>
    <t>00018</t>
  </si>
  <si>
    <t>01199</t>
  </si>
  <si>
    <t>0767384409</t>
  </si>
  <si>
    <t>NO 221/11,GODAPARAGAHAWATTA,MIRISWATTA,DEMANHANDIYA</t>
  </si>
  <si>
    <t>26036</t>
  </si>
  <si>
    <t>KPAS KUMARA</t>
  </si>
  <si>
    <t>KARUNAPEDI GEDARA UVINDU THIDAS KATAWALA</t>
  </si>
  <si>
    <t>2107.940568</t>
  </si>
  <si>
    <t>13496.0011</t>
  </si>
  <si>
    <t>2975.278</t>
  </si>
  <si>
    <t>19279.219668</t>
  </si>
  <si>
    <t>03544</t>
  </si>
  <si>
    <t>0771465909</t>
  </si>
  <si>
    <t>787/G, 10TH LANE, JAYAMALAPURA, GAMPOLA</t>
  </si>
  <si>
    <t>26097</t>
  </si>
  <si>
    <t>RANAWEERA RKDDC</t>
  </si>
  <si>
    <t>RANAWEERA KALUARACHCHILAGE DON DINULI HIRUSHA RANAWEERA</t>
  </si>
  <si>
    <t>7886.7547</t>
  </si>
  <si>
    <t>10595.791156</t>
  </si>
  <si>
    <t>01197</t>
  </si>
  <si>
    <t>01026</t>
  </si>
  <si>
    <t>01288</t>
  </si>
  <si>
    <t>0715870241</t>
  </si>
  <si>
    <t>NO.165/Y/05 DUWARD, BATAGAMA NORTH, JA-ELA.</t>
  </si>
  <si>
    <t>26119</t>
  </si>
  <si>
    <t>C RANATHUNGAGE</t>
  </si>
  <si>
    <t>ELEESA ANARKALI RANATHUNGAGE</t>
  </si>
  <si>
    <t>8687.8359</t>
  </si>
  <si>
    <t>11495.776468</t>
  </si>
  <si>
    <t>0764610390</t>
  </si>
  <si>
    <t>SENANAYAKE MAWATHA, DELGAHAWATHTHA, WALAHANDUWQA, GALLE</t>
  </si>
  <si>
    <t>26136</t>
  </si>
  <si>
    <t>PK CHAMINDA</t>
  </si>
  <si>
    <t>PANNILA KANKANAMGE PUNSILU THENULYA</t>
  </si>
  <si>
    <t>3609.2182</t>
  </si>
  <si>
    <t>6813.9953</t>
  </si>
  <si>
    <t>13231.154068</t>
  </si>
  <si>
    <t>0761493146</t>
  </si>
  <si>
    <t>PIYASEWANA, NUGODUWA, WELIPITIYA, WELIGAMA</t>
  </si>
  <si>
    <t>26144</t>
  </si>
  <si>
    <t>MDD PRIYANTHA</t>
  </si>
  <si>
    <t>MENIKPURA DEWAGE GAWESHI DIMANSA</t>
  </si>
  <si>
    <t>2104.652904</t>
  </si>
  <si>
    <t>6291.641</t>
  </si>
  <si>
    <t>17460</t>
  </si>
  <si>
    <t>9096.293904</t>
  </si>
  <si>
    <t>17545</t>
  </si>
  <si>
    <t>17528</t>
  </si>
  <si>
    <t>17535</t>
  </si>
  <si>
    <t>0715534980</t>
  </si>
  <si>
    <t>JAYAGAMA, WADUMUNNE GEDARA.KULIYAPITIYA</t>
  </si>
  <si>
    <t>26240</t>
  </si>
  <si>
    <t>SOMASIRI EKGPK</t>
  </si>
  <si>
    <t xml:space="preserve">ERIYAGAHA KUMBURE GEDARA MINULI DAMSHARA  </t>
  </si>
  <si>
    <t>10015.4668</t>
  </si>
  <si>
    <t>12623.407368</t>
  </si>
  <si>
    <t>03339</t>
  </si>
  <si>
    <t>0718560864</t>
  </si>
  <si>
    <t>NO 54/3, YATIRAWANA, BALAHELA, WATHTHEGAMA</t>
  </si>
  <si>
    <t>26248</t>
  </si>
  <si>
    <t>KUMARA WAP</t>
  </si>
  <si>
    <t>WERAGODA ARACHCHILAGE KALINDU SANDEEPA</t>
  </si>
  <si>
    <t>7790.7891</t>
  </si>
  <si>
    <t>806.5456</t>
  </si>
  <si>
    <t>11306.645128</t>
  </si>
  <si>
    <t>02201</t>
  </si>
  <si>
    <t>070 2630971</t>
  </si>
  <si>
    <t>NO. 32, WELDRAM PARK, MANGURUBADA ROAD, VILPATHA</t>
  </si>
  <si>
    <t>26282</t>
  </si>
  <si>
    <t>BANDARA SGWK</t>
  </si>
  <si>
    <t>SATHKORALE GEDARA CHETHANA NAVODYA BANDARA</t>
  </si>
  <si>
    <t>5916.8587</t>
  </si>
  <si>
    <t>8625.621184</t>
  </si>
  <si>
    <t>0761072938</t>
  </si>
  <si>
    <t xml:space="preserve">NO.197/1, IDAMEGAMA, WERELLAGAMA, KANDY . </t>
  </si>
  <si>
    <t>26295</t>
  </si>
  <si>
    <t>KARUNASINGHA PDPU</t>
  </si>
  <si>
    <t>PUNCHA DEWAYALAGE THENUJANA NIMNADI KARUNASINGHE</t>
  </si>
  <si>
    <t>10760.677</t>
  </si>
  <si>
    <t>13469.439484</t>
  </si>
  <si>
    <t>0786157353</t>
  </si>
  <si>
    <t>LAKE ROUND ROAD, WERAPOLA, WARIYAPOLA</t>
  </si>
  <si>
    <t>26333</t>
  </si>
  <si>
    <t>GUNARATHNE WMSUK</t>
  </si>
  <si>
    <t xml:space="preserve">WANSOORIYA MUDIYANSELAGE SENUJA PAHANSA GUNARATHNA </t>
  </si>
  <si>
    <t>7139.905</t>
  </si>
  <si>
    <t>9747.845568</t>
  </si>
  <si>
    <t>03717</t>
  </si>
  <si>
    <t>03053</t>
  </si>
  <si>
    <t>0761169706</t>
  </si>
  <si>
    <t>NO 44/01, A, UDAGAMA, GALHINNA</t>
  </si>
  <si>
    <t>26334</t>
  </si>
  <si>
    <t>KDK PUSHPA KUMARA</t>
  </si>
  <si>
    <t>Telephonist</t>
  </si>
  <si>
    <t>KOSPELAWATHTHAGE DON ASHUBODHA SENEHAS SUPUSPA</t>
  </si>
  <si>
    <t>8939.2047</t>
  </si>
  <si>
    <t>11747.145268</t>
  </si>
  <si>
    <t>19588</t>
  </si>
  <si>
    <t>19466</t>
  </si>
  <si>
    <t>19302</t>
  </si>
  <si>
    <t>0761493482</t>
  </si>
  <si>
    <t>26343</t>
  </si>
  <si>
    <t>ADHIKARI LAMNK</t>
  </si>
  <si>
    <t>LIYANA ADHIKARI MUDIYANSELAGE METHUJA METHNADA ADHIKARI</t>
  </si>
  <si>
    <t>9786.5381</t>
  </si>
  <si>
    <t>12395.848528</t>
  </si>
  <si>
    <t>02132</t>
  </si>
  <si>
    <t>02165</t>
  </si>
  <si>
    <t>02128</t>
  </si>
  <si>
    <t>0761820588</t>
  </si>
  <si>
    <t>NO.19/A, KAHAWALA, PADUKKA</t>
  </si>
  <si>
    <t>26409</t>
  </si>
  <si>
    <t>SOORIARACHCHI KLD</t>
  </si>
  <si>
    <t xml:space="preserve">THEHASNA SETHUMDI DIAS SOORIARACHCHI </t>
  </si>
  <si>
    <t>9826.4559</t>
  </si>
  <si>
    <t>12504.807492</t>
  </si>
  <si>
    <t>07329</t>
  </si>
  <si>
    <t>07002</t>
  </si>
  <si>
    <t>07004</t>
  </si>
  <si>
    <t>07005</t>
  </si>
  <si>
    <t>07006</t>
  </si>
  <si>
    <t>07007</t>
  </si>
  <si>
    <t>07008</t>
  </si>
  <si>
    <t>0714003570</t>
  </si>
  <si>
    <t>NO 200, MURUTHAMURAYA, KIRALAGAHAKARATUWA, HAKMANA</t>
  </si>
  <si>
    <t>26436</t>
  </si>
  <si>
    <t>DHARMASENA WPMP</t>
  </si>
  <si>
    <t>WIDANAPATHIRANAGE METHIKA METHSILU</t>
  </si>
  <si>
    <t>9190.3542</t>
  </si>
  <si>
    <t>11868.705792</t>
  </si>
  <si>
    <t>08120</t>
  </si>
  <si>
    <t>08116</t>
  </si>
  <si>
    <t>08302</t>
  </si>
  <si>
    <t>08197</t>
  </si>
  <si>
    <t>0761635940</t>
  </si>
  <si>
    <t>'PATHUM', MUNAMALPE DENIPITIYA</t>
  </si>
  <si>
    <t>26500</t>
  </si>
  <si>
    <t>ATTANAYAKE AMSB</t>
  </si>
  <si>
    <t xml:space="preserve"> AHASYA PARAMI ATTANAYAKE</t>
  </si>
  <si>
    <t>2078.625564</t>
  </si>
  <si>
    <t>9726.8154</t>
  </si>
  <si>
    <t>12305.440964</t>
  </si>
  <si>
    <t>04028</t>
  </si>
  <si>
    <t>04034</t>
  </si>
  <si>
    <t>04011</t>
  </si>
  <si>
    <t>04032</t>
  </si>
  <si>
    <t>0716913476</t>
  </si>
  <si>
    <t>26523</t>
  </si>
  <si>
    <t>WEERASOORIYA ADDAK</t>
  </si>
  <si>
    <t xml:space="preserve">ARACHCHI DEWAYALAGE SASMIKA THEJAN WEERASOORIYA </t>
  </si>
  <si>
    <t>1680.986</t>
  </si>
  <si>
    <t>10392.5228</t>
  </si>
  <si>
    <t>14752.134364</t>
  </si>
  <si>
    <t>19197</t>
  </si>
  <si>
    <t>0712847056 / 0775425015</t>
  </si>
  <si>
    <t>26559</t>
  </si>
  <si>
    <t>MADAWA DSAMN</t>
  </si>
  <si>
    <t>DEERASEKARA SENAVIRATHNA ADIKARI MUDIYANSELAGE NELI SUHARA BANDARA</t>
  </si>
  <si>
    <t>2059.721496</t>
  </si>
  <si>
    <t>3986.0498</t>
  </si>
  <si>
    <t>4400.4526</t>
  </si>
  <si>
    <t>11046.223896</t>
  </si>
  <si>
    <t>076-5835337</t>
  </si>
  <si>
    <t>NO-406, BULUGAHAAGARAYA, HALMILLAWEWA, KURUNEGALA.</t>
  </si>
  <si>
    <t>26564</t>
  </si>
  <si>
    <t>WGMMS KUMARA</t>
  </si>
  <si>
    <t>SANUKI DINETHMA</t>
  </si>
  <si>
    <t>2059.447524</t>
  </si>
  <si>
    <t>8426.9953</t>
  </si>
  <si>
    <t>2054.775</t>
  </si>
  <si>
    <t>12541.217824</t>
  </si>
  <si>
    <t>19337</t>
  </si>
  <si>
    <t>19371</t>
  </si>
  <si>
    <t>19379</t>
  </si>
  <si>
    <t>19433</t>
  </si>
  <si>
    <t>0774033976</t>
  </si>
  <si>
    <t>NO IEL 1149, RANAJAYAPURA, IPALOGAMA</t>
  </si>
  <si>
    <t>26589</t>
  </si>
  <si>
    <t>ROHANA KA</t>
  </si>
  <si>
    <t>KOHILAMULLA  ARACHCHIGE THEWNI THIWENYA</t>
  </si>
  <si>
    <t>2060.817384</t>
  </si>
  <si>
    <t>4121.3038</t>
  </si>
  <si>
    <t>6782.121184</t>
  </si>
  <si>
    <t>0717312205</t>
  </si>
  <si>
    <t>26602</t>
  </si>
  <si>
    <t>ULGDA SHANTHA</t>
  </si>
  <si>
    <t>UDAHA LINDE GEDARA UMINDI EHANSA KOBBAKADUWA</t>
  </si>
  <si>
    <t>5030.913</t>
  </si>
  <si>
    <t>1974.2038</t>
  </si>
  <si>
    <t>9766.208156</t>
  </si>
  <si>
    <t>0716881680</t>
  </si>
  <si>
    <t>NO 196, 2, SRI SUMANATHISSA MAWATHA, YATIHAGALA, PALLEGAMA, HALLOLUWA, KANDY</t>
  </si>
  <si>
    <t>26608</t>
  </si>
  <si>
    <t>RAEA RAJAPAKSHA</t>
  </si>
  <si>
    <t>RAJAPAKSHA ARACHCHILAGE DINULI SIHARA RAJAPAKSHA</t>
  </si>
  <si>
    <t>6880.7921</t>
  </si>
  <si>
    <t>10485.413984</t>
  </si>
  <si>
    <t>21364</t>
  </si>
  <si>
    <t>21369</t>
  </si>
  <si>
    <t>21354</t>
  </si>
  <si>
    <t>21380</t>
  </si>
  <si>
    <t>21382</t>
  </si>
  <si>
    <t>21383</t>
  </si>
  <si>
    <t>0774418900</t>
  </si>
  <si>
    <t>No.77, Sanasuma, Diyabokadura, Bambarapana</t>
  </si>
  <si>
    <t>26617</t>
  </si>
  <si>
    <t>KODITHUWAKKU KARPDP</t>
  </si>
  <si>
    <t>KODITHUWAKKU ARACHCHILAGE RASHINI DIHANSA</t>
  </si>
  <si>
    <t>4119.6601</t>
  </si>
  <si>
    <t>6779.655568</t>
  </si>
  <si>
    <t>23124</t>
  </si>
  <si>
    <t>23074</t>
  </si>
  <si>
    <t>0783585524</t>
  </si>
  <si>
    <t xml:space="preserve">MEEGASTHENNA, GALABODA, RATHNAPURA. </t>
  </si>
  <si>
    <t>26628</t>
  </si>
  <si>
    <t>RMPP RATHNAYAKE</t>
  </si>
  <si>
    <t>Police</t>
  </si>
  <si>
    <t>RATHNAYAKE MUDIYANSELAGE JANIRU YUMETH SHEMIYA RATHNAYAKE</t>
  </si>
  <si>
    <t>6848.9654</t>
  </si>
  <si>
    <t>593.4118</t>
  </si>
  <si>
    <t>10203.468556</t>
  </si>
  <si>
    <t>17203</t>
  </si>
  <si>
    <t>17204</t>
  </si>
  <si>
    <t>17208</t>
  </si>
  <si>
    <t>0768233313</t>
  </si>
  <si>
    <t xml:space="preserve">NO. 76/03, 05, MILEPOST , HIRIYALA , LENAWA </t>
  </si>
  <si>
    <t>26647</t>
  </si>
  <si>
    <t>ADIKARAM AMSS</t>
  </si>
  <si>
    <t>ADIKARAM MUDUYANSELAGE ONADHI DILARA RISINDI ADIKARAM</t>
  </si>
  <si>
    <t>9972.1942</t>
  </si>
  <si>
    <t>688.7522</t>
  </si>
  <si>
    <t>13220.941868</t>
  </si>
  <si>
    <t>06410</t>
  </si>
  <si>
    <t>0768516836</t>
  </si>
  <si>
    <t>NO 641, VIHARAGAMA, DIVULANKADAWALA, MEDIRIGIRIYA</t>
  </si>
  <si>
    <t>26664</t>
  </si>
  <si>
    <t>WITHANAARACHCHI WAMS</t>
  </si>
  <si>
    <t>Acct Asst</t>
  </si>
  <si>
    <t>WITHANAARACHCHILAGE THEMIKA RANUJA WITHANAARACHCHI</t>
  </si>
  <si>
    <t>9164.5996</t>
  </si>
  <si>
    <t>11825.416984</t>
  </si>
  <si>
    <t>077 212 9420</t>
  </si>
  <si>
    <t>26669</t>
  </si>
  <si>
    <t>JAYALATH DDD</t>
  </si>
  <si>
    <t>DEWAPURA DEWAGE VINODYA SABADI KAUSHALYA SEUWANDI</t>
  </si>
  <si>
    <t>4089.5587</t>
  </si>
  <si>
    <t>1903.5204</t>
  </si>
  <si>
    <t>8554.170456</t>
  </si>
  <si>
    <t>01517</t>
  </si>
  <si>
    <t>01518</t>
  </si>
  <si>
    <t>0763208313</t>
  </si>
  <si>
    <t>AMQ, 197/A, SLAF BASE KAT</t>
  </si>
  <si>
    <t>26689</t>
  </si>
  <si>
    <t>SIRIWARDHANE UR</t>
  </si>
  <si>
    <t>RADUL BOSEN SIRIWARDHANE</t>
  </si>
  <si>
    <t>5435.8346</t>
  </si>
  <si>
    <t>7995.830068</t>
  </si>
  <si>
    <t>076-6013477</t>
  </si>
  <si>
    <t>NO- 17/B2, MORAGALA WATHTHA, PILANA, WANCHAWALA.</t>
  </si>
  <si>
    <t>26721</t>
  </si>
  <si>
    <t>SCW DISSANAYAKE</t>
  </si>
  <si>
    <t>MIHINI METHUNDEE WANIGARATHNA DISSANAYAKE</t>
  </si>
  <si>
    <t>6776.1033</t>
  </si>
  <si>
    <t>9535.550824</t>
  </si>
  <si>
    <t>0761028514</t>
  </si>
  <si>
    <t xml:space="preserve">NO.134, SUNANDA ROAD, WELEGODA, MATARA </t>
  </si>
  <si>
    <t>26745</t>
  </si>
  <si>
    <t>ATHAPATHU AAND</t>
  </si>
  <si>
    <t>ATHAPATHTHU ARACHCHILAGE ESANDI SAPTHAYANGANA ATHAPATHTHU</t>
  </si>
  <si>
    <t>5372.2246</t>
  </si>
  <si>
    <t>7931.946096</t>
  </si>
  <si>
    <t>03741</t>
  </si>
  <si>
    <t>0767585439</t>
  </si>
  <si>
    <t>NO. 419/2, RAJA ELA RD, ULAPANE.</t>
  </si>
  <si>
    <t>26770</t>
  </si>
  <si>
    <t>SSP RUCHIRANGA</t>
  </si>
  <si>
    <t>SUDDANADAYALAGE SANUKI YASASMI  PRABODYA</t>
  </si>
  <si>
    <t>6453.3824</t>
  </si>
  <si>
    <t>1997.217</t>
  </si>
  <si>
    <t>11211.690756</t>
  </si>
  <si>
    <t>0765307410</t>
  </si>
  <si>
    <t>LINDAPITIYA, HINDAGOLLA.</t>
  </si>
  <si>
    <t>26779</t>
  </si>
  <si>
    <t>MKCSB WIJEWEERA</t>
  </si>
  <si>
    <t>MORAWAK KORALEGE MIHAN DEWSARA KORALEGE</t>
  </si>
  <si>
    <t>6001.2323</t>
  </si>
  <si>
    <t>813.1207</t>
  </si>
  <si>
    <t>9575.444356</t>
  </si>
  <si>
    <t>17286</t>
  </si>
  <si>
    <t>17561</t>
  </si>
  <si>
    <t>17278</t>
  </si>
  <si>
    <t>17565</t>
  </si>
  <si>
    <t>17272</t>
  </si>
  <si>
    <t>0765458545</t>
  </si>
  <si>
    <t>PUSKOLADENIYA, MAHARAGAMA, GIRIULLA</t>
  </si>
  <si>
    <t>26809</t>
  </si>
  <si>
    <t>BANDARA BMCU</t>
  </si>
  <si>
    <t>BATHTHANA MUDIYANSELAGE SEHAS THEMIYA BANDARA</t>
  </si>
  <si>
    <t>9830.3232</t>
  </si>
  <si>
    <t>12489.770724</t>
  </si>
  <si>
    <t>03453</t>
  </si>
  <si>
    <t>0789985560</t>
  </si>
  <si>
    <t>NO251/B, ELADATHTHA, HANDESSA</t>
  </si>
  <si>
    <t>26895</t>
  </si>
  <si>
    <t>HERATH JMHK</t>
  </si>
  <si>
    <t>JAYASINGHE MUDIYANSELAGE RAVIDI SEHANI HERATH</t>
  </si>
  <si>
    <t>10606.1091</t>
  </si>
  <si>
    <t>13267.200456</t>
  </si>
  <si>
    <t>19581</t>
  </si>
  <si>
    <t>0776980807</t>
  </si>
  <si>
    <t xml:space="preserve">KIRIKKULAMA, GALKULAMAANURADHAPURA </t>
  </si>
  <si>
    <t>26901</t>
  </si>
  <si>
    <t>PILAPITIYA HHSM</t>
  </si>
  <si>
    <t>HEMACHANDRA HEWAGE DISALI SENULYA PILAPITIYA</t>
  </si>
  <si>
    <t>7474.8292</t>
  </si>
  <si>
    <t>3296.3168</t>
  </si>
  <si>
    <t>470.1268</t>
  </si>
  <si>
    <t>13802.090184</t>
  </si>
  <si>
    <t>0703727630</t>
  </si>
  <si>
    <t>NO. 113/A, WELA ROAD, KUMUDUPURA, MAHATHALAKOLAWEWA, MEDIRIGIRIYA.</t>
  </si>
  <si>
    <t>26923</t>
  </si>
  <si>
    <t>WAS RATHNAKUMARA</t>
  </si>
  <si>
    <t>WEERAKONDA  ARACHCHILAGE KALANA GIMHANA</t>
  </si>
  <si>
    <t>9581.5733</t>
  </si>
  <si>
    <t>802.1622</t>
  </si>
  <si>
    <t>13143.456996</t>
  </si>
  <si>
    <t>05018</t>
  </si>
  <si>
    <t>21328</t>
  </si>
  <si>
    <t>21634</t>
  </si>
  <si>
    <t>21602</t>
  </si>
  <si>
    <t>0765807559</t>
  </si>
  <si>
    <t>YAKDESSA KUMBURA, LANDEGAMA, WELIMADA</t>
  </si>
  <si>
    <t>26944</t>
  </si>
  <si>
    <t>NAWAGAMUWA NKR</t>
  </si>
  <si>
    <t>NAGAMUWALAGE DAMYURU DULMETH NAWAGAMUWA</t>
  </si>
  <si>
    <t>10868.686</t>
  </si>
  <si>
    <t>13529.503384</t>
  </si>
  <si>
    <t>24551</t>
  </si>
  <si>
    <t>24555</t>
  </si>
  <si>
    <t>0710708394</t>
  </si>
  <si>
    <t>110/A, ADURAPOTHA,DEWALEGAMA</t>
  </si>
  <si>
    <t>27008</t>
  </si>
  <si>
    <t>GUNAWARDHANE GSU</t>
  </si>
  <si>
    <t>RAJAKARUNA MUDIYANSELAGE LINADI ONAYA SASLINI GUNAWARDHANA</t>
  </si>
  <si>
    <t>6916.2224</t>
  </si>
  <si>
    <t>845.9962</t>
  </si>
  <si>
    <t>10423.035984</t>
  </si>
  <si>
    <t>19183</t>
  </si>
  <si>
    <t>0715924931</t>
  </si>
  <si>
    <t xml:space="preserve">NO.  6D, AMQ, SLAF BASE ANU </t>
  </si>
  <si>
    <t>27048</t>
  </si>
  <si>
    <t>SURANGA LYP</t>
  </si>
  <si>
    <t>LOKU YADDEHIGE DAMIRU DEWSITHU</t>
  </si>
  <si>
    <t>2008.488732</t>
  </si>
  <si>
    <t>4016.6549</t>
  </si>
  <si>
    <t>6525.143632</t>
  </si>
  <si>
    <t>071-7394839</t>
  </si>
  <si>
    <t>NO 118, JAYABIMA, KADIRANA SOUTH, NEGAMBO</t>
  </si>
  <si>
    <t>27086</t>
  </si>
  <si>
    <t>WICKRAMARATHNE WAK</t>
  </si>
  <si>
    <t>WARNASOORIYA ARACHCHILAGE NIKLESHA NEELAMANJARI WICKRAMARATHNA</t>
  </si>
  <si>
    <t>5704.3408</t>
  </si>
  <si>
    <t>8313.377476</t>
  </si>
  <si>
    <t>17379</t>
  </si>
  <si>
    <t>17370</t>
  </si>
  <si>
    <t>17364</t>
  </si>
  <si>
    <t>17376</t>
  </si>
  <si>
    <t>0769449136</t>
  </si>
  <si>
    <t>27104</t>
  </si>
  <si>
    <t>PANDITHA N</t>
  </si>
  <si>
    <t>YESADI NETHINI SADILNA</t>
  </si>
  <si>
    <t>2008.762704</t>
  </si>
  <si>
    <t>5144.816</t>
  </si>
  <si>
    <t>7753.578704</t>
  </si>
  <si>
    <t>0761724031</t>
  </si>
  <si>
    <t>NO. 63/3, CHARLES PLACE, LUNAWA, MORATUWA.</t>
  </si>
  <si>
    <t>27115</t>
  </si>
  <si>
    <t>KUMARASIRI HKC</t>
  </si>
  <si>
    <t>HERATH KORALALAGE PASINDU RASHMIKA</t>
  </si>
  <si>
    <t>8572.7832</t>
  </si>
  <si>
    <t>1536.953</t>
  </si>
  <si>
    <t>12718.498904</t>
  </si>
  <si>
    <t>17728</t>
  </si>
  <si>
    <t>17749</t>
  </si>
  <si>
    <t>17735</t>
  </si>
  <si>
    <t>17750</t>
  </si>
  <si>
    <t>17738</t>
  </si>
  <si>
    <t>0776313528</t>
  </si>
  <si>
    <t>WANDURAGALA, WARAWEWA.</t>
  </si>
  <si>
    <t>27131</t>
  </si>
  <si>
    <t>KDMR DISSANAYAKE</t>
  </si>
  <si>
    <t>KAPUWATTE GEDARA DISSANAYAKE MUDIYANSELAGE SENULI THISARA DISSANAYAKE</t>
  </si>
  <si>
    <t>4976.101</t>
  </si>
  <si>
    <t>8185.137676</t>
  </si>
  <si>
    <t>0761493095</t>
  </si>
  <si>
    <t xml:space="preserve">LAKEREST RESIDENCE, MULLERIYAWA </t>
  </si>
  <si>
    <t>27143</t>
  </si>
  <si>
    <t>CW RAJAPAKSHA</t>
  </si>
  <si>
    <t>TIYASHA BOOMI WICKRAMASEKARA RAJAPAKSHA</t>
  </si>
  <si>
    <t>6098.2969</t>
  </si>
  <si>
    <t>2294.7448</t>
  </si>
  <si>
    <t>11102.078376</t>
  </si>
  <si>
    <t>06479</t>
  </si>
  <si>
    <t>06450</t>
  </si>
  <si>
    <t>0771651667</t>
  </si>
  <si>
    <t>NO. 29, SOUTHLAND PARK, HARUMALGODA</t>
  </si>
  <si>
    <t>27149</t>
  </si>
  <si>
    <t>WEERASOORIYA WMCSB</t>
  </si>
  <si>
    <t>WEERASOORIYA MUDIYANSELAGE VINUKI NEHANSA WEERASOORIYA</t>
  </si>
  <si>
    <t>9264.8272</t>
  </si>
  <si>
    <t>1300.2458</t>
  </si>
  <si>
    <t>13174.109676</t>
  </si>
  <si>
    <t>05439</t>
  </si>
  <si>
    <t>05478</t>
  </si>
  <si>
    <t>05460</t>
  </si>
  <si>
    <t>05479</t>
  </si>
  <si>
    <t>0714423088</t>
  </si>
  <si>
    <t>NO. 150 ' SAMPATH' IDAMPITIYA, PADIYAPALALLA.</t>
  </si>
  <si>
    <t>27150</t>
  </si>
  <si>
    <t>RANAWEERA DBU</t>
  </si>
  <si>
    <t>UPUL RANAWEERAGE YASHEN THAVISHA RANAWEERA</t>
  </si>
  <si>
    <t>14499.8641</t>
  </si>
  <si>
    <t>17108.900776</t>
  </si>
  <si>
    <t>19071</t>
  </si>
  <si>
    <t>19556</t>
  </si>
  <si>
    <t>19054</t>
  </si>
  <si>
    <t>19090</t>
  </si>
  <si>
    <t>19069</t>
  </si>
  <si>
    <t>19053</t>
  </si>
  <si>
    <t>19039</t>
  </si>
  <si>
    <t>0766776267</t>
  </si>
  <si>
    <t>NO.27,ETHALVIDDAWEWA, KEBITHIGOLLAWA</t>
  </si>
  <si>
    <t>27156</t>
  </si>
  <si>
    <t>ILANGARATNE PHMSB</t>
  </si>
  <si>
    <t>PALEEPANA HERATH MUDIYANSELAGE CHENUL METHSUKA PALEEPANA</t>
  </si>
  <si>
    <t>7168.89</t>
  </si>
  <si>
    <t>889.8302</t>
  </si>
  <si>
    <t>10667.482904</t>
  </si>
  <si>
    <t>03723</t>
  </si>
  <si>
    <t>0764402733</t>
  </si>
  <si>
    <t>NO 5/10D PAHALA DABARAWA,MENIKKHINNA</t>
  </si>
  <si>
    <t>27174</t>
  </si>
  <si>
    <t>DAMINDA RAP</t>
  </si>
  <si>
    <t>RUPANINGAL MITHUM MEWNAKA</t>
  </si>
  <si>
    <t>6587.0332</t>
  </si>
  <si>
    <t>9196.069876</t>
  </si>
  <si>
    <t>06331</t>
  </si>
  <si>
    <t>06335</t>
  </si>
  <si>
    <t>0761138303</t>
  </si>
  <si>
    <t>27181</t>
  </si>
  <si>
    <t>KURUPPUARACHCHI KANR</t>
  </si>
  <si>
    <t>KURUPPUARACHCHILLAGE ASHEN DENUWAN KURUPPUARACHCHI</t>
  </si>
  <si>
    <t>1967.5117</t>
  </si>
  <si>
    <t>11317.9388</t>
  </si>
  <si>
    <t>15894.487176</t>
  </si>
  <si>
    <t>0718319994</t>
  </si>
  <si>
    <t>CS 205, BOPURA, HINGURAKGODA</t>
  </si>
  <si>
    <t>27198</t>
  </si>
  <si>
    <t>ADIKARI WGCK</t>
  </si>
  <si>
    <t>WATHTHEGEDARA CHAMATH UMEDA ADIKARI</t>
  </si>
  <si>
    <t>10177.6975</t>
  </si>
  <si>
    <t>12786.734176</t>
  </si>
  <si>
    <t>19452</t>
  </si>
  <si>
    <t>19464</t>
  </si>
  <si>
    <t>0770346807</t>
  </si>
  <si>
    <t>27202</t>
  </si>
  <si>
    <t>PUSHPA KUMARA  HPE</t>
  </si>
  <si>
    <t>HERATH PATHIRANAGE SEHAS NETHMIKA HERATH</t>
  </si>
  <si>
    <t>10183.7304</t>
  </si>
  <si>
    <t>12592.767076</t>
  </si>
  <si>
    <t>17446</t>
  </si>
  <si>
    <t>17442</t>
  </si>
  <si>
    <t>0778532613</t>
  </si>
  <si>
    <t>UDAGEDARA, BOGAHAMULLA, NARAMMALA</t>
  </si>
  <si>
    <t>27203</t>
  </si>
  <si>
    <t>BASNAYAKE BMAPK</t>
  </si>
  <si>
    <t>BASNAYAKE MUDIYANSELAGE BINULA METHSARA BASNAYAKE</t>
  </si>
  <si>
    <t>-81.0975</t>
  </si>
  <si>
    <t>2527.665204</t>
  </si>
  <si>
    <t>04186</t>
  </si>
  <si>
    <t>04060</t>
  </si>
  <si>
    <t>0712417890</t>
  </si>
  <si>
    <t>NO 359/D, DIMBULAGAMUWA, MADAWALA ULPATHA, MATALE</t>
  </si>
  <si>
    <t>27230</t>
  </si>
  <si>
    <t>DMLP SAMPATH</t>
  </si>
  <si>
    <t>Den Tech</t>
  </si>
  <si>
    <t>THENUK THESANDUL DODAMMULLA</t>
  </si>
  <si>
    <t>8561.2871</t>
  </si>
  <si>
    <t>11270.049804</t>
  </si>
  <si>
    <t>17213</t>
  </si>
  <si>
    <t>17223</t>
  </si>
  <si>
    <t>0716153333</t>
  </si>
  <si>
    <t>NO. 293, DAMBULLA ROAD, KURUNEGALA</t>
  </si>
  <si>
    <t>27241</t>
  </si>
  <si>
    <t>JAYASEKARA JMAGP</t>
  </si>
  <si>
    <t>JAYASEKARA MUDIYANSELAGE ASSEDDUME GEDARA AKEN HASANGA JAYASEKARA</t>
  </si>
  <si>
    <t>7017.7968</t>
  </si>
  <si>
    <t>870.1049</t>
  </si>
  <si>
    <t>10396.938376</t>
  </si>
  <si>
    <t>0769993414</t>
  </si>
  <si>
    <t>NO.48/1B, YAGGAHAPITIYA, AMUNUGAMA, GUNNAPANA</t>
  </si>
  <si>
    <t>27269</t>
  </si>
  <si>
    <t>WASANTHA CA</t>
  </si>
  <si>
    <t>COLAMBA ARACHCHILAGE NETHUL SANTHULA</t>
  </si>
  <si>
    <t>8662.6377</t>
  </si>
  <si>
    <t>11171.126432</t>
  </si>
  <si>
    <t>02256</t>
  </si>
  <si>
    <t>0718125861</t>
  </si>
  <si>
    <t>No. 62/31/I, 4TH LANE, BODHIYAWATHTHA, NAGODA ROAD, KATUKURUNDA</t>
  </si>
  <si>
    <t>27287</t>
  </si>
  <si>
    <t>PUSHPA KUMARA NHSI</t>
  </si>
  <si>
    <t>NAWARATHNALAGE HASARU RANMIDU NAWARATHNA</t>
  </si>
  <si>
    <t>9662.5012</t>
  </si>
  <si>
    <t>12270.989932</t>
  </si>
  <si>
    <t>17695</t>
  </si>
  <si>
    <t>17696</t>
  </si>
  <si>
    <t>17697</t>
  </si>
  <si>
    <t>17698</t>
  </si>
  <si>
    <t>17699</t>
  </si>
  <si>
    <t>17701</t>
  </si>
  <si>
    <t>0703720344</t>
  </si>
  <si>
    <t>NO 283, GATILEWA, BALALLA</t>
  </si>
  <si>
    <t>27303</t>
  </si>
  <si>
    <t>RS RUPASINGHA</t>
  </si>
  <si>
    <t>RUPASINGHALAGE SANHITHA WAGEESHWARA RUPASINGHA</t>
  </si>
  <si>
    <t>9278.5088</t>
  </si>
  <si>
    <t>12789.159732</t>
  </si>
  <si>
    <t>19196</t>
  </si>
  <si>
    <t>19012</t>
  </si>
  <si>
    <t>0719990952</t>
  </si>
  <si>
    <t>NO.56, ABEYAPURA, ANURADAPURA</t>
  </si>
  <si>
    <t>27305</t>
  </si>
  <si>
    <t>DISSANAYAKE MUDIYANSELAGE TENESHA THILAKSHANA DISSANAYAKE</t>
  </si>
  <si>
    <t>2008.21476</t>
  </si>
  <si>
    <t>4868.2749</t>
  </si>
  <si>
    <t>4607.5714</t>
  </si>
  <si>
    <t>12084.06106</t>
  </si>
  <si>
    <t>21226</t>
  </si>
  <si>
    <t>0784653527</t>
  </si>
  <si>
    <t>NO 04, ALUTHWELAGAMA, SAPUGATHENNA, BADULLA</t>
  </si>
  <si>
    <t>27318</t>
  </si>
  <si>
    <t>KASUN HMWPKP</t>
  </si>
  <si>
    <t>HEENKENDA MUDIYANSELAGE VIHAREGEDARA YAHALI PAHANYA HEENKENDA</t>
  </si>
  <si>
    <t>9497.6663</t>
  </si>
  <si>
    <t>12105.88106</t>
  </si>
  <si>
    <t>076 1750855</t>
  </si>
  <si>
    <t>447/A, NELLIGAHAMULLA JUNCTION,KIRIBATHKUMBURA</t>
  </si>
  <si>
    <t>27330</t>
  </si>
  <si>
    <t>RMC BANDARA</t>
  </si>
  <si>
    <t>RATHNAYAKA MUDIYANSELAGE SANDITH GIHANSA RATHNAYAKE</t>
  </si>
  <si>
    <t>8765.7281</t>
  </si>
  <si>
    <t>11473.94286</t>
  </si>
  <si>
    <t>16128</t>
  </si>
  <si>
    <t>0761571240</t>
  </si>
  <si>
    <t>27348</t>
  </si>
  <si>
    <t>RANGANA PHS</t>
  </si>
  <si>
    <t>PEMATHTHU HEWAGE DINULI NEHANSA</t>
  </si>
  <si>
    <t>7330.6199</t>
  </si>
  <si>
    <t>9939.108632</t>
  </si>
  <si>
    <t>0761876584</t>
  </si>
  <si>
    <t>27353</t>
  </si>
  <si>
    <t>BTGPP PREMAWARDANE</t>
  </si>
  <si>
    <t>BOGAHAMULA THANNE GEDARA DAHAMDI THUHANSANA PREMAWARDHANA</t>
  </si>
  <si>
    <t>6966.7255</t>
  </si>
  <si>
    <t>1093.6583</t>
  </si>
  <si>
    <t>10768.59856</t>
  </si>
  <si>
    <t>17085</t>
  </si>
  <si>
    <t>0716269004</t>
  </si>
  <si>
    <t>IEL 1275 RANAJAYAPURA, IPALOGAMA, KEKIRAWA</t>
  </si>
  <si>
    <t>27359</t>
  </si>
  <si>
    <t>HAS DARSHANA KUMARA</t>
  </si>
  <si>
    <t>HEWA ANGAPPULIGE THENUJA KETHMIKA</t>
  </si>
  <si>
    <t>4049.5306</t>
  </si>
  <si>
    <t>6758.293304</t>
  </si>
  <si>
    <t>07382</t>
  </si>
  <si>
    <t>0779033452</t>
  </si>
  <si>
    <t>NO. 261/96, MURUTHAGASPITIYA, URUGAMMANA, DIKWELLA.</t>
  </si>
  <si>
    <t>27378</t>
  </si>
  <si>
    <t>WICKRAMATHILAKE MPW</t>
  </si>
  <si>
    <t>SANDASI SENULYA WICKCKRATHILAKE</t>
  </si>
  <si>
    <t>6093.9187</t>
  </si>
  <si>
    <t>1630.6496</t>
  </si>
  <si>
    <t>10233.331004</t>
  </si>
  <si>
    <t>0776051095</t>
  </si>
  <si>
    <t>PAHALAWATHTHA, MURUTHAGAPITIYA, URUGAMUWA</t>
  </si>
  <si>
    <t>27393</t>
  </si>
  <si>
    <t>AMALKA HGI</t>
  </si>
  <si>
    <t>HALLINNA GURUGE TINASH DHANIKA MENODYA</t>
  </si>
  <si>
    <t>7611.696</t>
  </si>
  <si>
    <t>10219.91076</t>
  </si>
  <si>
    <t>0702479481/0768759161</t>
  </si>
  <si>
    <t>GALLA GEDARA WATHTHA, BADDEGAMA SOUTH, BADDEGAMA</t>
  </si>
  <si>
    <t>27420</t>
  </si>
  <si>
    <t>KUMARA APMI</t>
  </si>
  <si>
    <t>ALUTH PATABENDIGE MINUDI SAHASNA</t>
  </si>
  <si>
    <t>6373.9003</t>
  </si>
  <si>
    <t>8982.936976</t>
  </si>
  <si>
    <t>23139</t>
  </si>
  <si>
    <t>23126</t>
  </si>
  <si>
    <t>23127</t>
  </si>
  <si>
    <t>23135</t>
  </si>
  <si>
    <t>23140</t>
  </si>
  <si>
    <t>0766345053</t>
  </si>
  <si>
    <t>NO: 07/A, MADAMEWATTA,MORATHOTA, PELMADULLA.</t>
  </si>
  <si>
    <t>27427</t>
  </si>
  <si>
    <t>RMNAK RATHNAYAKA</t>
  </si>
  <si>
    <t>Log Asst</t>
  </si>
  <si>
    <t>RATHNAYAKE MUDIYANSELAGE THEHAN NEWINDA RATHNAYAKE</t>
  </si>
  <si>
    <t>4983.221</t>
  </si>
  <si>
    <t>7691.709732</t>
  </si>
  <si>
    <t>0761870534</t>
  </si>
  <si>
    <t>WAKKUMBURA, HELAKADURUGAMUWA, DIYATHALAWA</t>
  </si>
  <si>
    <t>27435</t>
  </si>
  <si>
    <t>HMAGB HERATH</t>
  </si>
  <si>
    <t>HERATH MUDIYANSELAGE DMUDA MIHIPALE HERATH</t>
  </si>
  <si>
    <t>9910.2209</t>
  </si>
  <si>
    <t>12618.983604</t>
  </si>
  <si>
    <t>19465</t>
  </si>
  <si>
    <t>19572</t>
  </si>
  <si>
    <t>19367</t>
  </si>
  <si>
    <t>19374</t>
  </si>
  <si>
    <t>19355</t>
  </si>
  <si>
    <t>19476</t>
  </si>
  <si>
    <t>19617</t>
  </si>
  <si>
    <t>0771483767</t>
  </si>
  <si>
    <t>LUMBINI, TEMPLE ROAD, MAHAKEKIRAWA, KEKIRAWA</t>
  </si>
  <si>
    <t>27452</t>
  </si>
  <si>
    <t>ISHANGA HPD</t>
  </si>
  <si>
    <t>HEWAWASAM PUWAKPITIYAGE SENUKA DULASH NILNETH</t>
  </si>
  <si>
    <t>5983.7443</t>
  </si>
  <si>
    <t>0770378541</t>
  </si>
  <si>
    <t>NO. 70/1, KAJUDUWA WATHTHA, DODANGODA, KALUTHARA SOUTH</t>
  </si>
  <si>
    <t>27456</t>
  </si>
  <si>
    <t>FONSEKA CDS</t>
  </si>
  <si>
    <t>COMPANGAGE AYUNI SUMALMEE FONSEKA</t>
  </si>
  <si>
    <t>6625.143632</t>
  </si>
  <si>
    <t>0712803408</t>
  </si>
  <si>
    <t>NO 98/B, UDA KITHULGOLLA, ANKUMBURA</t>
  </si>
  <si>
    <t>27462</t>
  </si>
  <si>
    <t>INDIGAHAWELA P</t>
  </si>
  <si>
    <t xml:space="preserve">MAYURA MIURANGA INDIGAHAWALA </t>
  </si>
  <si>
    <t>9268.6457</t>
  </si>
  <si>
    <t>11776.86046</t>
  </si>
  <si>
    <t>06414</t>
  </si>
  <si>
    <t>0770871812</t>
  </si>
  <si>
    <t xml:space="preserve">NO. 152, MORAGALAWATHA, MEEGODA, WANCHAWALA, GALLE </t>
  </si>
  <si>
    <t>27509</t>
  </si>
  <si>
    <t>HEMANTHA MI</t>
  </si>
  <si>
    <t>AFHI</t>
  </si>
  <si>
    <t>MUTHUGALAGE DANULJA  ASMINI MUTHUGALA</t>
  </si>
  <si>
    <t>6418.8823</t>
  </si>
  <si>
    <t>9917.201232</t>
  </si>
  <si>
    <t>0765613065</t>
  </si>
  <si>
    <t>NO 395/1/B, PALLEBAGE, DORAWAKA</t>
  </si>
  <si>
    <t>27518</t>
  </si>
  <si>
    <t>SRI WICKRAMASINGHE SWMAS</t>
  </si>
  <si>
    <t>SRI WICKRAMASINGHE MULACHARILAGE SAVINDU METHSARA</t>
  </si>
  <si>
    <t>8026.9322</t>
  </si>
  <si>
    <t>10635.968876</t>
  </si>
  <si>
    <t>19549</t>
  </si>
  <si>
    <t>19431</t>
  </si>
  <si>
    <t>0763303068</t>
  </si>
  <si>
    <t xml:space="preserve">NO. IEL 124, RANAJAYAPURA EPALOGAMA </t>
  </si>
  <si>
    <t>27548</t>
  </si>
  <si>
    <t>JAYASENA NGMS</t>
  </si>
  <si>
    <t xml:space="preserve">NABADAWA GAMAGE DULADINA RUPUNSARA </t>
  </si>
  <si>
    <t>12855.459</t>
  </si>
  <si>
    <t>15464.221704</t>
  </si>
  <si>
    <t>0764554475</t>
  </si>
  <si>
    <t>KOSGAHAHENA, THALAKEEBIYA, GALLE.</t>
  </si>
  <si>
    <t>27563</t>
  </si>
  <si>
    <t>DASSANAYAKE DMPM</t>
  </si>
  <si>
    <t xml:space="preserve">SHENASHI NIHANGA DASANAYAKE </t>
  </si>
  <si>
    <t>7803.9017</t>
  </si>
  <si>
    <t>10539.509032</t>
  </si>
  <si>
    <t>18174</t>
  </si>
  <si>
    <t>071 8692841</t>
  </si>
  <si>
    <t>NO 204/1,THBIRIPOKUNA,BORALUWAEWA,</t>
  </si>
  <si>
    <t>27578</t>
  </si>
  <si>
    <t>DISSANAYAKE DMAH</t>
  </si>
  <si>
    <t>DISSANAYAKE MUDIYANSELAGE THINIDI METHSHANI DISSANAYAKE</t>
  </si>
  <si>
    <t>5544.8874</t>
  </si>
  <si>
    <t>8153.650104</t>
  </si>
  <si>
    <t>00034</t>
  </si>
  <si>
    <t>0763964254</t>
  </si>
  <si>
    <t xml:space="preserve">AMQ NO , E/03/04 AT SLAF GUWANPURA </t>
  </si>
  <si>
    <t>27600</t>
  </si>
  <si>
    <t>KUMARA WAS</t>
  </si>
  <si>
    <t>WANNI ARACHCHIGE RADINU RANSATH WANNI ARACHCHI</t>
  </si>
  <si>
    <t>7571.1612</t>
  </si>
  <si>
    <t>10180.197876</t>
  </si>
  <si>
    <t>00154</t>
  </si>
  <si>
    <t>0703094847</t>
  </si>
  <si>
    <t>NO.8/5, KOBBAKADUWA MAWATHA, GORAKAPITIYA, PILIYANDALA.</t>
  </si>
  <si>
    <t>27601</t>
  </si>
  <si>
    <t>KURUPPUGE KDD</t>
  </si>
  <si>
    <t>KURUPPUGE DONA MINULI ONAYA</t>
  </si>
  <si>
    <t>4391.994</t>
  </si>
  <si>
    <t>7001.030676</t>
  </si>
  <si>
    <t>0741540476</t>
  </si>
  <si>
    <t>NO 82/3, KOONGAHAWILA RD, DAMPE, MEEGODA</t>
  </si>
  <si>
    <t>27604</t>
  </si>
  <si>
    <t>HMA SISIRA KUMARA</t>
  </si>
  <si>
    <t>HERATH MUDIYANSELAGE CHANUDHI PEHANSA HERATH</t>
  </si>
  <si>
    <t>5006.1623</t>
  </si>
  <si>
    <t>7714.925004</t>
  </si>
  <si>
    <t>21004</t>
  </si>
  <si>
    <t>21040</t>
  </si>
  <si>
    <t>21046</t>
  </si>
  <si>
    <t>0711150234</t>
  </si>
  <si>
    <t>12 ARA, DAMBARAWA, MAHIYANGANAYA</t>
  </si>
  <si>
    <t>27611</t>
  </si>
  <si>
    <t>SS DHEENARATHNA</t>
  </si>
  <si>
    <t>POORVEE PUNSANDEE DHEENARATHNA</t>
  </si>
  <si>
    <t>6552.5489</t>
  </si>
  <si>
    <t>9261.585576</t>
  </si>
  <si>
    <t>17020</t>
  </si>
  <si>
    <t>0761568481</t>
  </si>
  <si>
    <t>NO. 198/3, GALABADAGAMA, UHUMEEYA, KURUNEGALA.</t>
  </si>
  <si>
    <t>27629</t>
  </si>
  <si>
    <t>JAYAWARDANE AHD</t>
  </si>
  <si>
    <t>ABEGODAGE TAMOD NETHMIHU JAYAWARDANE</t>
  </si>
  <si>
    <t>7986.5167</t>
  </si>
  <si>
    <t>10595.005432</t>
  </si>
  <si>
    <t>0763508873</t>
  </si>
  <si>
    <t>NO.876 , RUKMALE RD , KOTTAWA</t>
  </si>
  <si>
    <t>27653</t>
  </si>
  <si>
    <t>KUMARA HRT</t>
  </si>
  <si>
    <t>HADUNNETHTHI RANULU SAWENYA NUVEE METHSILUNI</t>
  </si>
  <si>
    <t>9335.5826</t>
  </si>
  <si>
    <t>11744.619276</t>
  </si>
  <si>
    <t>0788901200</t>
  </si>
  <si>
    <t xml:space="preserve">GODAUDAWATTA, THALALL SOUTH, GANDARA </t>
  </si>
  <si>
    <t>27664</t>
  </si>
  <si>
    <t>RAJAPAKSHA UDK</t>
  </si>
  <si>
    <t>UDAGEDARA AKEESA DILKINI RAJAPAKSHA</t>
  </si>
  <si>
    <t>4783.7499</t>
  </si>
  <si>
    <t>7392.238632</t>
  </si>
  <si>
    <t>0761048414, 0761048559</t>
  </si>
  <si>
    <t xml:space="preserve">AMQ SH-8  SLAF BASE RMA </t>
  </si>
  <si>
    <t>UDAGEDARA RADEESA SENKINI RAJAPAKSHA</t>
  </si>
  <si>
    <t>27671</t>
  </si>
  <si>
    <t>PUSHPA KUMARA UAL</t>
  </si>
  <si>
    <t>UDUMULLA ARACHCHILAGE LOHAS BASHITHA</t>
  </si>
  <si>
    <t>6952.3396</t>
  </si>
  <si>
    <t>9561.102304</t>
  </si>
  <si>
    <t>03445</t>
  </si>
  <si>
    <t>03451</t>
  </si>
  <si>
    <t>0742022159</t>
  </si>
  <si>
    <t>BOGAHAGODA, KARAPAGALA, YAGIRALA.</t>
  </si>
  <si>
    <t>27693</t>
  </si>
  <si>
    <t>SOORIYARATHNA EGW</t>
  </si>
  <si>
    <t>EPITE GEDARA IRUSHI PROMODDHYA SOORIYARATHNE</t>
  </si>
  <si>
    <t>10178.2609</t>
  </si>
  <si>
    <t>12787.297576</t>
  </si>
  <si>
    <t>0778355090</t>
  </si>
  <si>
    <t>HIGHT LEWAL GARDEN,WALLIWELA,MATALE</t>
  </si>
  <si>
    <t>27705</t>
  </si>
  <si>
    <t>RADK RANAWEERA</t>
  </si>
  <si>
    <t>RANAWEERA ARACHCHILAGE THIRUSHA NETHSARA RANAWEERA</t>
  </si>
  <si>
    <t>7881.8757</t>
  </si>
  <si>
    <t>10590.638404</t>
  </si>
  <si>
    <t>24497</t>
  </si>
  <si>
    <t>0765624085</t>
  </si>
  <si>
    <t>B/46/3, WALPALAPITIYA, EKIRIYAGALA, KEGALLE</t>
  </si>
  <si>
    <t>27724</t>
  </si>
  <si>
    <t>PRIYADARSHANA AWDK</t>
  </si>
  <si>
    <t>AHANGAMA WEDAGE ABHIRU AMANTHA PRIYADARSHANA</t>
  </si>
  <si>
    <t>7538.2494</t>
  </si>
  <si>
    <t>10046.46416</t>
  </si>
  <si>
    <t>08263</t>
  </si>
  <si>
    <t>08255</t>
  </si>
  <si>
    <t>08327</t>
  </si>
  <si>
    <t>0762448715</t>
  </si>
  <si>
    <t xml:space="preserve">NO. 341/5, BERALIHELA, THISSAMAHARAMAYA </t>
  </si>
  <si>
    <t>27736</t>
  </si>
  <si>
    <t>EDIRISINGHE EMND</t>
  </si>
  <si>
    <t>EDIRISINGHE MUDIYANSELAGE THEHAS SENYUTH EDIRISINGHE</t>
  </si>
  <si>
    <t>1959.447744</t>
  </si>
  <si>
    <t>7916.3589</t>
  </si>
  <si>
    <t>837.2294</t>
  </si>
  <si>
    <t>11313.036044</t>
  </si>
  <si>
    <t>19326</t>
  </si>
  <si>
    <t>19580</t>
  </si>
  <si>
    <t>17989</t>
  </si>
  <si>
    <t>17818</t>
  </si>
  <si>
    <t>0767428502</t>
  </si>
  <si>
    <t xml:space="preserve">SARASUMGALA, RAJANGANAYA, LEFT BANK, TRACK 01, SALIYA ASHOKAPURA </t>
  </si>
  <si>
    <t>27741</t>
  </si>
  <si>
    <t>ADP KUMARA</t>
  </si>
  <si>
    <t>AGAMPODIDEWAGE METHUJA SATHNADA KUMARA DEDUNUPITIYA</t>
  </si>
  <si>
    <t>4522.9145</t>
  </si>
  <si>
    <t>7182.362244</t>
  </si>
  <si>
    <t>01254</t>
  </si>
  <si>
    <t>0716379437</t>
  </si>
  <si>
    <t>NO 140/D,KOTTAKANDA,GIRIDARA,KAPUGODA</t>
  </si>
  <si>
    <t>27792</t>
  </si>
  <si>
    <t>ASANKA MHC</t>
  </si>
  <si>
    <t>MAHARASOORIYA HAPUARACHCHIGE SEHIRU THEWSAS</t>
  </si>
  <si>
    <t>1958.8998</t>
  </si>
  <si>
    <t>5352.5631</t>
  </si>
  <si>
    <t>7911.4629</t>
  </si>
  <si>
    <t>21608</t>
  </si>
  <si>
    <t>0702614222</t>
  </si>
  <si>
    <t>NO 218/4, RAMYASIRI, KINIGAMA, BANADARAWELA</t>
  </si>
  <si>
    <t>27808</t>
  </si>
  <si>
    <t>WMSD WANNINAYAKE</t>
  </si>
  <si>
    <t>Pharmacy</t>
  </si>
  <si>
    <t>WANNINAYAKE MUDIYANSELAGE JEVINDU KAVITHAKA DHAMDISA WANNINAYAKE</t>
  </si>
  <si>
    <t>6438.5351</t>
  </si>
  <si>
    <t>1613.0912</t>
  </si>
  <si>
    <t>10710.5261</t>
  </si>
  <si>
    <t>24357</t>
  </si>
  <si>
    <t>076-9908691</t>
  </si>
  <si>
    <t>NO.152,SANDAMADULLA,DAMANEWELA</t>
  </si>
  <si>
    <t>27819</t>
  </si>
  <si>
    <t>WEERASINGHE WAJP</t>
  </si>
  <si>
    <t>WANABEHARA ARACHCHILLAGE VIDUNI SETHUMSA WEERASINGHE</t>
  </si>
  <si>
    <t>7678.4813</t>
  </si>
  <si>
    <t>10237.3811</t>
  </si>
  <si>
    <t>0761493560</t>
  </si>
  <si>
    <t xml:space="preserve">212/2, WILGAMUWA, VENNORUWA, ALAWWA </t>
  </si>
  <si>
    <t>27825</t>
  </si>
  <si>
    <t>KULATHUNGA KMPK</t>
  </si>
  <si>
    <t>KULATHUNGA MUDIYANSELAGE UWATHISMA YASASVI ANUPPRIYA KULATHUNGA</t>
  </si>
  <si>
    <t>1959.995688</t>
  </si>
  <si>
    <t>7016.0417</t>
  </si>
  <si>
    <t>9576.037388</t>
  </si>
  <si>
    <t>076-7991952</t>
  </si>
  <si>
    <t>NO.15/D, KOPIWATTA, KUBUREGAMA</t>
  </si>
  <si>
    <t>27828</t>
  </si>
  <si>
    <t>C RATHNAYAKE</t>
  </si>
  <si>
    <t>DEWNI DEHANSA RATHNAYAKE</t>
  </si>
  <si>
    <t>1959.173772</t>
  </si>
  <si>
    <t>3756.9476</t>
  </si>
  <si>
    <t>7509.779672</t>
  </si>
  <si>
    <t>07297</t>
  </si>
  <si>
    <t>0769901725</t>
  </si>
  <si>
    <t>27837</t>
  </si>
  <si>
    <t>RD THIRANAGAMA</t>
  </si>
  <si>
    <t>LAKULU PIYUMRA THIRANAGAMA</t>
  </si>
  <si>
    <t>5371.1963</t>
  </si>
  <si>
    <t>8030.370072</t>
  </si>
  <si>
    <t>0765527481</t>
  </si>
  <si>
    <t>27845</t>
  </si>
  <si>
    <t>RMSR EDIRIWEERA</t>
  </si>
  <si>
    <t>RATHNAYAKA MUDIYANSELAGE MINSARA NIMNETH RATHNAYAKA</t>
  </si>
  <si>
    <t>10155.8398</t>
  </si>
  <si>
    <t>12814.7396</t>
  </si>
  <si>
    <t>21372</t>
  </si>
  <si>
    <t>21376</t>
  </si>
  <si>
    <t>21375</t>
  </si>
  <si>
    <t>21366</t>
  </si>
  <si>
    <t>21346</t>
  </si>
  <si>
    <t>21341</t>
  </si>
  <si>
    <t>0761493623</t>
  </si>
  <si>
    <t>NO.32, KODAKUMBURA, UVA PARANAGAMA</t>
  </si>
  <si>
    <t>27853</t>
  </si>
  <si>
    <t>MADUGALLA MPWWB</t>
  </si>
  <si>
    <t>MADUGALLE PAHALA WALAWWE DINOD RANDIRA MADUGALLA</t>
  </si>
  <si>
    <t>7922.2672</t>
  </si>
  <si>
    <t>10482.262888</t>
  </si>
  <si>
    <t>04235</t>
  </si>
  <si>
    <t>0775248240</t>
  </si>
  <si>
    <t>NO 22 D, PAHALAYATAWARA, WATHTHEGAMA</t>
  </si>
  <si>
    <t>27862</t>
  </si>
  <si>
    <t>BANJANAWATHTHA KIR</t>
  </si>
  <si>
    <t>KAMKANANGE MUTHULA DAMDISA BANJANAWATTHA</t>
  </si>
  <si>
    <t>5977.1381</t>
  </si>
  <si>
    <t>8536.0379</t>
  </si>
  <si>
    <t>0772824868</t>
  </si>
  <si>
    <t>NO. 39/12, TEMPLE ROAD, UDAGAMA, ULAPANE.</t>
  </si>
  <si>
    <t>27868</t>
  </si>
  <si>
    <t>EAAS PERERA</t>
  </si>
  <si>
    <t>EDIRISINGHE ARACHCHILAGE LISARI MONARA PERERA</t>
  </si>
  <si>
    <t>5567.3259</t>
  </si>
  <si>
    <t>8227.321588</t>
  </si>
  <si>
    <t>0724445458</t>
  </si>
  <si>
    <t>NO. 721/29, MANDANDAWELA, MATALE</t>
  </si>
  <si>
    <t>27873</t>
  </si>
  <si>
    <t>GC UDAYASIRI</t>
  </si>
  <si>
    <t>KITHESHI SAKITHMA GAMAGE</t>
  </si>
  <si>
    <t>4144.3176</t>
  </si>
  <si>
    <t>6803.765344</t>
  </si>
  <si>
    <t>0761897196</t>
  </si>
  <si>
    <t>NO 578/A/10, MARADAGAHAWELA WATTHA, NAGODA, KALUTHARA</t>
  </si>
  <si>
    <t>27884</t>
  </si>
  <si>
    <t>GLL DEWAPPRIYA</t>
  </si>
  <si>
    <t>GAMMADDEGODA LIYANAGE DAHAMDI DULSARA DEWAPPRIYA</t>
  </si>
  <si>
    <t>3338.4474</t>
  </si>
  <si>
    <t>5381.8012</t>
  </si>
  <si>
    <t>11379.696344</t>
  </si>
  <si>
    <t>0765307616</t>
  </si>
  <si>
    <t>GAMMEDDEGODA, NAGODA, GALLE</t>
  </si>
  <si>
    <t>27914</t>
  </si>
  <si>
    <t>SIRIWARDANE RMCN</t>
  </si>
  <si>
    <t>RATHNAYAKA MUDIYANSELAGE ASHINI SAHANDI RATHNAYAKE</t>
  </si>
  <si>
    <t>4733.9264</t>
  </si>
  <si>
    <t>7292.8262</t>
  </si>
  <si>
    <t>21289</t>
  </si>
  <si>
    <t>0766314498</t>
  </si>
  <si>
    <t>HONDUPOLLANGAHA WATHTHA, KAHAGOLLA, DIYATHALAWA</t>
  </si>
  <si>
    <t>27924</t>
  </si>
  <si>
    <t>KL PIYATHILAKE</t>
  </si>
  <si>
    <t>KATUDAMPE LIYANAGE NETHUKI LINARA AKASHVI</t>
  </si>
  <si>
    <t>7241.2942</t>
  </si>
  <si>
    <t>9901.289888</t>
  </si>
  <si>
    <t>0761045576</t>
  </si>
  <si>
    <t xml:space="preserve">NO.  47/A, LEKKADA, GINIMELLAGAHA </t>
  </si>
  <si>
    <t>27933</t>
  </si>
  <si>
    <t>T KALUBADANAGE</t>
  </si>
  <si>
    <t>ECG Tech</t>
  </si>
  <si>
    <t>THIHANSA RANDIL KALUBADANAGE</t>
  </si>
  <si>
    <t>5128.9662</t>
  </si>
  <si>
    <t>7788.961888</t>
  </si>
  <si>
    <t>0779388271</t>
  </si>
  <si>
    <t>88, KOLONNAWA ROAD, DEMATAGODA</t>
  </si>
  <si>
    <t>27941</t>
  </si>
  <si>
    <t>BANDARA DMCD</t>
  </si>
  <si>
    <t xml:space="preserve">DASANAYAKE MUDIYANSELAGE FATH ELEESHA RISANDI BANDARA </t>
  </si>
  <si>
    <t>8986.5304</t>
  </si>
  <si>
    <t>11446.526088</t>
  </si>
  <si>
    <t>01536</t>
  </si>
  <si>
    <t>01403</t>
  </si>
  <si>
    <t>01553</t>
  </si>
  <si>
    <t>01383</t>
  </si>
  <si>
    <t>0761484142</t>
  </si>
  <si>
    <t>NO. 187/A, DAMBADURA, SEEDUWA.</t>
  </si>
  <si>
    <t>27966</t>
  </si>
  <si>
    <t>SIRISENA SK</t>
  </si>
  <si>
    <t>NANAYAKKARA MUDIYANSELAGE VETHULI DILENYA NANAYAKKARA</t>
  </si>
  <si>
    <t>6973.8238</t>
  </si>
  <si>
    <t>9433.819488</t>
  </si>
  <si>
    <t>01124</t>
  </si>
  <si>
    <t>0769245943</t>
  </si>
  <si>
    <t>NO.440/16, RAJAMAL UYANA, DEWALAPOLA ROAD,UDUGAMPOLA.</t>
  </si>
  <si>
    <t>28000</t>
  </si>
  <si>
    <t>KUMARA AGCP</t>
  </si>
  <si>
    <t>ALUTH GEDARA THEHASNA SANUJI ELKADUWA</t>
  </si>
  <si>
    <t>6238.5824</t>
  </si>
  <si>
    <t>8697.756172</t>
  </si>
  <si>
    <t>23601</t>
  </si>
  <si>
    <t>23488</t>
  </si>
  <si>
    <t>0761054561/ 0761054995</t>
  </si>
  <si>
    <t>NO 73/3/1 LANE, WAW ASIRIGAMA,NEW TOWN, EMBILIPITIYA.</t>
  </si>
  <si>
    <t>28017</t>
  </si>
  <si>
    <t>BANDARANAYAKE BMGGDB</t>
  </si>
  <si>
    <t>BANDARANAYAKE MUDIYANSELAGE GAMAGEDARA THEVINDU HIRUNDA BANDARANAYAKE</t>
  </si>
  <si>
    <t>10202.3687</t>
  </si>
  <si>
    <t>12661.816444</t>
  </si>
  <si>
    <t>0772840620</t>
  </si>
  <si>
    <t xml:space="preserve">NO. 2889, STEP 03, ANURADHAPURA </t>
  </si>
  <si>
    <t>28037</t>
  </si>
  <si>
    <t>PUSHPAKUMARA BHA</t>
  </si>
  <si>
    <t>BANDULA HEWAGE CHAMUDI HANSALA SATHSARANI</t>
  </si>
  <si>
    <t>3918.0329</t>
  </si>
  <si>
    <t>6377.206672</t>
  </si>
  <si>
    <t>06517</t>
  </si>
  <si>
    <t>0776740672</t>
  </si>
  <si>
    <t>28043</t>
  </si>
  <si>
    <t>CHANDRASEKARA ARSPK</t>
  </si>
  <si>
    <t>ATHAUDA RALALAGE DULINA SANDEEP ATHAWUDA</t>
  </si>
  <si>
    <t>7839.6294</t>
  </si>
  <si>
    <t>10298.5292</t>
  </si>
  <si>
    <t>0761734006</t>
  </si>
  <si>
    <t>39/1, ALUTHWATTA, MANINGAMUWA, THALAWATTE GEDARA, POLGAHAWELA.</t>
  </si>
  <si>
    <t>28079</t>
  </si>
  <si>
    <t>DALUGAMA DS</t>
  </si>
  <si>
    <t>DALUGAMAGE OMESH RIDMIKA DALUGAMA</t>
  </si>
  <si>
    <t>8398.5682</t>
  </si>
  <si>
    <t>10758.563888</t>
  </si>
  <si>
    <t>19008</t>
  </si>
  <si>
    <t>19070</t>
  </si>
  <si>
    <t>19083</t>
  </si>
  <si>
    <t>0750163472</t>
  </si>
  <si>
    <t>CEMETRY ROAD, SANGILIKANDARAWA, MADAWACHCHIYA.</t>
  </si>
  <si>
    <t>28086</t>
  </si>
  <si>
    <t>KULASEKARA KMPM</t>
  </si>
  <si>
    <t>KARASINGHE MUDIYANSELAGE INURA AYOD KULASEKARA</t>
  </si>
  <si>
    <t>8274.7636</t>
  </si>
  <si>
    <t>10834.211344</t>
  </si>
  <si>
    <t>00025</t>
  </si>
  <si>
    <t>0712958291</t>
  </si>
  <si>
    <t xml:space="preserve"> SRI MANGALA , PANNANGALA, PATTIYAGEDARA, BANDARAWELA.</t>
  </si>
  <si>
    <t>28136</t>
  </si>
  <si>
    <t>RAJAPAKSHA RMD</t>
  </si>
  <si>
    <t>RAJAPAKSHA MUDIYANSELAGE NETHUSHA NIMSADI RAJAPAKSHA</t>
  </si>
  <si>
    <t>4036.9272</t>
  </si>
  <si>
    <t>6596.922888</t>
  </si>
  <si>
    <t>19253</t>
  </si>
  <si>
    <t>0717262324</t>
  </si>
  <si>
    <t>AMQ-05B, SLAF BASE ANU</t>
  </si>
  <si>
    <t>28152</t>
  </si>
  <si>
    <t>BANDARA UDS</t>
  </si>
  <si>
    <t>OKITHA BIVON DISSANAYAKE</t>
  </si>
  <si>
    <t>4204.609</t>
  </si>
  <si>
    <t>6764.056744</t>
  </si>
  <si>
    <t>0762332554</t>
  </si>
  <si>
    <t>NO. 80/1/D, PARTHANA, RUWANDENIYA, DEWANAGALA.</t>
  </si>
  <si>
    <t>28186</t>
  </si>
  <si>
    <t>ELLEPOLA RKWWMIB</t>
  </si>
  <si>
    <t>RAJAPAKSHA KARUNA WASALA WIJEKOON MUDIYANSELAGE ANUTHMI IMAYANGANA ELLEPOLA</t>
  </si>
  <si>
    <t>1907.941008</t>
  </si>
  <si>
    <t>5300.4547</t>
  </si>
  <si>
    <t>7808.395708</t>
  </si>
  <si>
    <t>0765802385/0715251213</t>
  </si>
  <si>
    <t>BOYAGODA WEUDA</t>
  </si>
  <si>
    <t>28203</t>
  </si>
  <si>
    <t>RANASINGHE RMU</t>
  </si>
  <si>
    <t>RANASINGHE MUDIYANSELAGE THISUMI SEHANSA RANASINGHE</t>
  </si>
  <si>
    <t>1908.21498</t>
  </si>
  <si>
    <t>9317.4591</t>
  </si>
  <si>
    <t>11825.67408</t>
  </si>
  <si>
    <t>17294</t>
  </si>
  <si>
    <t>17311</t>
  </si>
  <si>
    <t>17224</t>
  </si>
  <si>
    <t>17214</t>
  </si>
  <si>
    <t>17219</t>
  </si>
  <si>
    <t>0763277930</t>
  </si>
  <si>
    <t xml:space="preserve">ANODAWA , PODDAWA , MAHAMOOKALANYAYA </t>
  </si>
  <si>
    <t>28232</t>
  </si>
  <si>
    <t>KUMARA DMD</t>
  </si>
  <si>
    <t>DISSANAYAKE MUDIYANSELAGE DULWAN SANVIRU</t>
  </si>
  <si>
    <t>6076.9124</t>
  </si>
  <si>
    <t>9287.015608</t>
  </si>
  <si>
    <t>0716026304</t>
  </si>
  <si>
    <t xml:space="preserve">NO. 188/C, WELIPITIYA, DARGA TOWN, ALUTHGAMA. </t>
  </si>
  <si>
    <t>28239</t>
  </si>
  <si>
    <t>DISSANAYAKE DML</t>
  </si>
  <si>
    <t xml:space="preserve">DISSANAYAKE MUDIYANSELAGE LISARI TAVINYA KITHMANTHI DISSANAYAKE </t>
  </si>
  <si>
    <t>1907.393064</t>
  </si>
  <si>
    <t>8177.1303</t>
  </si>
  <si>
    <t>11184.523364</t>
  </si>
  <si>
    <t>0702641715</t>
  </si>
  <si>
    <t>MAHAWATHTHA, WELIPENNA, MATHUGAMA.</t>
  </si>
  <si>
    <t>28252</t>
  </si>
  <si>
    <t>KARUNARATHNE EGIU</t>
  </si>
  <si>
    <t>EPITA GEDARA CHANUL KAUMIKA BANDARA KARUNARATHNA</t>
  </si>
  <si>
    <t>5708.1374</t>
  </si>
  <si>
    <t>8215.530464</t>
  </si>
  <si>
    <t>01349</t>
  </si>
  <si>
    <t>0773648975</t>
  </si>
  <si>
    <t>NO.122/5, JAYABIMA, KADIRANA SOUTH, NEGAMBO</t>
  </si>
  <si>
    <t>28260</t>
  </si>
  <si>
    <t>KUMARA GN</t>
  </si>
  <si>
    <t>GAMARALALAGE GANINDU GAWESHA</t>
  </si>
  <si>
    <t>4294.4752</t>
  </si>
  <si>
    <t>6802.416208</t>
  </si>
  <si>
    <t>076 5778224</t>
  </si>
  <si>
    <t>28281</t>
  </si>
  <si>
    <t>WICKRAMASOORIYA NPMS</t>
  </si>
  <si>
    <t>NUWARAPAKSHAGE SAWANDI WARANGANA WICKRAMASOORIYA</t>
  </si>
  <si>
    <t>8312.0208</t>
  </si>
  <si>
    <t>10720.23578</t>
  </si>
  <si>
    <t>17430</t>
  </si>
  <si>
    <t>17421</t>
  </si>
  <si>
    <t>17521</t>
  </si>
  <si>
    <t>17505</t>
  </si>
  <si>
    <t>17432</t>
  </si>
  <si>
    <t>0779566349</t>
  </si>
  <si>
    <t>AKKARA 20, IHALAPIDUMA, KULIYAPITIYA</t>
  </si>
  <si>
    <t>28283</t>
  </si>
  <si>
    <t>SARANGA KAS</t>
  </si>
  <si>
    <t>KULASEKARA ARACHCHIGE YUNELI SEHANSA KULASEKARA</t>
  </si>
  <si>
    <t>1907.667036</t>
  </si>
  <si>
    <t>2063.5338</t>
  </si>
  <si>
    <t>10708.6462</t>
  </si>
  <si>
    <t>16373.505336</t>
  </si>
  <si>
    <t>02067</t>
  </si>
  <si>
    <t>0768940700</t>
  </si>
  <si>
    <t>NO.73/B/08, BATEWALA ROAD, NEWDAWA, ALUBOMULLA</t>
  </si>
  <si>
    <t>28289</t>
  </si>
  <si>
    <t>KAPILA WLA</t>
  </si>
  <si>
    <t>WITHANA LIYANA ARACHCHILAGE SAYUL KITHNUKA LIYANAARACHCHI</t>
  </si>
  <si>
    <t>4969.5583</t>
  </si>
  <si>
    <t>7377.499308</t>
  </si>
  <si>
    <t>0775799324</t>
  </si>
  <si>
    <t>NO. 109/C, ILUKWATHTHA, PILIMATHALAWA.</t>
  </si>
  <si>
    <t>28294</t>
  </si>
  <si>
    <t>MGAS WEERARATHNE</t>
  </si>
  <si>
    <t>RISINI SAHASNA WEERARATHNE</t>
  </si>
  <si>
    <t>6078.0951</t>
  </si>
  <si>
    <t>4781.8142</t>
  </si>
  <si>
    <t>13468.12428</t>
  </si>
  <si>
    <t>19240</t>
  </si>
  <si>
    <t>19214</t>
  </si>
  <si>
    <t>0766222665</t>
  </si>
  <si>
    <t xml:space="preserve">NO. 277, GUWAN  GAMMANAYA, VIJAYAWEWA, KURUNDANKULAMA </t>
  </si>
  <si>
    <t>28308</t>
  </si>
  <si>
    <t>BANDARA DMAGA</t>
  </si>
  <si>
    <t xml:space="preserve">DANAPALA MUDIYANSELAGE ELWATHTHEGEDARA SINETH SASMIKA DANAPALA </t>
  </si>
  <si>
    <t>6317.4925</t>
  </si>
  <si>
    <t>8825.70748</t>
  </si>
  <si>
    <t>05153</t>
  </si>
  <si>
    <t>05146</t>
  </si>
  <si>
    <t>05044</t>
  </si>
  <si>
    <t>05045</t>
  </si>
  <si>
    <t>05039</t>
  </si>
  <si>
    <t>0761758409</t>
  </si>
  <si>
    <t>NO 110, MAHENA, AMBANELLA</t>
  </si>
  <si>
    <t>28310</t>
  </si>
  <si>
    <t>HMS BANDARA</t>
  </si>
  <si>
    <t>HERATH MUDIYANSELAGE CHENIRU MIHINULA OMETH BANDARA</t>
  </si>
  <si>
    <t>5469.211</t>
  </si>
  <si>
    <t>8077.152008</t>
  </si>
  <si>
    <t>0761481679</t>
  </si>
  <si>
    <t>28364</t>
  </si>
  <si>
    <t>KATHRIARACHCHI KADU</t>
  </si>
  <si>
    <t>KATHRI ARCHCHIGE DON THIMALSHA DILNUWAN KATHRIARACHCHI</t>
  </si>
  <si>
    <t>8283.5081</t>
  </si>
  <si>
    <t>10691.72308</t>
  </si>
  <si>
    <t>0710360687</t>
  </si>
  <si>
    <t>AMUNE ARAWA, ELLA, WELIMADA</t>
  </si>
  <si>
    <t>28365</t>
  </si>
  <si>
    <t>DMPC DISSANAYAKE</t>
  </si>
  <si>
    <t>DISSANAYAKE MUDIYANSELAGE VIHANGI DINETHMA DISSANAYAKE</t>
  </si>
  <si>
    <t>12556.831</t>
  </si>
  <si>
    <t>15165.04598</t>
  </si>
  <si>
    <t>22052</t>
  </si>
  <si>
    <t>22295</t>
  </si>
  <si>
    <t>22056</t>
  </si>
  <si>
    <t>0763470575</t>
  </si>
  <si>
    <t xml:space="preserve">30 MILE POST, ELAPOTHA, GALABEDDA, MONARAGALA </t>
  </si>
  <si>
    <t>28375</t>
  </si>
  <si>
    <t>PERERA WANW</t>
  </si>
  <si>
    <t>WATHAMUNA ARACHCHIGE JANUDHI NIKESHA PERERA</t>
  </si>
  <si>
    <t>4563.6793</t>
  </si>
  <si>
    <t>5114.3513</t>
  </si>
  <si>
    <t>12185.697636</t>
  </si>
  <si>
    <t>03359</t>
  </si>
  <si>
    <t>04192</t>
  </si>
  <si>
    <t>0773283195</t>
  </si>
  <si>
    <t>28389</t>
  </si>
  <si>
    <t>ABEYRATHNE DC</t>
  </si>
  <si>
    <t xml:space="preserve">DODAMGODAGE  YOMITH  NETHMIKA   ABHAYARATHNA </t>
  </si>
  <si>
    <t>5947.0755</t>
  </si>
  <si>
    <t>8354.742536</t>
  </si>
  <si>
    <t>17488</t>
  </si>
  <si>
    <t>17472</t>
  </si>
  <si>
    <t>0762809379</t>
  </si>
  <si>
    <t xml:space="preserve">KABALLAGARA, HIRUWALPOLA, BINGIRIYA </t>
  </si>
  <si>
    <t>28398</t>
  </si>
  <si>
    <t>BANDARA BGKS</t>
  </si>
  <si>
    <t>BIBILE GEDARA SANULI SADILYA BANDARA</t>
  </si>
  <si>
    <t>5966.7582</t>
  </si>
  <si>
    <t>8474.151264</t>
  </si>
  <si>
    <t>0761057561</t>
  </si>
  <si>
    <t>GSQ B-306, SLAF A'CBY</t>
  </si>
  <si>
    <t>28409</t>
  </si>
  <si>
    <t>WEERASUNDARA MK</t>
  </si>
  <si>
    <t xml:space="preserve">METHUNI YELINSHA WEERASUNDARA </t>
  </si>
  <si>
    <t>5044.5872</t>
  </si>
  <si>
    <t>7451.980264</t>
  </si>
  <si>
    <t>0753275832</t>
  </si>
  <si>
    <t>NO.114/A, KURUWAMULLA, WATHURUGAMA</t>
  </si>
  <si>
    <t>28423</t>
  </si>
  <si>
    <t>JA SENAVIRATHNE</t>
  </si>
  <si>
    <t>JAYAKODI ARACHCHILAGE SANUJA METHSARA  SENAVIRATHNA</t>
  </si>
  <si>
    <t>2468.4684</t>
  </si>
  <si>
    <t>8988.1617</t>
  </si>
  <si>
    <t>42007</t>
  </si>
  <si>
    <t>4173.6082</t>
  </si>
  <si>
    <t>18237.631364</t>
  </si>
  <si>
    <t>17814</t>
  </si>
  <si>
    <t>17812</t>
  </si>
  <si>
    <t>17782</t>
  </si>
  <si>
    <t>0761493285</t>
  </si>
  <si>
    <t>WAWA PAHALA NIWASA, HAMBANKARAYAGAMA, THALANDAPITIYA,  MORAGOLLAGAMA</t>
  </si>
  <si>
    <t>28467</t>
  </si>
  <si>
    <t>PATHINAYAKE KPD</t>
  </si>
  <si>
    <t>CHANUL ARYAYAN PATHINAYAKE</t>
  </si>
  <si>
    <t>5721.3407</t>
  </si>
  <si>
    <t>8129.007736</t>
  </si>
  <si>
    <t>0761945962</t>
  </si>
  <si>
    <t>NO. 33/1, HEEDIYAWALA, VEWALDENIYA.</t>
  </si>
  <si>
    <t>28473</t>
  </si>
  <si>
    <t>HAPUARACHCHI HAAS</t>
  </si>
  <si>
    <t>HAPUARACHCHILAGE MAHELI NELITHRA HAPUARAHCHCHI</t>
  </si>
  <si>
    <t>7277.9794</t>
  </si>
  <si>
    <t>9785.646436</t>
  </si>
  <si>
    <t>03498</t>
  </si>
  <si>
    <t>0766879975/0703059366</t>
  </si>
  <si>
    <t>NO 06, THUNDENIYA, GAMPOLA</t>
  </si>
  <si>
    <t>HAPUARACHCHILAGE SAHELI SIYATHRA HAPUARACHCHI</t>
  </si>
  <si>
    <t>28495</t>
  </si>
  <si>
    <t>NISHANTHA WAR</t>
  </si>
  <si>
    <t>WISUM PERUMA ARACHCHIGE CHANUL LEHANSA</t>
  </si>
  <si>
    <t>7101.5885</t>
  </si>
  <si>
    <t>07105</t>
  </si>
  <si>
    <t>9509.80348</t>
  </si>
  <si>
    <t>07112</t>
  </si>
  <si>
    <t>07072</t>
  </si>
  <si>
    <t>0767232250</t>
  </si>
  <si>
    <t>ALUTHWATHTHA, KANAHALAGAMA,VILPITA AKURESSA</t>
  </si>
  <si>
    <t>28501</t>
  </si>
  <si>
    <t>WALPOLA RDS</t>
  </si>
  <si>
    <t>RANPATIGE CHASMI ASHEKA WALPOLA</t>
  </si>
  <si>
    <t>6716.2626</t>
  </si>
  <si>
    <t>9223.929636</t>
  </si>
  <si>
    <t>19150</t>
  </si>
  <si>
    <t>076 4889916</t>
  </si>
  <si>
    <t>NO. 156K,21 COLONY, GALENBIDUNUWEWA.</t>
  </si>
  <si>
    <t>28538</t>
  </si>
  <si>
    <t>PRADEEP KUMARA VPP</t>
  </si>
  <si>
    <t>THENULI DIHANSI VIDANAPATHIRANA</t>
  </si>
  <si>
    <t>297.5097</t>
  </si>
  <si>
    <t>17588.874</t>
  </si>
  <si>
    <t>20894.050736</t>
  </si>
  <si>
    <t>0761492995</t>
  </si>
  <si>
    <t>28542</t>
  </si>
  <si>
    <t>JAYARATHNE LGNM</t>
  </si>
  <si>
    <t>LANKA GEEGANAGE MANJA CHANUTH CHIRAN JAYARATHNA</t>
  </si>
  <si>
    <t>7140.463</t>
  </si>
  <si>
    <t>9648.67798</t>
  </si>
  <si>
    <t>0761038929</t>
  </si>
  <si>
    <t>28549</t>
  </si>
  <si>
    <t>SENARATHNE UGRSS</t>
  </si>
  <si>
    <t>UDADENIYE GEDARA RALALAGE RAVIDHU SUDHARAKA SENARATHNE</t>
  </si>
  <si>
    <t>6452.8013</t>
  </si>
  <si>
    <t>8960.742308</t>
  </si>
  <si>
    <t>0766326357</t>
  </si>
  <si>
    <t>28562</t>
  </si>
  <si>
    <t>JAYAWARDANE DT</t>
  </si>
  <si>
    <t>DANTHANARAYANALAGE THINULI CHANULYA NITHUSARANI JAYAWARDANA</t>
  </si>
  <si>
    <t>7941.6031</t>
  </si>
  <si>
    <t>04342</t>
  </si>
  <si>
    <t>10449.81808</t>
  </si>
  <si>
    <t>04329</t>
  </si>
  <si>
    <t>04318</t>
  </si>
  <si>
    <t>04137</t>
  </si>
  <si>
    <t>04126</t>
  </si>
  <si>
    <t>04124</t>
  </si>
  <si>
    <t>04147</t>
  </si>
  <si>
    <t>04142</t>
  </si>
  <si>
    <t>0761832896</t>
  </si>
  <si>
    <t>NO.1572, 10, NUGAGOLLA, MATALE</t>
  </si>
  <si>
    <t>28569</t>
  </si>
  <si>
    <t>SOMADASA ABGK</t>
  </si>
  <si>
    <t>ANGURU BADDALAGE PEMIRA DILSARA</t>
  </si>
  <si>
    <t>5548.1523</t>
  </si>
  <si>
    <t>7956.36728</t>
  </si>
  <si>
    <t>23044</t>
  </si>
  <si>
    <t>23063</t>
  </si>
  <si>
    <t>0719728860</t>
  </si>
  <si>
    <t>NO. 163/C, PALLPITIYAWATTA, MILLAWITIYA, KURUWITA.</t>
  </si>
  <si>
    <t>28583</t>
  </si>
  <si>
    <t>PGGM SENARATHNE</t>
  </si>
  <si>
    <t>PUWAKGOLLEWE GEDARA SASIRU YASAS SENARATHNA</t>
  </si>
  <si>
    <t>6788.7055</t>
  </si>
  <si>
    <t>9396.92048</t>
  </si>
  <si>
    <t>03086</t>
  </si>
  <si>
    <t>03081</t>
  </si>
  <si>
    <t>0773761220</t>
  </si>
  <si>
    <t>NO 381/2, WATHUWALA, KATUGASTOTA</t>
  </si>
  <si>
    <t>28596</t>
  </si>
  <si>
    <t>DISSANAYAKE DMS</t>
  </si>
  <si>
    <t>DISSANAYAKE MUDIYANSELAGE AMANDI NEHANSA DISSANAYAKE</t>
  </si>
  <si>
    <t>8004.4956</t>
  </si>
  <si>
    <t>10312.71058</t>
  </si>
  <si>
    <t>19348</t>
  </si>
  <si>
    <t>0776983442</t>
  </si>
  <si>
    <t>SMA 504, RANAJAYAPURA, IPALOGAMA</t>
  </si>
  <si>
    <t>28612</t>
  </si>
  <si>
    <t>EDIRISINGHE MUDIYANSELAGE RIVIDINI MAYURANGI EDIRISINGHE</t>
  </si>
  <si>
    <t>8281.8084</t>
  </si>
  <si>
    <t>10690.02338</t>
  </si>
  <si>
    <t>0773665147</t>
  </si>
  <si>
    <t>KULI, KIRINDAWA, KIRINDAWA.</t>
  </si>
  <si>
    <t>28613</t>
  </si>
  <si>
    <t>RUWAN KUMARA AL</t>
  </si>
  <si>
    <t xml:space="preserve">ATHUKORALAGE RONIDU THISHAKYA </t>
  </si>
  <si>
    <t>7703.2605</t>
  </si>
  <si>
    <t>1562.6821</t>
  </si>
  <si>
    <t>01608</t>
  </si>
  <si>
    <t>11674.15758</t>
  </si>
  <si>
    <t>01280</t>
  </si>
  <si>
    <t>01281</t>
  </si>
  <si>
    <t>0763809795</t>
  </si>
  <si>
    <t>NO 305/13, DIKWELLA RD, SIYABALAWEWA</t>
  </si>
  <si>
    <t>28625</t>
  </si>
  <si>
    <t>SENADEERA SPID</t>
  </si>
  <si>
    <t xml:space="preserve">SENADEERA PATHIRANNAHALAGE GAGANI VIHANSA SENADEERA </t>
  </si>
  <si>
    <t>8180.4505</t>
  </si>
  <si>
    <t>10488.66548</t>
  </si>
  <si>
    <t>17245</t>
  </si>
  <si>
    <t>17239</t>
  </si>
  <si>
    <t>0771293079</t>
  </si>
  <si>
    <t>NO 29, SISILAPAYA, NELAWA, GANEWATHTHA, NIKADALUPOTHA</t>
  </si>
  <si>
    <t>28631</t>
  </si>
  <si>
    <t>WEERATHUNGA DCK</t>
  </si>
  <si>
    <t>BISANDU NETHMIN WEERATHUNGA</t>
  </si>
  <si>
    <t>6118.0043</t>
  </si>
  <si>
    <t>8525.945308</t>
  </si>
  <si>
    <t>0716007500</t>
  </si>
  <si>
    <t>28651</t>
  </si>
  <si>
    <t>RATHNAYAKE RMPP</t>
  </si>
  <si>
    <t xml:space="preserve">RATHNAYAKE MUDIYANSELAGE VITHULI THEDAMSA </t>
  </si>
  <si>
    <t>5454.4727</t>
  </si>
  <si>
    <t>8462.139736</t>
  </si>
  <si>
    <t>0761980425</t>
  </si>
  <si>
    <t>AMQ G/02/01, SLAF GUWANPURA</t>
  </si>
  <si>
    <t>28673</t>
  </si>
  <si>
    <t>KUMARA GHMRT</t>
  </si>
  <si>
    <t>GEDARAGODA HERATH MUDIYANSELAGE AKINDU VIHAS NETHSARA</t>
  </si>
  <si>
    <t>7814.3286</t>
  </si>
  <si>
    <t>11167.991836</t>
  </si>
  <si>
    <t>03428</t>
  </si>
  <si>
    <t>0717305306</t>
  </si>
  <si>
    <t xml:space="preserve">AGSQ 05A, SLAF BASE ANU </t>
  </si>
  <si>
    <t>28680</t>
  </si>
  <si>
    <t>JAYARATHNE RPDCN</t>
  </si>
  <si>
    <t>RAJAPAKSHA PEDI DURAYALAGE THISUN HEMAKA JAYARATHNA</t>
  </si>
  <si>
    <t>4943.7441</t>
  </si>
  <si>
    <t>7399.9044</t>
  </si>
  <si>
    <t>0758060000</t>
  </si>
  <si>
    <t>MAHANTHEGAMA, HETTIPOLA</t>
  </si>
  <si>
    <t>28700</t>
  </si>
  <si>
    <t>BANDARA SBGKS</t>
  </si>
  <si>
    <t>SAMPATH BANDARALAGE GAMAGEDARA YASIRU YUGANETH SAMPATH BANDARA</t>
  </si>
  <si>
    <t>1855.886328</t>
  </si>
  <si>
    <t>6284.9609</t>
  </si>
  <si>
    <t>8740.847228</t>
  </si>
  <si>
    <t>03002</t>
  </si>
  <si>
    <t>0761814808 / 0775312473</t>
  </si>
  <si>
    <t>NO.1/5, POLWATTA, MARAWANGODA, WERELLAGAMA.</t>
  </si>
  <si>
    <t>28709</t>
  </si>
  <si>
    <t>BANDARA WGUN</t>
  </si>
  <si>
    <t>WADAWALA GEDARA PAHANSI THALISITHA</t>
  </si>
  <si>
    <t>1856.708244</t>
  </si>
  <si>
    <t>8408.9488</t>
  </si>
  <si>
    <t>10765.657044</t>
  </si>
  <si>
    <t>17834</t>
  </si>
  <si>
    <t>0776480545</t>
  </si>
  <si>
    <t>28714</t>
  </si>
  <si>
    <t>KARUNATHILAKE WHN</t>
  </si>
  <si>
    <t>WADANA HALUWALAGE SENULI JANITHMA KARUNATHILAKA</t>
  </si>
  <si>
    <t>5512.0083</t>
  </si>
  <si>
    <t>7967.894628</t>
  </si>
  <si>
    <t>071/9622524</t>
  </si>
  <si>
    <t xml:space="preserve">WAUPITIYA, WILBAWA, KURUNEGALA </t>
  </si>
  <si>
    <t>28725</t>
  </si>
  <si>
    <t>PRIYADARSHANA  SS</t>
  </si>
  <si>
    <t>ABIRU DAMSATH PRIYADARSHANA</t>
  </si>
  <si>
    <t>1855.612356</t>
  </si>
  <si>
    <t>9479.6465</t>
  </si>
  <si>
    <t>11935.258856</t>
  </si>
  <si>
    <t>19154</t>
  </si>
  <si>
    <t>19212</t>
  </si>
  <si>
    <t>19155</t>
  </si>
  <si>
    <t>0761493918</t>
  </si>
  <si>
    <t>KOON WEWA, UPULDENIYA, ANURADHAPURA</t>
  </si>
  <si>
    <t>28739</t>
  </si>
  <si>
    <t>SENAVIRATHNE KNL</t>
  </si>
  <si>
    <t>KOMPANGANAGE AKEN INDUWARA SENEVIRATHNA</t>
  </si>
  <si>
    <t>8120.7868</t>
  </si>
  <si>
    <t>10576.399156</t>
  </si>
  <si>
    <t>15072</t>
  </si>
  <si>
    <t>15068</t>
  </si>
  <si>
    <t>15073</t>
  </si>
  <si>
    <t>0715197725</t>
  </si>
  <si>
    <t>VILLAGE 2/B/8/1, MUWANGALA, AMPARA</t>
  </si>
  <si>
    <t>28741</t>
  </si>
  <si>
    <t>KUMARA RGSC</t>
  </si>
  <si>
    <t>RANASINGHE GEDARA THARUSHA SANDAS KUMARANAYAKE</t>
  </si>
  <si>
    <t>6493.7352</t>
  </si>
  <si>
    <t>8949.621528</t>
  </si>
  <si>
    <t>0704498716</t>
  </si>
  <si>
    <t>NO 104/2/B, GURALAWELA NORTH, UKUWELA, MATALE</t>
  </si>
  <si>
    <t>28744</t>
  </si>
  <si>
    <t>JAYASEKARA JAPS</t>
  </si>
  <si>
    <t>JAYASEKARA ARACHCHIGE HIRUDI IMANSA JAYASEKARA</t>
  </si>
  <si>
    <t>4069.8234</t>
  </si>
  <si>
    <t>6525.709728</t>
  </si>
  <si>
    <t>05043</t>
  </si>
  <si>
    <t>03397</t>
  </si>
  <si>
    <t>0776724033</t>
  </si>
  <si>
    <t>WEERALUGOLLA, DEKINDA, NAWALAPITIYA</t>
  </si>
  <si>
    <t>28749</t>
  </si>
  <si>
    <t>SANJEEWA DDRS</t>
  </si>
  <si>
    <t>DADAYAKKARA DEWAGE ERUSHI SENANNYA</t>
  </si>
  <si>
    <t>4048.4535</t>
  </si>
  <si>
    <t>6404.339828</t>
  </si>
  <si>
    <t>01302</t>
  </si>
  <si>
    <t>0761729421</t>
  </si>
  <si>
    <t>NO 86/152, DUTUGEMUNU ROAD, PELIYAGODA</t>
  </si>
  <si>
    <t>28764</t>
  </si>
  <si>
    <t>KUMARA DMMP</t>
  </si>
  <si>
    <t>GINIDU THEMNILA DISSANAYAKA</t>
  </si>
  <si>
    <t>4744.3494</t>
  </si>
  <si>
    <t>576.9738</t>
  </si>
  <si>
    <t>7678.031444</t>
  </si>
  <si>
    <t>0774256696</t>
  </si>
  <si>
    <t>F/02/01, GUWANPURA, BORELLA</t>
  </si>
  <si>
    <t>28768</t>
  </si>
  <si>
    <t>TP PRASAD</t>
  </si>
  <si>
    <t xml:space="preserve">THIRIMADURA UTHPRABHA THARUNETHU </t>
  </si>
  <si>
    <t>1856.434272</t>
  </si>
  <si>
    <t>6646.8325</t>
  </si>
  <si>
    <t>1466.2696</t>
  </si>
  <si>
    <t>10669.536372</t>
  </si>
  <si>
    <t>0763211821</t>
  </si>
  <si>
    <t>NO 109, RIEGENCY PARK, RANAPANADENIYA, RATHGAMA.</t>
  </si>
  <si>
    <t>28773</t>
  </si>
  <si>
    <t>DILIP KUMARA MMM</t>
  </si>
  <si>
    <t>MAHA MARAKKALAGE SETHUN SASNINDHU</t>
  </si>
  <si>
    <t>5851.633</t>
  </si>
  <si>
    <t>8207.519328</t>
  </si>
  <si>
    <t>08281</t>
  </si>
  <si>
    <t>0719001355</t>
  </si>
  <si>
    <t xml:space="preserve">NO.106/1, MALPETHTHAWA, AMBALANTHOTA. </t>
  </si>
  <si>
    <t>28801</t>
  </si>
  <si>
    <t>ADK PERERA</t>
  </si>
  <si>
    <t xml:space="preserve">ABAGAHAGA ISIRA ANUWINDA PERERA </t>
  </si>
  <si>
    <t>3711.4746</t>
  </si>
  <si>
    <t>6267.360928</t>
  </si>
  <si>
    <t>01534</t>
  </si>
  <si>
    <t>076-3158335</t>
  </si>
  <si>
    <t>28802</t>
  </si>
  <si>
    <t>THUSHARA AD</t>
  </si>
  <si>
    <t>ASURACHCHARIGE SANDANI KAUSHALYA NETHSARANI</t>
  </si>
  <si>
    <t>7065.9213</t>
  </si>
  <si>
    <t>9522.355572</t>
  </si>
  <si>
    <t>22126</t>
  </si>
  <si>
    <t>0761783184</t>
  </si>
  <si>
    <t>AKKAR 12, MADUGAS MULLA, BADALKUMBURA</t>
  </si>
  <si>
    <t>28804</t>
  </si>
  <si>
    <t>WIJESUNDARA HMJN</t>
  </si>
  <si>
    <t>HENNAYAKA MUDIYANSELAGE NETHMASHI METHSILUNI HENNAYAKA</t>
  </si>
  <si>
    <t>7097.222</t>
  </si>
  <si>
    <t>9552.834356</t>
  </si>
  <si>
    <t>0718583421</t>
  </si>
  <si>
    <t>28815</t>
  </si>
  <si>
    <t>CHANDRAJITH RWVEN</t>
  </si>
  <si>
    <t>RAJAPAKSHA WATTE VIDANELAGE SAYON VINDIL RAJAPAKSHA</t>
  </si>
  <si>
    <t>5256.6607</t>
  </si>
  <si>
    <t>436.1483</t>
  </si>
  <si>
    <t>8148.695328</t>
  </si>
  <si>
    <t>01155</t>
  </si>
  <si>
    <t>01165</t>
  </si>
  <si>
    <t>0761054094</t>
  </si>
  <si>
    <t>NO 60/1/D PARAKANDENIYA, IMBULGODA</t>
  </si>
  <si>
    <t>28830</t>
  </si>
  <si>
    <t>WEERARATHNE RDAS</t>
  </si>
  <si>
    <t>RAJAKARUNA DEVALAGE YETHUM YEMITHA WEERARATHNA</t>
  </si>
  <si>
    <t>4464.2892</t>
  </si>
  <si>
    <t>6920.723472</t>
  </si>
  <si>
    <t>0774099688</t>
  </si>
  <si>
    <t>NO.01 , KAJUWATHTHA, KOTHALAKEMIYAWA, NIKADALUPOTHA</t>
  </si>
  <si>
    <t>28848</t>
  </si>
  <si>
    <t>PRABATH US</t>
  </si>
  <si>
    <t>UHANOVITAGE SATHIKA MINTHULA</t>
  </si>
  <si>
    <t>5557.462</t>
  </si>
  <si>
    <t>7913.348328</t>
  </si>
  <si>
    <t>06153</t>
  </si>
  <si>
    <t>0711958381</t>
  </si>
  <si>
    <t>MANANA, DIGALA, GANEGODA</t>
  </si>
  <si>
    <t>28850</t>
  </si>
  <si>
    <t>KEERTHIRATHNE PDIL</t>
  </si>
  <si>
    <t xml:space="preserve">PULIGUWA DEWAYALAGE SILUNA VIHAS KEERTHIRATHNE </t>
  </si>
  <si>
    <t>6384.7517</t>
  </si>
  <si>
    <t>8840.638028</t>
  </si>
  <si>
    <t>0728383933</t>
  </si>
  <si>
    <t>UDATHTHAPOLA, IHALAGAMA, DODAMGASLANDA.</t>
  </si>
  <si>
    <t>28853</t>
  </si>
  <si>
    <t>SURAWEERA SAKB</t>
  </si>
  <si>
    <t>SURAWEERA ARACHCHILAGE CHAMATH SASVIDU SURAWEERA</t>
  </si>
  <si>
    <t>7486.7264</t>
  </si>
  <si>
    <t>9843.160672</t>
  </si>
  <si>
    <t>24386</t>
  </si>
  <si>
    <t>24383</t>
  </si>
  <si>
    <t>0765632464</t>
  </si>
  <si>
    <t>JAYASUNDARA NIWASA, HATHGAMPALA, ARANAYAKE.</t>
  </si>
  <si>
    <t>28855</t>
  </si>
  <si>
    <t>KUMARA WS</t>
  </si>
  <si>
    <t>WISHNARAMAYALAGE VISHMI KAVISHKA</t>
  </si>
  <si>
    <t>5459.8896</t>
  </si>
  <si>
    <t>7916.0499</t>
  </si>
  <si>
    <t>0761977243</t>
  </si>
  <si>
    <t>KADEWATTA, UDAGAMA, GANTHUNA, KEGALLA.</t>
  </si>
  <si>
    <t>28860</t>
  </si>
  <si>
    <t>NADUSHAN JAA</t>
  </si>
  <si>
    <t>JAYAKODI ARACHCHIGE RANETHU MANSANA</t>
  </si>
  <si>
    <t>5368.9961</t>
  </si>
  <si>
    <t>7725.704344</t>
  </si>
  <si>
    <t>0777321662</t>
  </si>
  <si>
    <t>NO.103/36, GREEN TERACE, OLABODUWA, GONAPALA</t>
  </si>
  <si>
    <t>28876</t>
  </si>
  <si>
    <t>WMMS BANDARA</t>
  </si>
  <si>
    <t>Air Photo</t>
  </si>
  <si>
    <t>WIJESUNDARA MUDIYANSELAGE WINDY RACHEL</t>
  </si>
  <si>
    <t>4819.9628</t>
  </si>
  <si>
    <t>4383.4</t>
  </si>
  <si>
    <t>11759.249128</t>
  </si>
  <si>
    <t>0772008266 / 0713666016</t>
  </si>
  <si>
    <t>GANEGEDARA, NEW TOWN, GALKIRIYAGAMA</t>
  </si>
  <si>
    <t>28887</t>
  </si>
  <si>
    <t>JAYAKODY JMN</t>
  </si>
  <si>
    <t>JAYAKODY MUDIYANSELAGE BINULI THENARA JAYAKODY</t>
  </si>
  <si>
    <t>7046.7884</t>
  </si>
  <si>
    <t>9302.400756</t>
  </si>
  <si>
    <t>22136</t>
  </si>
  <si>
    <t>08318</t>
  </si>
  <si>
    <t>22113</t>
  </si>
  <si>
    <t>0770816487</t>
  </si>
  <si>
    <t>NO.161, WELIYAYA, MONERAGALA</t>
  </si>
  <si>
    <t>28894</t>
  </si>
  <si>
    <t>LAKMINDA AA</t>
  </si>
  <si>
    <t>ADHIKARI ATHUKORALAGE METHMINI MAHEEMA ADHIKARI</t>
  </si>
  <si>
    <t>4656.089</t>
  </si>
  <si>
    <t>7112.2493</t>
  </si>
  <si>
    <t>0716881977</t>
  </si>
  <si>
    <t>NO 136/04, MEDAGAMPITIYA, DIULAPITIYA</t>
  </si>
  <si>
    <t>28897</t>
  </si>
  <si>
    <t>LAKMAL  WAKC</t>
  </si>
  <si>
    <t>WANNI ARACHCHI KANKANAMGE AAKESH CHENITHA</t>
  </si>
  <si>
    <t>5549.8467</t>
  </si>
  <si>
    <t>9506.554944</t>
  </si>
  <si>
    <t>0710169791</t>
  </si>
  <si>
    <t>AMQ 506/D, SLAF BAS KAT</t>
  </si>
  <si>
    <t>28931</t>
  </si>
  <si>
    <t>SANDARUWAN KAA</t>
  </si>
  <si>
    <t>KODITHUWAKKU ARACHCHIGE RAVIDI SARANYA SATHSARANI</t>
  </si>
  <si>
    <t>3712.5704</t>
  </si>
  <si>
    <t>6169.004672</t>
  </si>
  <si>
    <t>0718295978</t>
  </si>
  <si>
    <t>NO.73/2,INDIGOLLA,WATHURAGAMA</t>
  </si>
  <si>
    <t>28946</t>
  </si>
  <si>
    <t>DISSANAYAKE KAA</t>
  </si>
  <si>
    <t xml:space="preserve">KASTHURI ARACHCHILAGE SITHIJA SANKALPA </t>
  </si>
  <si>
    <t>7111.9404</t>
  </si>
  <si>
    <t>9468.648644</t>
  </si>
  <si>
    <t>0762057845</t>
  </si>
  <si>
    <t>NO 214/4, DEMODARAWATHTHA, UDUDENIYA, GAMPOLA</t>
  </si>
  <si>
    <t>28950</t>
  </si>
  <si>
    <t>DASSANAYAKE DMUGNPK</t>
  </si>
  <si>
    <t>DASSANAYAKE MUDIYANSELAGE UDA GEDARA THINULI AANYA DASSANAYAKE</t>
  </si>
  <si>
    <t>7211.1297</t>
  </si>
  <si>
    <t>2312.8266</t>
  </si>
  <si>
    <t>11880.664544</t>
  </si>
  <si>
    <t>0776309408</t>
  </si>
  <si>
    <t>NO. 48/4, ABANPOLA, UDASGIRIYA, MATALE</t>
  </si>
  <si>
    <t>28964</t>
  </si>
  <si>
    <t>ABKGS WEERASINGHE</t>
  </si>
  <si>
    <t>Dog Handler</t>
  </si>
  <si>
    <t>ARAWWAWALA  BANDARA KOTUWE GEDARA MINURA DHAMSITH WEERASINGHE</t>
  </si>
  <si>
    <t>5199.675</t>
  </si>
  <si>
    <t>7755.8353</t>
  </si>
  <si>
    <t>03719</t>
  </si>
  <si>
    <t>0774608411</t>
  </si>
  <si>
    <t>NO.101</t>
  </si>
  <si>
    <t>28966</t>
  </si>
  <si>
    <t>KW ROHITHA</t>
  </si>
  <si>
    <t>KOONGAHA WATTAGE RANUKI AYANSA</t>
  </si>
  <si>
    <t>5269.2947</t>
  </si>
  <si>
    <t>7825.455</t>
  </si>
  <si>
    <t>0774929609</t>
  </si>
  <si>
    <t>28967</t>
  </si>
  <si>
    <t>RANASINGHE SHSK</t>
  </si>
  <si>
    <t>SETHU HENHANDEEGE YESANDI REHANSA RANASINGHE</t>
  </si>
  <si>
    <t>2321.0387</t>
  </si>
  <si>
    <t>8505.9877</t>
  </si>
  <si>
    <t>13282.912728</t>
  </si>
  <si>
    <t>24392</t>
  </si>
  <si>
    <t>0705900455</t>
  </si>
  <si>
    <t>NO. 1/A, NAGOLLE ROAD, KEGALLE</t>
  </si>
  <si>
    <t>28985</t>
  </si>
  <si>
    <t>SIRIWARDANA GRCN</t>
  </si>
  <si>
    <t>GANE RALALAGE SANAHAS DILANSHA SIRIWARDANA</t>
  </si>
  <si>
    <t>24517</t>
  </si>
  <si>
    <t>24314</t>
  </si>
  <si>
    <t>0761928687</t>
  </si>
  <si>
    <t>28996</t>
  </si>
  <si>
    <t>KUMARA HWGGC</t>
  </si>
  <si>
    <t>HARAGALAYA WATHTHE GEDARA BAVIDU NETHUL PRABASHWARA</t>
  </si>
  <si>
    <t>6149.2981</t>
  </si>
  <si>
    <t>879.433</t>
  </si>
  <si>
    <t>9484.343456</t>
  </si>
  <si>
    <t>02291</t>
  </si>
  <si>
    <t>0771035099</t>
  </si>
  <si>
    <t>NO.302/1B, WATTE GEDARA, SINHAGAMA, HALKADAWILA, PAYAGALA</t>
  </si>
  <si>
    <t>29016</t>
  </si>
  <si>
    <t>KAPUGE DAI</t>
  </si>
  <si>
    <t>SENUDI DAHAMSA KAPUGE</t>
  </si>
  <si>
    <t>6725.0918</t>
  </si>
  <si>
    <t>23633</t>
  </si>
  <si>
    <t>9080.704156</t>
  </si>
  <si>
    <t>23617</t>
  </si>
  <si>
    <t>23394</t>
  </si>
  <si>
    <t>23382</t>
  </si>
  <si>
    <t>23411</t>
  </si>
  <si>
    <t>23429</t>
  </si>
  <si>
    <t>23409</t>
  </si>
  <si>
    <t>0768201410</t>
  </si>
  <si>
    <t>NO 53/A, NIKAGODA, PIMBURA, RATHNAPURA</t>
  </si>
  <si>
    <t>29030</t>
  </si>
  <si>
    <t>WEERASINGHE AS</t>
  </si>
  <si>
    <t>ATHURUGIRIYAGE ONELI ANINDYA WEERASINGHE</t>
  </si>
  <si>
    <t>5954.2319</t>
  </si>
  <si>
    <t>8309.844256</t>
  </si>
  <si>
    <t>02032</t>
  </si>
  <si>
    <t>0774153258</t>
  </si>
  <si>
    <t>29037</t>
  </si>
  <si>
    <t>HETTIARACHCHI AD</t>
  </si>
  <si>
    <t>SETHULI DIYATHNA HETTIARACHCHI</t>
  </si>
  <si>
    <t>6203.5019</t>
  </si>
  <si>
    <t>8460.210144</t>
  </si>
  <si>
    <t>23129</t>
  </si>
  <si>
    <t>0772924720</t>
  </si>
  <si>
    <t xml:space="preserve">GEMUNU MAWATHA, WATHUYAYA, KURUWITA </t>
  </si>
  <si>
    <t>29041</t>
  </si>
  <si>
    <t>BANDARA RBRS</t>
  </si>
  <si>
    <t>RAJARAMA BARAHAKMANALAGE SANULA SANDILU BANDARA</t>
  </si>
  <si>
    <t>8308.7103</t>
  </si>
  <si>
    <t>10665.418544</t>
  </si>
  <si>
    <t>21609</t>
  </si>
  <si>
    <t>0724848509</t>
  </si>
  <si>
    <t>NO. 266, KEPPETIPOLA ROAD, BORALANDA</t>
  </si>
  <si>
    <t>29107</t>
  </si>
  <si>
    <t>PERERA KDCL</t>
  </si>
  <si>
    <t>KODIKARA DADALLAGE BONUKA ATHSARA PERERA</t>
  </si>
  <si>
    <t>4655.0152</t>
  </si>
  <si>
    <t>7111.449472</t>
  </si>
  <si>
    <t>0763888837</t>
  </si>
  <si>
    <t>29114</t>
  </si>
  <si>
    <t>RATHNAYAKE KHGWS</t>
  </si>
  <si>
    <t>KOONGAHA HENE GEDARA  MAWITH SATHMINA RATHNAYAKA</t>
  </si>
  <si>
    <t>6394.7371</t>
  </si>
  <si>
    <t>8551.171372</t>
  </si>
  <si>
    <t>20084</t>
  </si>
  <si>
    <t>20225</t>
  </si>
  <si>
    <t>0717454837</t>
  </si>
  <si>
    <t>NO.07, TRACK 13, JAYANTHIPURA, POLONNARUWA</t>
  </si>
  <si>
    <t>29121</t>
  </si>
  <si>
    <t>RATHNAYAKE RMGC</t>
  </si>
  <si>
    <t>RATHNAYAKE MUDIYANSELAGE YENUL BIMSUKA RATHNAYAKE</t>
  </si>
  <si>
    <t>5584.8973</t>
  </si>
  <si>
    <t>7941.0576</t>
  </si>
  <si>
    <t>0742242280</t>
  </si>
  <si>
    <t xml:space="preserve">AMQ 338/B, SLAF BASE KAT  </t>
  </si>
  <si>
    <t>29137</t>
  </si>
  <si>
    <t>PUSHPAKUMARA MMN</t>
  </si>
  <si>
    <t>MARASINGHE MUDIYANSELAGE ISHALI SEHANSA MARASINGHE</t>
  </si>
  <si>
    <t>6480.2136</t>
  </si>
  <si>
    <t>9825.930128</t>
  </si>
  <si>
    <t>0778451997</t>
  </si>
  <si>
    <t>NO 258, GALOYAWATHTHA, WARIYAPOLA ROAD, UKUWELA, MATALE</t>
  </si>
  <si>
    <t>29152</t>
  </si>
  <si>
    <t>GWS MADUSANKA</t>
  </si>
  <si>
    <t>GEDARA WATHTHAGE THASADI SUHANSA</t>
  </si>
  <si>
    <t>7686.1532</t>
  </si>
  <si>
    <t>10242.039528</t>
  </si>
  <si>
    <t>07303</t>
  </si>
  <si>
    <t>0769151860</t>
  </si>
  <si>
    <t xml:space="preserve">No.01, Koratuwe Gedara,Unella,Palatuwa,Matara </t>
  </si>
  <si>
    <t>29157</t>
  </si>
  <si>
    <t>BGRK JAYARATHNE</t>
  </si>
  <si>
    <t>BADAL GEDARA MATHEESHA DEESHAN JAYARATHNE</t>
  </si>
  <si>
    <t>8159.0556</t>
  </si>
  <si>
    <t>813.681</t>
  </si>
  <si>
    <t>11529.170872</t>
  </si>
  <si>
    <t>17973</t>
  </si>
  <si>
    <t>0761928794</t>
  </si>
  <si>
    <t>HANGAMUWA, IBBAGAMUWA</t>
  </si>
  <si>
    <t>29164</t>
  </si>
  <si>
    <t>HETTIARACHCHI HGD</t>
  </si>
  <si>
    <t>HETTIARACHCHIGE VETHUJA LOSITHU HETTIARACHCHI</t>
  </si>
  <si>
    <t>5528.4701</t>
  </si>
  <si>
    <t>24113</t>
  </si>
  <si>
    <t>7984.6304</t>
  </si>
  <si>
    <t>24057</t>
  </si>
  <si>
    <t>24126</t>
  </si>
  <si>
    <t>24139</t>
  </si>
  <si>
    <t>24131</t>
  </si>
  <si>
    <t>24132</t>
  </si>
  <si>
    <t>24127</t>
  </si>
  <si>
    <t>24129</t>
  </si>
  <si>
    <t>24128</t>
  </si>
  <si>
    <t>24140</t>
  </si>
  <si>
    <t>0702536596</t>
  </si>
  <si>
    <t>VIDYALA MW, BASNAGALA, NOORIYA</t>
  </si>
  <si>
    <t>29184</t>
  </si>
  <si>
    <t>INDIKA BG</t>
  </si>
  <si>
    <t>CHAMATHKA HIMANSHI BANDARIGODA</t>
  </si>
  <si>
    <t>6585.9562</t>
  </si>
  <si>
    <t>9041.842528</t>
  </si>
  <si>
    <t>06282</t>
  </si>
  <si>
    <t>06264</t>
  </si>
  <si>
    <t>06507</t>
  </si>
  <si>
    <t>06041</t>
  </si>
  <si>
    <t>0712168591</t>
  </si>
  <si>
    <t>OLD ROAD, KOTAGODA, BADDEGAMA</t>
  </si>
  <si>
    <t>29196</t>
  </si>
  <si>
    <t>JAYARATHNE  KNGPM</t>
  </si>
  <si>
    <t>KANDANHENE NAGASANGE RESHMIKA DINUSARA JAYARATHNE</t>
  </si>
  <si>
    <t>7487.32</t>
  </si>
  <si>
    <t>731.491</t>
  </si>
  <si>
    <t>10475.519244</t>
  </si>
  <si>
    <t>03101</t>
  </si>
  <si>
    <t>0778944298</t>
  </si>
  <si>
    <t>NO.89/1, KANDANHENA, GALLALLAGAMA, KANDY.</t>
  </si>
  <si>
    <t>29201</t>
  </si>
  <si>
    <t>PRASAD WC</t>
  </si>
  <si>
    <t>WEERAHINGE RISINDEE NUWINI RANULYA</t>
  </si>
  <si>
    <t>6601.2956</t>
  </si>
  <si>
    <t>8957.729872</t>
  </si>
  <si>
    <t>08020</t>
  </si>
  <si>
    <t>0716882020</t>
  </si>
  <si>
    <t xml:space="preserve">MILLAKAPUHENAWATTA THALWATTA KATUWANA </t>
  </si>
  <si>
    <t>29223</t>
  </si>
  <si>
    <t>KARUNATHILAKA RGSM</t>
  </si>
  <si>
    <t>RANMINI GEDARA  KITHMI SAHANYA KARUNATHILAKA</t>
  </si>
  <si>
    <t>3202.0575</t>
  </si>
  <si>
    <t>8523.5213</t>
  </si>
  <si>
    <t>14081.191156</t>
  </si>
  <si>
    <t>18042</t>
  </si>
  <si>
    <t>18376</t>
  </si>
  <si>
    <t>18066</t>
  </si>
  <si>
    <t>18129</t>
  </si>
  <si>
    <t>0764179239</t>
  </si>
  <si>
    <t>NO 96, HENEGAMA, HARANKAHAWA</t>
  </si>
  <si>
    <t>29256</t>
  </si>
  <si>
    <t>JAYALATH KI</t>
  </si>
  <si>
    <t>KUMARASINGHAGE SENUMI RANLINI KUMARASINGHE</t>
  </si>
  <si>
    <t>3725.72</t>
  </si>
  <si>
    <t>6081.606328</t>
  </si>
  <si>
    <t>08008</t>
  </si>
  <si>
    <t>0767490780</t>
  </si>
  <si>
    <t>NO-411/1, DODAMGAHAMADA, ETHPITIYA, WALASMULLA.</t>
  </si>
  <si>
    <t>29318</t>
  </si>
  <si>
    <t>ADIKARI AMCLB</t>
  </si>
  <si>
    <t>ADIKARI MUDIYANSELAGE CHAMITHU LAKSIHA BANDARA ADIKARI</t>
  </si>
  <si>
    <t>1808.489172</t>
  </si>
  <si>
    <t>5975.0448</t>
  </si>
  <si>
    <t>8283.533972</t>
  </si>
  <si>
    <t>00411</t>
  </si>
  <si>
    <t>00402</t>
  </si>
  <si>
    <t>0761734154</t>
  </si>
  <si>
    <t>NAGAMA, WELPALLA.</t>
  </si>
  <si>
    <t>29327</t>
  </si>
  <si>
    <t>DARMAKEERTHI DML</t>
  </si>
  <si>
    <t xml:space="preserve">DISSANAYAKE MUDIYANSELAGE SANUDLY UYANSHA </t>
  </si>
  <si>
    <t>9388.1882</t>
  </si>
  <si>
    <t>11696.677372</t>
  </si>
  <si>
    <t>15075</t>
  </si>
  <si>
    <t>15077</t>
  </si>
  <si>
    <t>0765534850</t>
  </si>
  <si>
    <t>29341</t>
  </si>
  <si>
    <t>KUMARA WVMS</t>
  </si>
  <si>
    <t>WADU VIDANELAGE HIRUSHA SADEW SANDUSARA</t>
  </si>
  <si>
    <t>1808.2152</t>
  </si>
  <si>
    <t>6785.9611</t>
  </si>
  <si>
    <t>9194.1763</t>
  </si>
  <si>
    <t>17588</t>
  </si>
  <si>
    <t>17587</t>
  </si>
  <si>
    <t>17875</t>
  </si>
  <si>
    <t>0769162948</t>
  </si>
  <si>
    <t>29369</t>
  </si>
  <si>
    <t>PERERA WDDS</t>
  </si>
  <si>
    <t>WELMILLAGE DONA ONAYA VIDUNDI PERERA</t>
  </si>
  <si>
    <t>5030.3681</t>
  </si>
  <si>
    <t>277.8022</t>
  </si>
  <si>
    <t>7716.3855</t>
  </si>
  <si>
    <t>0715976067</t>
  </si>
  <si>
    <t>F/01, GUWANPURA, BORELLA.</t>
  </si>
  <si>
    <t>29374</t>
  </si>
  <si>
    <t>BOPEGEDARA BAMPTB</t>
  </si>
  <si>
    <t>BOPEGEDARA  ATHAUDA MUDIYANSELAGE  SAWINI VIHANSA BOPEGEDARA</t>
  </si>
  <si>
    <t>6168.402</t>
  </si>
  <si>
    <t>8576.6172</t>
  </si>
  <si>
    <t>03118</t>
  </si>
  <si>
    <t>03437</t>
  </si>
  <si>
    <t>0712482615</t>
  </si>
  <si>
    <t>119/B, MAHAKUMBURA PAHALA, ALUTHGAMA, JAMBUGAHAPITIYA</t>
  </si>
  <si>
    <t>29380</t>
  </si>
  <si>
    <t>HERATH HMA</t>
  </si>
  <si>
    <t>HERATH MUDIYANSELAGE CHANITHU METHMINA HERATH</t>
  </si>
  <si>
    <t>1807.667256</t>
  </si>
  <si>
    <t>5507.0631</t>
  </si>
  <si>
    <t>815.3124</t>
  </si>
  <si>
    <t>2056.3938</t>
  </si>
  <si>
    <t>10786.436556</t>
  </si>
  <si>
    <t>17792</t>
  </si>
  <si>
    <t>17816</t>
  </si>
  <si>
    <t>17821</t>
  </si>
  <si>
    <t>0740032297</t>
  </si>
  <si>
    <t>NO. 91, PALUKADAWALA, GALGAMUWA.</t>
  </si>
  <si>
    <t>29382</t>
  </si>
  <si>
    <t>WIJESINGHE ADISJ</t>
  </si>
  <si>
    <t>ATHUKORALAGE DON DINITHI AKARSHANA WIJESINGHE</t>
  </si>
  <si>
    <t>1806.023424</t>
  </si>
  <si>
    <t>6041.8251</t>
  </si>
  <si>
    <t>8447.848524</t>
  </si>
  <si>
    <t>0770163843</t>
  </si>
  <si>
    <t>NO 01/20/A, JETHAWANA WATHTHA, UDUGAMA, WEYANGODA</t>
  </si>
  <si>
    <t>29397</t>
  </si>
  <si>
    <t>VITHANA M</t>
  </si>
  <si>
    <t>ABIMAN ANUHAS VITHANA</t>
  </si>
  <si>
    <t>5701.6259</t>
  </si>
  <si>
    <t>8709.8411</t>
  </si>
  <si>
    <t>02196</t>
  </si>
  <si>
    <t>0706080844</t>
  </si>
  <si>
    <t>NO 107, SADDAMMAGODA, NAHALLA, NEBADA</t>
  </si>
  <si>
    <t>29410</t>
  </si>
  <si>
    <t>PRIYADARSHANA DKW</t>
  </si>
  <si>
    <t>DELGAHA KUMBURE SETHUM AKASH</t>
  </si>
  <si>
    <t>420.2393</t>
  </si>
  <si>
    <t>11481.2854</t>
  </si>
  <si>
    <t>1917.7678</t>
  </si>
  <si>
    <t>16226.959756</t>
  </si>
  <si>
    <t>20224</t>
  </si>
  <si>
    <t>0763286687</t>
  </si>
  <si>
    <t>NO.1055/2, BISOBANDARA, MEDIRIGIRIYA.</t>
  </si>
  <si>
    <t>29434</t>
  </si>
  <si>
    <t>RANATHUNGA NRADS</t>
  </si>
  <si>
    <t>NAWAGAMU RANATHUNGA ARACHCHILAGE MINUDI SADINSA RANATHUNGA</t>
  </si>
  <si>
    <t>5936.7069</t>
  </si>
  <si>
    <t>8344.374156</t>
  </si>
  <si>
    <t>0716863649</t>
  </si>
  <si>
    <t>TEMPLE ROAD, MASNORUWA, GIRIULLA</t>
  </si>
  <si>
    <t>29444</t>
  </si>
  <si>
    <t>BANDARA RGS</t>
  </si>
  <si>
    <t>SADUN AVISHKA BANDARA</t>
  </si>
  <si>
    <t>7297.6912</t>
  </si>
  <si>
    <t>9706.180372</t>
  </si>
  <si>
    <t>24300</t>
  </si>
  <si>
    <t>24307</t>
  </si>
  <si>
    <t>24331</t>
  </si>
  <si>
    <t>24333</t>
  </si>
  <si>
    <t>0718499728</t>
  </si>
  <si>
    <t>29463</t>
  </si>
  <si>
    <t>YATAWARA CBJKMRDN</t>
  </si>
  <si>
    <t>CHANDRASEKARA BANDARANAYAKA JAYASEKARA KARUNADHIPATHI MUDIYANSE RALAHAMILAGE RISADHI METHUNIMA YATAWARA</t>
  </si>
  <si>
    <t>1808.763144</t>
  </si>
  <si>
    <t>9182.1423</t>
  </si>
  <si>
    <t>1515.5836</t>
  </si>
  <si>
    <t>13006.489044</t>
  </si>
  <si>
    <t>03470</t>
  </si>
  <si>
    <t>0763844942</t>
  </si>
  <si>
    <t xml:space="preserve">NO 04/A, WARAKAGODA, PILIMATHALAWA </t>
  </si>
  <si>
    <t>29466</t>
  </si>
  <si>
    <t>RUVILAL WAA</t>
  </si>
  <si>
    <t>WICKRAMASINGHE ARACHCHIGE VITHUN DULNITHA WICKRAMASINGHE</t>
  </si>
  <si>
    <t>5262.1318</t>
  </si>
  <si>
    <t>7669.799056</t>
  </si>
  <si>
    <t>0716958245</t>
  </si>
  <si>
    <t>NO.6/C, MAHARANUGEGODA, KADAWATHA.</t>
  </si>
  <si>
    <t>29472</t>
  </si>
  <si>
    <t>JAYASINGHE PMDA</t>
  </si>
  <si>
    <t>PALLAWALA MOHOTTIGE DON DAHAMI DEWMINI JAYASINGHE</t>
  </si>
  <si>
    <t>8066.5043</t>
  </si>
  <si>
    <t>10375.267444</t>
  </si>
  <si>
    <t>0764438277</t>
  </si>
  <si>
    <t>29474</t>
  </si>
  <si>
    <t>DISSANAYAKE DMSB</t>
  </si>
  <si>
    <t>DISSANAYAKE MUDIYANSELAGE NETHAKA AMIN BANDARA DISSANAYAKE</t>
  </si>
  <si>
    <t>4420.4938</t>
  </si>
  <si>
    <t>6828.709</t>
  </si>
  <si>
    <t>0781664652</t>
  </si>
  <si>
    <t>NO. 147, DISA NIWASA, KANAKKARAPOLA, HATHARALIYADDA.</t>
  </si>
  <si>
    <t>29479</t>
  </si>
  <si>
    <t>DESHAPPRIYA NCS</t>
  </si>
  <si>
    <t>NAMMINGE SADEW GANIDU DESHAPPRIYA</t>
  </si>
  <si>
    <t>6721.8499</t>
  </si>
  <si>
    <t>23630</t>
  </si>
  <si>
    <t>9030.613044</t>
  </si>
  <si>
    <t>23625</t>
  </si>
  <si>
    <t>23445</t>
  </si>
  <si>
    <t>23618</t>
  </si>
  <si>
    <t>23440</t>
  </si>
  <si>
    <t>23455</t>
  </si>
  <si>
    <t>23446</t>
  </si>
  <si>
    <t>23454</t>
  </si>
  <si>
    <t>23451</t>
  </si>
  <si>
    <t>0774470757</t>
  </si>
  <si>
    <t>NO 128/A, MHAUSSA KANDA, BULUTHOTA</t>
  </si>
  <si>
    <t>29484</t>
  </si>
  <si>
    <t>SHANTHA WKN</t>
  </si>
  <si>
    <t>WELIKUMBURA KATTADIGE SANULI NIMSADI</t>
  </si>
  <si>
    <t>3616.14</t>
  </si>
  <si>
    <t>6024.3552</t>
  </si>
  <si>
    <t>08354</t>
  </si>
  <si>
    <t>08003</t>
  </si>
  <si>
    <t>08013</t>
  </si>
  <si>
    <t>0768947668</t>
  </si>
  <si>
    <t>NO. 499/A/3, 'DIDULA', TEWMPLE ROAD, ETHPITIYA, WALASMULLA.</t>
  </si>
  <si>
    <t>29513</t>
  </si>
  <si>
    <t>KULASEKARA KMAP</t>
  </si>
  <si>
    <t>KULASEKARA MUDIYANSELAGE METHULI METHDARA KULASEKARA</t>
  </si>
  <si>
    <t>7426.0344</t>
  </si>
  <si>
    <t>9833.701656</t>
  </si>
  <si>
    <t>15063</t>
  </si>
  <si>
    <t>15050</t>
  </si>
  <si>
    <t>15052</t>
  </si>
  <si>
    <t>15049</t>
  </si>
  <si>
    <t>0763865245/0719928889</t>
  </si>
  <si>
    <t>NO18/27/3B, WEERAGODA, CHADAYANTHALAWA, AMPARA</t>
  </si>
  <si>
    <t>29521</t>
  </si>
  <si>
    <t>CHANDRASENA DGDL</t>
  </si>
  <si>
    <t xml:space="preserve">DEEGODA GAMAGE THINUTHI RADINSA </t>
  </si>
  <si>
    <t>7050.046</t>
  </si>
  <si>
    <t>9456.069424</t>
  </si>
  <si>
    <t>0712264321</t>
  </si>
  <si>
    <t xml:space="preserve">NO. 12, HENWALA, KUNDASALE </t>
  </si>
  <si>
    <t>29524</t>
  </si>
  <si>
    <t>INDIKA DWD</t>
  </si>
  <si>
    <t>DEWUNDARA WASINGE DAMSHIKA PINIDI DESHAPPRIYA</t>
  </si>
  <si>
    <t>5169.5633</t>
  </si>
  <si>
    <t>08284</t>
  </si>
  <si>
    <t>7477.230556</t>
  </si>
  <si>
    <t>08285</t>
  </si>
  <si>
    <t>08341</t>
  </si>
  <si>
    <t>08115</t>
  </si>
  <si>
    <t>0761043151</t>
  </si>
  <si>
    <t>GADEESH NIWASA, SAMAYA MAWATHA, PALLEMALALA, WELIGATHTHA.</t>
  </si>
  <si>
    <t>29537</t>
  </si>
  <si>
    <t>SAMAN KUMARA AVB</t>
  </si>
  <si>
    <t>AHANGAMA VITHANAGE GAYASHA IDUNILKI</t>
  </si>
  <si>
    <t>7619.418</t>
  </si>
  <si>
    <t>9827.6332</t>
  </si>
  <si>
    <t>19173</t>
  </si>
  <si>
    <t>19202</t>
  </si>
  <si>
    <t>19221</t>
  </si>
  <si>
    <t>19004</t>
  </si>
  <si>
    <t>0766400709</t>
  </si>
  <si>
    <t>NELUM KENNIYA ROAD, KUDAKALATHTHAWA, GALKULAMA, ANURADHAPURA</t>
  </si>
  <si>
    <t>29548</t>
  </si>
  <si>
    <t>PRADEEP KUMARA ULC</t>
  </si>
  <si>
    <t xml:space="preserve">UDUMULLE LEKAMALAGE MINULA METHSARA </t>
  </si>
  <si>
    <t>9056.5735</t>
  </si>
  <si>
    <t>11465.062672</t>
  </si>
  <si>
    <t>0772872691</t>
  </si>
  <si>
    <t>No.67/01, Palapathwala,Mahapitiya,Pothuhera</t>
  </si>
  <si>
    <t>29553</t>
  </si>
  <si>
    <t>SAMPATH DGII</t>
  </si>
  <si>
    <t>DEHIDENIYE GEDARA OMAYA KAVINDI</t>
  </si>
  <si>
    <t>9344.2943</t>
  </si>
  <si>
    <t>05056</t>
  </si>
  <si>
    <t>11652.783472</t>
  </si>
  <si>
    <t>05537</t>
  </si>
  <si>
    <t>05038</t>
  </si>
  <si>
    <t>05568</t>
  </si>
  <si>
    <t>05037</t>
  </si>
  <si>
    <t>05041</t>
  </si>
  <si>
    <t>05051</t>
  </si>
  <si>
    <t>05052</t>
  </si>
  <si>
    <t>0776188430</t>
  </si>
  <si>
    <t>WEWAL THALAWA, BAGATHULUWE, GINIGATHHENA</t>
  </si>
  <si>
    <t>29555</t>
  </si>
  <si>
    <t>KALPAGE AK</t>
  </si>
  <si>
    <t xml:space="preserve">VIHAGI VILOCHANA KALPAGE </t>
  </si>
  <si>
    <t>6806.7498</t>
  </si>
  <si>
    <t>9214.965</t>
  </si>
  <si>
    <t>03738</t>
  </si>
  <si>
    <t>0761916592</t>
  </si>
  <si>
    <t>NO, 22 '' SANDAMALI '' KATAWALA, LEULA. KANDY</t>
  </si>
  <si>
    <t>29630</t>
  </si>
  <si>
    <t>MADUSHANKA HMA</t>
  </si>
  <si>
    <t>HANGAMUWE MOHOTTI SASMITHA DHAMHIRU</t>
  </si>
  <si>
    <t>7613.378</t>
  </si>
  <si>
    <t>9921.867172</t>
  </si>
  <si>
    <t>0768201757</t>
  </si>
  <si>
    <t>NO.41, JANAUDANA GAMMANAYA, THANABADDEGAMA, ETHKANDURA</t>
  </si>
  <si>
    <t>29644</t>
  </si>
  <si>
    <t>KUMARA EGRR</t>
  </si>
  <si>
    <t xml:space="preserve">EGODAGAMA GEDARA SUHASINI RANAKUM EGODAGAMA </t>
  </si>
  <si>
    <t>10912.9962</t>
  </si>
  <si>
    <t>13221.759344</t>
  </si>
  <si>
    <t>20005</t>
  </si>
  <si>
    <t>20020</t>
  </si>
  <si>
    <t>20019</t>
  </si>
  <si>
    <t>0762574451</t>
  </si>
  <si>
    <t>NO 22, NEW TOWN, UNAGALAWEHERA, POLONNARUWA</t>
  </si>
  <si>
    <t>29646</t>
  </si>
  <si>
    <t>KULARATHNA JWN</t>
  </si>
  <si>
    <t>JAYAWARDHANA WEERASINGHELAGE ARANI NATHASHA KULARATHNA</t>
  </si>
  <si>
    <t>6779.9166</t>
  </si>
  <si>
    <t>8988.405772</t>
  </si>
  <si>
    <t>17216</t>
  </si>
  <si>
    <t>0740288296</t>
  </si>
  <si>
    <t xml:space="preserve">MURUTHAWA, IBBAGAMUWA. </t>
  </si>
  <si>
    <t>29654</t>
  </si>
  <si>
    <t>WIJEWARDANA MKAU</t>
  </si>
  <si>
    <t>MUNASINGHE KANKANAMGE ENADEE HASANYA WIJAYAWARDANA</t>
  </si>
  <si>
    <t>3615.0442</t>
  </si>
  <si>
    <t>6022.711456</t>
  </si>
  <si>
    <t>0773613126</t>
  </si>
  <si>
    <t xml:space="preserve">MG1, NHS FLAT, COLOMBO 10, </t>
  </si>
  <si>
    <t>29656</t>
  </si>
  <si>
    <t>DHARMASENA HWNS</t>
  </si>
  <si>
    <t xml:space="preserve">HERATH WEERASEKARAGE BINULI GEETHMA DHARMASENA </t>
  </si>
  <si>
    <t>7173.904</t>
  </si>
  <si>
    <t>2010.3674</t>
  </si>
  <si>
    <t>11592.760572</t>
  </si>
  <si>
    <t>19338</t>
  </si>
  <si>
    <t>19344</t>
  </si>
  <si>
    <t>19343</t>
  </si>
  <si>
    <t>19616</t>
  </si>
  <si>
    <t>0763592612</t>
  </si>
  <si>
    <t>HALABAWEWA, NEGAMPAHA.</t>
  </si>
  <si>
    <t>29690</t>
  </si>
  <si>
    <t>JANAKA DG</t>
  </si>
  <si>
    <t>DAMPELLA GAMAGE THEEKSHANA SATHSARANI</t>
  </si>
  <si>
    <t>7480.7345</t>
  </si>
  <si>
    <t>9689.223672</t>
  </si>
  <si>
    <t>0785521075</t>
  </si>
  <si>
    <t>KOHILA ELA MAWATHA ,ARACHCHIKANDA ,HIKKADUWA,</t>
  </si>
  <si>
    <t>29695</t>
  </si>
  <si>
    <t>KUMARASINGHE JMSC</t>
  </si>
  <si>
    <t>JAYASINHGA MUDIYANSELAGE RITHUM ANUSARA DULNETH KUMARASINGHE</t>
  </si>
  <si>
    <t>8990.9052</t>
  </si>
  <si>
    <t>11299.668344</t>
  </si>
  <si>
    <t>15002</t>
  </si>
  <si>
    <t>15451</t>
  </si>
  <si>
    <t>15374</t>
  </si>
  <si>
    <t>15014</t>
  </si>
  <si>
    <t>22017</t>
  </si>
  <si>
    <t>0768201967</t>
  </si>
  <si>
    <t>NO -113 E ,PADIYADORA ROAD,PADIYATHALAWA</t>
  </si>
  <si>
    <t>29702</t>
  </si>
  <si>
    <t>PUSHPA KUMARA HD</t>
  </si>
  <si>
    <t>HEMBUGE JANULI GIMSARA</t>
  </si>
  <si>
    <t>8659.3769</t>
  </si>
  <si>
    <t>10965.400324</t>
  </si>
  <si>
    <t>24088</t>
  </si>
  <si>
    <t>0761862394</t>
  </si>
  <si>
    <t>TEMPLE ROAD, EGODADUWA, KOSGODA</t>
  </si>
  <si>
    <t>29744</t>
  </si>
  <si>
    <t>RANASINGHE MASB</t>
  </si>
  <si>
    <t xml:space="preserve">MUTHUKUDA ARACHCHILAGE DUMINDU METHSHAN RANASINGHE </t>
  </si>
  <si>
    <t>1757.804352</t>
  </si>
  <si>
    <t>3607.381</t>
  </si>
  <si>
    <t>4900</t>
  </si>
  <si>
    <t>10865.185352</t>
  </si>
  <si>
    <t>17227</t>
  </si>
  <si>
    <t>17074</t>
  </si>
  <si>
    <t>0705599548</t>
  </si>
  <si>
    <t>NO. 84, GOPALLAWA, GOKARELLA</t>
  </si>
  <si>
    <t>29750</t>
  </si>
  <si>
    <t>KUMARA EGS</t>
  </si>
  <si>
    <t xml:space="preserve">EGODA GEDARA GITHMI HIMASA KALSHANI </t>
  </si>
  <si>
    <t>1757.53038</t>
  </si>
  <si>
    <t>7601.2362</t>
  </si>
  <si>
    <t>10774.07898</t>
  </si>
  <si>
    <t>04156</t>
  </si>
  <si>
    <t>077-8468766</t>
  </si>
  <si>
    <t>71 JANAPADAYA</t>
  </si>
  <si>
    <t>29752</t>
  </si>
  <si>
    <t>RATHNAYAKE RMDS</t>
  </si>
  <si>
    <t>SAYON NIWETH YASAS RATHNAYAKS</t>
  </si>
  <si>
    <t>5217.2077</t>
  </si>
  <si>
    <t>7574.73808</t>
  </si>
  <si>
    <t>20029</t>
  </si>
  <si>
    <t>20026</t>
  </si>
  <si>
    <t>15358</t>
  </si>
  <si>
    <t>20028</t>
  </si>
  <si>
    <t>0776900061</t>
  </si>
  <si>
    <t>NO 28/A, ROTAWEWA, GALOYA HANDIYA, MINNERIYA</t>
  </si>
  <si>
    <t>29773</t>
  </si>
  <si>
    <t>JAYATHISSA HARSA</t>
  </si>
  <si>
    <t xml:space="preserve">HEENMUNI ARACHCHIGE MANUJA PANSILU </t>
  </si>
  <si>
    <t>1758.078324</t>
  </si>
  <si>
    <t>8035.2307</t>
  </si>
  <si>
    <t>10293.309024</t>
  </si>
  <si>
    <t>03715</t>
  </si>
  <si>
    <t>03242</t>
  </si>
  <si>
    <t>0766528756</t>
  </si>
  <si>
    <t xml:space="preserve">NO.  671/A, WIJAYA SRIGAMA, ALUTHHWATHTHA, DIGANA </t>
  </si>
  <si>
    <t>29799</t>
  </si>
  <si>
    <t>BANDARA WMWC</t>
  </si>
  <si>
    <t>WEERAKOON MUDIYANSELAGE PEMIDU RANUGA NUWANDARA BANDARA</t>
  </si>
  <si>
    <t>1758.626268</t>
  </si>
  <si>
    <t>10185.3856</t>
  </si>
  <si>
    <t>12544.011868</t>
  </si>
  <si>
    <t>0772014316</t>
  </si>
  <si>
    <t xml:space="preserve">G/01/02, GUWANPURA, BORELLA </t>
  </si>
  <si>
    <t>29826</t>
  </si>
  <si>
    <t>PEIRIS TAL</t>
  </si>
  <si>
    <t>THELGE SADUKI  DAHAMDI PEIRIS</t>
  </si>
  <si>
    <t>1758.90024</t>
  </si>
  <si>
    <t>5486.2879</t>
  </si>
  <si>
    <t>7645.18814</t>
  </si>
  <si>
    <t>00384</t>
  </si>
  <si>
    <t>00352</t>
  </si>
  <si>
    <t>0750457370</t>
  </si>
  <si>
    <t>NO. 388/3, PITIPANA SOUTH, HOMAGAMA</t>
  </si>
  <si>
    <t>29832</t>
  </si>
  <si>
    <t>DE SILVA GWDR</t>
  </si>
  <si>
    <t>ABINADA DULKITH DE SILVA</t>
  </si>
  <si>
    <t>10598.6161</t>
  </si>
  <si>
    <t>12856.694424</t>
  </si>
  <si>
    <t>19223</t>
  </si>
  <si>
    <t>0768201576</t>
  </si>
  <si>
    <t xml:space="preserve">NO. 335/7, MIHINTHALA RD, NUWARAWEWA, ANURADHAPURA. </t>
  </si>
  <si>
    <t>29835</t>
  </si>
  <si>
    <t>SUMAL KT</t>
  </si>
  <si>
    <t>KURAGODAGE THINUTHI AMELIA</t>
  </si>
  <si>
    <t>2579.5989</t>
  </si>
  <si>
    <t>9876.6185</t>
  </si>
  <si>
    <t>1093.1403</t>
  </si>
  <si>
    <t>15907.436024</t>
  </si>
  <si>
    <t>077 6371017</t>
  </si>
  <si>
    <t xml:space="preserve">NO. 150/2, 1ST LANE , MAITREE MAWATHA, WELMILLA </t>
  </si>
  <si>
    <t>29861</t>
  </si>
  <si>
    <t>SAMARAKOON SMJGLJ</t>
  </si>
  <si>
    <t>HASIDU THATHSARA SAMARAKOON</t>
  </si>
  <si>
    <t>10844.547</t>
  </si>
  <si>
    <t>13203.44724</t>
  </si>
  <si>
    <t>03731</t>
  </si>
  <si>
    <t>03142</t>
  </si>
  <si>
    <t>03137</t>
  </si>
  <si>
    <t>03154</t>
  </si>
  <si>
    <t>03206</t>
  </si>
  <si>
    <t>0763294387</t>
  </si>
  <si>
    <t xml:space="preserve"> NO 115H, SRI JANA MAWATHA, ATTIDIYA, RATHMALANA</t>
  </si>
  <si>
    <t>29863</t>
  </si>
  <si>
    <t>SENAVIRATHNA WWMPK</t>
  </si>
  <si>
    <t>SANUKI SACHETHANA SENAVIRATHNA</t>
  </si>
  <si>
    <t>9377.1681</t>
  </si>
  <si>
    <t>11635.246424</t>
  </si>
  <si>
    <t>03367</t>
  </si>
  <si>
    <t>0768201883</t>
  </si>
  <si>
    <t>NO. 102/40, THALWATHTHA, KANDY</t>
  </si>
  <si>
    <t>29867</t>
  </si>
  <si>
    <t>SILVA UKP</t>
  </si>
  <si>
    <t>UYANGE CHANUDI UPADYA DE SILVA</t>
  </si>
  <si>
    <t>6015.0114</t>
  </si>
  <si>
    <t>8372.815752</t>
  </si>
  <si>
    <t>03693</t>
  </si>
  <si>
    <t>0763294913</t>
  </si>
  <si>
    <t>MADAGODAWATHTHA, WATAKEDENIYA. GAMPOLA</t>
  </si>
  <si>
    <t>29880</t>
  </si>
  <si>
    <t>KUMARA KS</t>
  </si>
  <si>
    <t>KUMBURAGE KULANI SASENYA</t>
  </si>
  <si>
    <t>3712.7487</t>
  </si>
  <si>
    <t>5382.8152</t>
  </si>
  <si>
    <t>2299.6762</t>
  </si>
  <si>
    <t>13653.318424</t>
  </si>
  <si>
    <t>06287</t>
  </si>
  <si>
    <t>0761980466</t>
  </si>
  <si>
    <t>ELAIHALA, HABARAKADA, TAWALAMA, GALLE</t>
  </si>
  <si>
    <t>29891</t>
  </si>
  <si>
    <t>WALISUNDARA WMSC</t>
  </si>
  <si>
    <t>WALISUNDARA MUDIYANSELAGE BINULA BIMNAKA WALISUNDARA</t>
  </si>
  <si>
    <t>3579.0476</t>
  </si>
  <si>
    <t>6108.3608</t>
  </si>
  <si>
    <t>12045.486724</t>
  </si>
  <si>
    <t>04085</t>
  </si>
  <si>
    <t>04066</t>
  </si>
  <si>
    <t>04068</t>
  </si>
  <si>
    <t>04079</t>
  </si>
  <si>
    <t>0765307683</t>
  </si>
  <si>
    <t>NO 3/17, BULANWEWA, DEWAHUWA</t>
  </si>
  <si>
    <t>29896</t>
  </si>
  <si>
    <t>SURANGA SAS</t>
  </si>
  <si>
    <t>SIRIWARDANA ARACHCHILLAGE DEUDU ASHINSHANA ARACHCHIGE</t>
  </si>
  <si>
    <t>7635.7887</t>
  </si>
  <si>
    <t>9794.414968</t>
  </si>
  <si>
    <t>17445</t>
  </si>
  <si>
    <t>17423</t>
  </si>
  <si>
    <t>0778287973</t>
  </si>
  <si>
    <t xml:space="preserve">NO. 333/A, UDAGEDARA, BOGAMULLA, NARAMMALA </t>
  </si>
  <si>
    <t>29899</t>
  </si>
  <si>
    <t>CHANDIKA HGN</t>
  </si>
  <si>
    <t>HEWA GABADA NILADARIGE SAYUNI NULANSA</t>
  </si>
  <si>
    <t>4611.2775</t>
  </si>
  <si>
    <t>2906.2384</t>
  </si>
  <si>
    <t>9675.594224</t>
  </si>
  <si>
    <t>0769899370</t>
  </si>
  <si>
    <t>NO 308 B, KANAHALAGAMA, WILPITA, AKURESSA</t>
  </si>
  <si>
    <t>29903</t>
  </si>
  <si>
    <t>NUWAN WKSA</t>
  </si>
  <si>
    <t>WEERASINGHE KANKANAMGE YENALI SEDASNA WEERASINGHE</t>
  </si>
  <si>
    <t>5146.0171</t>
  </si>
  <si>
    <t>799.9705</t>
  </si>
  <si>
    <t>820.2562</t>
  </si>
  <si>
    <t>9124.048152</t>
  </si>
  <si>
    <t>23480</t>
  </si>
  <si>
    <t>23481</t>
  </si>
  <si>
    <t>23482</t>
  </si>
  <si>
    <t>23484</t>
  </si>
  <si>
    <t>0776682326</t>
  </si>
  <si>
    <t>NO.142/2, SAMAGI MW, KUMBUGODA ARA, EBILIPITIYA</t>
  </si>
  <si>
    <t>29912</t>
  </si>
  <si>
    <t>WIJERATHNA RMAB</t>
  </si>
  <si>
    <t>RAJAPAKSHA MUDIYANSELAGE DASINDU NETHDINU WIJERATHNA</t>
  </si>
  <si>
    <t>6393.6547</t>
  </si>
  <si>
    <t>8751.18508</t>
  </si>
  <si>
    <t>17206</t>
  </si>
  <si>
    <t>17257</t>
  </si>
  <si>
    <t>0761816302</t>
  </si>
  <si>
    <t>NO. 57/1, MEDAGAMA, MANAPAYA, KUMBUKWEWA.</t>
  </si>
  <si>
    <t>29934</t>
  </si>
  <si>
    <t>NAWARATHNA SSL</t>
  </si>
  <si>
    <t xml:space="preserve">SAMARASINHAGE HESHAL SHANYA NAWARATHNA </t>
  </si>
  <si>
    <t>10013.9058</t>
  </si>
  <si>
    <t>12172.80604</t>
  </si>
  <si>
    <t>21245</t>
  </si>
  <si>
    <t>21240</t>
  </si>
  <si>
    <t>0772889484</t>
  </si>
  <si>
    <t>RAMYA NIWASA, DARAGALA, WELIMADA</t>
  </si>
  <si>
    <t>29940</t>
  </si>
  <si>
    <t>RAJAGURU RMWK</t>
  </si>
  <si>
    <t>RAJAGURU MUDIYANSELGE METHINDI THEHANSA NETHULI RAJAGURU</t>
  </si>
  <si>
    <t>9962.3747</t>
  </si>
  <si>
    <t>12319.90508</t>
  </si>
  <si>
    <t>19246</t>
  </si>
  <si>
    <t>19265</t>
  </si>
  <si>
    <t>0776085093</t>
  </si>
  <si>
    <t>PARAGODA, PARASANGASWEWA,ANURADHAPURA</t>
  </si>
  <si>
    <t>29943</t>
  </si>
  <si>
    <t>GUNARATHNA RGSS</t>
  </si>
  <si>
    <t>Alu Fab Tech</t>
  </si>
  <si>
    <t>RASNAG GEDARA AKSHANI AMODHA NITHIKA GUNARATHNA</t>
  </si>
  <si>
    <t>6777.2279</t>
  </si>
  <si>
    <t>9135.854168</t>
  </si>
  <si>
    <t>24291</t>
  </si>
  <si>
    <t>24310</t>
  </si>
  <si>
    <t>0761037886</t>
  </si>
  <si>
    <t>KEMPITIKANDA,PATHTHAMPITIYA,RAMBUKKANA</t>
  </si>
  <si>
    <t>29958</t>
  </si>
  <si>
    <t>KUMARA AS</t>
  </si>
  <si>
    <t>NETHANGI CHAMATHKA DEEMANTHI ABEYNAYAKE</t>
  </si>
  <si>
    <t>7219.9866</t>
  </si>
  <si>
    <t>9478.064924</t>
  </si>
  <si>
    <t>21243</t>
  </si>
  <si>
    <t>0768214676</t>
  </si>
  <si>
    <t>BOGASTHENNA,ATTALAPITIYA,BANDARAWELA</t>
  </si>
  <si>
    <t>29995</t>
  </si>
  <si>
    <t>KARUNARATHNE HMNK</t>
  </si>
  <si>
    <t xml:space="preserve">HERATH MUDIYANSELAGE ODISHA DURANGI KARUNARATHNA </t>
  </si>
  <si>
    <t>4785.4237</t>
  </si>
  <si>
    <t>7142.95408</t>
  </si>
  <si>
    <t>24396</t>
  </si>
  <si>
    <t>0771750639</t>
  </si>
  <si>
    <t>NO. C 5/5, MAGAMA, DEWANAGALA.</t>
  </si>
  <si>
    <t>30017</t>
  </si>
  <si>
    <t>KUMARA KGCS</t>
  </si>
  <si>
    <t>KELANIYANGODA GAMAGE JANUKI DHANARA WATHSANDI</t>
  </si>
  <si>
    <t>3515.3264</t>
  </si>
  <si>
    <t>5873.130752</t>
  </si>
  <si>
    <t>06482</t>
  </si>
  <si>
    <t>06441</t>
  </si>
  <si>
    <t>06454</t>
  </si>
  <si>
    <t>0775052674</t>
  </si>
  <si>
    <t xml:space="preserve">NO.  98/1CIRECULER  ROAD, MAKULUWA, GALLE </t>
  </si>
  <si>
    <t>30079</t>
  </si>
  <si>
    <t>SAMARAWEERA CP</t>
  </si>
  <si>
    <t>ADHEESHA INDUWARA SAMARAWEERA</t>
  </si>
  <si>
    <t>5114.6788</t>
  </si>
  <si>
    <t>7472.20918</t>
  </si>
  <si>
    <t>0716870741</t>
  </si>
  <si>
    <t>NO 52/5, ULLADUPITIYA, WERELLAGAMA</t>
  </si>
  <si>
    <t>30080</t>
  </si>
  <si>
    <t>SARATHCHANDRA UKHC</t>
  </si>
  <si>
    <t>UDAKARA KAMBAKARAGE MIHELI MINRADHA</t>
  </si>
  <si>
    <t>4987.6395</t>
  </si>
  <si>
    <t>1065.1662</t>
  </si>
  <si>
    <t>8410.33608</t>
  </si>
  <si>
    <t>0778397447</t>
  </si>
  <si>
    <t>AMQ NO AF, 03, SLAF BASE RMA</t>
  </si>
  <si>
    <t>30095</t>
  </si>
  <si>
    <t>CHANDRASEKARA BWCALJ</t>
  </si>
  <si>
    <t>BASNAYAKE  WICKRAMASINGHE CHANDRASEKARA APPUHAMILLAGE HIRUN CHANDRASEKARA</t>
  </si>
  <si>
    <t>1530.336</t>
  </si>
  <si>
    <t>7862.2954</t>
  </si>
  <si>
    <t>12251.257668</t>
  </si>
  <si>
    <t>0765307691</t>
  </si>
  <si>
    <t>NO.188, HAKURU KUBURA, MIRIGAMA</t>
  </si>
  <si>
    <t>30107</t>
  </si>
  <si>
    <t>KUMARA WD</t>
  </si>
  <si>
    <t>WEERAHANDI SASHELI SEHANSA</t>
  </si>
  <si>
    <t>6084.671</t>
  </si>
  <si>
    <t>8442.20138</t>
  </si>
  <si>
    <t>0786288466</t>
  </si>
  <si>
    <t>NO- 399/23, " ISURU UYANA ", KURUNDUWATHTHA, GINTHOTA.</t>
  </si>
  <si>
    <t>30120</t>
  </si>
  <si>
    <t>THILAKARATHNE WGHMS</t>
  </si>
  <si>
    <t>WARNA GUNASEKARA HETTIPALA MUDIYANSELAGE NITHISHI MIHENSA THILAKARATHNA</t>
  </si>
  <si>
    <t>5725.8008</t>
  </si>
  <si>
    <t>1615.2829</t>
  </si>
  <si>
    <t>494.7838</t>
  </si>
  <si>
    <t>9994.493768</t>
  </si>
  <si>
    <t>0763169807</t>
  </si>
  <si>
    <t>A 104, WIDANAGE WATHTHA, AMBEPUSSA, WARAKAPOLA</t>
  </si>
  <si>
    <t>30129</t>
  </si>
  <si>
    <t>LAKMAL KADS</t>
  </si>
  <si>
    <t>KODIPPILI ARACHCHIGE DON DANULI DAHAMSA</t>
  </si>
  <si>
    <t>3432.7519</t>
  </si>
  <si>
    <t>4968.5839</t>
  </si>
  <si>
    <t>2654.737</t>
  </si>
  <si>
    <t>13314.151124</t>
  </si>
  <si>
    <t>06394</t>
  </si>
  <si>
    <t>0764439808</t>
  </si>
  <si>
    <t>SINGHARAJA UDYANAYA, 13TH MILE POST YATTAPATHA.</t>
  </si>
  <si>
    <t>30142</t>
  </si>
  <si>
    <t>JAYATHILAKA EMSB</t>
  </si>
  <si>
    <t>EKANAYAKA MUDIYANSELAGE SHANUTHI DIYENKA JAYATHILAKA</t>
  </si>
  <si>
    <t>7613.7757</t>
  </si>
  <si>
    <t>9971.854024</t>
  </si>
  <si>
    <t>19432</t>
  </si>
  <si>
    <t>0774967989</t>
  </si>
  <si>
    <t xml:space="preserve">DEPO ROAD II, WEWA ROAD, KEKIRAWA. </t>
  </si>
  <si>
    <t>30146</t>
  </si>
  <si>
    <t>MOLAMURE MKMU</t>
  </si>
  <si>
    <t>MOLAMURE KONEGEDARA THANUJA NETHSARA MOLAMURE</t>
  </si>
  <si>
    <t>6943.2473</t>
  </si>
  <si>
    <t>9301.873568</t>
  </si>
  <si>
    <t>23202</t>
  </si>
  <si>
    <t>23619</t>
  </si>
  <si>
    <t>0773847146</t>
  </si>
  <si>
    <t>NO 285/A/4, DAMPITIYA, RATHMALAVINNA, BALANGODA</t>
  </si>
  <si>
    <t>30149</t>
  </si>
  <si>
    <t>BANDARA PWBSAK</t>
  </si>
  <si>
    <t>PANNALA DUGGANNA WALAUWE MIHINDI NETHUMSA BANDARA</t>
  </si>
  <si>
    <t>5998.9815</t>
  </si>
  <si>
    <t>8356.785852</t>
  </si>
  <si>
    <t>0769900803</t>
  </si>
  <si>
    <t>NO. 1444, MEDAWALA, HARISPATHTHUWA</t>
  </si>
  <si>
    <t>30191</t>
  </si>
  <si>
    <t>LAKMAL ASB</t>
  </si>
  <si>
    <t>ALPESIYALAGE MANUDHIT NETHUL HANSHAJA</t>
  </si>
  <si>
    <t>6629.1759</t>
  </si>
  <si>
    <t>8888.07614</t>
  </si>
  <si>
    <t>19311</t>
  </si>
  <si>
    <t>19019</t>
  </si>
  <si>
    <t>19106</t>
  </si>
  <si>
    <t>19156</t>
  </si>
  <si>
    <t>0771519042</t>
  </si>
  <si>
    <t>30196</t>
  </si>
  <si>
    <t>BANDARA DBUI</t>
  </si>
  <si>
    <t xml:space="preserve">DERANIYAGALA BANDARAGE SADEW MINSAS BANDARA  </t>
  </si>
  <si>
    <t>6356.4288</t>
  </si>
  <si>
    <t>8713.95918</t>
  </si>
  <si>
    <t>0766783392</t>
  </si>
  <si>
    <t>NO. 136/3, RANAVIRU GAMMANAYA, MEEMEDUMA, BADDEGAMA</t>
  </si>
  <si>
    <t>30199</t>
  </si>
  <si>
    <t>ABAYAWARDANA SAM</t>
  </si>
  <si>
    <t>SUBASIN APPUHAMILAGE JITHUNI THISARA ABAYAWARDANA</t>
  </si>
  <si>
    <t>8621.0549</t>
  </si>
  <si>
    <t>071-3548651</t>
  </si>
  <si>
    <t xml:space="preserve">NO. 36/30, YASODARA MAWATHA,  HIRIBURA CROSS ROAD, GALLE </t>
  </si>
  <si>
    <t>30208</t>
  </si>
  <si>
    <t>GAMAGE JMB</t>
  </si>
  <si>
    <t>BODARA GAMAGE SANUKI YASANKA</t>
  </si>
  <si>
    <t>5890.6192</t>
  </si>
  <si>
    <t>07114</t>
  </si>
  <si>
    <t>726.5596</t>
  </si>
  <si>
    <t>8776.07904</t>
  </si>
  <si>
    <t>07120</t>
  </si>
  <si>
    <t>07116</t>
  </si>
  <si>
    <t>07122</t>
  </si>
  <si>
    <t>0717494447</t>
  </si>
  <si>
    <t>'AMARA', PAHALA MALIDOOWA, AKURESSA</t>
  </si>
  <si>
    <t>30213</t>
  </si>
  <si>
    <t>DUNUTHILAKA DMDB</t>
  </si>
  <si>
    <t>DUNUTHILAKA MUDIYANSELAGE VIMANSA KUMARAI DUNUTHILAKA</t>
  </si>
  <si>
    <t>8757.4127</t>
  </si>
  <si>
    <t>11016.31294</t>
  </si>
  <si>
    <t>03358</t>
  </si>
  <si>
    <t>0766739394 / 0763330951</t>
  </si>
  <si>
    <t>NO.72 , MEDADENIYA , KAPULIYEDDA</t>
  </si>
  <si>
    <t>30222</t>
  </si>
  <si>
    <t>KODIKARA AMKGL</t>
  </si>
  <si>
    <t>OSHADA SATHSARA KODIKARA</t>
  </si>
  <si>
    <t>9213.7675</t>
  </si>
  <si>
    <t>11571.29788</t>
  </si>
  <si>
    <t>20193</t>
  </si>
  <si>
    <t>20060</t>
  </si>
  <si>
    <t>20088</t>
  </si>
  <si>
    <t>20086</t>
  </si>
  <si>
    <t>20111</t>
  </si>
  <si>
    <t>0761368681</t>
  </si>
  <si>
    <t>NO.369, SANDAMALELIYA, TANTITIMALAI</t>
  </si>
  <si>
    <t>30226</t>
  </si>
  <si>
    <t>RATHNAYAKE RMAPK</t>
  </si>
  <si>
    <t>RATHNAYAKE MUDIYANSELAGE ADEESH SATHDILITHA RATHNAYAKE</t>
  </si>
  <si>
    <t>6588.7609</t>
  </si>
  <si>
    <t>10944.87814</t>
  </si>
  <si>
    <t>0715431695</t>
  </si>
  <si>
    <t xml:space="preserve"> NIRMALA NIWASA , KATUWAGAMA, IDALGASHINNA.</t>
  </si>
  <si>
    <t>30271</t>
  </si>
  <si>
    <t>MENDIS RND</t>
  </si>
  <si>
    <t>RANNULU SADASI RUHANSA MENDIS</t>
  </si>
  <si>
    <t>1646.541</t>
  </si>
  <si>
    <t>12528.6481</t>
  </si>
  <si>
    <t>1389.0279</t>
  </si>
  <si>
    <t>17822.295324</t>
  </si>
  <si>
    <t>076-1147383</t>
  </si>
  <si>
    <t>D.E THILAKARATHNE MAWATHA, KAPUMULLA, RATHGAMA</t>
  </si>
  <si>
    <t>30306</t>
  </si>
  <si>
    <t>KARUNARATHNE UHAP</t>
  </si>
  <si>
    <t>UDUWAKA HEWAGE ESANDI ADITHYA KARUNARATHNE</t>
  </si>
  <si>
    <t>1705.749672</t>
  </si>
  <si>
    <t>3158.6756</t>
  </si>
  <si>
    <t>703.5357</t>
  </si>
  <si>
    <t>1009.2932</t>
  </si>
  <si>
    <t>7177.254172</t>
  </si>
  <si>
    <t>0763169799</t>
  </si>
  <si>
    <t>30321</t>
  </si>
  <si>
    <t>PRASAD IDK</t>
  </si>
  <si>
    <t>ILANDARI DEWAGE SANUTHI SAMALYA</t>
  </si>
  <si>
    <t>1707.119532</t>
  </si>
  <si>
    <t>9941.6083</t>
  </si>
  <si>
    <t>1592.8422</t>
  </si>
  <si>
    <t>13841.570032</t>
  </si>
  <si>
    <t>06437</t>
  </si>
  <si>
    <t>0778261237</t>
  </si>
  <si>
    <t>NO. 135/9/4, ATHTHALAHENA, WAULUGALA, HAWPE, GALLE.</t>
  </si>
  <si>
    <t>30336</t>
  </si>
  <si>
    <t>RUPASINGHE KWIS</t>
  </si>
  <si>
    <t>KARUNAPELI GEDARA SAKILA DULSHAN RUPASINGHE</t>
  </si>
  <si>
    <t>1706.84556</t>
  </si>
  <si>
    <t>8303.778</t>
  </si>
  <si>
    <t>10510.62356</t>
  </si>
  <si>
    <t>03203</t>
  </si>
  <si>
    <t>03181</t>
  </si>
  <si>
    <t>03207</t>
  </si>
  <si>
    <t>0766488157</t>
  </si>
  <si>
    <t>NO101, SIRIDIGANA, THELDENIYA</t>
  </si>
  <si>
    <t>30344</t>
  </si>
  <si>
    <t>JAYASINGHE CK</t>
  </si>
  <si>
    <t>LITHULA PANSILU JAYASINGHE</t>
  </si>
  <si>
    <t>3510.3953</t>
  </si>
  <si>
    <t>5816.144972</t>
  </si>
  <si>
    <t>0773370897</t>
  </si>
  <si>
    <t>WATAKUDAWA, UDALAKUMBURA, GALEDANDA.</t>
  </si>
  <si>
    <t>MANULA PANSILU JAYASINGHE</t>
  </si>
  <si>
    <t>30355</t>
  </si>
  <si>
    <t>HAPUARACHCHI HUSC</t>
  </si>
  <si>
    <t xml:space="preserve">HAPUARACHCHILAGE UDAGEDARA LENOD RADHISHAN HAPUARACHCHI </t>
  </si>
  <si>
    <t>4658.3596</t>
  </si>
  <si>
    <t>150</t>
  </si>
  <si>
    <t>7614.109272</t>
  </si>
  <si>
    <t>0763192383</t>
  </si>
  <si>
    <t>AMQ NO 510/B, SLAF BASE KAT.</t>
  </si>
  <si>
    <t>30360</t>
  </si>
  <si>
    <t>CHANDRASIRI GGPSK</t>
  </si>
  <si>
    <t>GABBALA GEDARA SIHELI SITHUNIJA CHANDRASIRI</t>
  </si>
  <si>
    <t>1706.023644</t>
  </si>
  <si>
    <t>7094.4274</t>
  </si>
  <si>
    <t>9300.451044</t>
  </si>
  <si>
    <t>0761834976</t>
  </si>
  <si>
    <t xml:space="preserve">E/02/04,  GUWANPURA , BORELLA </t>
  </si>
  <si>
    <t>30368</t>
  </si>
  <si>
    <t>KUMARA WRTJ</t>
  </si>
  <si>
    <t>NUWANGI SANDASI PAHANYA</t>
  </si>
  <si>
    <t>6727.3942</t>
  </si>
  <si>
    <t>8933.417844</t>
  </si>
  <si>
    <t>23453</t>
  </si>
  <si>
    <t>23443</t>
  </si>
  <si>
    <t>0766599570</t>
  </si>
  <si>
    <t>30388</t>
  </si>
  <si>
    <t>GAMAGE GIM</t>
  </si>
  <si>
    <t>HESADI SENULYA  GAMAGE</t>
  </si>
  <si>
    <t>8749.2949</t>
  </si>
  <si>
    <t>1007.6494</t>
  </si>
  <si>
    <t>11963.78986</t>
  </si>
  <si>
    <t>23656</t>
  </si>
  <si>
    <t>0742163925</t>
  </si>
  <si>
    <t>PRIME LAND, BALAVINNA, PALLEBEDDA</t>
  </si>
  <si>
    <t>30399</t>
  </si>
  <si>
    <t>RATHNAYAKE RMRNK</t>
  </si>
  <si>
    <t>RATHNAYAKE MUDIYANSELAGE NADUL NETHSILU RATHNAYAKE</t>
  </si>
  <si>
    <t>6303.1228</t>
  </si>
  <si>
    <t>8408.872472</t>
  </si>
  <si>
    <t>15141</t>
  </si>
  <si>
    <t>15153</t>
  </si>
  <si>
    <t>15125</t>
  </si>
  <si>
    <t>0716500521</t>
  </si>
  <si>
    <t>NO 185,MAWATHAGAMA, DEHIATTAKANDIYA</t>
  </si>
  <si>
    <t>30401</t>
  </si>
  <si>
    <t>JAYATHILAKA  KMRA</t>
  </si>
  <si>
    <t>KONARA MUDIYANSELAGE MINDINU THEHAS JAYATHILAKA</t>
  </si>
  <si>
    <t>6077.4999</t>
  </si>
  <si>
    <t>8384.619432</t>
  </si>
  <si>
    <t>17498</t>
  </si>
  <si>
    <t>17352</t>
  </si>
  <si>
    <t>0766879413</t>
  </si>
  <si>
    <t>IHALAPIDUMA JAYAKODIWATHTHA KULIYAPITIYA</t>
  </si>
  <si>
    <t>30417</t>
  </si>
  <si>
    <t>JAYAKODY JASP</t>
  </si>
  <si>
    <t>JAYAKODY ARACHCHILLAGE KENULI GAWESHI JAYAKODY</t>
  </si>
  <si>
    <t>6848.912</t>
  </si>
  <si>
    <t>10354.632172</t>
  </si>
  <si>
    <t>0767069065</t>
  </si>
  <si>
    <t xml:space="preserve">AGSQ -31, 31, SLAF BASE HIN, </t>
  </si>
  <si>
    <t>30424</t>
  </si>
  <si>
    <t>JAYANANDANA MWSS</t>
  </si>
  <si>
    <t>MUTHUNAYAKA WEERAYALAGE LOHASHA SASMITHI JAYANANDANA</t>
  </si>
  <si>
    <t>15032</t>
  </si>
  <si>
    <t>0761484781</t>
  </si>
  <si>
    <t>NO50/1, THISSAPURA, AMPARA</t>
  </si>
  <si>
    <t>30453</t>
  </si>
  <si>
    <t>ROHAN RDJ</t>
  </si>
  <si>
    <t>RAJASINGHE DEWAYALAGE LAKINDU THEKSHANA RAJASINGHE</t>
  </si>
  <si>
    <t>4973.8366</t>
  </si>
  <si>
    <t>7179.586272</t>
  </si>
  <si>
    <t>21264</t>
  </si>
  <si>
    <t>21262</t>
  </si>
  <si>
    <t>22155</t>
  </si>
  <si>
    <t>22167</t>
  </si>
  <si>
    <t>0719669813 / 0702962871</t>
  </si>
  <si>
    <t>HUNUKETIYA UWA, KURUNDA GOLLA, ELLA</t>
  </si>
  <si>
    <t>30475</t>
  </si>
  <si>
    <t>BANDARA LKPNTW</t>
  </si>
  <si>
    <t>LOKUKETIYA PEGE OMALI AMASHA LOKUKETIYA</t>
  </si>
  <si>
    <t>6168.9061</t>
  </si>
  <si>
    <t>8376.025632</t>
  </si>
  <si>
    <t>24431</t>
  </si>
  <si>
    <t>24432</t>
  </si>
  <si>
    <t>24438</t>
  </si>
  <si>
    <t>24433</t>
  </si>
  <si>
    <t>24426</t>
  </si>
  <si>
    <t>0761186936</t>
  </si>
  <si>
    <t xml:space="preserve">NO. 13/1, NEAR THE HAWAPENNA ELA, KUMARAGAMA, HINGURAKGODA </t>
  </si>
  <si>
    <t>30477</t>
  </si>
  <si>
    <t>WIJESUNDARA WMTN</t>
  </si>
  <si>
    <t>WIJESUNDARA MUDIYANSELAGE DAHAMLI THASEKA WIJESUNDARA</t>
  </si>
  <si>
    <t>7995.783</t>
  </si>
  <si>
    <t>10201.806644</t>
  </si>
  <si>
    <t>17976</t>
  </si>
  <si>
    <t>076-8178221</t>
  </si>
  <si>
    <t>KANDEWATHTHA, DARAMITIPOLA, GOKARELLA</t>
  </si>
  <si>
    <t>30493</t>
  </si>
  <si>
    <t>PRADEEP DD</t>
  </si>
  <si>
    <t>DASANAYAKA NETHUMI UTHTHARA</t>
  </si>
  <si>
    <t>5783.7761</t>
  </si>
  <si>
    <t>8090.62166</t>
  </si>
  <si>
    <t>23444</t>
  </si>
  <si>
    <t>23442</t>
  </si>
  <si>
    <t>0768214627</t>
  </si>
  <si>
    <t>NO 110, HELWALA, MULENDENIYAWALA</t>
  </si>
  <si>
    <t>30495</t>
  </si>
  <si>
    <t>SAMEERA PLN</t>
  </si>
  <si>
    <t>PANANGALA LIYANAGE THIVIJAYA DIHAS RANDIRA</t>
  </si>
  <si>
    <t>4011.7603</t>
  </si>
  <si>
    <t>6217.783944</t>
  </si>
  <si>
    <t>22172</t>
  </si>
  <si>
    <t>0710833922</t>
  </si>
  <si>
    <t>LIYANAGE BEKARY, RATHMALEAMA, ELLA ROAD, WELLAWAYA.</t>
  </si>
  <si>
    <t>30543</t>
  </si>
  <si>
    <t>SENAVIRATHNA DHMB</t>
  </si>
  <si>
    <t>DAHAMBUWAGODA HERATH MUDIYANSELAGE HANSAKA ESHAN SENEVIRATHNA</t>
  </si>
  <si>
    <t>3743.3662</t>
  </si>
  <si>
    <t>2733.6394</t>
  </si>
  <si>
    <t>8783.029244</t>
  </si>
  <si>
    <t>0773122851</t>
  </si>
  <si>
    <t>30562</t>
  </si>
  <si>
    <t>WICKRAMASINGHE WMN</t>
  </si>
  <si>
    <t>WICKRAMASINGHE MUDIYANSELAGE THAMINDU RAVISH WICKRAMASINGHE</t>
  </si>
  <si>
    <t>4763.4426</t>
  </si>
  <si>
    <t>7096.584844</t>
  </si>
  <si>
    <t>076 2381889</t>
  </si>
  <si>
    <t>HUNU KETIYA, UWA KARADAGOLLA, ELLA</t>
  </si>
  <si>
    <t>30565</t>
  </si>
  <si>
    <t>CHATHURANGA WGHMD</t>
  </si>
  <si>
    <t>WADIGA GUNASEKARA HETTIPOLA MUDIYANSELAGE AKEN BOTHUSA CHATHURANGA</t>
  </si>
  <si>
    <t>3924.6077</t>
  </si>
  <si>
    <t>6230.631344</t>
  </si>
  <si>
    <t>18297</t>
  </si>
  <si>
    <t>18220</t>
  </si>
  <si>
    <t>18263</t>
  </si>
  <si>
    <t>18171</t>
  </si>
  <si>
    <t>0773818860</t>
  </si>
  <si>
    <t>30583</t>
  </si>
  <si>
    <t>DHARMASOORIYA WTC</t>
  </si>
  <si>
    <t>WADUGE LOCHANA SASHITH SASANKA DHARMASOORIYA</t>
  </si>
  <si>
    <t>9848.9313</t>
  </si>
  <si>
    <t>12555.77686</t>
  </si>
  <si>
    <t>03007</t>
  </si>
  <si>
    <t>24330</t>
  </si>
  <si>
    <t>0770856413</t>
  </si>
  <si>
    <t xml:space="preserve">93, PALLEPOLA, HEENABOWA, RAMBUKKANA </t>
  </si>
  <si>
    <t>WADUGE LOHITHA YASHITH RASANGA DHARMASOORIYA</t>
  </si>
  <si>
    <t>30590</t>
  </si>
  <si>
    <t>JAYANATH KVP</t>
  </si>
  <si>
    <t>KOTAWILA  VITHANAGE OSHINI SHEHANSA</t>
  </si>
  <si>
    <t>6325.6872</t>
  </si>
  <si>
    <t>8683.21758</t>
  </si>
  <si>
    <t>18266</t>
  </si>
  <si>
    <t>18267</t>
  </si>
  <si>
    <t>18275</t>
  </si>
  <si>
    <t>18276</t>
  </si>
  <si>
    <t>18277</t>
  </si>
  <si>
    <t>18279</t>
  </si>
  <si>
    <t>0761484850</t>
  </si>
  <si>
    <t>NO.188/A, KATUKENDA EAST, DANKOTUWA</t>
  </si>
  <si>
    <t>30601</t>
  </si>
  <si>
    <t>SANJEEWA KMK</t>
  </si>
  <si>
    <t>KAKULUWA MULLE KANKANAMGE TISAKI DAHAMYA SANJEEWA</t>
  </si>
  <si>
    <t>1706.571588</t>
  </si>
  <si>
    <t>4110.9574</t>
  </si>
  <si>
    <t>6417.528988</t>
  </si>
  <si>
    <t>08046</t>
  </si>
  <si>
    <t>08207</t>
  </si>
  <si>
    <t>08049</t>
  </si>
  <si>
    <t>0742195507</t>
  </si>
  <si>
    <t>30614</t>
  </si>
  <si>
    <t>HEWAGE  WHSMW</t>
  </si>
  <si>
    <t>WEWALWALA  HEWAGE THUHINA SANDAWAN</t>
  </si>
  <si>
    <t>3838.0783</t>
  </si>
  <si>
    <t>6044.649888</t>
  </si>
  <si>
    <t>0717212989</t>
  </si>
  <si>
    <t>NO- 01, GOLDAN PARK, GARADUWA, KAMBURUGAMUWA.</t>
  </si>
  <si>
    <t>30628</t>
  </si>
  <si>
    <t>BANDARA  PPGCW</t>
  </si>
  <si>
    <t>POOJAPITIYE PILLAWE GEDARA DASIRU METHSARA BANDARA</t>
  </si>
  <si>
    <t>3411.7733</t>
  </si>
  <si>
    <t>5617.796944</t>
  </si>
  <si>
    <t>0761046897</t>
  </si>
  <si>
    <t xml:space="preserve">KUKUNAMAHANA WATHTHA , HOORIMALUWA, RAMBUKKANA </t>
  </si>
  <si>
    <t>30631</t>
  </si>
  <si>
    <t>SAMARAKOON PGAIB</t>
  </si>
  <si>
    <t>PALLE GEDARA SANDASI ANUJANA KAVINULI</t>
  </si>
  <si>
    <t>7266.9838</t>
  </si>
  <si>
    <t>9573.007444</t>
  </si>
  <si>
    <t>0761154373</t>
  </si>
  <si>
    <t>WAWATHTHAWA, MELPITIYA, MATHALE</t>
  </si>
  <si>
    <t>30637</t>
  </si>
  <si>
    <t>THENNAKOON LMA</t>
  </si>
  <si>
    <t>LEKAM MUDIYANSELAGE NETHUJA DINSILU THENNAKOON</t>
  </si>
  <si>
    <t>7209.4282</t>
  </si>
  <si>
    <t>1098.0417</t>
  </si>
  <si>
    <t>17863</t>
  </si>
  <si>
    <t>10513.493544</t>
  </si>
  <si>
    <t>17871</t>
  </si>
  <si>
    <t>17861</t>
  </si>
  <si>
    <t>0742022165/0716282188</t>
  </si>
  <si>
    <t>NO.423, MILLAGODA, NIKAWERATIYA</t>
  </si>
  <si>
    <t>30664</t>
  </si>
  <si>
    <t>PADMA KUMARA LKTI</t>
  </si>
  <si>
    <t>LABUGAN KANDE KATTADIGE SENUKA SANDEEPA</t>
  </si>
  <si>
    <t>3764.073</t>
  </si>
  <si>
    <t>5970.644588</t>
  </si>
  <si>
    <t>23095</t>
  </si>
  <si>
    <t>0761562258</t>
  </si>
  <si>
    <t>30680</t>
  </si>
  <si>
    <t>SANJAYA HRCP</t>
  </si>
  <si>
    <t>HATHTHAKA RAJAGE SANUKI YESANSA NAYANADINI</t>
  </si>
  <si>
    <t>6291.6806</t>
  </si>
  <si>
    <t>8497.704244</t>
  </si>
  <si>
    <t>06015</t>
  </si>
  <si>
    <t>0775057102</t>
  </si>
  <si>
    <t xml:space="preserve">NO.  6/10,  VIHARAGODA, WATHUGEDARA </t>
  </si>
  <si>
    <t>30686</t>
  </si>
  <si>
    <t>KUMARA BANDA NGSC</t>
  </si>
  <si>
    <t>NAYAKORALE GEDARA RISINDI RAULYA GEENULI</t>
  </si>
  <si>
    <t>4805.7409</t>
  </si>
  <si>
    <t>7012.860432</t>
  </si>
  <si>
    <t>24230</t>
  </si>
  <si>
    <t>24640</t>
  </si>
  <si>
    <t>0768201274</t>
  </si>
  <si>
    <t xml:space="preserve">C 78/1,NAWALA PALLA,GALAPITAMADA </t>
  </si>
  <si>
    <t>30687</t>
  </si>
  <si>
    <t>NAWARATHNE NMR</t>
  </si>
  <si>
    <t>NIMSHI NETHUMSHA NAWARATHNE</t>
  </si>
  <si>
    <t>9534.4473</t>
  </si>
  <si>
    <t>11841.29286</t>
  </si>
  <si>
    <t>07026</t>
  </si>
  <si>
    <t>07028</t>
  </si>
  <si>
    <t>07044</t>
  </si>
  <si>
    <t>07031</t>
  </si>
  <si>
    <t>0771838554</t>
  </si>
  <si>
    <t>RANTHARU MORAWAKKANDA, MORAWAKA</t>
  </si>
  <si>
    <t>30693</t>
  </si>
  <si>
    <t>MANGALA KUMARA HMGC</t>
  </si>
  <si>
    <t>HERATH MUDIYANSELAGE GEDARA THENUL SASVIDU</t>
  </si>
  <si>
    <t>9172.2039</t>
  </si>
  <si>
    <t>11379.04946</t>
  </si>
  <si>
    <t>04196</t>
  </si>
  <si>
    <t>04100</t>
  </si>
  <si>
    <t>04202</t>
  </si>
  <si>
    <t>0768037085</t>
  </si>
  <si>
    <t>30697</t>
  </si>
  <si>
    <t>CHAMINDA KLBD</t>
  </si>
  <si>
    <t>KRISTHOMBU LOKU BADUGE THARUL YEWIN RANDINU</t>
  </si>
  <si>
    <t>8511.3911</t>
  </si>
  <si>
    <t>10718.23666</t>
  </si>
  <si>
    <t>0717495650</t>
  </si>
  <si>
    <t xml:space="preserve">NO.216/A, ORUWALA, ATHURUGIRIYA. </t>
  </si>
  <si>
    <t>30701</t>
  </si>
  <si>
    <t>THUSHARA RMN</t>
  </si>
  <si>
    <t>RUPAPATHRA MUHANDIRANLAGE RANETH DENUWAN</t>
  </si>
  <si>
    <t>640.5287</t>
  </si>
  <si>
    <t>10338.2489</t>
  </si>
  <si>
    <t>1255.8632</t>
  </si>
  <si>
    <t>14341.48636</t>
  </si>
  <si>
    <t>17440</t>
  </si>
  <si>
    <t>17428</t>
  </si>
  <si>
    <t>0718070373</t>
  </si>
  <si>
    <t>30714</t>
  </si>
  <si>
    <t>KUMARA HRCT</t>
  </si>
  <si>
    <t xml:space="preserve">HENAKA RALLAGE SENUJI THIHASNA </t>
  </si>
  <si>
    <t>3867.1119</t>
  </si>
  <si>
    <t>6173.683488</t>
  </si>
  <si>
    <t>0760981895</t>
  </si>
  <si>
    <t>BOGEDARA THENNEWATHTHA, BISOWELA, GALIGAMUWA.</t>
  </si>
  <si>
    <t>30722</t>
  </si>
  <si>
    <t>WICKRAMATHILAKA MKSK</t>
  </si>
  <si>
    <t>MERAGALGE SEMEERA YARA ELIYAN WICKRAMATHILAKA</t>
  </si>
  <si>
    <t>1295.8753</t>
  </si>
  <si>
    <t>8258.3256</t>
  </si>
  <si>
    <t>3031.1672</t>
  </si>
  <si>
    <t>14792.487632</t>
  </si>
  <si>
    <t>24288</t>
  </si>
  <si>
    <t>24283</t>
  </si>
  <si>
    <t>0764206922</t>
  </si>
  <si>
    <t>KUDAGAMA,DOMBEMADA,RAMBUKKANA</t>
  </si>
  <si>
    <t>30728</t>
  </si>
  <si>
    <t>NIMAL NS</t>
  </si>
  <si>
    <t>NEELAWASAM SOORIYAGE THIMASHA ESHMIKA ADITHYA</t>
  </si>
  <si>
    <t>11723.9953</t>
  </si>
  <si>
    <t>14031.114832</t>
  </si>
  <si>
    <t>0761411818</t>
  </si>
  <si>
    <t>NO 65/2, POLHENA, THALGAMPALA</t>
  </si>
  <si>
    <t>30730</t>
  </si>
  <si>
    <t>PREMARATHNE WIB</t>
  </si>
  <si>
    <t>INUDI SEHASNA PREMARATHNE</t>
  </si>
  <si>
    <t>5650.0729</t>
  </si>
  <si>
    <t>7756.644488</t>
  </si>
  <si>
    <t>0775261663</t>
  </si>
  <si>
    <t xml:space="preserve">NO.  83/2, BANGALOW ROAD, SINGHAPITIYA, GAMPOLA </t>
  </si>
  <si>
    <t>30733</t>
  </si>
  <si>
    <t>KUMARA KSAPJ</t>
  </si>
  <si>
    <t>KARUWALAMULLA SENARATH ARACHCHIGE THEHAN SASRUTHA SENARATH</t>
  </si>
  <si>
    <t>7833.6617</t>
  </si>
  <si>
    <t>10039.685344</t>
  </si>
  <si>
    <t>22197</t>
  </si>
  <si>
    <t>22304</t>
  </si>
  <si>
    <t>22224</t>
  </si>
  <si>
    <t>0716193918</t>
  </si>
  <si>
    <t>NO r/19, THELULLA JANAPADAYA, ETILIWEWA</t>
  </si>
  <si>
    <t>30738</t>
  </si>
  <si>
    <t>SUBASINGHE SMCN</t>
  </si>
  <si>
    <t>SUBASINGHE MUDIYANSELAGE VINUJI YEHANSA NIMNADI</t>
  </si>
  <si>
    <t>8565.7132</t>
  </si>
  <si>
    <t>10872.284788</t>
  </si>
  <si>
    <t>13127</t>
  </si>
  <si>
    <t>13110</t>
  </si>
  <si>
    <t>13111</t>
  </si>
  <si>
    <t>13114</t>
  </si>
  <si>
    <t>13113</t>
  </si>
  <si>
    <t>0764550846</t>
  </si>
  <si>
    <t>AUSHADAPITIYA, VAUNIYAWA</t>
  </si>
  <si>
    <t>30741</t>
  </si>
  <si>
    <t>SAMPATH AD</t>
  </si>
  <si>
    <t>ANAGIPURA TENURI THATHSARANI</t>
  </si>
  <si>
    <t>14028.9854</t>
  </si>
  <si>
    <t>16335.009044</t>
  </si>
  <si>
    <t>02479</t>
  </si>
  <si>
    <t>02209</t>
  </si>
  <si>
    <t>02277</t>
  </si>
  <si>
    <t>02184</t>
  </si>
  <si>
    <t>0761925974</t>
  </si>
  <si>
    <t>No.17, New City ,Kalawila,Beruwala</t>
  </si>
  <si>
    <t>30743</t>
  </si>
  <si>
    <t>JAYATHILAKE DGGPK</t>
  </si>
  <si>
    <t>DEHIGAMPALA GAMLADDALAGE DEWLI BIMANSA JAYATHILAKE</t>
  </si>
  <si>
    <t>6235.3412</t>
  </si>
  <si>
    <t>24613</t>
  </si>
  <si>
    <t>8541.090872</t>
  </si>
  <si>
    <t>0778572295</t>
  </si>
  <si>
    <t>NO.60B BATANGALA, PANAWALA, EHELIYAGODA</t>
  </si>
  <si>
    <t>30754</t>
  </si>
  <si>
    <t>KOLAMBAGE  KADC</t>
  </si>
  <si>
    <t>KOLAMBA ARCAHARIGE SADISI SEHANSA</t>
  </si>
  <si>
    <t>3893.9253</t>
  </si>
  <si>
    <t>6199.674972</t>
  </si>
  <si>
    <t>01208</t>
  </si>
  <si>
    <t>077-2182105</t>
  </si>
  <si>
    <t>NO.261/B, WEBADA SOUTH, WEBADA</t>
  </si>
  <si>
    <t>30762</t>
  </si>
  <si>
    <t>GALAPPATHTHI HGKPDS</t>
  </si>
  <si>
    <t>HIKKADUWA GALAPPATHTHIGE SAYUL EWMITHA DE SILVA GALAPPATHTHI</t>
  </si>
  <si>
    <t>10165.1084</t>
  </si>
  <si>
    <t>12371.132044</t>
  </si>
  <si>
    <t>0716874236</t>
  </si>
  <si>
    <t>1ST LANE, 02ND STEP, SAMAGI UAYANA, MAWATHAGAMA</t>
  </si>
  <si>
    <t>30786</t>
  </si>
  <si>
    <t>NIZAM SM</t>
  </si>
  <si>
    <t>SULPIKAR MOHOMED NISHAM AAKIL AHAMED KHAN</t>
  </si>
  <si>
    <t>8170.0612</t>
  </si>
  <si>
    <t>10376.90676</t>
  </si>
  <si>
    <t>21159</t>
  </si>
  <si>
    <t>0768201276</t>
  </si>
  <si>
    <t>C/200,BADULUPITIYA,BADULLA</t>
  </si>
  <si>
    <t>30790</t>
  </si>
  <si>
    <t>NAYANANANDA TASL</t>
  </si>
  <si>
    <t>THANAME ARACHCHILAGE SADARU NETHUSH NAYANANANDA</t>
  </si>
  <si>
    <t>5024.938</t>
  </si>
  <si>
    <t>7131.509588</t>
  </si>
  <si>
    <t>0761507997</t>
  </si>
  <si>
    <t xml:space="preserve">NO. 144/3/A, AMUNUGODA, IMBULGODA </t>
  </si>
  <si>
    <t>30799</t>
  </si>
  <si>
    <t>JAYAWARDHANA JSK</t>
  </si>
  <si>
    <t>JAYAWARDHANAGE DEWINDU DASUN JAYAWARDHANA</t>
  </si>
  <si>
    <t>13191.3746</t>
  </si>
  <si>
    <t>15498.494132</t>
  </si>
  <si>
    <t>18039</t>
  </si>
  <si>
    <t>18131</t>
  </si>
  <si>
    <t>18130</t>
  </si>
  <si>
    <t>18037</t>
  </si>
  <si>
    <t>0771400161</t>
  </si>
  <si>
    <t xml:space="preserve">DANGAHAWALA , KOTTUKACHCHIYA </t>
  </si>
  <si>
    <t>30815</t>
  </si>
  <si>
    <t>RATHNAYAKE RMPH</t>
  </si>
  <si>
    <t>RATHNAYAKA MUDIYANSELAGE MINARA NIMSARANI RATHNAYAKE</t>
  </si>
  <si>
    <t>8386.3724</t>
  </si>
  <si>
    <t>10592.396044</t>
  </si>
  <si>
    <t>20063</t>
  </si>
  <si>
    <t>20057</t>
  </si>
  <si>
    <t>20067</t>
  </si>
  <si>
    <t>0766341610</t>
  </si>
  <si>
    <t>GANEKUMBURA NIWASA, SANGAMITHTHA MAWATHA, DIYASENPURA.</t>
  </si>
  <si>
    <t>30854</t>
  </si>
  <si>
    <t>HERATH  HMSS</t>
  </si>
  <si>
    <t>HERATH MUDIYANSELAGE ESANDU ABHILASH HERATH</t>
  </si>
  <si>
    <t>7179.905</t>
  </si>
  <si>
    <t>9286.75056</t>
  </si>
  <si>
    <t>17903</t>
  </si>
  <si>
    <t>17905</t>
  </si>
  <si>
    <t>17924</t>
  </si>
  <si>
    <t>17925</t>
  </si>
  <si>
    <t>17839</t>
  </si>
  <si>
    <t>17843</t>
  </si>
  <si>
    <t>17896</t>
  </si>
  <si>
    <t>0761216118</t>
  </si>
  <si>
    <t xml:space="preserve">NO. 137/2, MEEEWELLEWA, NIKAWERATIYA </t>
  </si>
  <si>
    <t>30860</t>
  </si>
  <si>
    <t>WANASIGHE WCM</t>
  </si>
  <si>
    <t>WANASINGHEGE NADEEN CHAMEERA WANASINGHE</t>
  </si>
  <si>
    <t>3493.96</t>
  </si>
  <si>
    <t>5699.983644</t>
  </si>
  <si>
    <t>0772266561</t>
  </si>
  <si>
    <t>22/148, KIRIKITTA, WELIWERIYA</t>
  </si>
  <si>
    <t>30861</t>
  </si>
  <si>
    <t>ABEYRATHNE PGPB</t>
  </si>
  <si>
    <t>POLWATHTHE GEDARA ITHULINI LOHITHYA ABEYRATHNE</t>
  </si>
  <si>
    <t>7304.7397</t>
  </si>
  <si>
    <t>9610.489372</t>
  </si>
  <si>
    <t>0766195646</t>
  </si>
  <si>
    <t>NO19, KAUDUPELALLA, MATHALE</t>
  </si>
  <si>
    <t>30866</t>
  </si>
  <si>
    <t>SAMEERA KKAS</t>
  </si>
  <si>
    <t>KALUTOTA KURUWE ARACHCHIGE KENUL GITHMIKA HIMSARA</t>
  </si>
  <si>
    <t>3292.3311</t>
  </si>
  <si>
    <t>3202.0737</t>
  </si>
  <si>
    <t>826.8314</t>
  </si>
  <si>
    <t>9626.985872</t>
  </si>
  <si>
    <t>0761948414</t>
  </si>
  <si>
    <t>NO 121/1, DEIYANNEWALA, KANDY</t>
  </si>
  <si>
    <t>30880</t>
  </si>
  <si>
    <t>THARANGA RMJ</t>
  </si>
  <si>
    <t>RATHNAYAKE MUDIYANSELAGE YEHAS NIVEN</t>
  </si>
  <si>
    <t>5275.7747</t>
  </si>
  <si>
    <t>7481.798344</t>
  </si>
  <si>
    <t>0778450773</t>
  </si>
  <si>
    <t>KADAKEPUMA, AMBEWELA,ETTEPITIYA</t>
  </si>
  <si>
    <t>30908</t>
  </si>
  <si>
    <t>MADUSHANKA HLAT</t>
  </si>
  <si>
    <t>HEELLE  LIYANA ARACHCHIGE MANUJA  PANSIRU</t>
  </si>
  <si>
    <t>4286.8228</t>
  </si>
  <si>
    <t>6592.846444</t>
  </si>
  <si>
    <t>0761944179</t>
  </si>
  <si>
    <t>30918</t>
  </si>
  <si>
    <t>SUDARSHANA MHJ</t>
  </si>
  <si>
    <t>MADDUMA HEWAGE HIRUTH RITHMITHA</t>
  </si>
  <si>
    <t>1655.886768</t>
  </si>
  <si>
    <t>4327.4197</t>
  </si>
  <si>
    <t>894.2136</t>
  </si>
  <si>
    <t>7477.520068</t>
  </si>
  <si>
    <t>00441</t>
  </si>
  <si>
    <t>0769796807 and 0712093720</t>
  </si>
  <si>
    <t>NO 43/1/A, ETHULGEWATTA, MIRISWATTA, PILIYANDALA</t>
  </si>
  <si>
    <t>30930</t>
  </si>
  <si>
    <t>CHATHURANGA SA</t>
  </si>
  <si>
    <t>SILWATHGE ASHEESHA IMANDI</t>
  </si>
  <si>
    <t>1656.434712</t>
  </si>
  <si>
    <t>3312.6034</t>
  </si>
  <si>
    <t>6069.038112</t>
  </si>
  <si>
    <t>0776740228</t>
  </si>
  <si>
    <t>AMQ SG - 06, SLAF BASE RMA</t>
  </si>
  <si>
    <t>30935</t>
  </si>
  <si>
    <t>GUNASEKARA SAKT</t>
  </si>
  <si>
    <t>SUMANASEKARA APPUHAMILAGE DULAKSHA PANDULA GUNASEKARA</t>
  </si>
  <si>
    <t>1656.982656</t>
  </si>
  <si>
    <t>7939.8875</t>
  </si>
  <si>
    <t>9996.870156</t>
  </si>
  <si>
    <t>0740365790</t>
  </si>
  <si>
    <t>NO.24  , SENAMALE , SPRING VALLEY , BADULLA</t>
  </si>
  <si>
    <t>30940</t>
  </si>
  <si>
    <t>NISHSHANKA DMTP</t>
  </si>
  <si>
    <t>DISSANAYAKE MUDIYANSELAGE SANUKI NETHUSHA YEHALI</t>
  </si>
  <si>
    <t>5865.9492</t>
  </si>
  <si>
    <t>8022.657884</t>
  </si>
  <si>
    <t>19380</t>
  </si>
  <si>
    <t>19553</t>
  </si>
  <si>
    <t>19373</t>
  </si>
  <si>
    <t>0703129362</t>
  </si>
  <si>
    <t>KADURUGASWEWA.KIRALOGAMA</t>
  </si>
  <si>
    <t>30949</t>
  </si>
  <si>
    <t>BANDARA GRSSR</t>
  </si>
  <si>
    <t>GAMLATH RALALAGE RANULYA AVINASH GAMLATH BANDARA</t>
  </si>
  <si>
    <t>3408.5529</t>
  </si>
  <si>
    <t>4069.9869</t>
  </si>
  <si>
    <t>9735.248484</t>
  </si>
  <si>
    <t>0740002115</t>
  </si>
  <si>
    <t>AMQ 508/E, SLAF BASE KATUNAYAKE.</t>
  </si>
  <si>
    <t>30969</t>
  </si>
  <si>
    <t>GUNAWARDANA VU</t>
  </si>
  <si>
    <t xml:space="preserve">VITHANAGE NETHULI UTHTHARANGA GUNAWARDANA </t>
  </si>
  <si>
    <t>4826.0274</t>
  </si>
  <si>
    <t>7032.87296</t>
  </si>
  <si>
    <t>0760619309</t>
  </si>
  <si>
    <t>NO: 90/7, NAWALA RD, NUGEGODA.</t>
  </si>
  <si>
    <t>30984</t>
  </si>
  <si>
    <t>THILAKASIRI LWGH</t>
  </si>
  <si>
    <t>LANDEWELA WATHTHE GEDARA ANSHUPARNIKA OWAMINI VIHARSHANA</t>
  </si>
  <si>
    <t>5755.3539</t>
  </si>
  <si>
    <t>7912.336556</t>
  </si>
  <si>
    <t>22031</t>
  </si>
  <si>
    <t>22009</t>
  </si>
  <si>
    <t>22006</t>
  </si>
  <si>
    <t>0761565081</t>
  </si>
  <si>
    <t>NO.32, SAMANWANSA, YALKUMBURA</t>
  </si>
  <si>
    <t>30989</t>
  </si>
  <si>
    <t>SANJEEWA SBDL</t>
  </si>
  <si>
    <t>SENEVIRATHNE BANDARALAGE TENUKA ENOSH SAKYA SENAVIRATHNE</t>
  </si>
  <si>
    <t>8215.5269</t>
  </si>
  <si>
    <t>10471.961612</t>
  </si>
  <si>
    <t>19481</t>
  </si>
  <si>
    <t>076-1688361</t>
  </si>
  <si>
    <t>65 MILE POST, POLWATTA, MARADANKADAWALA.</t>
  </si>
  <si>
    <t>31011</t>
  </si>
  <si>
    <t>RATHNAYAKE RMDK</t>
  </si>
  <si>
    <t>RATHNAYAKE MUDIYANSELAGE  LITHULI  NULATHMA RATHNAYAKE</t>
  </si>
  <si>
    <t>10790.8774</t>
  </si>
  <si>
    <t>13047.312112</t>
  </si>
  <si>
    <t>21355</t>
  </si>
  <si>
    <t>21130</t>
  </si>
  <si>
    <t>071-1830391</t>
  </si>
  <si>
    <t>NO 118, RATHNODAGAMA, AMBAGAHAWATTHA</t>
  </si>
  <si>
    <t>31018</t>
  </si>
  <si>
    <t>DISSANAYAKE DMCK</t>
  </si>
  <si>
    <t>DISMI DIHANSA DISSANAYAKE</t>
  </si>
  <si>
    <t>6265.388</t>
  </si>
  <si>
    <t>8648.941312</t>
  </si>
  <si>
    <t>19321</t>
  </si>
  <si>
    <t>071 6079862</t>
  </si>
  <si>
    <t>MALWANEGAMA, THALAWA</t>
  </si>
  <si>
    <t>31023</t>
  </si>
  <si>
    <t>KUMARA WMS</t>
  </si>
  <si>
    <t>WEERASEKARA MUDIYANSELAGE TENUJI DEHANSA UMANDI</t>
  </si>
  <si>
    <t>4520.2484</t>
  </si>
  <si>
    <t>6677.231056</t>
  </si>
  <si>
    <t>21297</t>
  </si>
  <si>
    <t>0768690061</t>
  </si>
  <si>
    <t>MADAGODA, UWAMAWELA GAMA</t>
  </si>
  <si>
    <t>31048</t>
  </si>
  <si>
    <t>MASAKORALA MM</t>
  </si>
  <si>
    <t>ANUTHI ETHMINI MASAKORALA</t>
  </si>
  <si>
    <t>4361.4025</t>
  </si>
  <si>
    <t>751.2166</t>
  </si>
  <si>
    <t>7369.327784</t>
  </si>
  <si>
    <t>0768231562</t>
  </si>
  <si>
    <t>NO.12/2, 1ST LANE, KANDEWATHTHA, GALLE</t>
  </si>
  <si>
    <t>31051</t>
  </si>
  <si>
    <t>WIJEWARDANA KRGEM</t>
  </si>
  <si>
    <t>KULUGAMMANA RANKETHTHE GEDARA YASIRU NIRWAN WIJEWARDANA</t>
  </si>
  <si>
    <t>6518.0392</t>
  </si>
  <si>
    <t>8774.473912</t>
  </si>
  <si>
    <t>03098</t>
  </si>
  <si>
    <t>0717437158</t>
  </si>
  <si>
    <t>NO.55/2, HENEGAMA, HARANKAHAWA</t>
  </si>
  <si>
    <t>31070</t>
  </si>
  <si>
    <t>SENANAYAKE SMS</t>
  </si>
  <si>
    <t>Gen Mech</t>
  </si>
  <si>
    <t>SENANAYAKE MUDIYANSELAGE CHANUDI CHAMATHYA SENANAYAKE</t>
  </si>
  <si>
    <t>3987.126</t>
  </si>
  <si>
    <t>6143.834684</t>
  </si>
  <si>
    <t>17152</t>
  </si>
  <si>
    <t>0712995785</t>
  </si>
  <si>
    <t>NO 01/25, EPALADENIYA, GIRIULLA</t>
  </si>
  <si>
    <t>31082</t>
  </si>
  <si>
    <t>MADAWA LDSN</t>
  </si>
  <si>
    <t>LIYANAGE DON MANUTH HIRUJA SETHSARA</t>
  </si>
  <si>
    <t>5570.6236</t>
  </si>
  <si>
    <t>7727.332284</t>
  </si>
  <si>
    <t>02357</t>
  </si>
  <si>
    <t>0718101402</t>
  </si>
  <si>
    <t>31087</t>
  </si>
  <si>
    <t>WEERASURIYA WMSA</t>
  </si>
  <si>
    <t>WEERASURIYA MUHANDIRAMALAGE NETHUM RANDIRA WEERASURIYA</t>
  </si>
  <si>
    <t>6329.0292</t>
  </si>
  <si>
    <t>8486.011856</t>
  </si>
  <si>
    <t>0718165464</t>
  </si>
  <si>
    <t>'SAMAGI STORES', GALKULUGODA, GODAKAWELA</t>
  </si>
  <si>
    <t>31088</t>
  </si>
  <si>
    <t>WEERASINGHE KG</t>
  </si>
  <si>
    <t>PAHAN PANSILU WEERASINGHE</t>
  </si>
  <si>
    <t>4749.8299</t>
  </si>
  <si>
    <t>7006.264612</t>
  </si>
  <si>
    <t>0719881946/0702725371</t>
  </si>
  <si>
    <t>31114</t>
  </si>
  <si>
    <t>FERNANDO HDPPKN</t>
  </si>
  <si>
    <t>HEHAPUDEWAGE ESANDI ADITHYA FERNANDO</t>
  </si>
  <si>
    <t>5688.9881</t>
  </si>
  <si>
    <t>7845.970756</t>
  </si>
  <si>
    <t>0761185973</t>
  </si>
  <si>
    <t xml:space="preserve">KANDE WATHTHA, LOKAHETTIYA. </t>
  </si>
  <si>
    <t>31122</t>
  </si>
  <si>
    <t>PRASAD HKN</t>
  </si>
  <si>
    <t>Av Ful Qc</t>
  </si>
  <si>
    <t>HEWA KOKAWALAHE JANUDHI SHENETHMA</t>
  </si>
  <si>
    <t>5960.1699</t>
  </si>
  <si>
    <t>8116.604612</t>
  </si>
  <si>
    <t>07340</t>
  </si>
  <si>
    <t>07352</t>
  </si>
  <si>
    <t>0761935102</t>
  </si>
  <si>
    <t xml:space="preserve"> SMAPATH, KOKAWALA, KEKANADURA, MATARA</t>
  </si>
  <si>
    <t>31130</t>
  </si>
  <si>
    <t>JAYASINGHE JPIN</t>
  </si>
  <si>
    <t>JAYASINGHE PANIKKAYALAGE MIHELI NETHNUKEE</t>
  </si>
  <si>
    <t>5090.6915</t>
  </si>
  <si>
    <t>7247.674156</t>
  </si>
  <si>
    <t>0703752165</t>
  </si>
  <si>
    <t>NO. 215/C, INLAND HILLS, KARAPITIYA, GALLE</t>
  </si>
  <si>
    <t>31150</t>
  </si>
  <si>
    <t>SANJEEWA  EN</t>
  </si>
  <si>
    <t>ENDERAGE OKITH DILRU</t>
  </si>
  <si>
    <t>6235.8384</t>
  </si>
  <si>
    <t>8492.273112</t>
  </si>
  <si>
    <t>0713637946</t>
  </si>
  <si>
    <t>NO 89/1, ALAHENGODA, KALATIYAWALA</t>
  </si>
  <si>
    <t>31163</t>
  </si>
  <si>
    <t>WIJESINGHE AMSHS</t>
  </si>
  <si>
    <t xml:space="preserve">ATHAPATHTHU MUDIYANSELAGE SESANDU BIMSATH SOORYA BANDARA WIJESINGHE </t>
  </si>
  <si>
    <t>5002.4798</t>
  </si>
  <si>
    <t>7258.366568</t>
  </si>
  <si>
    <t>00449</t>
  </si>
  <si>
    <t>00362</t>
  </si>
  <si>
    <t>00358</t>
  </si>
  <si>
    <t>0762338161</t>
  </si>
  <si>
    <t>NO- 199/2/A, " SAMPATH UYANA ", TEA STATE ROAD, KORALAMA.</t>
  </si>
  <si>
    <t>31167</t>
  </si>
  <si>
    <t>RATHNAYAKE  RMSPK</t>
  </si>
  <si>
    <t>RATHNAYAKE MUDIYANSELAGE CHANUMI PASANYA RATHNAYAKE</t>
  </si>
  <si>
    <t>6056.6439</t>
  </si>
  <si>
    <t>705.7274</t>
  </si>
  <si>
    <t>0761783839</t>
  </si>
  <si>
    <t>NO.57, BOYAGODA, MURUTHALAWA.</t>
  </si>
  <si>
    <t>31169</t>
  </si>
  <si>
    <t>BANDARA AMSD</t>
  </si>
  <si>
    <t>ABEKOON MUDIYANSELAGE SUHANSI ANUSADI BANDARA ABEKOON</t>
  </si>
  <si>
    <t>4439.7046</t>
  </si>
  <si>
    <t>6596.413284</t>
  </si>
  <si>
    <t>05450</t>
  </si>
  <si>
    <t>05448</t>
  </si>
  <si>
    <t>05442</t>
  </si>
  <si>
    <t>05434</t>
  </si>
  <si>
    <t>0718113830</t>
  </si>
  <si>
    <t>NO: 46, NARANKADURA, UNANTHENNA, HAGURANKETHA.</t>
  </si>
  <si>
    <t>31180</t>
  </si>
  <si>
    <t>CHANDIMA IKT</t>
  </si>
  <si>
    <t>IHALA KATHTHIRIGE ASHINSA INDUWARA</t>
  </si>
  <si>
    <t>4409.5393</t>
  </si>
  <si>
    <t>6665.974012</t>
  </si>
  <si>
    <t>076 7802374</t>
  </si>
  <si>
    <t>NO 12, PARADAIS PARK,PALOLPITIYA, THIHAGODA.</t>
  </si>
  <si>
    <t>31190</t>
  </si>
  <si>
    <t>LAKMAL WAR</t>
  </si>
  <si>
    <t>WELLAPPULI ARACHCHIGE DULSHAN MADUMAL</t>
  </si>
  <si>
    <t>5468.5899</t>
  </si>
  <si>
    <t>7725.572556</t>
  </si>
  <si>
    <t>03402</t>
  </si>
  <si>
    <t>0769291247</t>
  </si>
  <si>
    <t>NO. 134/1/A, UDAWALAWA, KATUGASTHOTA</t>
  </si>
  <si>
    <t>31192</t>
  </si>
  <si>
    <t>KARUNARATHNA YP</t>
  </si>
  <si>
    <t>YAHAPATH HAMIGE DANUJA NETHUMINA KARUNARATHNA</t>
  </si>
  <si>
    <t>8796.3225</t>
  </si>
  <si>
    <t>03322</t>
  </si>
  <si>
    <t>03315</t>
  </si>
  <si>
    <t>0726429405</t>
  </si>
  <si>
    <t>NO-280/1, HERATH NIWASA, PANANWALA, THALATHU OYA.</t>
  </si>
  <si>
    <t>31205</t>
  </si>
  <si>
    <t>KUMARASINGHE UTMV</t>
  </si>
  <si>
    <t>URULUGOLLE THANAYAM MUDIYANSELAGE SENUDI DINANYA KUMARASINGHE</t>
  </si>
  <si>
    <t>718.8482</t>
  </si>
  <si>
    <t>7020.0151</t>
  </si>
  <si>
    <t>2677.7502</t>
  </si>
  <si>
    <t>0761388389</t>
  </si>
  <si>
    <t>SAMPATH NIWASA, PARANA BURUTHA RD, BUTTALA</t>
  </si>
  <si>
    <t>31213</t>
  </si>
  <si>
    <t>DILEEPA KA</t>
  </si>
  <si>
    <t xml:space="preserve">KALUGAMPITIYA APPUHAMILAGE SEHATH SEWNITHA </t>
  </si>
  <si>
    <t>5569.038112</t>
  </si>
  <si>
    <t>0703501300</t>
  </si>
  <si>
    <t xml:space="preserve">361/F/04, UDUPILA NORTH, DELGODA, </t>
  </si>
  <si>
    <t>31245</t>
  </si>
  <si>
    <t>PERERA KRK</t>
  </si>
  <si>
    <t>KALUKAPUGE MIHINULI SAVINYA PERERA</t>
  </si>
  <si>
    <t>6240.7593</t>
  </si>
  <si>
    <t>8397.467984</t>
  </si>
  <si>
    <t>0702950088</t>
  </si>
  <si>
    <t>NO.142, MAKOLA NORTH, MAKOLA</t>
  </si>
  <si>
    <t>31251</t>
  </si>
  <si>
    <t>SANDAMAL GWDM</t>
  </si>
  <si>
    <t>GINTHOTA WITHANAGE SEHANSA SHAMENDRI</t>
  </si>
  <si>
    <t>3366.8455</t>
  </si>
  <si>
    <t>6123.280212</t>
  </si>
  <si>
    <t>0769178051</t>
  </si>
  <si>
    <t xml:space="preserve">GSQ  AF-02, SLAF BASE  RMA </t>
  </si>
  <si>
    <t>31256</t>
  </si>
  <si>
    <t>MADUMALAKA PVD</t>
  </si>
  <si>
    <t xml:space="preserve">PARANA VITHANALAGE ADEEPA PASAN PRABASHARA </t>
  </si>
  <si>
    <t>6571.6772</t>
  </si>
  <si>
    <t>8728.659856</t>
  </si>
  <si>
    <t>24550</t>
  </si>
  <si>
    <t>24540</t>
  </si>
  <si>
    <t>0769844271</t>
  </si>
  <si>
    <t>31257</t>
  </si>
  <si>
    <t>WIJERATHNE MGN</t>
  </si>
  <si>
    <t>MANUKA KISAL WIJERATHNE</t>
  </si>
  <si>
    <t>9121.9045</t>
  </si>
  <si>
    <t>11278.887156</t>
  </si>
  <si>
    <t>0772678583</t>
  </si>
  <si>
    <t>NO. 170/D/3, WEKADAKANDA, MADAKOTUWA WEST, WALGAMMULLA.</t>
  </si>
  <si>
    <t>31258</t>
  </si>
  <si>
    <t>DASSANAYAKA  RPVK</t>
  </si>
  <si>
    <t>DASANAYAKA MUDIYANSELAGE OSADI VINULI VITHUMSA DASANAYAKA</t>
  </si>
  <si>
    <t>4098.8877</t>
  </si>
  <si>
    <t>6255.596384</t>
  </si>
  <si>
    <t>0771084652</t>
  </si>
  <si>
    <t>118/1, APALAWA,MAPAWALA,GALATHARA</t>
  </si>
  <si>
    <t>31259</t>
  </si>
  <si>
    <t>THARANGA  KMD</t>
  </si>
  <si>
    <t>KONARA MUDIYANSELAGE CHINUKA CHIRANJANA</t>
  </si>
  <si>
    <t>8268.6365</t>
  </si>
  <si>
    <t>1054.7845</t>
  </si>
  <si>
    <t>11480.403656</t>
  </si>
  <si>
    <t>15373</t>
  </si>
  <si>
    <t>15056</t>
  </si>
  <si>
    <t>0711508341</t>
  </si>
  <si>
    <t xml:space="preserve">NO.  50/33,  06TH LANE, NAWAGAMPURA, AMPARA </t>
  </si>
  <si>
    <t>31273</t>
  </si>
  <si>
    <t>FERNANDO WTN</t>
  </si>
  <si>
    <t>WARNAKULASOORIYA SENUJI MINDARA FERNANDO</t>
  </si>
  <si>
    <t>996.0853</t>
  </si>
  <si>
    <t>9314.725</t>
  </si>
  <si>
    <t>12567.518984</t>
  </si>
  <si>
    <t>01262</t>
  </si>
  <si>
    <t>0774200733</t>
  </si>
  <si>
    <t>31304</t>
  </si>
  <si>
    <t>JAYAWEERA HDLS</t>
  </si>
  <si>
    <t>YASASMI YEHANSA JAYAWEERA</t>
  </si>
  <si>
    <t>9762.3399</t>
  </si>
  <si>
    <t>12019.048584</t>
  </si>
  <si>
    <t>23602</t>
  </si>
  <si>
    <t>0773964713</t>
  </si>
  <si>
    <t>HELABODUGAMA, GALNEWA.</t>
  </si>
  <si>
    <t>31461</t>
  </si>
  <si>
    <t>DMD KARUNARATHNA</t>
  </si>
  <si>
    <t>DISSANAYAKE MUDIYANSELAGE VONAL YETHUJA KARUNARATHNA</t>
  </si>
  <si>
    <t>1566.845868</t>
  </si>
  <si>
    <t>7938.7033</t>
  </si>
  <si>
    <t>10205.549168</t>
  </si>
  <si>
    <t>0717510644</t>
  </si>
  <si>
    <t>MADAGEDARA, GOKARELLA Mobile No : 0717510644</t>
  </si>
  <si>
    <t>31464</t>
  </si>
  <si>
    <t>NAWSHAD MTM</t>
  </si>
  <si>
    <t>MOHOMMEAD NAWSHAD AHAN AHAMAD</t>
  </si>
  <si>
    <t>8286.1469</t>
  </si>
  <si>
    <t>0766297545</t>
  </si>
  <si>
    <t>THUNKUDA WATHTHA, ORULIYADDA, POLGAHAWELA</t>
  </si>
  <si>
    <t>31483</t>
  </si>
  <si>
    <t>SENAKA AGN</t>
  </si>
  <si>
    <t>ARALIYA GEDARA CHIRATH JALINA DENETHRA</t>
  </si>
  <si>
    <t>1604.10606</t>
  </si>
  <si>
    <t>8398.5732</t>
  </si>
  <si>
    <t>10502.67926</t>
  </si>
  <si>
    <t>21190</t>
  </si>
  <si>
    <t>0768201282</t>
  </si>
  <si>
    <t>50/1B, PAHALAWATHTHA, PAHALAGAMA, BADULLA</t>
  </si>
  <si>
    <t>31493</t>
  </si>
  <si>
    <t>JAYALATH RSM</t>
  </si>
  <si>
    <t>RAJAGURUGE SADARU DISNA PRASAD JAYALATH</t>
  </si>
  <si>
    <t>8281.3563</t>
  </si>
  <si>
    <t>10285.46236</t>
  </si>
  <si>
    <t>04185</t>
  </si>
  <si>
    <t>0779725433</t>
  </si>
  <si>
    <t>NO 25, GREEN WELI, KOONGAHAMULA, PALAPATHWALA, MATALE</t>
  </si>
  <si>
    <t>31501</t>
  </si>
  <si>
    <t>DE ALWIS WTC</t>
  </si>
  <si>
    <t>WATUTHANTHIRIGE SADEW WATHSILU AKASH DE ALWIS</t>
  </si>
  <si>
    <t>4795.4284</t>
  </si>
  <si>
    <t>2348.9902</t>
  </si>
  <si>
    <t>9748.52466</t>
  </si>
  <si>
    <t>01390</t>
  </si>
  <si>
    <t>01393</t>
  </si>
  <si>
    <t>0777532960</t>
  </si>
  <si>
    <t>NO. 114/16, WALPOLA ROAD, KIMBULAPITIYA.</t>
  </si>
  <si>
    <t>31504</t>
  </si>
  <si>
    <t>WEERASINGHE MGSS</t>
  </si>
  <si>
    <t>MANANNILE GEDARA RISIJA KAVINULA WEERASINGHE</t>
  </si>
  <si>
    <t>8615.0091</t>
  </si>
  <si>
    <t>10619.11516</t>
  </si>
  <si>
    <t>0718242786</t>
  </si>
  <si>
    <t>GOMADIYAGALA ROAD, KAPUWATTA, DAMBULLA</t>
  </si>
  <si>
    <t>31527</t>
  </si>
  <si>
    <t>WICKRAMASINGHE D</t>
  </si>
  <si>
    <t>LAHIRU MEWAN WICKRAMASINGHE</t>
  </si>
  <si>
    <t>8054.4208</t>
  </si>
  <si>
    <t>9958.52686</t>
  </si>
  <si>
    <t>17101</t>
  </si>
  <si>
    <t>0761842594</t>
  </si>
  <si>
    <t>KALUWAKADENIYAWATHTHA , NAILIYA , BOYAGANE</t>
  </si>
  <si>
    <t>31545</t>
  </si>
  <si>
    <t>KUMARA HDS</t>
  </si>
  <si>
    <t xml:space="preserve">HEWAYALAGE DINURAKA SATHVIDU SASIDA </t>
  </si>
  <si>
    <t>9521.3417</t>
  </si>
  <si>
    <t>11625.44776</t>
  </si>
  <si>
    <t>20101</t>
  </si>
  <si>
    <t>0778429637</t>
  </si>
  <si>
    <t>NO. 292/3, NELUMVILA, GALLELLA, POLONNARUWA</t>
  </si>
  <si>
    <t>31546</t>
  </si>
  <si>
    <t>ILANGASINGHE IMAK</t>
  </si>
  <si>
    <t>ILANGASINGHE MUDIYANSELAGE SENUJA YETHMIN ILANGASINGHE</t>
  </si>
  <si>
    <t>10779.316</t>
  </si>
  <si>
    <t>12983.42206</t>
  </si>
  <si>
    <t>19354</t>
  </si>
  <si>
    <t>0710125244</t>
  </si>
  <si>
    <t>NO 381, KARABAWATHTHA, KEKIRAWA</t>
  </si>
  <si>
    <t>31593</t>
  </si>
  <si>
    <t>HEWAVITHARANA PGHSB</t>
  </si>
  <si>
    <t>RASHMIKA DENUWAN HEWAVITHARANA</t>
  </si>
  <si>
    <t>8248.35</t>
  </si>
  <si>
    <t>10852.45606</t>
  </si>
  <si>
    <t>19477</t>
  </si>
  <si>
    <t>19605</t>
  </si>
  <si>
    <t>0768201711</t>
  </si>
  <si>
    <t>MAHADIULWEWA, NAMALPURA,GALENBIDUNUWEWA, ANURADAHAPURA</t>
  </si>
  <si>
    <t>31639</t>
  </si>
  <si>
    <t>JAYASUNDARA JMKT</t>
  </si>
  <si>
    <t>HARIDU CHAMATH JAYASUNDARA</t>
  </si>
  <si>
    <t>7501.0228</t>
  </si>
  <si>
    <t>9505.12886</t>
  </si>
  <si>
    <t>17994</t>
  </si>
  <si>
    <t>17551</t>
  </si>
  <si>
    <t>17559</t>
  </si>
  <si>
    <t>17560</t>
  </si>
  <si>
    <t>0768775370</t>
  </si>
  <si>
    <t>KALAYATHANA MAWATHA, BATAPOTHA ELA, NARANGODA.</t>
  </si>
  <si>
    <t>31660</t>
  </si>
  <si>
    <t>CHATHURANGA AHVP</t>
  </si>
  <si>
    <t>ANDRA HANNADIGE THISATH ASHIKA</t>
  </si>
  <si>
    <t>4658.8911</t>
  </si>
  <si>
    <t>6662.99716</t>
  </si>
  <si>
    <t>0772634789</t>
  </si>
  <si>
    <t>OLANGANDUWA ROAD,DIGARADDA,AHANGAMA</t>
  </si>
  <si>
    <t>31667</t>
  </si>
  <si>
    <t>WASALA WMNS</t>
  </si>
  <si>
    <t>WASALA MUDIYANSELAGE CHANULI CHAMODYA WASALA</t>
  </si>
  <si>
    <t>6675.8949</t>
  </si>
  <si>
    <t>8580.00096</t>
  </si>
  <si>
    <t>03424</t>
  </si>
  <si>
    <t>0718164172</t>
  </si>
  <si>
    <t>NO.431/1/A, RANABIMA, GANNORUWA, PERADENIYA</t>
  </si>
  <si>
    <t>31673</t>
  </si>
  <si>
    <t>RAJAMUNI RDAS</t>
  </si>
  <si>
    <t>HIMASHA THEJAN RAJAMUNI</t>
  </si>
  <si>
    <t>1604.654004</t>
  </si>
  <si>
    <t>3518.6892</t>
  </si>
  <si>
    <t>3769.724</t>
  </si>
  <si>
    <t>9493.067204</t>
  </si>
  <si>
    <t>0771221104</t>
  </si>
  <si>
    <t xml:space="preserve">PAHALA MEDAGAMA, ANHANDIYA </t>
  </si>
  <si>
    <t>31675</t>
  </si>
  <si>
    <t>JAYASINGHE HARA</t>
  </si>
  <si>
    <t xml:space="preserve">HATHURUSINGHE ARACHCHIGE TISURI SARA JAYASINGHE </t>
  </si>
  <si>
    <t>4006.7935</t>
  </si>
  <si>
    <t>6211.447504</t>
  </si>
  <si>
    <t>01067</t>
  </si>
  <si>
    <t>01096</t>
  </si>
  <si>
    <t>01107</t>
  </si>
  <si>
    <t>0718176465</t>
  </si>
  <si>
    <t>31679</t>
  </si>
  <si>
    <t>BANDARA GVCP</t>
  </si>
  <si>
    <t>CHATHUSH CHETHILA  DEWHAS BANDARA</t>
  </si>
  <si>
    <t>3742.7536</t>
  </si>
  <si>
    <t>5947.407604</t>
  </si>
  <si>
    <t>03224</t>
  </si>
  <si>
    <t>03364</t>
  </si>
  <si>
    <t>0701479535</t>
  </si>
  <si>
    <t>69/9, KIRIMETIYA, GURUDENIYA</t>
  </si>
  <si>
    <t>31688</t>
  </si>
  <si>
    <t>EDIRISINGHE ETS</t>
  </si>
  <si>
    <t>EDIRISINGHEGE KAVITHMA ANUHANSI</t>
  </si>
  <si>
    <t>3209.0503</t>
  </si>
  <si>
    <t>5413.704304</t>
  </si>
  <si>
    <t>0718230081</t>
  </si>
  <si>
    <t>KANKANAMWATTA,GULAWITA,WALALLAWITA</t>
  </si>
  <si>
    <t>31690</t>
  </si>
  <si>
    <t>BANDARA SPRLK</t>
  </si>
  <si>
    <t>SINHALA PEDIGE SAMIRU HANSAKA BANDARA</t>
  </si>
  <si>
    <t>4351.083</t>
  </si>
  <si>
    <t>5388.3764</t>
  </si>
  <si>
    <t>11896.442056</t>
  </si>
  <si>
    <t>24166</t>
  </si>
  <si>
    <t>24523</t>
  </si>
  <si>
    <t>0768233245</t>
  </si>
  <si>
    <t>NO.177, ELALAGA NIWASA, BALLAPANA, GALIGAMUWA.</t>
  </si>
  <si>
    <t>31695</t>
  </si>
  <si>
    <t>PREMARATHNE PS</t>
  </si>
  <si>
    <t>PUNCHIRALAGE VINULI SUHANSA PREMARATHNE</t>
  </si>
  <si>
    <t>3667.0947</t>
  </si>
  <si>
    <t>6678.294304</t>
  </si>
  <si>
    <t>0772319358</t>
  </si>
  <si>
    <t>NO185/1,VIHARAGAMA,MEEGASWEWA,MEDIRIGIRIYA</t>
  </si>
  <si>
    <t>31706</t>
  </si>
  <si>
    <t>NAYANARANGA LKHPY</t>
  </si>
  <si>
    <t>LIYANA KUMARASINGHE HEWA PATHIRANAGE THIMATH SASMITHA</t>
  </si>
  <si>
    <t>1058.6311</t>
  </si>
  <si>
    <t>11495.4665</t>
  </si>
  <si>
    <t>14758.751604</t>
  </si>
  <si>
    <t>0769652741</t>
  </si>
  <si>
    <t>NO 104/3, DEEGALA, RATHUKOHODIGALA, AKURANA KANDY</t>
  </si>
  <si>
    <t>31751</t>
  </si>
  <si>
    <t>WIJESINGHE  DST</t>
  </si>
  <si>
    <t>MAHELI MANULYA WIJESINGHE</t>
  </si>
  <si>
    <t>3404.1205</t>
  </si>
  <si>
    <t>5608.774504</t>
  </si>
  <si>
    <t>0769908603</t>
  </si>
  <si>
    <t>EKSATH MAWATHA, WAWLAGALA, BADDEGAMA</t>
  </si>
  <si>
    <t>31771</t>
  </si>
  <si>
    <t>AMARAWEERA PMS</t>
  </si>
  <si>
    <t xml:space="preserve">PASGAMMANA MUDIYANSELAGE SANUKI NIWETHMA </t>
  </si>
  <si>
    <t>1604.927976</t>
  </si>
  <si>
    <t>9236.3438</t>
  </si>
  <si>
    <t>11441.271776</t>
  </si>
  <si>
    <t>0761493407</t>
  </si>
  <si>
    <t>NO- 13 MONDARAMULLA , DAHIGAMUWA, KURUNRGALA</t>
  </si>
  <si>
    <t>31776</t>
  </si>
  <si>
    <t>GAYANTHA KRS</t>
  </si>
  <si>
    <t>KOTHMALE RALALAGE NULARA SETHUMINI</t>
  </si>
  <si>
    <t>7090.6402</t>
  </si>
  <si>
    <t>9295.294204</t>
  </si>
  <si>
    <t>19322</t>
  </si>
  <si>
    <t>19323</t>
  </si>
  <si>
    <t>19300</t>
  </si>
  <si>
    <t>19303</t>
  </si>
  <si>
    <t>19324</t>
  </si>
  <si>
    <t>19314</t>
  </si>
  <si>
    <t>19294</t>
  </si>
  <si>
    <t>0702668188</t>
  </si>
  <si>
    <t>NO 239/2, TRACK II, RAJANGAMAYA</t>
  </si>
  <si>
    <t>31814</t>
  </si>
  <si>
    <t>KARUNARATHNA UNSKN</t>
  </si>
  <si>
    <t>ADHEESHA NETHUMINI KARUNARATHNA</t>
  </si>
  <si>
    <t>6081.3578</t>
  </si>
  <si>
    <t>8086.285776</t>
  </si>
  <si>
    <t>0763329388</t>
  </si>
  <si>
    <t xml:space="preserve">NO. 258/1, DAWATAGAHA WATHTHA, NEGOMBO ROAD,  NITTABUWA </t>
  </si>
  <si>
    <t>31824</t>
  </si>
  <si>
    <t>DUMINDA  KG</t>
  </si>
  <si>
    <t>UDAMJITH PUNSILU GAMAGE</t>
  </si>
  <si>
    <t>3736.1438</t>
  </si>
  <si>
    <t>644.3696</t>
  </si>
  <si>
    <t>6485.441376</t>
  </si>
  <si>
    <t>0761953866</t>
  </si>
  <si>
    <t xml:space="preserve">NO. 64/1, KANDEWATHTHA, HENEGAMA, LOKUWAGODA, MIRIGAMA </t>
  </si>
  <si>
    <t>31839</t>
  </si>
  <si>
    <t>SANDARUWAN LHP</t>
  </si>
  <si>
    <t>LUVIS HANNADIGE RAVINDI SINEJA</t>
  </si>
  <si>
    <t>6731.2455</t>
  </si>
  <si>
    <t>8736.173476</t>
  </si>
  <si>
    <t>02313</t>
  </si>
  <si>
    <t>02194</t>
  </si>
  <si>
    <t>0761374620</t>
  </si>
  <si>
    <t>31844</t>
  </si>
  <si>
    <t>WIJEWARDANA MGCJ</t>
  </si>
  <si>
    <t>KANAKA GIMHANA WIJEWARDANA</t>
  </si>
  <si>
    <t>7491.1342</t>
  </si>
  <si>
    <t>9496.062176</t>
  </si>
  <si>
    <t>0773974494</t>
  </si>
  <si>
    <t>IHALAWATHTHA, KANDADENIYA, KAHAPATHWALA</t>
  </si>
  <si>
    <t>31863</t>
  </si>
  <si>
    <t>KUMARA ABE</t>
  </si>
  <si>
    <t>ATTHANAYAKE BORALAGE HESALI NULANSA</t>
  </si>
  <si>
    <t>3250.6907</t>
  </si>
  <si>
    <t>5455.344704</t>
  </si>
  <si>
    <t>0761565942</t>
  </si>
  <si>
    <t>NO.254/02/E, MEDA MAWATHA, ATHURUGIRIYA</t>
  </si>
  <si>
    <t>31866</t>
  </si>
  <si>
    <t>MUTHUGALA MTD</t>
  </si>
  <si>
    <t>THENUL DULSARA MUTHUGALA</t>
  </si>
  <si>
    <t>5913.704304</t>
  </si>
  <si>
    <t>0703499871</t>
  </si>
  <si>
    <t>AMQ 505/H,SLAF BASE KAT</t>
  </si>
  <si>
    <t>31884</t>
  </si>
  <si>
    <t>JAYASUNDARA NYMT</t>
  </si>
  <si>
    <t>DENUKA SASMITHA JAYASUNDARA</t>
  </si>
  <si>
    <t>6901.4739</t>
  </si>
  <si>
    <t>9106.401876</t>
  </si>
  <si>
    <t>19289</t>
  </si>
  <si>
    <t>19282</t>
  </si>
  <si>
    <t>19283</t>
  </si>
  <si>
    <t>19279</t>
  </si>
  <si>
    <t>19290</t>
  </si>
  <si>
    <t>0713653504</t>
  </si>
  <si>
    <t>AMQ NO 04-D, SLAF BASE ANU</t>
  </si>
  <si>
    <t>31916</t>
  </si>
  <si>
    <t>WICKRAMANAYAKE WASD</t>
  </si>
  <si>
    <t>SAYUMI HIRUDYA WICKRAMANAYAKA</t>
  </si>
  <si>
    <t>4395.8714</t>
  </si>
  <si>
    <t>6500.251432</t>
  </si>
  <si>
    <t>0703152825</t>
  </si>
  <si>
    <t>NO.430/5, MEEMALDENIYA WATHTHA, GALPOTHTHEPOLA, ALAWWA</t>
  </si>
  <si>
    <t>31920</t>
  </si>
  <si>
    <t>JAYARATHNA NGW</t>
  </si>
  <si>
    <t>Air Comm</t>
  </si>
  <si>
    <t>NANAYAKKARAGE SASADI THADINSA JAYARATHNE</t>
  </si>
  <si>
    <t>7563.4973</t>
  </si>
  <si>
    <t>9768.151304</t>
  </si>
  <si>
    <t>0776523008</t>
  </si>
  <si>
    <t>224/2, HANGAWATHTHA, POLGAHAWELA</t>
  </si>
  <si>
    <t>31934</t>
  </si>
  <si>
    <t>PRASANNA EMIS</t>
  </si>
  <si>
    <t>EKANAYAKE MUDIYANSELAGE DINUDI SITHUMSHA</t>
  </si>
  <si>
    <t>4291.2405</t>
  </si>
  <si>
    <t>6495.620532</t>
  </si>
  <si>
    <t>0766281331</t>
  </si>
  <si>
    <t>NO. 52/B/1, SCHOOL LANE , SIDDAMULLA, PILIYANDALA.</t>
  </si>
  <si>
    <t>31974</t>
  </si>
  <si>
    <t>WICKRAMAARACHCHI UN</t>
  </si>
  <si>
    <t>LITHULI MONARA WICKRAMAARACHCHI</t>
  </si>
  <si>
    <t>4576.1656</t>
  </si>
  <si>
    <t>1288.7392</t>
  </si>
  <si>
    <t>7969.832776</t>
  </si>
  <si>
    <t>0761363671</t>
  </si>
  <si>
    <t>SRI DEWANANDA RD,PABEGODA, DODANGODA</t>
  </si>
  <si>
    <t>31980</t>
  </si>
  <si>
    <t>UDAYANGA WAA</t>
  </si>
  <si>
    <t xml:space="preserve">WANNI ARACHCHIGE SEHIRU DULKITH </t>
  </si>
  <si>
    <t>6042.9496</t>
  </si>
  <si>
    <t>8247.603604</t>
  </si>
  <si>
    <t>07082</t>
  </si>
  <si>
    <t>0752332425</t>
  </si>
  <si>
    <t xml:space="preserve">NO.  22/3,  KURUDU WATHTHA, HALLALA, WELIGAMA </t>
  </si>
  <si>
    <t>31991</t>
  </si>
  <si>
    <t>NERANJAN  SS</t>
  </si>
  <si>
    <t>SAMMU HASHEL DULNITH MUNASINGHE</t>
  </si>
  <si>
    <t>6221.0243</t>
  </si>
  <si>
    <t>8425.952276</t>
  </si>
  <si>
    <t>0772202897</t>
  </si>
  <si>
    <t>DEWALA ROAD, MAHAWELA, KAHAWE</t>
  </si>
  <si>
    <t>31992</t>
  </si>
  <si>
    <t>JAYASUNDARA NGDA</t>
  </si>
  <si>
    <t>NAKATH GEDARA DANUTHA SADAURU JAYASUNDARA</t>
  </si>
  <si>
    <t>4339.9822</t>
  </si>
  <si>
    <t>6544.362232</t>
  </si>
  <si>
    <t>0763592484</t>
  </si>
  <si>
    <t>NO. 131/8, PAHALA DULWALA, HALLOLUWA, KANDY.</t>
  </si>
  <si>
    <t>32015</t>
  </si>
  <si>
    <t>DHARMASENA VPMC</t>
  </si>
  <si>
    <t>VEDANA PATHIRANAGE ROVINAKA SEHAS</t>
  </si>
  <si>
    <t>4078.6205</t>
  </si>
  <si>
    <t>6283.274504</t>
  </si>
  <si>
    <t>06525</t>
  </si>
  <si>
    <t>0761084276</t>
  </si>
  <si>
    <t>PATHUM MOONAMALPE, DENIPITIYA</t>
  </si>
  <si>
    <t>32024</t>
  </si>
  <si>
    <t>RAJAPAKSHA RDCS</t>
  </si>
  <si>
    <t>RAJAPAKSHA DISSANAYAKALAGE THINAL SENULAKA RAJAPAKSHA</t>
  </si>
  <si>
    <t>4120.8089</t>
  </si>
  <si>
    <t>6325.188932</t>
  </si>
  <si>
    <t>00159</t>
  </si>
  <si>
    <t>0715562633</t>
  </si>
  <si>
    <t>NO 25/11, 1 ST LANE, MANTREEMULLA ROAD, ATTIDIYA, DEHIWALA</t>
  </si>
  <si>
    <t>32042</t>
  </si>
  <si>
    <t>KARIYAWASAM KMGGC</t>
  </si>
  <si>
    <t>KARIYAWASAM MAJUWANA GAMAGE NEVAN MINTHAKA KARIYAWASAM</t>
  </si>
  <si>
    <t>3258.3643</t>
  </si>
  <si>
    <t>5463.018304</t>
  </si>
  <si>
    <t>01510</t>
  </si>
  <si>
    <t>01527</t>
  </si>
  <si>
    <t>01490</t>
  </si>
  <si>
    <t>01495</t>
  </si>
  <si>
    <t>0774221145</t>
  </si>
  <si>
    <t>NO. 09, HENDIMAHARA, MINUWANGODA</t>
  </si>
  <si>
    <t>32056</t>
  </si>
  <si>
    <t>JAYADEWA  NAHKL</t>
  </si>
  <si>
    <t>NAMMUNI ARACHCHI HEWA KUDANTHONIGE YUMETH JANITHA JAYADEWA</t>
  </si>
  <si>
    <t>5680.7789</t>
  </si>
  <si>
    <t>8883.474604</t>
  </si>
  <si>
    <t>06408</t>
  </si>
  <si>
    <t>06409</t>
  </si>
  <si>
    <t>0740758718</t>
  </si>
  <si>
    <t>3rd Lane, Sumanathissa Mawatha, Bataduwa, Galle.</t>
  </si>
  <si>
    <t>32059</t>
  </si>
  <si>
    <t>AMARATHUNGA JGRR</t>
  </si>
  <si>
    <t>JABURAGODA GAMAGE RADINSA MIHELI AMARATHUNGA</t>
  </si>
  <si>
    <t>2448.0532</t>
  </si>
  <si>
    <t>4002.0442</t>
  </si>
  <si>
    <t>8654.751404</t>
  </si>
  <si>
    <t>077-4988860/076-1723965</t>
  </si>
  <si>
    <t>AMQ SG 07,SLAF BASE RMA</t>
  </si>
  <si>
    <t>32087</t>
  </si>
  <si>
    <t>KUMARA PHR</t>
  </si>
  <si>
    <t>PEMATHTHU HEWAGE OSANDI METHSARA VINETHMI</t>
  </si>
  <si>
    <t>7139.9014</t>
  </si>
  <si>
    <t>9344.829376</t>
  </si>
  <si>
    <t>0763632549</t>
  </si>
  <si>
    <t>NO.17 1/2,DADIVILA,DIVITHURA,ETHKADURAGA</t>
  </si>
  <si>
    <t>32099</t>
  </si>
  <si>
    <t>DINESH PAL</t>
  </si>
  <si>
    <t>POLONOVITA ARACHCHIGE SENUDI DEHANSA</t>
  </si>
  <si>
    <t>4359.7103</t>
  </si>
  <si>
    <t>6464.364304</t>
  </si>
  <si>
    <t>0717702297</t>
  </si>
  <si>
    <t>HOLUWAGODA, ULUVITIKA, GALLE</t>
  </si>
  <si>
    <t>32100</t>
  </si>
  <si>
    <t>MADURANGA GAK</t>
  </si>
  <si>
    <t>GALWADU ACHARIGE RIDMI NIMSARA</t>
  </si>
  <si>
    <t>4268.2078</t>
  </si>
  <si>
    <t>6473.135776</t>
  </si>
  <si>
    <t>0761144971</t>
  </si>
  <si>
    <t>SAMANALA WATHTHA, MORAGALA, MEEGAHATHENNA</t>
  </si>
  <si>
    <t>32129</t>
  </si>
  <si>
    <t>DHARMAPPIYA HPDMJ</t>
  </si>
  <si>
    <t>HORATHAL PEDI DURAYALAGE ADEESHA INDUWARA DHARMAPPRIYA</t>
  </si>
  <si>
    <t>6004.0335</t>
  </si>
  <si>
    <t>8008.961476</t>
  </si>
  <si>
    <t>17183</t>
  </si>
  <si>
    <t>17182</t>
  </si>
  <si>
    <t>17184</t>
  </si>
  <si>
    <t>17179</t>
  </si>
  <si>
    <t>0779616361</t>
  </si>
  <si>
    <t>HADAGAMA, AWLEGAMA, WARIYAPOLA</t>
  </si>
  <si>
    <t>32146</t>
  </si>
  <si>
    <t>NAWARATHNE HMTK</t>
  </si>
  <si>
    <t>HERATH MUDIYANSELAGE DAMIRU LAKSHAN NAWARATHNA</t>
  </si>
  <si>
    <t>6223.7056</t>
  </si>
  <si>
    <t>8428.359604</t>
  </si>
  <si>
    <t>20017</t>
  </si>
  <si>
    <t>0711938348</t>
  </si>
  <si>
    <t>NO 554, TRACK 13, JAYANTHIPURA</t>
  </si>
  <si>
    <t>32174</t>
  </si>
  <si>
    <t>CHATHURANGA  MWK</t>
  </si>
  <si>
    <t>MAKAWITA WITHARANAGE OSHADI SEHANSHA</t>
  </si>
  <si>
    <t>5383.2794</t>
  </si>
  <si>
    <t>7587.933404</t>
  </si>
  <si>
    <t>0765389188</t>
  </si>
  <si>
    <t>NO.390C, MADITTAGAMA, DIULAPITIYA.</t>
  </si>
  <si>
    <t>32180</t>
  </si>
  <si>
    <t>DISSANAYAKE DMRL</t>
  </si>
  <si>
    <t>DISSANAYAKE MUDIYANSELAGE SITHU SASADI DISSANAYAKE</t>
  </si>
  <si>
    <t>3453.9616</t>
  </si>
  <si>
    <t>6158.341632</t>
  </si>
  <si>
    <t>18298</t>
  </si>
  <si>
    <t>0774463712</t>
  </si>
  <si>
    <t>NO. 01, IHALA THAMBUGALLA, KAKKAPALLIYA</t>
  </si>
  <si>
    <t>32186</t>
  </si>
  <si>
    <t>DESHAPRIYA MB</t>
  </si>
  <si>
    <t>MADARASINGE DINUKI ONARA SANKALANI</t>
  </si>
  <si>
    <t>3647.9182</t>
  </si>
  <si>
    <t>5652.846176</t>
  </si>
  <si>
    <t>08334</t>
  </si>
  <si>
    <t>08062</t>
  </si>
  <si>
    <t>08057</t>
  </si>
  <si>
    <t>0773549152</t>
  </si>
  <si>
    <t xml:space="preserve">NO. 34/6, THALGAHARUPPA, HORAWINNA, KATUWANA </t>
  </si>
  <si>
    <t>32199</t>
  </si>
  <si>
    <t>CHANDRARATHNA EMDS</t>
  </si>
  <si>
    <t>EKANAYAKA MUDIYANSELAGE RISHIKI SAHASNA CHANDRARATHNE</t>
  </si>
  <si>
    <t>3955.3486</t>
  </si>
  <si>
    <t>6060.002604</t>
  </si>
  <si>
    <t>0763450502</t>
  </si>
  <si>
    <t>NO.168 A, PAMUNUGAMA,ALUBOMULLA</t>
  </si>
  <si>
    <t>32242</t>
  </si>
  <si>
    <t>ELEWATHTHA ERNA</t>
  </si>
  <si>
    <t>ELEWATHE RALALAGE METHULI SEHANSA ELEWATHTHA</t>
  </si>
  <si>
    <t>3811.229</t>
  </si>
  <si>
    <t>6016.156976</t>
  </si>
  <si>
    <t>0702925789</t>
  </si>
  <si>
    <t>NO.168, KOONGAMUWA, MAWANELLA</t>
  </si>
  <si>
    <t>32253</t>
  </si>
  <si>
    <t>WEERASINGHE WAAK</t>
  </si>
  <si>
    <t>WEERASINGHE ARACHCHIGE SANDARU SASMITHA WEERASINGHE</t>
  </si>
  <si>
    <t>3576.9012</t>
  </si>
  <si>
    <t>6366.8885</t>
  </si>
  <si>
    <t>1377.5044</t>
  </si>
  <si>
    <t>13226.222076</t>
  </si>
  <si>
    <t>23012</t>
  </si>
  <si>
    <t>23009</t>
  </si>
  <si>
    <t>23003</t>
  </si>
  <si>
    <t>0704531329</t>
  </si>
  <si>
    <t>NO.58/2, AMUPITIYA, GATAHATTA</t>
  </si>
  <si>
    <t>32257</t>
  </si>
  <si>
    <t>MAHANAMA MGAP</t>
  </si>
  <si>
    <t>MAHANAMA GEEGANAGE RITHIKA DAMSUKA MAHANAMA</t>
  </si>
  <si>
    <t>5058.3222</t>
  </si>
  <si>
    <t>7162.976204</t>
  </si>
  <si>
    <t>0718354649/0715759628</t>
  </si>
  <si>
    <t>No.134, Paththalagedara, Veyangoda</t>
  </si>
  <si>
    <t>32258</t>
  </si>
  <si>
    <t>WEERASINGHE BS</t>
  </si>
  <si>
    <t>RASANJALI POORNIMA WEERASINGHE</t>
  </si>
  <si>
    <t>4672.5811</t>
  </si>
  <si>
    <t>6777.235104</t>
  </si>
  <si>
    <t>076-6081176/076-8365659</t>
  </si>
  <si>
    <t>NO 24/2, ULADUPITIYA, WARALLAGAMA</t>
  </si>
  <si>
    <t>32291</t>
  </si>
  <si>
    <t>RATHNAYAKE RMPK</t>
  </si>
  <si>
    <t>RATHNAYAKA MUDIYANSELAGE AKASH DHANUKA RATHNAYAKA</t>
  </si>
  <si>
    <t>1573.96914</t>
  </si>
  <si>
    <t>10254.4083</t>
  </si>
  <si>
    <t>12328.37744</t>
  </si>
  <si>
    <t>0760194441</t>
  </si>
  <si>
    <t>32293</t>
  </si>
  <si>
    <t>DASUN PMBT</t>
  </si>
  <si>
    <t>PATABANDI MADDUMA BADUGE SHANULI YAHANSA</t>
  </si>
  <si>
    <t>1574.243112</t>
  </si>
  <si>
    <t>6974.5091</t>
  </si>
  <si>
    <t>9048.752212</t>
  </si>
  <si>
    <t>0769900304</t>
  </si>
  <si>
    <t>KUDUGALE GEDARA, ATHTHALAPITTIYA, BANDARAWELA</t>
  </si>
  <si>
    <t>32304</t>
  </si>
  <si>
    <t>KUMARA GGDN</t>
  </si>
  <si>
    <t>GOLLAHINNA GEDARAGE THISHAKYA SINETH KURUPPUARACHCHI</t>
  </si>
  <si>
    <t>5458.8809</t>
  </si>
  <si>
    <t>7433.124012</t>
  </si>
  <si>
    <t>24117</t>
  </si>
  <si>
    <t>24096</t>
  </si>
  <si>
    <t>0741778266</t>
  </si>
  <si>
    <t>NO 25, WEEDIYAWATTA, MIYANAWITA, DERANIYAGALA</t>
  </si>
  <si>
    <t>32332</t>
  </si>
  <si>
    <t>WIMALATILAKA WDPM</t>
  </si>
  <si>
    <t xml:space="preserve">WALIMUNI DEWAYALAGE SASVIDU WETHUM GOTHMIKA SINETH WIMALATHILAKA </t>
  </si>
  <si>
    <t>10580.9128</t>
  </si>
  <si>
    <t>12654.88194</t>
  </si>
  <si>
    <t>0769900276</t>
  </si>
  <si>
    <t>NO.497, GODIGAMUWA, PANALIYA, POLGAHAWELA</t>
  </si>
  <si>
    <t>32335</t>
  </si>
  <si>
    <t>KUMARA DMW</t>
  </si>
  <si>
    <t>DISSANAYAKA MUDIYANSELAGE PAMODA KALPITHA</t>
  </si>
  <si>
    <t>7592.6763</t>
  </si>
  <si>
    <t>1637.2248</t>
  </si>
  <si>
    <t>11203.87024</t>
  </si>
  <si>
    <t>15060</t>
  </si>
  <si>
    <t>0773370714</t>
  </si>
  <si>
    <t>NO 228/4, 2ND AVENIUE, NAWAGAMPURA, AMPARA</t>
  </si>
  <si>
    <t>32341</t>
  </si>
  <si>
    <t>PERERA ADDL</t>
  </si>
  <si>
    <t xml:space="preserve">ADIKARAMGE DON SAURI HESHANI PERERA </t>
  </si>
  <si>
    <t>8675.2603</t>
  </si>
  <si>
    <t>10649.503412</t>
  </si>
  <si>
    <t>0761368311</t>
  </si>
  <si>
    <t>NO 7/2, DEGALDORUWA, GUNNAPANA, KANDY</t>
  </si>
  <si>
    <t>32361</t>
  </si>
  <si>
    <t>THILAKARATHNA MGRM</t>
  </si>
  <si>
    <t>MADAKUMBURE GEDARA SENARI EHASNA THILAKARATHNE</t>
  </si>
  <si>
    <t>10102.6586</t>
  </si>
  <si>
    <t>282.7336</t>
  </si>
  <si>
    <t>12459.36134</t>
  </si>
  <si>
    <t>0765424295</t>
  </si>
  <si>
    <t>NO 8/1, MAKULUDUWA, PILIYANDALA</t>
  </si>
  <si>
    <t>32386</t>
  </si>
  <si>
    <t>CHATHURANGA GT</t>
  </si>
  <si>
    <t>GINIGALGODAGE LAYARA LAKSHANDI LOHASNA</t>
  </si>
  <si>
    <t>5942.6352</t>
  </si>
  <si>
    <t>7916.60434</t>
  </si>
  <si>
    <t>0772681512</t>
  </si>
  <si>
    <t>WOOD LAND ESTATE, GONAPINUWALA</t>
  </si>
  <si>
    <t>32394</t>
  </si>
  <si>
    <t>FERNANDO PMGS</t>
  </si>
  <si>
    <t>PETHTHA MESTHRIGE THARUMA SHAINI FERNANDO</t>
  </si>
  <si>
    <t>7880.2182</t>
  </si>
  <si>
    <t>9854.461312</t>
  </si>
  <si>
    <t>0772388716</t>
  </si>
  <si>
    <t xml:space="preserve">NO.  374/1, MAHAWELA, KUDA GONADUWA, MORONTHUDAWA </t>
  </si>
  <si>
    <t>32400</t>
  </si>
  <si>
    <t>GUNAWARDANA EMM</t>
  </si>
  <si>
    <t>EKANAYAKA MUDHIYANSELAGE KAVEESHAN AMISHA GUNAWARDANA</t>
  </si>
  <si>
    <t>7327.4098</t>
  </si>
  <si>
    <t>9201.652912</t>
  </si>
  <si>
    <t>0767659930</t>
  </si>
  <si>
    <t>32414</t>
  </si>
  <si>
    <t>NIRMAN WAP</t>
  </si>
  <si>
    <t>WALAKADA  ALLE VIHAS OCHINTHA NIRMAN</t>
  </si>
  <si>
    <t>10179.9093</t>
  </si>
  <si>
    <t>12153.87844</t>
  </si>
  <si>
    <t>23242</t>
  </si>
  <si>
    <t>0763915971</t>
  </si>
  <si>
    <t xml:space="preserve">No 05/11 A,Thotupolathanna Road,Anadamethpura,Balangoda </t>
  </si>
  <si>
    <t>32418</t>
  </si>
  <si>
    <t>PREMARATHNA KLL</t>
  </si>
  <si>
    <t>KOSSINNAGE THREESANKA MARSHALEE JALANGANA PREMARATHNA</t>
  </si>
  <si>
    <t>5999.1703</t>
  </si>
  <si>
    <t>7873.413412</t>
  </si>
  <si>
    <t>0704515300</t>
  </si>
  <si>
    <t>PATHAKADA, PELMADULLA</t>
  </si>
  <si>
    <t>32426</t>
  </si>
  <si>
    <t>GUNATHILAKA MDTS</t>
  </si>
  <si>
    <t>MESVITIYAGE DON SITHMA SANDANITH GUNATHILAKA</t>
  </si>
  <si>
    <t>3677.0041</t>
  </si>
  <si>
    <t>5750.97324</t>
  </si>
  <si>
    <t>02229</t>
  </si>
  <si>
    <t>071 5229658</t>
  </si>
  <si>
    <t>NO.118, ISURU UYANA, 5TH MILE POST, MEEGAMA</t>
  </si>
  <si>
    <t>32432</t>
  </si>
  <si>
    <t>NUWAN MKN</t>
  </si>
  <si>
    <t xml:space="preserve">MUNASINGHE KANKANAMGE KAVIDI DEHANSA  </t>
  </si>
  <si>
    <t>7058.2961</t>
  </si>
  <si>
    <t>8932.539212</t>
  </si>
  <si>
    <t>07333</t>
  </si>
  <si>
    <t>07368</t>
  </si>
  <si>
    <t>07364</t>
  </si>
  <si>
    <t>07350</t>
  </si>
  <si>
    <t>0705612940</t>
  </si>
  <si>
    <t>NUWANSIRI, SAMAPURA, UDA APAREKKA (E), RATHMALE, MATALE</t>
  </si>
  <si>
    <t>32450</t>
  </si>
  <si>
    <t>THUSHARA PAS</t>
  </si>
  <si>
    <t>PEDURU ARACHCHIGE TENULI METHASHA SENARATH</t>
  </si>
  <si>
    <t>4876.9491</t>
  </si>
  <si>
    <t>6851.192212</t>
  </si>
  <si>
    <t>08084</t>
  </si>
  <si>
    <t>08040</t>
  </si>
  <si>
    <t>08065</t>
  </si>
  <si>
    <t>08051</t>
  </si>
  <si>
    <t>0740955752</t>
  </si>
  <si>
    <t>NO.22/1, DIMBULGODA, WEKANDAWALA</t>
  </si>
  <si>
    <t>32454</t>
  </si>
  <si>
    <t>LIYANAGE KLDD</t>
  </si>
  <si>
    <t>OSHITH DUMINIDU LIYANAGE</t>
  </si>
  <si>
    <t>6215.6128</t>
  </si>
  <si>
    <t>1785.1668</t>
  </si>
  <si>
    <t>9875.022712</t>
  </si>
  <si>
    <t>0779243245</t>
  </si>
  <si>
    <t>SKF PERERA RD , AMBANPITIYA , GALIGAMUWA</t>
  </si>
  <si>
    <t>32482</t>
  </si>
  <si>
    <t>MALINGA PBRT</t>
  </si>
  <si>
    <t>PITAWALA BALATHURUGE THISAGA DULMETH</t>
  </si>
  <si>
    <t>11726.2045</t>
  </si>
  <si>
    <t>13800.447612</t>
  </si>
  <si>
    <t>0773922401</t>
  </si>
  <si>
    <t>NO-171/A/2, ARACHCHI KANDA, HAPUGALA, WAKWELLA.</t>
  </si>
  <si>
    <t>32486</t>
  </si>
  <si>
    <t>ASSALAARACHCHI DSR</t>
  </si>
  <si>
    <t>YUVEIN SANDIV ASSALAARACHCHI</t>
  </si>
  <si>
    <t>6661.645</t>
  </si>
  <si>
    <t>8735.888112</t>
  </si>
  <si>
    <t>02020</t>
  </si>
  <si>
    <t>0777754169</t>
  </si>
  <si>
    <t>NO.275/3, KIRIBERIYA, RD, WANDURUMULLA, PANADURA</t>
  </si>
  <si>
    <t>32487</t>
  </si>
  <si>
    <t>SAMPATH BINW</t>
  </si>
  <si>
    <t>BUJJOMUWALAGE SENUJA DEWSHIKA SAMPATH</t>
  </si>
  <si>
    <t>4988.7744</t>
  </si>
  <si>
    <t>6962.74354</t>
  </si>
  <si>
    <t>075-4266012</t>
  </si>
  <si>
    <t>NO. 252, HAGAWATHTHA, YATIGALOLUWA, POLGAHAWELA.</t>
  </si>
  <si>
    <t>32509</t>
  </si>
  <si>
    <t>SILVA KBR</t>
  </si>
  <si>
    <t>KRIYA BADUGE KEVIN ADITHYA DE SILVA</t>
  </si>
  <si>
    <t>1555.065072</t>
  </si>
  <si>
    <t>5800.2629</t>
  </si>
  <si>
    <t>7855.327972</t>
  </si>
  <si>
    <t>0761917876</t>
  </si>
  <si>
    <t xml:space="preserve">ULUKKULAMA, MAHA BULANKULAMA, ANURADHAPURA </t>
  </si>
  <si>
    <t>32515</t>
  </si>
  <si>
    <t>SUJEEWA VGS</t>
  </si>
  <si>
    <t>VIDANA GAMAGE RITHUMI OMAYA</t>
  </si>
  <si>
    <t>1554.7911</t>
  </si>
  <si>
    <t>4941.6197</t>
  </si>
  <si>
    <t>7096.4108</t>
  </si>
  <si>
    <t>07124</t>
  </si>
  <si>
    <t>07137</t>
  </si>
  <si>
    <t>0767846955</t>
  </si>
  <si>
    <t>PANUWALAHENA, BOPAGODA, AKURESSA.</t>
  </si>
  <si>
    <t>32516</t>
  </si>
  <si>
    <t>SAMARASINGHE DVOB</t>
  </si>
  <si>
    <t>DIYAPATHTHUGAMA VIDANALAGE SHENULYA SANTHEERTHANI SAMARASINGHE</t>
  </si>
  <si>
    <t>1555.339044</t>
  </si>
  <si>
    <t>3596.9635</t>
  </si>
  <si>
    <t>5652.302544</t>
  </si>
  <si>
    <t>0718938695</t>
  </si>
  <si>
    <t>NO.290/1, ARAKAGODA, MEELENIYA</t>
  </si>
  <si>
    <t>32517</t>
  </si>
  <si>
    <t>SAMARANANDA  RM</t>
  </si>
  <si>
    <t>RATHNAYAKE MUDIYANSELAGE SEYARA DESHANI AMODYA RATHNAYAKE</t>
  </si>
  <si>
    <t>6387.6176</t>
  </si>
  <si>
    <t>8542.682672</t>
  </si>
  <si>
    <t>0711632359</t>
  </si>
  <si>
    <t>NETHU PIYASA, WEWEWATHTHA, ELLAGAMA DIYATHALAWA.</t>
  </si>
  <si>
    <t>32524</t>
  </si>
  <si>
    <t>WEERAKOON WAPSC</t>
  </si>
  <si>
    <t>WANNI ARACHCHI PATHIRANNEHELAGE DINULYA KENULI WEERAKOON</t>
  </si>
  <si>
    <t>1554.517128</t>
  </si>
  <si>
    <t>3152.6166</t>
  </si>
  <si>
    <t>5207.133728</t>
  </si>
  <si>
    <t>0777001821</t>
  </si>
  <si>
    <t>''MANDEE'', SANGAMITHTHA  MAWATHA, PALLEWELA</t>
  </si>
  <si>
    <t>32531</t>
  </si>
  <si>
    <t>UDUNUWARA  UGS</t>
  </si>
  <si>
    <t xml:space="preserve">UDUNUWAREGEDARA ADEESHA ABHILASH UDUNUWARA </t>
  </si>
  <si>
    <t>2354.9227</t>
  </si>
  <si>
    <t>7048.5072</t>
  </si>
  <si>
    <t>11557.947028</t>
  </si>
  <si>
    <t>19149</t>
  </si>
  <si>
    <t>19125</t>
  </si>
  <si>
    <t>19607</t>
  </si>
  <si>
    <t>19146</t>
  </si>
  <si>
    <t>0761484944</t>
  </si>
  <si>
    <t>NO.55, GETALAWA, GALENBIDUNUWEWA</t>
  </si>
  <si>
    <t>32545</t>
  </si>
  <si>
    <t>JAYASOORIYA SWHC</t>
  </si>
  <si>
    <t xml:space="preserve">SAYAKKARA WEDAMESTRILAGE DULKITH BONULA JAYASOORIYA </t>
  </si>
  <si>
    <t>4070.8979</t>
  </si>
  <si>
    <t>810.929</t>
  </si>
  <si>
    <t>7086.480904</t>
  </si>
  <si>
    <t>0716652640</t>
  </si>
  <si>
    <t>AMQ/E/02/03, GUWANPURA, BORELLA</t>
  </si>
  <si>
    <t>32547</t>
  </si>
  <si>
    <t>DISSANAYAKE DMGS</t>
  </si>
  <si>
    <t>DISSANAYAKA MUDIYANSELAGE DAMITHA SARANJAYA DISSANAYAKA</t>
  </si>
  <si>
    <t>4834.2029</t>
  </si>
  <si>
    <t>6888.720028</t>
  </si>
  <si>
    <t>23200</t>
  </si>
  <si>
    <t>23188</t>
  </si>
  <si>
    <t>0718347127</t>
  </si>
  <si>
    <t>MAMALGAHA, AMUPITIYA, IMBULPE</t>
  </si>
  <si>
    <t>32560</t>
  </si>
  <si>
    <t>JAYARATHNA MDT</t>
  </si>
  <si>
    <t>MASSALAGE DON ROSHELI ELEESHA</t>
  </si>
  <si>
    <t>5036.9115</t>
  </si>
  <si>
    <t>7091.428628</t>
  </si>
  <si>
    <t>23016</t>
  </si>
  <si>
    <t>23057</t>
  </si>
  <si>
    <t>23038</t>
  </si>
  <si>
    <t>0761484566</t>
  </si>
  <si>
    <t>NO. 199/1, BALABOWA, DEWALAPOLA</t>
  </si>
  <si>
    <t>32570</t>
  </si>
  <si>
    <t>MADHUSHANKA PAV</t>
  </si>
  <si>
    <t>PITIGALA ACHARIGE DILMI DAHAMSA</t>
  </si>
  <si>
    <t>4468.183</t>
  </si>
  <si>
    <t>6423.522044</t>
  </si>
  <si>
    <t>06094</t>
  </si>
  <si>
    <t>06165</t>
  </si>
  <si>
    <t>0714184929</t>
  </si>
  <si>
    <t>AKKARA 20 ROAD, THALAWA,ELPITIYA</t>
  </si>
  <si>
    <t>32574</t>
  </si>
  <si>
    <t>PRASANNA MS</t>
  </si>
  <si>
    <t>MADDUWAGE MANUJANA BANULI DISSANAYAKE</t>
  </si>
  <si>
    <t>4130.1568</t>
  </si>
  <si>
    <t>1747.3594</t>
  </si>
  <si>
    <t>7832.855244</t>
  </si>
  <si>
    <t>23653</t>
  </si>
  <si>
    <t>23308</t>
  </si>
  <si>
    <t>0763272462</t>
  </si>
  <si>
    <t>NO 51/1, HALVINNA, GODAKAWELA</t>
  </si>
  <si>
    <t>32599</t>
  </si>
  <si>
    <t>WASANTHA KGA</t>
  </si>
  <si>
    <t>KOTTAGODA GAMAGE METHULKI VIHANSA GAMAGE</t>
  </si>
  <si>
    <t>4768.4647</t>
  </si>
  <si>
    <t>7323.803744</t>
  </si>
  <si>
    <t>0763124722</t>
  </si>
  <si>
    <t>285/A,PATHANA ROAD,UDUGAMPOLA</t>
  </si>
  <si>
    <t>32624</t>
  </si>
  <si>
    <t>KUMARASIRI PBN</t>
  </si>
  <si>
    <t>PRANSISKU BADATHURUGE THINARA THEWMINI KUMARASIRI</t>
  </si>
  <si>
    <t>752.8318</t>
  </si>
  <si>
    <t>8521.3296</t>
  </si>
  <si>
    <t>1367.6416</t>
  </si>
  <si>
    <t>12697.142044</t>
  </si>
  <si>
    <t>22178</t>
  </si>
  <si>
    <t>0766004875</t>
  </si>
  <si>
    <t>NO.87, JANAWASA 04, KUMARAGAMA, UVA PALWATTA</t>
  </si>
  <si>
    <t>32656</t>
  </si>
  <si>
    <t>CHANDRASEKARA CAKR</t>
  </si>
  <si>
    <t>CHANDRASEKARA ADHIKARI KORALALAGE CHENULI LISATHMA</t>
  </si>
  <si>
    <t>4610.6562</t>
  </si>
  <si>
    <t>6765.4473</t>
  </si>
  <si>
    <t>0767166329</t>
  </si>
  <si>
    <t>NO 344/2, KURUPPUHENA RD, MALAMULLA EAST, PANADURA</t>
  </si>
  <si>
    <t>32679</t>
  </si>
  <si>
    <t>KUMARASINGHE MHA</t>
  </si>
  <si>
    <t>MORAGAHA HEWAGE CHELINDU SATHNADA KUMARASINGHE</t>
  </si>
  <si>
    <t>3142.2065</t>
  </si>
  <si>
    <t>5196.723628</t>
  </si>
  <si>
    <t>01389</t>
  </si>
  <si>
    <t>01376</t>
  </si>
  <si>
    <t>01350</t>
  </si>
  <si>
    <t>0773512906</t>
  </si>
  <si>
    <t>AMQ 509/D, SLAF BASE KAT</t>
  </si>
  <si>
    <t>32687</t>
  </si>
  <si>
    <t>SAMPATH WA</t>
  </si>
  <si>
    <t>SENUJA SASWIDHU WERAGODA</t>
  </si>
  <si>
    <t>5513.114</t>
  </si>
  <si>
    <t>7567.9051</t>
  </si>
  <si>
    <t>0761481650</t>
  </si>
  <si>
    <t>NO. 78/A, HETTIWEEDIYA, PAYAGALA NORTH.</t>
  </si>
  <si>
    <t>32697</t>
  </si>
  <si>
    <t>JAYAKODY JAD</t>
  </si>
  <si>
    <t>JAYAKODY ARACHCHILAGE SANUTH SENUWARA JAYAKODY</t>
  </si>
  <si>
    <t>3511.5193</t>
  </si>
  <si>
    <t>5466.584372</t>
  </si>
  <si>
    <t>17400</t>
  </si>
  <si>
    <t>17410</t>
  </si>
  <si>
    <t>17395</t>
  </si>
  <si>
    <t>17414</t>
  </si>
  <si>
    <t>0714704618</t>
  </si>
  <si>
    <t>MELADENIYA, THARANA, UDAWELA.</t>
  </si>
  <si>
    <t>32704</t>
  </si>
  <si>
    <t>PREMACHANDRA AGDD</t>
  </si>
  <si>
    <t>AMBAGAHAMULA GEDARA VINULI NETHUMSA PREMACHANDRA</t>
  </si>
  <si>
    <t>784.597</t>
  </si>
  <si>
    <t>11043.0744</t>
  </si>
  <si>
    <t>13982.736472</t>
  </si>
  <si>
    <t>01352</t>
  </si>
  <si>
    <t>0764756443</t>
  </si>
  <si>
    <t>AMQ C-85/A, SLAF BASE KAT</t>
  </si>
  <si>
    <t>32715</t>
  </si>
  <si>
    <t>THILAKARATHNA LMCS</t>
  </si>
  <si>
    <t>LIYANA MUDHIYANSELAGE ABHIRU DIHEN THILAKARATHNA</t>
  </si>
  <si>
    <t>3164.1225</t>
  </si>
  <si>
    <t>5219.187572</t>
  </si>
  <si>
    <t>0712156363</t>
  </si>
  <si>
    <t xml:space="preserve">NO. 300/3/A, MAKOLA NORTH, MAKOLA. </t>
  </si>
  <si>
    <t>32729</t>
  </si>
  <si>
    <t>BASNAYAKA BMRDK</t>
  </si>
  <si>
    <t xml:space="preserve">BASNAYAKA MUDIYANSELAGE HASNI NIHANSA </t>
  </si>
  <si>
    <t>4668.7082</t>
  </si>
  <si>
    <t>6823.4993</t>
  </si>
  <si>
    <t>05469</t>
  </si>
  <si>
    <t>05437</t>
  </si>
  <si>
    <t>0772115154</t>
  </si>
  <si>
    <t>NO 43/1, PAHALA MAKURUPPA, RIKILLAGASKADA</t>
  </si>
  <si>
    <t>32733</t>
  </si>
  <si>
    <t>SANJAYA KDHG</t>
  </si>
  <si>
    <t>KAHAWA DADALLA HEWAGE MANULA RASHMIKA</t>
  </si>
  <si>
    <t>2596.5089</t>
  </si>
  <si>
    <t>4900.1721</t>
  </si>
  <si>
    <t>10453.908272</t>
  </si>
  <si>
    <t>19318</t>
  </si>
  <si>
    <t>19369</t>
  </si>
  <si>
    <t>0768935802</t>
  </si>
  <si>
    <t>NO.407,BANDARAGAMA,,KIRALOGAMA,TALAWA.</t>
  </si>
  <si>
    <t>32736</t>
  </si>
  <si>
    <t>YAPA BANDARA YMAGPS</t>
  </si>
  <si>
    <t>YAPA MUDIYANSELAGE ASSEDDUME GEDARA  DEYONI HIYANSA YAPA BANDARA</t>
  </si>
  <si>
    <t>3634.2207</t>
  </si>
  <si>
    <t>6289.0118</t>
  </si>
  <si>
    <t>01547</t>
  </si>
  <si>
    <t>0761493150</t>
  </si>
  <si>
    <t>AMQ-E 84F , SLAF TTS EKA</t>
  </si>
  <si>
    <t>32759</t>
  </si>
  <si>
    <t>PERAMUNE PGRGI</t>
  </si>
  <si>
    <t>PERAMUDA GAMLATH RALLAGE MINULI SIYANSA PERAMUNE</t>
  </si>
  <si>
    <t>3109.8804</t>
  </si>
  <si>
    <t>5164.945472</t>
  </si>
  <si>
    <t>0712502613</t>
  </si>
  <si>
    <t>32765</t>
  </si>
  <si>
    <t>SENEVIRATHNE  HPSM</t>
  </si>
  <si>
    <t>HEWA PEDIGE RAKIDU CHENULKA SENAVIRATHNA</t>
  </si>
  <si>
    <t>3108.7846</t>
  </si>
  <si>
    <t>5063.301728</t>
  </si>
  <si>
    <t>0703974956</t>
  </si>
  <si>
    <t xml:space="preserve"> F/137/3, LAGAMUWATHENNA, WELIMANNA, ARANAYAKE</t>
  </si>
  <si>
    <t>32768</t>
  </si>
  <si>
    <t>MADUSANKA WAD</t>
  </si>
  <si>
    <t>WIJESINGHE ARACHCHILLAGE SESHANA DHIHARA WIJESINGHE</t>
  </si>
  <si>
    <t>5228.1882</t>
  </si>
  <si>
    <t>7282.705328</t>
  </si>
  <si>
    <t>24253</t>
  </si>
  <si>
    <t>24447</t>
  </si>
  <si>
    <t>24625</t>
  </si>
  <si>
    <t>24452</t>
  </si>
  <si>
    <t>24444</t>
  </si>
  <si>
    <t>0763169790</t>
  </si>
  <si>
    <t>A/206, UGGAHAHENA , KABAGAMUWA</t>
  </si>
  <si>
    <t>32774</t>
  </si>
  <si>
    <t>FERNANDO ADP</t>
  </si>
  <si>
    <t>ANJANPALAGE JAWIDI DUMASHA</t>
  </si>
  <si>
    <t>7157.9888</t>
  </si>
  <si>
    <t>9113.327844</t>
  </si>
  <si>
    <t>18201</t>
  </si>
  <si>
    <t>18205</t>
  </si>
  <si>
    <t>18217</t>
  </si>
  <si>
    <t>18231</t>
  </si>
  <si>
    <t>18234</t>
  </si>
  <si>
    <t>18238</t>
  </si>
  <si>
    <t>18232</t>
  </si>
  <si>
    <t>18213</t>
  </si>
  <si>
    <t>0718202395</t>
  </si>
  <si>
    <t>ARIYAGAMA,MUGUNUWATAWANA</t>
  </si>
  <si>
    <t>32783</t>
  </si>
  <si>
    <t>ARIYADASA SBRD</t>
  </si>
  <si>
    <t>Provost</t>
  </si>
  <si>
    <t>SIYAMBALA BOKKE KOVINDI HANSANI MANINGAMUWA</t>
  </si>
  <si>
    <t>6909.3041</t>
  </si>
  <si>
    <t>9064.0952</t>
  </si>
  <si>
    <t>04061</t>
  </si>
  <si>
    <t>0767516779</t>
  </si>
  <si>
    <t xml:space="preserve"> NO 430, Maningamuwa, Pallepola, Matale</t>
  </si>
  <si>
    <t>32790</t>
  </si>
  <si>
    <t>JEEWANTHA SAA</t>
  </si>
  <si>
    <t>SUDASING ACHCHIGE MIHELI YEHANSA</t>
  </si>
  <si>
    <t>3140.0149</t>
  </si>
  <si>
    <t>5195.079972</t>
  </si>
  <si>
    <t>0774649300</t>
  </si>
  <si>
    <t>NO 113/A, BATAWELA, PADUKKA.</t>
  </si>
  <si>
    <t>32791</t>
  </si>
  <si>
    <t>SAMPATH RHJ</t>
  </si>
  <si>
    <t xml:space="preserve">RANEPURA HEWAGE OSHINI SHENARA DIMANSHI </t>
  </si>
  <si>
    <t>5717.4609</t>
  </si>
  <si>
    <t>7572.799944</t>
  </si>
  <si>
    <t>06433</t>
  </si>
  <si>
    <t>0788151425</t>
  </si>
  <si>
    <t>NO 88/B, IHALAWATTA,HOWPE, IMADUWA</t>
  </si>
  <si>
    <t>32795</t>
  </si>
  <si>
    <t>EKANAYAKE EMBK</t>
  </si>
  <si>
    <t>EKANAYAKE MUDIYANSELAGE YONAL SANDIV EKANAYAKE</t>
  </si>
  <si>
    <t>3540.0174</t>
  </si>
  <si>
    <t>5594.8085</t>
  </si>
  <si>
    <t>0770836212</t>
  </si>
  <si>
    <t xml:space="preserve">NO. 6/C, AMUNUGAMA, GUNNEPANA </t>
  </si>
  <si>
    <t>32815</t>
  </si>
  <si>
    <t>HEMAKUMARA  EDMP</t>
  </si>
  <si>
    <t>ERIYAGOLLA DEWAYALAGE NITHISH SATHNIDU HEMAKUMARA</t>
  </si>
  <si>
    <t>5199.7557</t>
  </si>
  <si>
    <t>7854.272828</t>
  </si>
  <si>
    <t>0713085572</t>
  </si>
  <si>
    <t>AMQ 2/1/1, SLAF CTS DLA</t>
  </si>
  <si>
    <t>32821</t>
  </si>
  <si>
    <t>SAMEERA  PMNM</t>
  </si>
  <si>
    <t>PARANA MANAGE UMIRA SAYON SANDIRA</t>
  </si>
  <si>
    <t>5027.0934</t>
  </si>
  <si>
    <t>7082.158472</t>
  </si>
  <si>
    <t>0769114094</t>
  </si>
  <si>
    <t>E/02/01, GUWANPURA, BORELLA</t>
  </si>
  <si>
    <t>32828</t>
  </si>
  <si>
    <t>BANDARA  PHNPN</t>
  </si>
  <si>
    <t xml:space="preserve">PETHIGE HINNE KESHAN WENUSARA NISHAK BANDARA </t>
  </si>
  <si>
    <t>5064.945472</t>
  </si>
  <si>
    <t>03355</t>
  </si>
  <si>
    <t>0717714199</t>
  </si>
  <si>
    <t>NO.114, HARAGAMA, GURUDENIYA</t>
  </si>
  <si>
    <t>32846</t>
  </si>
  <si>
    <t>GUNATHILAKE HGRG</t>
  </si>
  <si>
    <t>HOROMBAWA GAMLADDALAGE KULITHI UMENDRA GUNATHILAKE</t>
  </si>
  <si>
    <t>3868.2161</t>
  </si>
  <si>
    <t>5923.0072</t>
  </si>
  <si>
    <t>0761493334</t>
  </si>
  <si>
    <t>NO. 106/D, TEMPALE RD, KURUWALANA, KAHAOVITA.</t>
  </si>
  <si>
    <t>32895</t>
  </si>
  <si>
    <t>PRIYASHANTHA  KHR</t>
  </si>
  <si>
    <t>KUMARASINGHE HETTIARACHCHILAGE THISURA SADEW DEWDUNU</t>
  </si>
  <si>
    <t>5821.0631</t>
  </si>
  <si>
    <t>7976.128172</t>
  </si>
  <si>
    <t>0769901581</t>
  </si>
  <si>
    <t>NO 75/C, WALALIYADDA, ELLAKKALA</t>
  </si>
  <si>
    <t>32934</t>
  </si>
  <si>
    <t>DHARMASIRI HGDMPK</t>
  </si>
  <si>
    <t>ESHAN DEWHAS DHARMASIRI</t>
  </si>
  <si>
    <t>7903.7631</t>
  </si>
  <si>
    <t>9959.102144</t>
  </si>
  <si>
    <t>0768201974</t>
  </si>
  <si>
    <t>NO.342/1, NIDAHASGAMA, WELLAWA</t>
  </si>
  <si>
    <t>32941</t>
  </si>
  <si>
    <t>JAYASINGHE JMIG</t>
  </si>
  <si>
    <t>JAYASINGHE MUDIYANSELAGE PRANIDI MAHESHIKA YASASMI JAYASINGHE</t>
  </si>
  <si>
    <t>4359.1116</t>
  </si>
  <si>
    <t>6314.450644</t>
  </si>
  <si>
    <t>17616</t>
  </si>
  <si>
    <t>17622</t>
  </si>
  <si>
    <t>17640</t>
  </si>
  <si>
    <t>0766379899</t>
  </si>
  <si>
    <t>32952</t>
  </si>
  <si>
    <t>KUMARA DJS</t>
  </si>
  <si>
    <t>DEWASIRIGE RUSIRU KESHAN</t>
  </si>
  <si>
    <t>4710.4059</t>
  </si>
  <si>
    <t>6865.197</t>
  </si>
  <si>
    <t>08211</t>
  </si>
  <si>
    <t>07354</t>
  </si>
  <si>
    <t>0702170468</t>
  </si>
  <si>
    <t xml:space="preserve">NO 69,GURUBEBILA ,WELIGAMA </t>
  </si>
  <si>
    <t>08209</t>
  </si>
  <si>
    <t>07221</t>
  </si>
  <si>
    <t>32959</t>
  </si>
  <si>
    <t>PREMACHANDRA  SPM</t>
  </si>
  <si>
    <t>SAKKRAGE RUVIRU JITHSARA PREMACHANDRA</t>
  </si>
  <si>
    <t>7877.0078</t>
  </si>
  <si>
    <t>9931.524928</t>
  </si>
  <si>
    <t>15053</t>
  </si>
  <si>
    <t>0773429220</t>
  </si>
  <si>
    <t>NO 245/A2, KOSPALAWATHTHA HENA, DEVINUWARA</t>
  </si>
  <si>
    <t>32979</t>
  </si>
  <si>
    <t>PIYATHILAKE  DCT</t>
  </si>
  <si>
    <t xml:space="preserve">DISSANAYAKAGE AGGRANI UDHANIKA PIYATHILAKA </t>
  </si>
  <si>
    <t>5402.4627</t>
  </si>
  <si>
    <t>7457.2538</t>
  </si>
  <si>
    <t>0761919065</t>
  </si>
  <si>
    <t xml:space="preserve">PAHALA GATTUWANA, KURUNEGALA </t>
  </si>
  <si>
    <t>33000</t>
  </si>
  <si>
    <t>NISHAD SC</t>
  </si>
  <si>
    <t>SAMARAWEERAGE SAVINDI WISHWANI</t>
  </si>
  <si>
    <t>3109.3325</t>
  </si>
  <si>
    <t>5264.1236</t>
  </si>
  <si>
    <t>0761062548</t>
  </si>
  <si>
    <t>AMQ-2/2, SLAF CTS DLA</t>
  </si>
  <si>
    <t>33046</t>
  </si>
  <si>
    <t>SAMARASINGHE PHPS</t>
  </si>
  <si>
    <t>PEMATTHU HEWAGE SANUL GIHANSITH SAMARASINGHE</t>
  </si>
  <si>
    <t>801.5843</t>
  </si>
  <si>
    <t>9669.7804</t>
  </si>
  <si>
    <t>12326.703744</t>
  </si>
  <si>
    <t>0761388340</t>
  </si>
  <si>
    <t xml:space="preserve">NO 321, JANAPPRIYA MAWATHA, KORALAWELLA, MORATUWA </t>
  </si>
  <si>
    <t>33066</t>
  </si>
  <si>
    <t>PERERA GKM</t>
  </si>
  <si>
    <t>GAMAGE RISIJA MAHESAKA PERERA</t>
  </si>
  <si>
    <t>4386.4892</t>
  </si>
  <si>
    <t>6541.554272</t>
  </si>
  <si>
    <t>0759168559</t>
  </si>
  <si>
    <t>THEPPUWA , PELPOLA , GALPATHA</t>
  </si>
  <si>
    <t>33135</t>
  </si>
  <si>
    <t>KUMARA MGH</t>
  </si>
  <si>
    <t>MALKOTUWE GEDARA THINULI SASENYA</t>
  </si>
  <si>
    <t>3508.7516</t>
  </si>
  <si>
    <t>5663.5427</t>
  </si>
  <si>
    <t>0775830811</t>
  </si>
  <si>
    <t xml:space="preserve">NO. 244/2, NAGAHAKOTUWA, HALAGAMA, GAMPOLA </t>
  </si>
  <si>
    <t>33146</t>
  </si>
  <si>
    <t>PARANAGAMA UGND</t>
  </si>
  <si>
    <t>THIDAS MATHDINU ASINSHANA</t>
  </si>
  <si>
    <t>4636.9164</t>
  </si>
  <si>
    <t>6492.255444</t>
  </si>
  <si>
    <t>0718905825</t>
  </si>
  <si>
    <t>NO 88/1, PARANAGAMA, WATHTHAWA, GALAGEDARA</t>
  </si>
  <si>
    <t>33148</t>
  </si>
  <si>
    <t>FERNANDO  MGGH</t>
  </si>
  <si>
    <t>VIHANSA ABIMANI FERNANDO</t>
  </si>
  <si>
    <t>3469.3028</t>
  </si>
  <si>
    <t>5624.0939</t>
  </si>
  <si>
    <t>0710342795</t>
  </si>
  <si>
    <t xml:space="preserve">NO. 21/1/A, RANSIWALA, KALAGEDIHENA </t>
  </si>
  <si>
    <t>33149</t>
  </si>
  <si>
    <t>DASSANAYAKE AST</t>
  </si>
  <si>
    <t>SETHULA VIHAS</t>
  </si>
  <si>
    <t>7053.4286</t>
  </si>
  <si>
    <t>9207.945728</t>
  </si>
  <si>
    <t>19103</t>
  </si>
  <si>
    <t>19123</t>
  </si>
  <si>
    <t>19117</t>
  </si>
  <si>
    <t>0763992821</t>
  </si>
  <si>
    <t>MAHAKUBUKWEWA RATHMALGAHAWEWA</t>
  </si>
  <si>
    <t>33164</t>
  </si>
  <si>
    <t>PERERA WS</t>
  </si>
  <si>
    <t>UPADYA IMANDI</t>
  </si>
  <si>
    <t>5925.675</t>
  </si>
  <si>
    <t>8080.740072</t>
  </si>
  <si>
    <t>0716087439</t>
  </si>
  <si>
    <t xml:space="preserve">NO 57/A/03, WALPOLA, RUKGAHAVILLA </t>
  </si>
  <si>
    <t>33165</t>
  </si>
  <si>
    <t>WISIDAGAMA SS</t>
  </si>
  <si>
    <t>MATHISHA KAVISHAN SAMARAKOON WISIDAGAMA</t>
  </si>
  <si>
    <t>6813.362</t>
  </si>
  <si>
    <t>8968.1531</t>
  </si>
  <si>
    <t>0761493037</t>
  </si>
  <si>
    <t>NO 27, SENARATHGAMA, KATUGASTHOTA</t>
  </si>
  <si>
    <t>33172</t>
  </si>
  <si>
    <t>PRADEEP KA</t>
  </si>
  <si>
    <t>YENULI THIHANSA KANAHERA ARACHCHI</t>
  </si>
  <si>
    <t>5729.4886</t>
  </si>
  <si>
    <t>7684.827644</t>
  </si>
  <si>
    <t>0761537990</t>
  </si>
  <si>
    <t>487/4/3 PANSALA ASALA ATAKOHOTA</t>
  </si>
  <si>
    <t>33180</t>
  </si>
  <si>
    <t>DARSHANA SNT</t>
  </si>
  <si>
    <t>SIRIWARDENA NARAWITAGE BINULI REHANSA</t>
  </si>
  <si>
    <t>1718.2028</t>
  </si>
  <si>
    <t>5220.6294</t>
  </si>
  <si>
    <t>8993.897272</t>
  </si>
  <si>
    <t>0769307812</t>
  </si>
  <si>
    <t>NO.135, NARANWATHTHA, MURUTHAMURAYA, HAKMANA</t>
  </si>
  <si>
    <t>33185</t>
  </si>
  <si>
    <t>WEERASOORIYA GP</t>
  </si>
  <si>
    <t>CHANUK TANUJITHA WEERASOORIYA</t>
  </si>
  <si>
    <t>4531.2195</t>
  </si>
  <si>
    <t>6586.0106</t>
  </si>
  <si>
    <t>0775849016</t>
  </si>
  <si>
    <t>NO.224 , KATAWALA , LEWLA</t>
  </si>
  <si>
    <t>33201</t>
  </si>
  <si>
    <t>BANDA WMP</t>
  </si>
  <si>
    <t>WALISUNDARA MUDIYANSELAGE ONARI SASMITHA BANDARA</t>
  </si>
  <si>
    <t>7288.9925</t>
  </si>
  <si>
    <t>9244.331544</t>
  </si>
  <si>
    <t>15438</t>
  </si>
  <si>
    <t>15071</t>
  </si>
  <si>
    <t>0719217097</t>
  </si>
  <si>
    <t>NO 07/B, 203, AMBAGAHAWELLA, KARAGAHAKELE, AMPARA</t>
  </si>
  <si>
    <t>33223</t>
  </si>
  <si>
    <t>RAJAPAKSHA RGBD</t>
  </si>
  <si>
    <t>LOSHEN AMEESHA RAJAPAKSHA</t>
  </si>
  <si>
    <t>1544.106192</t>
  </si>
  <si>
    <t>1237.7521</t>
  </si>
  <si>
    <t>6949.9864</t>
  </si>
  <si>
    <t>10131.844692</t>
  </si>
  <si>
    <t>0776259872</t>
  </si>
  <si>
    <t>NO.355/87, SUNNY ZID II, PAHALABADALAWA, MASPOTHA</t>
  </si>
  <si>
    <t>33234</t>
  </si>
  <si>
    <t>JAYATHILAKE WAJC</t>
  </si>
  <si>
    <t xml:space="preserve"> SENATHI JANATHSA WICKRAMAARACHCHI</t>
  </si>
  <si>
    <t>1547.393856</t>
  </si>
  <si>
    <t>6629.2977</t>
  </si>
  <si>
    <t>8576.691556</t>
  </si>
  <si>
    <t>21378</t>
  </si>
  <si>
    <t>21365</t>
  </si>
  <si>
    <t>0703848332</t>
  </si>
  <si>
    <t>KUDABOHINNA, UMA ELLA, UVA PARANAGAMA</t>
  </si>
  <si>
    <t>33237</t>
  </si>
  <si>
    <t>SOMAWEERA  APPGMA</t>
  </si>
  <si>
    <t>ATHTHARAGAMA PALLEPITIYE GEDARA MATHILA BASHITHA SOMAWEERA</t>
  </si>
  <si>
    <t>1547.119884</t>
  </si>
  <si>
    <t>5578.8363</t>
  </si>
  <si>
    <t>7625.956184</t>
  </si>
  <si>
    <t>0768214730</t>
  </si>
  <si>
    <t>37/1, PALLEGAMA, PANWITA, KANDY</t>
  </si>
  <si>
    <t>33250</t>
  </si>
  <si>
    <t>DHARMASIRI DRL</t>
  </si>
  <si>
    <t>SITHEJA SATHSILUNI DHARMASIRI</t>
  </si>
  <si>
    <t>9641.3361</t>
  </si>
  <si>
    <t>770.9422</t>
  </si>
  <si>
    <t>12416.38436</t>
  </si>
  <si>
    <t>19134</t>
  </si>
  <si>
    <t>19171</t>
  </si>
  <si>
    <t>19135</t>
  </si>
  <si>
    <t>0765339112</t>
  </si>
  <si>
    <t>NO 48, KOHOMBAGASKADA, MAHAPOTHANA</t>
  </si>
  <si>
    <t>33251</t>
  </si>
  <si>
    <t>GNANATHISSA WKS</t>
  </si>
  <si>
    <t>WATUMPULI KANKANAMALAGE MANUDI TIYASHA</t>
  </si>
  <si>
    <t>5477.0059</t>
  </si>
  <si>
    <t>7421.112092</t>
  </si>
  <si>
    <t>00178</t>
  </si>
  <si>
    <t>00171</t>
  </si>
  <si>
    <t>00174</t>
  </si>
  <si>
    <t>00184</t>
  </si>
  <si>
    <t>00192</t>
  </si>
  <si>
    <t>00187</t>
  </si>
  <si>
    <t>0713420695</t>
  </si>
  <si>
    <t>No. 11/30, MENDIS ROAD, VILLORAWATHTHA, MORATUWA</t>
  </si>
  <si>
    <t>33272</t>
  </si>
  <si>
    <t>PREMATHILAKE AMMN</t>
  </si>
  <si>
    <t>ATHTHANAYAKE MUDIYANSELAGE SANUKI DILANYA DEWDUNI ATHTHANAYAKE</t>
  </si>
  <si>
    <t>6548.6586</t>
  </si>
  <si>
    <t>8492.764792</t>
  </si>
  <si>
    <t>0719567709</t>
  </si>
  <si>
    <t>NO.25/R, ATHTHANKADAWALA, POLONNARUWA</t>
  </si>
  <si>
    <t>33301</t>
  </si>
  <si>
    <t>KUMARASINGHE YSJ</t>
  </si>
  <si>
    <t>YAMAN SAPUGE TIMASHA HASARANGA</t>
  </si>
  <si>
    <t>7854.0329</t>
  </si>
  <si>
    <t>9801.426756</t>
  </si>
  <si>
    <t>15091</t>
  </si>
  <si>
    <t>15107</t>
  </si>
  <si>
    <t>15092</t>
  </si>
  <si>
    <t>0714133461</t>
  </si>
  <si>
    <t>NO 19/2, PALAWENI PALAMA,DAMANA,AMPARA</t>
  </si>
  <si>
    <t>33307</t>
  </si>
  <si>
    <t>WICKRAMASINGHE IMS</t>
  </si>
  <si>
    <t>MANUDI OSHANA SAMARADIWAKARA WICKRAMASINGHE</t>
  </si>
  <si>
    <t>7860.4677</t>
  </si>
  <si>
    <t>9807.587584</t>
  </si>
  <si>
    <t>05066</t>
  </si>
  <si>
    <t>05089</t>
  </si>
  <si>
    <t>0762342519</t>
  </si>
  <si>
    <t>NO 96, NAWA MORAPE, MASWELA</t>
  </si>
  <si>
    <t>33313</t>
  </si>
  <si>
    <t>BANDARA HMN</t>
  </si>
  <si>
    <t>NETHUJA NIMOD BANDARA</t>
  </si>
  <si>
    <t>10813.9104</t>
  </si>
  <si>
    <t>12861.030284</t>
  </si>
  <si>
    <t>0767888740</t>
  </si>
  <si>
    <t>3/65A, PILAPITIYA, KIRIBATHKUMBURA</t>
  </si>
  <si>
    <t>33358</t>
  </si>
  <si>
    <t>UPUL WAJ</t>
  </si>
  <si>
    <t>WANNI ARACHCHILAGE BHANUJA ABHILASHA WANNIARACHCHI</t>
  </si>
  <si>
    <t>1546.845912</t>
  </si>
  <si>
    <t>5526.887</t>
  </si>
  <si>
    <t>7573.732912</t>
  </si>
  <si>
    <t>21250</t>
  </si>
  <si>
    <t>0712145047</t>
  </si>
  <si>
    <t>ALUTHHENA, BADDEWELA, GAWARAWELA, DEMODARA</t>
  </si>
  <si>
    <t>33368</t>
  </si>
  <si>
    <t>JAYARATHNE KAGKC</t>
  </si>
  <si>
    <t>KANDANHENE ANKUMBURE GEDARA KAVIDU ABEETH JAYARATHNE</t>
  </si>
  <si>
    <t>7909.2913</t>
  </si>
  <si>
    <t>9756.411184</t>
  </si>
  <si>
    <t>0768911904</t>
  </si>
  <si>
    <t>NO 201/2, KADANKONA, GALLELGAMA</t>
  </si>
  <si>
    <t>33378</t>
  </si>
  <si>
    <t>BALASOORIYA YGBSK</t>
  </si>
  <si>
    <t>YAHALE GEDARA AMAVI SENETHYA BALASOORIYA</t>
  </si>
  <si>
    <t>6660.5175</t>
  </si>
  <si>
    <t>8604.623692</t>
  </si>
  <si>
    <t>0768201535</t>
  </si>
  <si>
    <t>NO.1/136, ARANGALA,NAULA.</t>
  </si>
  <si>
    <t>33408</t>
  </si>
  <si>
    <t>DISSANAYAKE  HMAPK</t>
  </si>
  <si>
    <t>HERATH MUDIYANSELAGE THARUSHIKA DANUDDARA DISSANAYAKE</t>
  </si>
  <si>
    <t>2475.4577</t>
  </si>
  <si>
    <t>2500.7297</t>
  </si>
  <si>
    <t>1781.8792</t>
  </si>
  <si>
    <t>8804.912512</t>
  </si>
  <si>
    <t>03016</t>
  </si>
  <si>
    <t>03020</t>
  </si>
  <si>
    <t>0766461610</t>
  </si>
  <si>
    <t>PRIYANKA SEWANA, PELENA, HATARALIYADDA, KANDY</t>
  </si>
  <si>
    <t>33434</t>
  </si>
  <si>
    <t>THENNAKOON  TMNS</t>
  </si>
  <si>
    <t>THENNAKOON MUDIYANSELAGE SHENAL NAYANIDU THENNAKOON</t>
  </si>
  <si>
    <t>5406.817</t>
  </si>
  <si>
    <t>7353.662912</t>
  </si>
  <si>
    <t>0765890757</t>
  </si>
  <si>
    <t>MAVEEKUMBURA SOUTH,BAMBARAGAHAELA,WELAMBODA</t>
  </si>
  <si>
    <t>33438</t>
  </si>
  <si>
    <t>BUDDIKA MHD</t>
  </si>
  <si>
    <t>MAHWALATHANNA HERATHGE SAVIDYA MANDARI DEWDUNI</t>
  </si>
  <si>
    <t>6555.781</t>
  </si>
  <si>
    <t>8499.887192</t>
  </si>
  <si>
    <t>08024</t>
  </si>
  <si>
    <t>08034</t>
  </si>
  <si>
    <t>0774384135</t>
  </si>
  <si>
    <t>KUMARIPAHALAGOMADIYA, KATUWANA</t>
  </si>
  <si>
    <t>33440</t>
  </si>
  <si>
    <t>RATHNAYAKE  IGRMK</t>
  </si>
  <si>
    <t>IDAME GEDARA RATHNAYAKE MUDIYANSELAGE SEHANDU THIWEN RATHNAYAKE</t>
  </si>
  <si>
    <t>5943.8433</t>
  </si>
  <si>
    <t>7791.237156</t>
  </si>
  <si>
    <t>0789154659</t>
  </si>
  <si>
    <t>NO.17, WEERAGAMA, KANDEGEDARA, BADULLA</t>
  </si>
  <si>
    <t>33443</t>
  </si>
  <si>
    <t>KUMARA KGSW</t>
  </si>
  <si>
    <t>KOSGOLLE GEDARA METHULI UDAMYA GESANDI WIJAYAKUMARA</t>
  </si>
  <si>
    <t>5102.1799</t>
  </si>
  <si>
    <t>7049.299784</t>
  </si>
  <si>
    <t>0769637864</t>
  </si>
  <si>
    <t>33463</t>
  </si>
  <si>
    <t>THILAKARATHNA  PRGDL</t>
  </si>
  <si>
    <t>PAHALA RANTHILAKA GRDARA SENUKI EHASNA THILAKARATHNA</t>
  </si>
  <si>
    <t>7160.2187</t>
  </si>
  <si>
    <t>9207.338584</t>
  </si>
  <si>
    <t>04087</t>
  </si>
  <si>
    <t>04086</t>
  </si>
  <si>
    <t>04090</t>
  </si>
  <si>
    <t>04075</t>
  </si>
  <si>
    <t>04092</t>
  </si>
  <si>
    <t>04089</t>
  </si>
  <si>
    <t>04081</t>
  </si>
  <si>
    <t>0761484153</t>
  </si>
  <si>
    <t>NO.641/1, DAMBAWATAWANA, GALEWELA</t>
  </si>
  <si>
    <t>33499</t>
  </si>
  <si>
    <t>MADUSHAN JAS</t>
  </si>
  <si>
    <t>JAYAKODY ARACHCHIGE NETHUKI DINELYA STEFFNI</t>
  </si>
  <si>
    <t>1537.530864</t>
  </si>
  <si>
    <t>9126.8289</t>
  </si>
  <si>
    <t>11164.359764</t>
  </si>
  <si>
    <t>0740012675</t>
  </si>
  <si>
    <t>NO.151, PALLIYA WATTA, EKALA.</t>
  </si>
  <si>
    <t>33513</t>
  </si>
  <si>
    <t>JAYAKODY  SJABV</t>
  </si>
  <si>
    <t>SERASINGHE JAYAKODY ARCHCHILAGE SANDEEP YASHEN JAYAKODY</t>
  </si>
  <si>
    <t>1537.256892</t>
  </si>
  <si>
    <t>4371.7691</t>
  </si>
  <si>
    <t>6909.025992</t>
  </si>
  <si>
    <t>17461</t>
  </si>
  <si>
    <t>17463</t>
  </si>
  <si>
    <t>0713389207</t>
  </si>
  <si>
    <t xml:space="preserve">AMQ  NO 523/D,  SLAF BASE KAT </t>
  </si>
  <si>
    <t>33518</t>
  </si>
  <si>
    <t>GUNASEKARA S</t>
  </si>
  <si>
    <t>VIDMA ONETHSARA GUNASEKARA</t>
  </si>
  <si>
    <t>1537.804836</t>
  </si>
  <si>
    <t>7548.7437</t>
  </si>
  <si>
    <t>9486.548536</t>
  </si>
  <si>
    <t>06532</t>
  </si>
  <si>
    <t>06192</t>
  </si>
  <si>
    <t>0768214756</t>
  </si>
  <si>
    <t>NO-170/7, WEERAPANA, OPATHA.</t>
  </si>
  <si>
    <t>33526</t>
  </si>
  <si>
    <t>GUNATHILAKE  KRM</t>
  </si>
  <si>
    <t>KALUAGGALA RALALAGE AKEN INDIV GUNATHILAKE</t>
  </si>
  <si>
    <t>8770.6142</t>
  </si>
  <si>
    <t>10808.419036</t>
  </si>
  <si>
    <t>01434</t>
  </si>
  <si>
    <t>0769115921</t>
  </si>
  <si>
    <t>NO: 11/2, IHALA KALUAGGALA, MIRIGAMA.</t>
  </si>
  <si>
    <t>33537</t>
  </si>
  <si>
    <t>KUMARA KMHH</t>
  </si>
  <si>
    <t>KARAGODA MUDALIGE INUPA GEESARA</t>
  </si>
  <si>
    <t>1539.448668</t>
  </si>
  <si>
    <t>4515.9415</t>
  </si>
  <si>
    <t>2941.2614</t>
  </si>
  <si>
    <t>9396.651568</t>
  </si>
  <si>
    <t>0763550460</t>
  </si>
  <si>
    <t xml:space="preserve">PUWAKWATTA, WARAKAPITIYA, DENIPITIYA. </t>
  </si>
  <si>
    <t>33555</t>
  </si>
  <si>
    <t>KUMARA KMMR</t>
  </si>
  <si>
    <t xml:space="preserve">KANDE NAVINDU SETHVIDU </t>
  </si>
  <si>
    <t>1538.078808</t>
  </si>
  <si>
    <t>7830.9266</t>
  </si>
  <si>
    <t>9669.005408</t>
  </si>
  <si>
    <t>0768215185</t>
  </si>
  <si>
    <t>WADIYAWATTA , GINIMELLAGAHA , DODANGODA</t>
  </si>
  <si>
    <t>33559</t>
  </si>
  <si>
    <t>JINENDRA  HGC</t>
  </si>
  <si>
    <t>HEWA GANITHAGE THIMASHA PAHADA KETHSARA</t>
  </si>
  <si>
    <t>5990.3838</t>
  </si>
  <si>
    <t>8028.462608</t>
  </si>
  <si>
    <t>0761916285</t>
  </si>
  <si>
    <t>KAPUHENA, AKURUGODA, SULTHANAGODA, MATARA</t>
  </si>
  <si>
    <t>33574</t>
  </si>
  <si>
    <t>JAYASINGHE  AGLL</t>
  </si>
  <si>
    <t>ALAGALLE GEDARA OKITHMA MIHINDI JAYASINGHE</t>
  </si>
  <si>
    <t>6558.037</t>
  </si>
  <si>
    <t>8495.293892</t>
  </si>
  <si>
    <t>24365</t>
  </si>
  <si>
    <t>0742022381</t>
  </si>
  <si>
    <t>NO. 160, MANIKKAWA, HINGULA.</t>
  </si>
  <si>
    <t>33576</t>
  </si>
  <si>
    <t>KUMARA EMDS</t>
  </si>
  <si>
    <t>CS&amp;SMW</t>
  </si>
  <si>
    <t>EKANAYAKA MUDIYANSELAGE SENUDI THIHANSA EKANAYAKA</t>
  </si>
  <si>
    <t>4189.3206</t>
  </si>
  <si>
    <t>6126.851464</t>
  </si>
  <si>
    <t>0761971246</t>
  </si>
  <si>
    <t>NO 96, ZONAL OFFICE BEHIND ROAD, HALI ELA</t>
  </si>
  <si>
    <t>33597</t>
  </si>
  <si>
    <t>ASANKA HVD</t>
  </si>
  <si>
    <t>HENDA VITHARANAGE PAHATMI SINEJA DINADI</t>
  </si>
  <si>
    <t>5956.4405</t>
  </si>
  <si>
    <t>7994.245336</t>
  </si>
  <si>
    <t>0719169195</t>
  </si>
  <si>
    <t xml:space="preserve">NO.  84/2,  GALAPITAMADA ROAD, PALLEGAMA </t>
  </si>
  <si>
    <t>33610</t>
  </si>
  <si>
    <t>PERERA  VAR</t>
  </si>
  <si>
    <t>VITHANAGE RITHMI UMAYA PERERA</t>
  </si>
  <si>
    <t>5912.5933</t>
  </si>
  <si>
    <t>8350.398136</t>
  </si>
  <si>
    <t>0768201493</t>
  </si>
  <si>
    <t xml:space="preserve">NO.125, MEEGAHAKIVULA ROAD, PINWATHTHA, PANADURA. </t>
  </si>
  <si>
    <t>33626</t>
  </si>
  <si>
    <t>RUWAN  MGS</t>
  </si>
  <si>
    <t>MEEKANDAWATTA GAMAETHIGE LISITHA RUWANPURAGE</t>
  </si>
  <si>
    <t>3369.0639</t>
  </si>
  <si>
    <t>5407.142708</t>
  </si>
  <si>
    <t>0701626840</t>
  </si>
  <si>
    <t>33639</t>
  </si>
  <si>
    <t>SAMPATH  TGC</t>
  </si>
  <si>
    <t>GAMAGE SHENULI SHAVINDYA</t>
  </si>
  <si>
    <t>5542.201</t>
  </si>
  <si>
    <t>7479.731864</t>
  </si>
  <si>
    <t>01451</t>
  </si>
  <si>
    <t>0772677921</t>
  </si>
  <si>
    <t xml:space="preserve">NO.  28/11/4,  HORAHENA JANAPADAYA, KIMBULAPITIYA </t>
  </si>
  <si>
    <t>33646</t>
  </si>
  <si>
    <t>HERATH HMNRK</t>
  </si>
  <si>
    <t>HERATH MUDIYANSELAGE TISHAL RANDILU HERATH</t>
  </si>
  <si>
    <t>9268.1842</t>
  </si>
  <si>
    <t>11305.989036</t>
  </si>
  <si>
    <t>15147</t>
  </si>
  <si>
    <t>15362</t>
  </si>
  <si>
    <t>15356</t>
  </si>
  <si>
    <t>15379</t>
  </si>
  <si>
    <t>0761125807</t>
  </si>
  <si>
    <t>NO164, THUWARAGALA, DEHIATTAKANDIYA</t>
  </si>
  <si>
    <t>33652</t>
  </si>
  <si>
    <t>ARIYARATHNE  BLKPS</t>
  </si>
  <si>
    <t>BALAPITI LIYANAGE  DURANGI JASMIRA YESMIN PUSHPA SRI</t>
  </si>
  <si>
    <t>8783.3304</t>
  </si>
  <si>
    <t>10620.861264</t>
  </si>
  <si>
    <t>22010</t>
  </si>
  <si>
    <t>0763606304</t>
  </si>
  <si>
    <t>RATHNA SRI, SENAPATHIYA, IWELA, BIBILA</t>
  </si>
  <si>
    <t>33666</t>
  </si>
  <si>
    <t>DEWAPPRIYA  WMW</t>
  </si>
  <si>
    <t>WADURAWA MUDIYANSELAGA GAVESH DIVYANJANA DEWAPPRIYA</t>
  </si>
  <si>
    <t>5182.2161</t>
  </si>
  <si>
    <t>7120.020936</t>
  </si>
  <si>
    <t>0770354486</t>
  </si>
  <si>
    <t>33706</t>
  </si>
  <si>
    <t>DULKITH HW</t>
  </si>
  <si>
    <t>HENAGODA WITHANACHCHI EHANSA GAYANULI</t>
  </si>
  <si>
    <t>6844.6328</t>
  </si>
  <si>
    <t>8782.711608</t>
  </si>
  <si>
    <t>0761992634</t>
  </si>
  <si>
    <t>WITHANACHCHI STORES, PARANATHANAYAMGODA, MAPALAGAMA, GALLE</t>
  </si>
  <si>
    <t>33711</t>
  </si>
  <si>
    <t>DEWAPRIYA KAK</t>
  </si>
  <si>
    <t>KILITTUWAGAMA ACHCHI ASINSHA OSHADA</t>
  </si>
  <si>
    <t>7145.916</t>
  </si>
  <si>
    <t>9083.994808</t>
  </si>
  <si>
    <t>06222</t>
  </si>
  <si>
    <t>0787246880</t>
  </si>
  <si>
    <t>GODAWATHTHA, ALUTH IHALA, MAPALAGAMA</t>
  </si>
  <si>
    <t>33712</t>
  </si>
  <si>
    <t>PRASANGA LAA</t>
  </si>
  <si>
    <t xml:space="preserve">LANGA ARACHCHIGE AYUNI KIVENYA </t>
  </si>
  <si>
    <t>6897.2621</t>
  </si>
  <si>
    <t>8835.340908</t>
  </si>
  <si>
    <t>0772418847</t>
  </si>
  <si>
    <t>No:293/D/1, Gale Kade, Horampalla, Minuwangoda,.</t>
  </si>
  <si>
    <t>33721</t>
  </si>
  <si>
    <t>CHATHURANGA NTPGI</t>
  </si>
  <si>
    <t xml:space="preserve">NANAYAKKARAWASAM  THALIKADA PALLIYA GURUGE SAMETH DEWNIJA </t>
  </si>
  <si>
    <t>6825.4279</t>
  </si>
  <si>
    <t>8663.506708</t>
  </si>
  <si>
    <t>04338</t>
  </si>
  <si>
    <t>04009</t>
  </si>
  <si>
    <t>0768214785</t>
  </si>
  <si>
    <t>NO 64/A, ISURU, GINIMALLAGAHA, GALLE</t>
  </si>
  <si>
    <t>33725</t>
  </si>
  <si>
    <t>SANJEEWA PHD</t>
  </si>
  <si>
    <t>PINNADUWA HEWA DISAGA SADAMITHA</t>
  </si>
  <si>
    <t>5305.5146</t>
  </si>
  <si>
    <t>7243.593408</t>
  </si>
  <si>
    <t>0761493784 / 0786191060</t>
  </si>
  <si>
    <t>NO-148/2, GODALLA WATHTHA, BATUWANHENA, ELPITIYA.</t>
  </si>
  <si>
    <t>33736</t>
  </si>
  <si>
    <t>PERERA WMTC</t>
  </si>
  <si>
    <t>DIMSARA DIMETH PERERA</t>
  </si>
  <si>
    <t>6501.0605</t>
  </si>
  <si>
    <t>8338.591364</t>
  </si>
  <si>
    <t>0773375920</t>
  </si>
  <si>
    <t>ABAGAHAHENA, BADALGAMA</t>
  </si>
  <si>
    <t>33749</t>
  </si>
  <si>
    <t>ABEYKOON  BGCB</t>
  </si>
  <si>
    <t>BODANDARAWE GEDARA SITHUM DINSARA ABEYKOON</t>
  </si>
  <si>
    <t>5252.2798</t>
  </si>
  <si>
    <t>7089.810664</t>
  </si>
  <si>
    <t>0769200490</t>
  </si>
  <si>
    <t xml:space="preserve">AMQ E-76B, SLAF TTS EKA </t>
  </si>
  <si>
    <t>33772</t>
  </si>
  <si>
    <t>RATHNAWEERA DKGS</t>
  </si>
  <si>
    <t>DARADA KUBURE GEDARA DINADI DIHANSA RATHNAWEERA</t>
  </si>
  <si>
    <t>1542.188388</t>
  </si>
  <si>
    <t>4670.9778</t>
  </si>
  <si>
    <t>136.4354</t>
  </si>
  <si>
    <t>7349.601588</t>
  </si>
  <si>
    <t>0772875319</t>
  </si>
  <si>
    <t xml:space="preserve">NO. 321/10/1, MAHENAWATTA, WADURAMULLA, URAPOLA </t>
  </si>
  <si>
    <t>33785</t>
  </si>
  <si>
    <t>DASSANAYAKE DMKB</t>
  </si>
  <si>
    <t>DASANAYAKE MUDIYANSELAGE CHATHURNI AKARSHA DASANAYAKE</t>
  </si>
  <si>
    <t>5652.7893</t>
  </si>
  <si>
    <t>7494.977688</t>
  </si>
  <si>
    <t>03373</t>
  </si>
  <si>
    <t>03324</t>
  </si>
  <si>
    <t>03328</t>
  </si>
  <si>
    <t>03323</t>
  </si>
  <si>
    <t>077-0207257</t>
  </si>
  <si>
    <t>NO.51/F, MADADENIYA, KATULIYADDA</t>
  </si>
  <si>
    <t>33844</t>
  </si>
  <si>
    <t>PRIYANKA ALD</t>
  </si>
  <si>
    <t>ATHURU LIYANAGE GIHANSA PRIYADASUNI</t>
  </si>
  <si>
    <t>7160.1711</t>
  </si>
  <si>
    <t>9102.359488</t>
  </si>
  <si>
    <t>01465</t>
  </si>
  <si>
    <t>01449</t>
  </si>
  <si>
    <t>01480</t>
  </si>
  <si>
    <t>0765802414</t>
  </si>
  <si>
    <t>275/E/2, THOTILLAGAHAWATTA, KATUWELLEGAMA.</t>
  </si>
  <si>
    <t>33853</t>
  </si>
  <si>
    <t>SAMARAKOON  SMTSK</t>
  </si>
  <si>
    <t>SAMARAKOON MUDIYANSELAGE SASMITHA AWANTHA SAMARAKOON</t>
  </si>
  <si>
    <t>1541.914416</t>
  </si>
  <si>
    <t>8696.6626</t>
  </si>
  <si>
    <t>10838.577016</t>
  </si>
  <si>
    <t>17022</t>
  </si>
  <si>
    <t>17024</t>
  </si>
  <si>
    <t>17028</t>
  </si>
  <si>
    <t>17030</t>
  </si>
  <si>
    <t>0761328773</t>
  </si>
  <si>
    <t>266,GALKETIYAWA,PANALIYA,POLGAHAWELA</t>
  </si>
  <si>
    <t>33868</t>
  </si>
  <si>
    <t>DHANUSHKA CBN</t>
  </si>
  <si>
    <t>COLOMBUGAMA BADDAGE JANIRU VIDASVIN NIMSARA</t>
  </si>
  <si>
    <t>6946.5214</t>
  </si>
  <si>
    <t>8988.709788</t>
  </si>
  <si>
    <t>0763843108</t>
  </si>
  <si>
    <t>KABARAYAMULLA,ANKOKKAWLA, GALLE.</t>
  </si>
  <si>
    <t>33869</t>
  </si>
  <si>
    <t>CHINTHAKA  WGU</t>
  </si>
  <si>
    <t>WEERASIGHE GAMAGE DIHAS THESUN SINSARA</t>
  </si>
  <si>
    <t>7040.3052</t>
  </si>
  <si>
    <t>9582.493588</t>
  </si>
  <si>
    <t>22201</t>
  </si>
  <si>
    <t>22194</t>
  </si>
  <si>
    <t>0713749150</t>
  </si>
  <si>
    <t>2280, HABARATHTHWELA, SEWANAGALA</t>
  </si>
  <si>
    <t>33886</t>
  </si>
  <si>
    <t>WEERASINGHE SNTS</t>
  </si>
  <si>
    <t>SERUWAVILA NAIDELAGE SAYON NETHSARA WEERASINGHE</t>
  </si>
  <si>
    <t>4452.2698</t>
  </si>
  <si>
    <t>590.1242</t>
  </si>
  <si>
    <t>6984.308416</t>
  </si>
  <si>
    <t>17144</t>
  </si>
  <si>
    <t>0761698869</t>
  </si>
  <si>
    <t>NO. 147/1, MIHINDU MAWATHA, BADDEGAMA, BAMUNAKOTUWA.</t>
  </si>
  <si>
    <t>33912</t>
  </si>
  <si>
    <t>CHAMARA HLIR</t>
  </si>
  <si>
    <t xml:space="preserve">HEMANTHA LIYANA ARACHCHILAGE SUDAM CHIRASTHI </t>
  </si>
  <si>
    <t>6957.0573</t>
  </si>
  <si>
    <t>2615.2858</t>
  </si>
  <si>
    <t>11614.531488</t>
  </si>
  <si>
    <t>0761914184</t>
  </si>
  <si>
    <t>KAHALIYAGAMA, HANDAPANAGALA, WELLAWAYA.</t>
  </si>
  <si>
    <t>33960</t>
  </si>
  <si>
    <t>KUMARA HANK</t>
  </si>
  <si>
    <t>HETTI ARACHCHIGE SETHUMYA SITHNADEE</t>
  </si>
  <si>
    <t>6613.3648</t>
  </si>
  <si>
    <t>8455.553188</t>
  </si>
  <si>
    <t>0716258808</t>
  </si>
  <si>
    <t>NO 8, TANWATHTHA, NAKKALA, MONARAGALA</t>
  </si>
  <si>
    <t>33979</t>
  </si>
  <si>
    <t>RATHNAYAKE RMSK</t>
  </si>
  <si>
    <t>RATHNAYAKE MUDIYANSELAGE DAHAMSA THUNULI RATHNAYAKE</t>
  </si>
  <si>
    <t>1541.640444</t>
  </si>
  <si>
    <t>6997.4827</t>
  </si>
  <si>
    <t>8939.123144</t>
  </si>
  <si>
    <t>17070</t>
  </si>
  <si>
    <t>0716096508</t>
  </si>
  <si>
    <t xml:space="preserve">HENTHENNA, PIHIMBUWA </t>
  </si>
  <si>
    <t>33997</t>
  </si>
  <si>
    <t>WICKRAMASINGHE PGTP</t>
  </si>
  <si>
    <t>WEERASOORIYA MUDIYANSELAGE JENUL JITHMAN DANESH WERASOORIYA</t>
  </si>
  <si>
    <t>7617.2573</t>
  </si>
  <si>
    <t>9559.445688</t>
  </si>
  <si>
    <t>0785515664</t>
  </si>
  <si>
    <t>NO. 27/D, SIRIMAL WATHTHA, KARATHTHAMADA, NATHTHRAMPOTHA.</t>
  </si>
  <si>
    <t>34019</t>
  </si>
  <si>
    <t>NUWANSIRI ADS</t>
  </si>
  <si>
    <t>ALUTHGE DON DINASH PRABHASHWARA</t>
  </si>
  <si>
    <t>7491.172</t>
  </si>
  <si>
    <t>9532.812444</t>
  </si>
  <si>
    <t>02303</t>
  </si>
  <si>
    <t>0762924970</t>
  </si>
  <si>
    <t>NO.99/2 , MAHAWATHTHA, POLGAMPOLA, MATHUGAMA</t>
  </si>
  <si>
    <t>34055</t>
  </si>
  <si>
    <t>KEMIS ID</t>
  </si>
  <si>
    <t xml:space="preserve">SHANYA SHERON MERAYA </t>
  </si>
  <si>
    <t>8382.1158</t>
  </si>
  <si>
    <t>10421.564468</t>
  </si>
  <si>
    <t>0719557129</t>
  </si>
  <si>
    <t>34066</t>
  </si>
  <si>
    <t>KUMARA KLAP</t>
  </si>
  <si>
    <t>KANDAUDA LIYANAGE YONAL ADMINA</t>
  </si>
  <si>
    <t>6549.2396</t>
  </si>
  <si>
    <t>8488.688268</t>
  </si>
  <si>
    <t>15047</t>
  </si>
  <si>
    <t>15466</t>
  </si>
  <si>
    <t>0761351079</t>
  </si>
  <si>
    <t xml:space="preserve">ATHKAM NIWASA, 02 MILE POST, MARAGGODA, MATHTHAKA. </t>
  </si>
  <si>
    <t>34093</t>
  </si>
  <si>
    <t>PERERA BAP</t>
  </si>
  <si>
    <t>BATADUWAGE WENULI SAHASYA PERERA</t>
  </si>
  <si>
    <t>1539.72264</t>
  </si>
  <si>
    <t>6782.7322</t>
  </si>
  <si>
    <t>8722.45484</t>
  </si>
  <si>
    <t>0768201723</t>
  </si>
  <si>
    <t>NO 4Y/B/6, WELE ROAD, WEDIYAWATHTHA, UDAGAMPOLA</t>
  </si>
  <si>
    <t>34112</t>
  </si>
  <si>
    <t>BANDARA BNP</t>
  </si>
  <si>
    <t>BANDARANAYAKAGE THURYANA MITHRANETH BANDARA</t>
  </si>
  <si>
    <t>1539.996612</t>
  </si>
  <si>
    <t>5830.9771</t>
  </si>
  <si>
    <t>7770.973712</t>
  </si>
  <si>
    <t>18283</t>
  </si>
  <si>
    <t>18292</t>
  </si>
  <si>
    <t>18280</t>
  </si>
  <si>
    <t>18250</t>
  </si>
  <si>
    <t>0768214791</t>
  </si>
  <si>
    <t xml:space="preserve">NO 130/A/1, NEW ROAD,WENNAPPUWA WEST </t>
  </si>
  <si>
    <t>34118</t>
  </si>
  <si>
    <t>GUNARATHNA TP</t>
  </si>
  <si>
    <t>IDUWARA ABIMAN GUNARATHNA</t>
  </si>
  <si>
    <t>1143.5509</t>
  </si>
  <si>
    <t>9091.1716</t>
  </si>
  <si>
    <t>01597</t>
  </si>
  <si>
    <t>1275.5888</t>
  </si>
  <si>
    <t>13450.03394</t>
  </si>
  <si>
    <t>0713078503</t>
  </si>
  <si>
    <t xml:space="preserve">NO.  215/01/A, MEETHIRIGALA NORTH, MEETHIRIGALA </t>
  </si>
  <si>
    <t>34128</t>
  </si>
  <si>
    <t>MADUSHANKA OP</t>
  </si>
  <si>
    <t>OKANDAGE THISITHA DEUSUTHA</t>
  </si>
  <si>
    <t>2842.5326</t>
  </si>
  <si>
    <t>1249.269</t>
  </si>
  <si>
    <t>1112.8526</t>
  </si>
  <si>
    <t>7144.37684</t>
  </si>
  <si>
    <t>01265</t>
  </si>
  <si>
    <t>01255</t>
  </si>
  <si>
    <t>01256</t>
  </si>
  <si>
    <t>01259</t>
  </si>
  <si>
    <t>0778823459</t>
  </si>
  <si>
    <t>NO 204, MADUGAHAWILA, INDALAMULLA, DOMPE</t>
  </si>
  <si>
    <t>34146</t>
  </si>
  <si>
    <t>KAHAWATHTHA AGRA</t>
  </si>
  <si>
    <t>ASPANTHIYE GEDARA DINALI SEHANSA KAHAWATHTHA</t>
  </si>
  <si>
    <t>3659.4859</t>
  </si>
  <si>
    <t>1167.098</t>
  </si>
  <si>
    <t>6766.30654</t>
  </si>
  <si>
    <t>0788303342</t>
  </si>
  <si>
    <t>NO. 17 MILE POST, PAHALA MAILAPITIYA, MAILAPITIYA, KANDY.</t>
  </si>
  <si>
    <t>34161</t>
  </si>
  <si>
    <t>CHATHURANGA WPS</t>
  </si>
  <si>
    <t>IDHUSHA GIMHAN CHATHURANGA</t>
  </si>
  <si>
    <t>8011.7108</t>
  </si>
  <si>
    <t>10051.159468</t>
  </si>
  <si>
    <t>07209</t>
  </si>
  <si>
    <t>07148</t>
  </si>
  <si>
    <t>07155</t>
  </si>
  <si>
    <t>0768214702</t>
  </si>
  <si>
    <t>NO.43/1, NISHANTHA SEWANA, ELLEWELA EAST, HAKMANA</t>
  </si>
  <si>
    <t>34167</t>
  </si>
  <si>
    <t>PRASANGA GA</t>
  </si>
  <si>
    <t>THARANI NAWANGI</t>
  </si>
  <si>
    <t>5271.0246</t>
  </si>
  <si>
    <t>1980.779</t>
  </si>
  <si>
    <t>9291.252268</t>
  </si>
  <si>
    <t>08257</t>
  </si>
  <si>
    <t>08235</t>
  </si>
  <si>
    <t>42/1/ELA LANGA WATHTHA, PANNEGAMUWA, WEERAWILA</t>
  </si>
  <si>
    <t>NO 42, ELALAGAWATHA,PANNAGAMUWA, WEERAWILA</t>
  </si>
  <si>
    <t>34175</t>
  </si>
  <si>
    <t>SAMPATH KKU</t>
  </si>
  <si>
    <t>KEEMBIYAGE THISANDI SEHANYA</t>
  </si>
  <si>
    <t>10510.8722</t>
  </si>
  <si>
    <t>12550.320868</t>
  </si>
  <si>
    <t>0761374597</t>
  </si>
  <si>
    <t xml:space="preserve"> SUPUN UYANA ROAD, BERATHUDUWA, GONAPINUWALA. </t>
  </si>
  <si>
    <t>34177</t>
  </si>
  <si>
    <t>GUNAWARDANA PP</t>
  </si>
  <si>
    <t>METHULI NINARA GUNAWARDANA</t>
  </si>
  <si>
    <t>2692.4232</t>
  </si>
  <si>
    <t>4144.5047</t>
  </si>
  <si>
    <t>8776.924512</t>
  </si>
  <si>
    <t>19264</t>
  </si>
  <si>
    <t>0771870237</t>
  </si>
  <si>
    <t>NO. 358/A, SAMAGIPURA, II PATUMAGA, KURUNDANKULAMA, ANURADHAPURA</t>
  </si>
  <si>
    <t>34225</t>
  </si>
  <si>
    <t>LIYANAARACHCHI LAGM</t>
  </si>
  <si>
    <t>LIYANAARACHCHILLAGE SAYUMDI RUHARA LIYANAARACHCHI</t>
  </si>
  <si>
    <t>8062.0634</t>
  </si>
  <si>
    <t>10101.78604</t>
  </si>
  <si>
    <t>17173</t>
  </si>
  <si>
    <t>17195</t>
  </si>
  <si>
    <t>0764550876</t>
  </si>
  <si>
    <t>Bayawa, Awulegama, Wariyapola</t>
  </si>
  <si>
    <t>34248</t>
  </si>
  <si>
    <t>SANJAYA  RMG</t>
  </si>
  <si>
    <t>YASASMI AUDHARYA</t>
  </si>
  <si>
    <t>6932.8745</t>
  </si>
  <si>
    <t>08288</t>
  </si>
  <si>
    <t>8872.871112</t>
  </si>
  <si>
    <t>08287</t>
  </si>
  <si>
    <t>08308</t>
  </si>
  <si>
    <t>08310</t>
  </si>
  <si>
    <t>08309</t>
  </si>
  <si>
    <t>08311</t>
  </si>
  <si>
    <t>0766535853</t>
  </si>
  <si>
    <t>NO 18 KOLANIYA,MEEGAHAJAPURA,SOORIYAWEWA</t>
  </si>
  <si>
    <t>34268</t>
  </si>
  <si>
    <t>PUSHPA KUMARA  YAU</t>
  </si>
  <si>
    <t>SHALANA NIMSARA GUNARATHNE</t>
  </si>
  <si>
    <t>5530.0467</t>
  </si>
  <si>
    <t>7867.303592</t>
  </si>
  <si>
    <t>24511</t>
  </si>
  <si>
    <t>0743661371</t>
  </si>
  <si>
    <t>NO.485/3A/7, ULAHITIWALA, MALWANA</t>
  </si>
  <si>
    <t>34280</t>
  </si>
  <si>
    <t>PATHIRANA  PHLS</t>
  </si>
  <si>
    <t>PATHIRANAGE SESHAN UMANSHA PATHIRANA</t>
  </si>
  <si>
    <t>5486.7787</t>
  </si>
  <si>
    <t>7524.035592</t>
  </si>
  <si>
    <t>23204</t>
  </si>
  <si>
    <t>0761023192</t>
  </si>
  <si>
    <t>NO.65/B/1 , KUMBURUTHANIWELA , GALGAMA , BELIHUL-OYA</t>
  </si>
  <si>
    <t>34304</t>
  </si>
  <si>
    <t>SENAVIRATHNA  TGSC</t>
  </si>
  <si>
    <t>THALAGHAWATTE GEDRA CHATHUSI GHIHANSA SENAVIRATHNA</t>
  </si>
  <si>
    <t>6630.2989</t>
  </si>
  <si>
    <t>8467.555792</t>
  </si>
  <si>
    <t>0718121124</t>
  </si>
  <si>
    <t>NO. 97/A, LAGAMUWA, KADUGANNAWA.</t>
  </si>
  <si>
    <t>34310</t>
  </si>
  <si>
    <t>DILRUKSHA  WMD</t>
  </si>
  <si>
    <t>CHENULI KIYANSA SAHENDI WIJESUNDARA</t>
  </si>
  <si>
    <t>5148.1635</t>
  </si>
  <si>
    <t>21635</t>
  </si>
  <si>
    <t>7085.420392</t>
  </si>
  <si>
    <t>21296</t>
  </si>
  <si>
    <t>21298</t>
  </si>
  <si>
    <t>21564</t>
  </si>
  <si>
    <t>21300</t>
  </si>
  <si>
    <t>0768201787</t>
  </si>
  <si>
    <t>RANASINGHEGAMA, NIKAPOTHA.</t>
  </si>
  <si>
    <t>34335</t>
  </si>
  <si>
    <t>PRADEEP KUMARA  WM</t>
  </si>
  <si>
    <t>WEERASOORIYA MUDIYANSELAGE SANDUNDI NETHUMSA WEERASOORIYA</t>
  </si>
  <si>
    <t>6883.5325</t>
  </si>
  <si>
    <t>8720.789392</t>
  </si>
  <si>
    <t>0764820904</t>
  </si>
  <si>
    <t>NO 348/3, DAMPOLA, HAGURANKETHA</t>
  </si>
  <si>
    <t>34341</t>
  </si>
  <si>
    <t>WEERAKKODY  WMAC</t>
  </si>
  <si>
    <t>WEERAKKODI MUDIYANSELAGE WIDUNI NILARA WEERAKKODY</t>
  </si>
  <si>
    <t>1536.98292</t>
  </si>
  <si>
    <t>5316.3236</t>
  </si>
  <si>
    <t>7153.30652</t>
  </si>
  <si>
    <t>0773494628</t>
  </si>
  <si>
    <t>NO.104 ,  PUBBOWA , KATUPOTHA</t>
  </si>
  <si>
    <t>34347</t>
  </si>
  <si>
    <t>CHAMINDA G</t>
  </si>
  <si>
    <t>TENUJA MINUL ABHILASH</t>
  </si>
  <si>
    <t>6318.4903</t>
  </si>
  <si>
    <t>8255.747192</t>
  </si>
  <si>
    <t>08033</t>
  </si>
  <si>
    <t>07045</t>
  </si>
  <si>
    <t>08025</t>
  </si>
  <si>
    <t>0763606225</t>
  </si>
  <si>
    <t>34354</t>
  </si>
  <si>
    <t>GAMHEWAGE GSDK</t>
  </si>
  <si>
    <t xml:space="preserve">GAM HEWAGE TISHAN INDUWARA </t>
  </si>
  <si>
    <t>5501.574</t>
  </si>
  <si>
    <t>7538.830892</t>
  </si>
  <si>
    <t>21211</t>
  </si>
  <si>
    <t>21610</t>
  </si>
  <si>
    <t>21218</t>
  </si>
  <si>
    <t>21210</t>
  </si>
  <si>
    <t>21225</t>
  </si>
  <si>
    <t>0740083546/ 0710444664</t>
  </si>
  <si>
    <t>DUMWATHTHEGEDARA, JAGULLA, HALI ELA</t>
  </si>
  <si>
    <t>34395</t>
  </si>
  <si>
    <t>RAJAPAKSHA RPPK</t>
  </si>
  <si>
    <t>RAJAPAKSHA PEDIGE SAYUNI ASHERA RAJAPAKSHA</t>
  </si>
  <si>
    <t>7136.6993</t>
  </si>
  <si>
    <t>9173.68222</t>
  </si>
  <si>
    <t>0761875214</t>
  </si>
  <si>
    <t xml:space="preserve">NO. B/75/3/A, BOPITIGODA, PEHINIBEDDARA, ARANAYAKE. </t>
  </si>
  <si>
    <t>34406</t>
  </si>
  <si>
    <t>RATHNATHILAKE RMIJ</t>
  </si>
  <si>
    <t>RATHNATHILAKE MUDIYANSELAGE SAHAS ABIMAN RATHNATHILAKE</t>
  </si>
  <si>
    <t>4000.2664</t>
  </si>
  <si>
    <t>6037.24932</t>
  </si>
  <si>
    <t>0762304929</t>
  </si>
  <si>
    <t>KOTUWEGEDARA ROAD, DAMUNUMEYA, HANGURANKETHA.</t>
  </si>
  <si>
    <t>34411</t>
  </si>
  <si>
    <t>HERATH  HMLP</t>
  </si>
  <si>
    <t>HERATH MUDIYANSELAGE YENUKI YEHANSA NILNETHU</t>
  </si>
  <si>
    <t>1677.7154</t>
  </si>
  <si>
    <t>6244.1533</t>
  </si>
  <si>
    <t>1494.2142</t>
  </si>
  <si>
    <t>11353.06582</t>
  </si>
  <si>
    <t>17103</t>
  </si>
  <si>
    <t>17102</t>
  </si>
  <si>
    <t>076 8082386</t>
  </si>
  <si>
    <t>ERIMINNA, KAHAPATHWELA, MAWATHAGAMA</t>
  </si>
  <si>
    <t>34482</t>
  </si>
  <si>
    <t>KUMARA RPKP</t>
  </si>
  <si>
    <t>RAJAPAKSHA PATHIRANNAHALAGE METHUSI MEHANSA</t>
  </si>
  <si>
    <t>1514.517216</t>
  </si>
  <si>
    <t>5571.2638</t>
  </si>
  <si>
    <t>713.4092</t>
  </si>
  <si>
    <t>8199.190216</t>
  </si>
  <si>
    <t>02230</t>
  </si>
  <si>
    <t>0768819603</t>
  </si>
  <si>
    <t>AKKARA 29,BOMBUWALA,KALUTARA SOUTH</t>
  </si>
  <si>
    <t>34493</t>
  </si>
  <si>
    <t>BANDARA PA</t>
  </si>
  <si>
    <t>PATHIRANNHALAGE EHAS THEDAMINA BANDARA</t>
  </si>
  <si>
    <t>1513.147356</t>
  </si>
  <si>
    <t>6815.0515</t>
  </si>
  <si>
    <t>8728.198856</t>
  </si>
  <si>
    <t>0761493827</t>
  </si>
  <si>
    <t xml:space="preserve">NO. 191/11/03, DAMBOGODA, DANTHURE </t>
  </si>
  <si>
    <t>34540</t>
  </si>
  <si>
    <t>JAYASINGHE AGCK</t>
  </si>
  <si>
    <t>AMBAGASPITIYE GEDARA SADEW VIDUSHA JAYASINGHE</t>
  </si>
  <si>
    <t>1514.243244</t>
  </si>
  <si>
    <t>5451.8032</t>
  </si>
  <si>
    <t>7366.046444</t>
  </si>
  <si>
    <t>0768233258</t>
  </si>
  <si>
    <t xml:space="preserve">NO. 31/5A, MEEGAMMANA WATHTHA, POLGOLLA. </t>
  </si>
  <si>
    <t>34544</t>
  </si>
  <si>
    <t>MADURANGA TLG</t>
  </si>
  <si>
    <t>THARUN SANDISA LIYANAGE</t>
  </si>
  <si>
    <t>7022.1939</t>
  </si>
  <si>
    <t>8936.437144</t>
  </si>
  <si>
    <t>0761493928</t>
  </si>
  <si>
    <t>NO.165/10, NEELAMMAHARA RD, GODAGAMUWA, MAHARAGAMA</t>
  </si>
  <si>
    <t>34556</t>
  </si>
  <si>
    <t>DARMADASA WK</t>
  </si>
  <si>
    <t>NETHUSHI NAVODYA DHARMADASA</t>
  </si>
  <si>
    <t>7169.5766</t>
  </si>
  <si>
    <t>9984.886156</t>
  </si>
  <si>
    <t>19598</t>
  </si>
  <si>
    <t>0772534859/0785292105</t>
  </si>
  <si>
    <t>LIDAWEWA, MEDAWACHCHIYA</t>
  </si>
  <si>
    <t>34561</t>
  </si>
  <si>
    <t>KUMARA SPJ</t>
  </si>
  <si>
    <t>SENADHEERA PATHIRANNEHELAGE YENUKI SAHANSA SENADHEERA</t>
  </si>
  <si>
    <t>7289.5469</t>
  </si>
  <si>
    <t>9204.064116</t>
  </si>
  <si>
    <t>24043</t>
  </si>
  <si>
    <t>24219</t>
  </si>
  <si>
    <t>24239</t>
  </si>
  <si>
    <t>24236</t>
  </si>
  <si>
    <t>2603</t>
  </si>
  <si>
    <t>E/284/1/C, PAMANKADA,WAHAKULA,RUWANWELLA</t>
  </si>
  <si>
    <t>34585</t>
  </si>
  <si>
    <t>RANATHUNGA WMC</t>
  </si>
  <si>
    <t xml:space="preserve">WIJESUNDARA MUDIYANSELAGE SENOD SASNIDU </t>
  </si>
  <si>
    <t>1515.339132</t>
  </si>
  <si>
    <t>7835.349</t>
  </si>
  <si>
    <t>9750.688132</t>
  </si>
  <si>
    <t>15026</t>
  </si>
  <si>
    <t>15020</t>
  </si>
  <si>
    <t>15003</t>
  </si>
  <si>
    <t>15025</t>
  </si>
  <si>
    <t>15009</t>
  </si>
  <si>
    <t>15030</t>
  </si>
  <si>
    <t>15022</t>
  </si>
  <si>
    <t>15017</t>
  </si>
  <si>
    <t>0761484798</t>
  </si>
  <si>
    <t>H-37, HINGURALANDA, MAHAOYA</t>
  </si>
  <si>
    <t>34617</t>
  </si>
  <si>
    <t>PRASAD GDR</t>
  </si>
  <si>
    <t>GINIGADDARAGE DON GAGANA DAHAM RANASINGHE</t>
  </si>
  <si>
    <t>6620.5236</t>
  </si>
  <si>
    <t>8534.766844</t>
  </si>
  <si>
    <t>02336</t>
  </si>
  <si>
    <t>0770075123</t>
  </si>
  <si>
    <t>NO. 133/2, PINNAGODA, AGALAWATHTHA</t>
  </si>
  <si>
    <t>34679</t>
  </si>
  <si>
    <t>SADARUWAN EDA</t>
  </si>
  <si>
    <t>EDIRIMUNI DEWAGE GAGANA SADEU WISHWAJITH DEWAGE</t>
  </si>
  <si>
    <t>1515.06516</t>
  </si>
  <si>
    <t>5708.224</t>
  </si>
  <si>
    <t>7623.28916</t>
  </si>
  <si>
    <t>20045</t>
  </si>
  <si>
    <t>0763409819</t>
  </si>
  <si>
    <t>NO.22/1,SEELAPURA,MANAMPITIYA EAST</t>
  </si>
  <si>
    <t>34684</t>
  </si>
  <si>
    <t>WEERASOORIYA KNP</t>
  </si>
  <si>
    <t>PAVITH AHINSA WEERASOORIYA</t>
  </si>
  <si>
    <t>7099.4569</t>
  </si>
  <si>
    <t>8914.796032</t>
  </si>
  <si>
    <t>17897</t>
  </si>
  <si>
    <t>17934</t>
  </si>
  <si>
    <t>0729006540</t>
  </si>
  <si>
    <t xml:space="preserve"> NO 370/1, PAHALA AMBALE, MOTHTHEKULAMA</t>
  </si>
  <si>
    <t>34686</t>
  </si>
  <si>
    <t>SURANGA KWR</t>
  </si>
  <si>
    <t xml:space="preserve">KATUDAMPA WITHANAGE THARULI NEHANSA LAKSANDI </t>
  </si>
  <si>
    <t>6883.551</t>
  </si>
  <si>
    <t>8896.698356</t>
  </si>
  <si>
    <t>0763592494</t>
  </si>
  <si>
    <t xml:space="preserve">NO.  419/14,  CINNAMON GARDEN, DODAMKAHAWILA, GONAPINUWALA </t>
  </si>
  <si>
    <t>34705</t>
  </si>
  <si>
    <t>YASARATHNA WMU</t>
  </si>
  <si>
    <t>RANUDI YAHANSA WIJESUNDARA</t>
  </si>
  <si>
    <t>6858.918</t>
  </si>
  <si>
    <t>9373.161244</t>
  </si>
  <si>
    <t>24439</t>
  </si>
  <si>
    <t>24435</t>
  </si>
  <si>
    <t>0772144746</t>
  </si>
  <si>
    <t>B-86, HAKURUGAMMANA, ARANAYAKE</t>
  </si>
  <si>
    <t>34711</t>
  </si>
  <si>
    <t>MADURANGA AGJ</t>
  </si>
  <si>
    <t>APPULA GAMAGE RAHAL GANGAADHARA</t>
  </si>
  <si>
    <t>1515.887076</t>
  </si>
  <si>
    <t>7395.8666</t>
  </si>
  <si>
    <t>9211.753676</t>
  </si>
  <si>
    <t>0789182048</t>
  </si>
  <si>
    <t xml:space="preserve">AMQ AJ - 04, SLAF BASE RMA </t>
  </si>
  <si>
    <t>34728</t>
  </si>
  <si>
    <t>RATHNAYAKE RMYN</t>
  </si>
  <si>
    <t>RATHNAYAKE MUDIYANSELAGE ARANYA SAUMINDI RATHNAYAKE</t>
  </si>
  <si>
    <t>5550.4376</t>
  </si>
  <si>
    <t>8064.680844</t>
  </si>
  <si>
    <t>0761307745</t>
  </si>
  <si>
    <t>AMQ E-84 D, SLAF TTS EKA</t>
  </si>
  <si>
    <t>34742</t>
  </si>
  <si>
    <t>BANDARA HGSU</t>
  </si>
  <si>
    <t>HEERALU GEDARA SASMITHA PRABASHWARA BANDARA</t>
  </si>
  <si>
    <t>6824.3465</t>
  </si>
  <si>
    <t>8637.493856</t>
  </si>
  <si>
    <t>24436</t>
  </si>
  <si>
    <t>24405</t>
  </si>
  <si>
    <t>0761152914</t>
  </si>
  <si>
    <t>NO-C.59, KALPITIYA, HEMMATHAGAMA.</t>
  </si>
  <si>
    <t>34777</t>
  </si>
  <si>
    <t>SURENDRA PAIA</t>
  </si>
  <si>
    <t>PARAGODA ARACHCHILAGE OHASI IHANSA PARAGODAARACHCHII</t>
  </si>
  <si>
    <t>6592.6096</t>
  </si>
  <si>
    <t>8407.948732</t>
  </si>
  <si>
    <t>0768071968</t>
  </si>
  <si>
    <t>A 48/4,AMBADENIYA,HEMMATHAGAMA</t>
  </si>
  <si>
    <t>34799</t>
  </si>
  <si>
    <t>COORAY  VMN</t>
  </si>
  <si>
    <t>ANAKSHI SEHANSA COORY</t>
  </si>
  <si>
    <t>5313.1709</t>
  </si>
  <si>
    <t>7227.414144</t>
  </si>
  <si>
    <t>0786191963/0770214683</t>
  </si>
  <si>
    <t xml:space="preserve">NO. 208/2, DULIYAMMAHARA, BOKUNDARA. </t>
  </si>
  <si>
    <t>34810</t>
  </si>
  <si>
    <t>BANDARA WNP</t>
  </si>
  <si>
    <t xml:space="preserve">WIJESOORIYALAGE KAUSHALA GEETHANJANA BANDARA </t>
  </si>
  <si>
    <t>7815.0253</t>
  </si>
  <si>
    <t>9730.09046</t>
  </si>
  <si>
    <t>22249</t>
  </si>
  <si>
    <t>0761485015</t>
  </si>
  <si>
    <t>N/93/1, NIYADALLA ROAD, MALIGAWILA.</t>
  </si>
  <si>
    <t>34834</t>
  </si>
  <si>
    <t>DAYANANDA BDIJ</t>
  </si>
  <si>
    <t>BOMBUWALAGE DONA SITHUKI METHUNIMA DAYANANDA</t>
  </si>
  <si>
    <t>8156.9085</t>
  </si>
  <si>
    <t>10071.425716</t>
  </si>
  <si>
    <t>02322</t>
  </si>
  <si>
    <t>02353</t>
  </si>
  <si>
    <t>0706519818</t>
  </si>
  <si>
    <t xml:space="preserve">HALDOLA ROAD, BELLANA </t>
  </si>
  <si>
    <t>34861</t>
  </si>
  <si>
    <t>SOMARATHNE KGTM</t>
  </si>
  <si>
    <t>KATTADIYA GEDARA YENUMI EVINYA SOMARATHNA</t>
  </si>
  <si>
    <t>5759.1145</t>
  </si>
  <si>
    <t>7575.001576</t>
  </si>
  <si>
    <t>0722512026</t>
  </si>
  <si>
    <t>34877</t>
  </si>
  <si>
    <t>AMARAKOON HMSAB</t>
  </si>
  <si>
    <t>HUNKIRI MUDIYANSELAGE MALINDU SAHASARA BANDARA AMARAKOON</t>
  </si>
  <si>
    <t>5996.405</t>
  </si>
  <si>
    <t>764.367</t>
  </si>
  <si>
    <t>8676.111132</t>
  </si>
  <si>
    <t>0776303744</t>
  </si>
  <si>
    <t>NO 64/2, DAMBARAWA, PILAWALA</t>
  </si>
  <si>
    <t>34890</t>
  </si>
  <si>
    <t>KUMARA HKP</t>
  </si>
  <si>
    <t xml:space="preserve">HALVITI KANKANAMGE SONAKSHA SACHATHANA </t>
  </si>
  <si>
    <t>5764.2011</t>
  </si>
  <si>
    <t>3894.1622</t>
  </si>
  <si>
    <t>11573.42846</t>
  </si>
  <si>
    <t>0771621145</t>
  </si>
  <si>
    <t>Pabayadeniya, Keppetiyagoda, Galle, Nagoda</t>
  </si>
  <si>
    <t>34900</t>
  </si>
  <si>
    <t>SAMAL KMD</t>
  </si>
  <si>
    <t>KARUNAGODA MUDALIGE MEDINI BHUSHANI</t>
  </si>
  <si>
    <t>5911.4326</t>
  </si>
  <si>
    <t>7725.949816</t>
  </si>
  <si>
    <t>08216</t>
  </si>
  <si>
    <t>08217</t>
  </si>
  <si>
    <t>08225</t>
  </si>
  <si>
    <t>08134</t>
  </si>
  <si>
    <t>08179</t>
  </si>
  <si>
    <t>0777384685</t>
  </si>
  <si>
    <t>75/2, GODAPITIYA WATHTHA, THARAPELIYA, NIHILUWA, BELIATHTHA</t>
  </si>
  <si>
    <t>34917</t>
  </si>
  <si>
    <t>WANASINGHE WMIK</t>
  </si>
  <si>
    <t>7001.8907</t>
  </si>
  <si>
    <t>17574</t>
  </si>
  <si>
    <t>8815.038056</t>
  </si>
  <si>
    <t xml:space="preserve">NO. 216/A,  NAWAGAMMANAYA,   10TH MILE POST, PASSARA </t>
  </si>
  <si>
    <t>34955</t>
  </si>
  <si>
    <t>GUNATHILAKE HSPK</t>
  </si>
  <si>
    <t>HUNUGE WOSHEL ANUTHTHARA GUNATHILAKE</t>
  </si>
  <si>
    <t>4595.8453</t>
  </si>
  <si>
    <t>6410.362516</t>
  </si>
  <si>
    <t>0718333256</t>
  </si>
  <si>
    <t>AMQ 512/F, SLAF BASE KAT</t>
  </si>
  <si>
    <t>34987</t>
  </si>
  <si>
    <t>MANCHANAYAKA SGKT</t>
  </si>
  <si>
    <t>SAYAKKARA GEDARA SHENULI YEHANSA MANCHANAYAKA</t>
  </si>
  <si>
    <t>6411.7773</t>
  </si>
  <si>
    <t>8227.116432</t>
  </si>
  <si>
    <t>0761640277</t>
  </si>
  <si>
    <t xml:space="preserve">NO 204/6, DUMBUKOLA, KATUDENIYA, MATHALE </t>
  </si>
  <si>
    <t>34995</t>
  </si>
  <si>
    <t>FERNANDO WCN</t>
  </si>
  <si>
    <t>MANDARI MIHIDI DAHAMSA</t>
  </si>
  <si>
    <t>1512.32544</t>
  </si>
  <si>
    <t>4334.5298</t>
  </si>
  <si>
    <t>6846.85524</t>
  </si>
  <si>
    <t>0761493798</t>
  </si>
  <si>
    <t xml:space="preserve">IHALAGAMA, SIYAMBALANGAMUWA, MASPOTHA   </t>
  </si>
  <si>
    <t>34997</t>
  </si>
  <si>
    <t>JAYASUNDARA JMCK</t>
  </si>
  <si>
    <t>JAYASUNDARA MUDIYANSELAGE SEDASNA CHINTHANI JAYASUNDARA</t>
  </si>
  <si>
    <t>5776.5941</t>
  </si>
  <si>
    <t>7790.837344</t>
  </si>
  <si>
    <t>076-1780149</t>
  </si>
  <si>
    <t>NO.55/C, NAPANA, GUNNAPANA, KANDY</t>
  </si>
  <si>
    <t>35000</t>
  </si>
  <si>
    <t>LANKA PGSSA</t>
  </si>
  <si>
    <t xml:space="preserve">PILLAWE GEDARA THESADHI NIHINSA </t>
  </si>
  <si>
    <t>1512.599412</t>
  </si>
  <si>
    <t>3692.3387</t>
  </si>
  <si>
    <t>5804.938112</t>
  </si>
  <si>
    <t>0765654917</t>
  </si>
  <si>
    <t>NO.120/15/G,JAYAWARDHANA MAWTHA,ALUVIHARAYA,MATHALE</t>
  </si>
  <si>
    <t>35003</t>
  </si>
  <si>
    <t>ABEYRATHNA  MGCS</t>
  </si>
  <si>
    <t>CHANUDI VINUDYA  ABEYRATHNA</t>
  </si>
  <si>
    <t>1513.969272</t>
  </si>
  <si>
    <t>5179.4538</t>
  </si>
  <si>
    <t>7693.423072</t>
  </si>
  <si>
    <t>04113</t>
  </si>
  <si>
    <t>04103</t>
  </si>
  <si>
    <t>04095</t>
  </si>
  <si>
    <t>04094</t>
  </si>
  <si>
    <t>04108</t>
  </si>
  <si>
    <t>04107</t>
  </si>
  <si>
    <t>071-8311409</t>
  </si>
  <si>
    <t>WELANGOLLA, BOWATHENNA WATTA, KONGAHAWELA.</t>
  </si>
  <si>
    <t>35005</t>
  </si>
  <si>
    <t>RANASINGHE RASM</t>
  </si>
  <si>
    <t>RANASINGHE ARACHCHIGE THENULYA THISENDY RANASINGHE</t>
  </si>
  <si>
    <t>1512.873384</t>
  </si>
  <si>
    <t>4162.3963</t>
  </si>
  <si>
    <t>250</t>
  </si>
  <si>
    <t>6425.269684</t>
  </si>
  <si>
    <t>01598</t>
  </si>
  <si>
    <t>0772313792</t>
  </si>
  <si>
    <t>35028</t>
  </si>
  <si>
    <t>EDIRISINGHE EMMK</t>
  </si>
  <si>
    <t xml:space="preserve">EDIRISINGHE MUDIYANSELAGE NETHULI AYASNA EDIRISINGHE </t>
  </si>
  <si>
    <t>3855.6088</t>
  </si>
  <si>
    <t>6068.756156</t>
  </si>
  <si>
    <t>0772151791</t>
  </si>
  <si>
    <t>NO: 57/22, DONALD WATTA, NALLA, DIWULADENIYA.</t>
  </si>
  <si>
    <t>35038</t>
  </si>
  <si>
    <t>HERATH HMSHK</t>
  </si>
  <si>
    <t>HERATH MUDIYANSELAGE HARINI SAHASNA HERATH</t>
  </si>
  <si>
    <t>4126.7828</t>
  </si>
  <si>
    <t>6239.656184</t>
  </si>
  <si>
    <t>0763283631</t>
  </si>
  <si>
    <t>G/01/01, GUWANPURA, BORELLA</t>
  </si>
  <si>
    <t>35046</t>
  </si>
  <si>
    <t>WICKRAMANAYAKE RKI</t>
  </si>
  <si>
    <t>CHITHILA NELIN WICKRAMANAYAKE</t>
  </si>
  <si>
    <t>2455.6878</t>
  </si>
  <si>
    <t>1591.1742</t>
  </si>
  <si>
    <t>6159.735384</t>
  </si>
  <si>
    <t>23051</t>
  </si>
  <si>
    <t>0761481442</t>
  </si>
  <si>
    <t>NO 286/2, INDIKADAHENA, MADALA, ELLEGAWA, RATHNAPURA.</t>
  </si>
  <si>
    <t>35049</t>
  </si>
  <si>
    <t>BASNAYAKE BMKB</t>
  </si>
  <si>
    <t>BUSNAYAKE MUDIYANSELAGE NESANDI HIYARA BUSNAYAKE</t>
  </si>
  <si>
    <t>6753.1112</t>
  </si>
  <si>
    <t>9266.258556</t>
  </si>
  <si>
    <t>19233</t>
  </si>
  <si>
    <t>19391</t>
  </si>
  <si>
    <t>19419</t>
  </si>
  <si>
    <t>0761975994</t>
  </si>
  <si>
    <t xml:space="preserve">AMQ 09, SLAF BASE VNA </t>
  </si>
  <si>
    <t>35059</t>
  </si>
  <si>
    <t>BANDARA SMRSW</t>
  </si>
  <si>
    <t>SANGANAYAKA MUDIYANSELAGE SENATH VINSILU WIJERATHNA BANDARA</t>
  </si>
  <si>
    <t>4079.7029</t>
  </si>
  <si>
    <t>6092.02834</t>
  </si>
  <si>
    <t>00257</t>
  </si>
  <si>
    <t>00264</t>
  </si>
  <si>
    <t>0771364382</t>
  </si>
  <si>
    <t>NO.331/B/7, SAMUPAKARA MAWATHA, NAWAGAMUWA SOUTH, RANALA</t>
  </si>
  <si>
    <t>35060</t>
  </si>
  <si>
    <t>SANDAMAL SKR</t>
  </si>
  <si>
    <t>SAMARASINGHE KANKANAMAGE SHENUTH YUWEN MIHISARA SAMARASINGHE</t>
  </si>
  <si>
    <t>4505.4517</t>
  </si>
  <si>
    <t>6519.694944</t>
  </si>
  <si>
    <t>0786674782</t>
  </si>
  <si>
    <t xml:space="preserve">NO, 176, THISSA MAWATHA, VIJAYAPURA, ANURAHDAPURA </t>
  </si>
  <si>
    <t>35081</t>
  </si>
  <si>
    <t>CHATHURANGA ESN</t>
  </si>
  <si>
    <t>EDIRISINGHE SIRIWARDHANA SASDUL ODASINDU SIRIWARDHANA</t>
  </si>
  <si>
    <t>5509.2624</t>
  </si>
  <si>
    <t>856.9547</t>
  </si>
  <si>
    <t>8379.364456</t>
  </si>
  <si>
    <t>07234</t>
  </si>
  <si>
    <t>0772319542</t>
  </si>
  <si>
    <t xml:space="preserve">MUNASINGHE BEKARY, PARAPAMULLA ,DEYIYANDARA , MATARA </t>
  </si>
  <si>
    <t>35082</t>
  </si>
  <si>
    <t>MADUSHAN RMM</t>
  </si>
  <si>
    <t>RATHNAYAKA MUDIYANSELAGE RASHINI SANULYA RATHNAYAKA</t>
  </si>
  <si>
    <t>5396.4185</t>
  </si>
  <si>
    <t>7409.017912</t>
  </si>
  <si>
    <t>0763172776</t>
  </si>
  <si>
    <t>NO 32/2, GANEGODA, POLGAHAWELA</t>
  </si>
  <si>
    <t>35133</t>
  </si>
  <si>
    <t>DAYARATHNA BCS</t>
  </si>
  <si>
    <t>THISULA SANDUL HEWAGE</t>
  </si>
  <si>
    <t>4661.6653</t>
  </si>
  <si>
    <t>6575.634572</t>
  </si>
  <si>
    <t>23279</t>
  </si>
  <si>
    <t>23280</t>
  </si>
  <si>
    <t>23286</t>
  </si>
  <si>
    <t>23259</t>
  </si>
  <si>
    <t>0763592675</t>
  </si>
  <si>
    <t>29 D/08,BABARAGASTHANNA,PALLEBADDA</t>
  </si>
  <si>
    <t>35135</t>
  </si>
  <si>
    <t>RUWAN ULT</t>
  </si>
  <si>
    <t>UMAGILIYA LIYANAARACHCHIGE ANUKI LITHUMYA LIYANAARACHCHI</t>
  </si>
  <si>
    <t>4239.6507</t>
  </si>
  <si>
    <t>6252.798056</t>
  </si>
  <si>
    <t>0712245870</t>
  </si>
  <si>
    <t>35149</t>
  </si>
  <si>
    <t>PRASANNA PAM</t>
  </si>
  <si>
    <t>PATHIGODA ARACHCHIGE UVINDU SASMITHA PATHIGODA</t>
  </si>
  <si>
    <t>5830.9324</t>
  </si>
  <si>
    <t>7844.079756</t>
  </si>
  <si>
    <t>01497</t>
  </si>
  <si>
    <t>01395</t>
  </si>
  <si>
    <t>01520</t>
  </si>
  <si>
    <t>0776578661</t>
  </si>
  <si>
    <t>SAMAGI MW,EDANDUWAWA, MAWANELLA.</t>
  </si>
  <si>
    <t>35163</t>
  </si>
  <si>
    <t>BANDARA WMSS</t>
  </si>
  <si>
    <t>WILLORAM MUDIYANSELAGE VOSANDI REHANSA BANDARA</t>
  </si>
  <si>
    <t>2571.8426</t>
  </si>
  <si>
    <t>1814.7276</t>
  </si>
  <si>
    <t>6499.443584</t>
  </si>
  <si>
    <t>02025</t>
  </si>
  <si>
    <t>02019</t>
  </si>
  <si>
    <t>0768935869</t>
  </si>
  <si>
    <t xml:space="preserve">NO 268 E, WEDUWA WATHTHA , GEMUNU MAWATHA,WALANA NOTH, PANADURA </t>
  </si>
  <si>
    <t>35167</t>
  </si>
  <si>
    <t>GUNATHILAKA  MMANK</t>
  </si>
  <si>
    <t>MIHINDUKULASOORIYA MUDIYANSELAGE OMINDI NIHINSA MIHINDUKULASOORIYA</t>
  </si>
  <si>
    <t>3930.1233</t>
  </si>
  <si>
    <t>6044.092572</t>
  </si>
  <si>
    <t>19245</t>
  </si>
  <si>
    <t>0716919505</t>
  </si>
  <si>
    <t>NO 11, SRI GARDEN, SALIYAWATHTHA, SALIYA MAWATHA, ANURADHAPURA</t>
  </si>
  <si>
    <t>35174</t>
  </si>
  <si>
    <t>WIJESEKARA ACK</t>
  </si>
  <si>
    <t>MITHULI NEHANSA WIJESEKARA</t>
  </si>
  <si>
    <t>4417.8264</t>
  </si>
  <si>
    <t>7073.165444</t>
  </si>
  <si>
    <t>0772924017</t>
  </si>
  <si>
    <t>BANDARANAYAKA PURA, KURUPANAWA RD, UDALAMATHTHA, GALLE</t>
  </si>
  <si>
    <t>35184</t>
  </si>
  <si>
    <t>THARANGA SAP</t>
  </si>
  <si>
    <t>SAMARAWEERA ARACHCHIGE YENULI VIDAMSA</t>
  </si>
  <si>
    <t>4308.7637</t>
  </si>
  <si>
    <t>6321.363112</t>
  </si>
  <si>
    <t>0763209592</t>
  </si>
  <si>
    <t>111/2, BATADOMBAGAHAWATHTHA, LANE, MAHARAGAMA</t>
  </si>
  <si>
    <t>35206</t>
  </si>
  <si>
    <t>KUMARA NWS</t>
  </si>
  <si>
    <t>NAMMUNIGE DULEN DULSARA</t>
  </si>
  <si>
    <t>5506.6043</t>
  </si>
  <si>
    <t>7520.573572</t>
  </si>
  <si>
    <t>0761744362</t>
  </si>
  <si>
    <t xml:space="preserve">NO. 73/2, MAUSSAKANDA, BULUTHOTA </t>
  </si>
  <si>
    <t>35211</t>
  </si>
  <si>
    <t>JAYASEKARA JI</t>
  </si>
  <si>
    <t>ARUSH DIVYAN JAYASEKARA</t>
  </si>
  <si>
    <t>6174.9756</t>
  </si>
  <si>
    <t>8188.122956</t>
  </si>
  <si>
    <t>0770707550</t>
  </si>
  <si>
    <t>274/1, RUKMALGODA, YATALAMATTA, GALLE.</t>
  </si>
  <si>
    <t>35212</t>
  </si>
  <si>
    <t>GUNARATHNA UL</t>
  </si>
  <si>
    <t>ILUKWATHTHE VETHUJA SEWNITHA GUNARATHNE</t>
  </si>
  <si>
    <t>889.7896</t>
  </si>
  <si>
    <t>7964.6378</t>
  </si>
  <si>
    <t>580.8005</t>
  </si>
  <si>
    <t>11448.101284</t>
  </si>
  <si>
    <t>23299</t>
  </si>
  <si>
    <t>0713906099</t>
  </si>
  <si>
    <t xml:space="preserve">NO. 158/A/1,  03RF MILE POST , DANGASMANDIYA , BALANGODA </t>
  </si>
  <si>
    <t>35226</t>
  </si>
  <si>
    <t>BODARAGAMA BGC</t>
  </si>
  <si>
    <t>BODARAGAMAGE SENUKA UDAMETH BODARAGAMA</t>
  </si>
  <si>
    <t>6598.6675</t>
  </si>
  <si>
    <t>8611.266912</t>
  </si>
  <si>
    <t>19255</t>
  </si>
  <si>
    <t>0713826050</t>
  </si>
  <si>
    <t>SANDAMALGAMA, RAMBAWA</t>
  </si>
  <si>
    <t>35234</t>
  </si>
  <si>
    <t>PALLEGEDARA SPK</t>
  </si>
  <si>
    <t>KAWEESHWARA HESHAN BANDARA PALLEGEDARA</t>
  </si>
  <si>
    <t>1511.503524</t>
  </si>
  <si>
    <t>4988.7317</t>
  </si>
  <si>
    <t>1078.3328</t>
  </si>
  <si>
    <t>7978.568024</t>
  </si>
  <si>
    <t>0776236679</t>
  </si>
  <si>
    <t>NO 150/D,KADAKULA,TALATHUOYA</t>
  </si>
  <si>
    <t>35241</t>
  </si>
  <si>
    <t>WIJESUNDARA WMRD</t>
  </si>
  <si>
    <t>WIJESUNDARA MUDIYANSELAGE VIHARA RASHMINI WIJESUNDARA</t>
  </si>
  <si>
    <t>4150.9313</t>
  </si>
  <si>
    <t>6063.804684</t>
  </si>
  <si>
    <t>0741348486</t>
  </si>
  <si>
    <t xml:space="preserve">NO.7/2, NATIONAL HOUSE SKEEM, KOTUWEGEDARA, MATHALE </t>
  </si>
  <si>
    <t>35257</t>
  </si>
  <si>
    <t>ABEYSEKARA WDP</t>
  </si>
  <si>
    <t>METHUKA LOSATH ABEYSEKARA</t>
  </si>
  <si>
    <t>6910.9649</t>
  </si>
  <si>
    <t>8923.29034</t>
  </si>
  <si>
    <t>076 1934586</t>
  </si>
  <si>
    <t>NO.95, ISURU UYANA, DELDUWA, WADDUWA</t>
  </si>
  <si>
    <t>35263</t>
  </si>
  <si>
    <t>KUMARA HSS</t>
  </si>
  <si>
    <t>HALPAGE NETHULI HIMANSA</t>
  </si>
  <si>
    <t>3026.0517</t>
  </si>
  <si>
    <t>5039.199056</t>
  </si>
  <si>
    <t>01442</t>
  </si>
  <si>
    <t>01471</t>
  </si>
  <si>
    <t>01491</t>
  </si>
  <si>
    <t>0788195195</t>
  </si>
  <si>
    <t>NO,6/A/1,SRAMADANA MAWATHA,DELWAGURA</t>
  </si>
  <si>
    <t>35269</t>
  </si>
  <si>
    <t>RATHNAKUMARA DML</t>
  </si>
  <si>
    <t>DISSANAYAKE MUDIYANSELAGE BIHANSA YESHAN RATHNAKUMARA</t>
  </si>
  <si>
    <t>6847.4103</t>
  </si>
  <si>
    <t>8861.653544</t>
  </si>
  <si>
    <t>15038</t>
  </si>
  <si>
    <t>0740901096</t>
  </si>
  <si>
    <t>35274</t>
  </si>
  <si>
    <t>SAMPATH ATN</t>
  </si>
  <si>
    <t>APPU THANTHRIGE SENUJA NETHVIDU</t>
  </si>
  <si>
    <t>4236.9437</t>
  </si>
  <si>
    <t>6150.912972</t>
  </si>
  <si>
    <t>22037</t>
  </si>
  <si>
    <t>0764438344</t>
  </si>
  <si>
    <t xml:space="preserve">MALIDUWA WATHTHA, PAHALA MALIDUWA, AKURESSA </t>
  </si>
  <si>
    <t>35281</t>
  </si>
  <si>
    <t>JAYARATHNA HADP</t>
  </si>
  <si>
    <t>HAPUARACHCHIGE VIDUTHMA LEKANI HAPUARACHCHI</t>
  </si>
  <si>
    <t>3955.838</t>
  </si>
  <si>
    <t>01033</t>
  </si>
  <si>
    <t>5968.437412</t>
  </si>
  <si>
    <t>01057</t>
  </si>
  <si>
    <t>01046</t>
  </si>
  <si>
    <t>01081</t>
  </si>
  <si>
    <t>0703388643</t>
  </si>
  <si>
    <t>35282</t>
  </si>
  <si>
    <t>PREMAKEERTHI KC</t>
  </si>
  <si>
    <t>KALANCHIGE CHITHULI DINANGA PREMAKEERTHI</t>
  </si>
  <si>
    <t>3456.1532</t>
  </si>
  <si>
    <t>5468.47864</t>
  </si>
  <si>
    <t>0702016141</t>
  </si>
  <si>
    <t>NALANDAPURA, CHAINA BAY, TRINCOMALEE</t>
  </si>
  <si>
    <t>35283</t>
  </si>
  <si>
    <t>DAYANANDA MTL</t>
  </si>
  <si>
    <t>MERENCHIGE DISATH DINELA DAYANANDA</t>
  </si>
  <si>
    <t>2965.237</t>
  </si>
  <si>
    <t>5477.56244</t>
  </si>
  <si>
    <t>00119</t>
  </si>
  <si>
    <t>0773972901</t>
  </si>
  <si>
    <t>AMQ 04, SLAF BASE RMA</t>
  </si>
  <si>
    <t>MERENCHIGE DISEN DEWNULA DAYANANDA</t>
  </si>
  <si>
    <t>MERENCHIGE SEDAMSA SESALI DAYANANDA</t>
  </si>
  <si>
    <t>MERENCHIGE SESATHMA SETHUMI DAYANANDA</t>
  </si>
  <si>
    <t>35287</t>
  </si>
  <si>
    <t>SENADEERA BDGR</t>
  </si>
  <si>
    <t>BULATHWATHTHE DHARMAKEERTHIGE AMODHYA SADHASAN SENADEERA</t>
  </si>
  <si>
    <t>4739.4484</t>
  </si>
  <si>
    <t>1346.2722</t>
  </si>
  <si>
    <t>8099.689872</t>
  </si>
  <si>
    <t>19418</t>
  </si>
  <si>
    <t>0765385900</t>
  </si>
  <si>
    <t>119/G, LIHINIPITIYA,DADAWELA,ULPOTHA</t>
  </si>
  <si>
    <t>35319</t>
  </si>
  <si>
    <t>ABESEKARA PAIP</t>
  </si>
  <si>
    <t>POLHENE ARACHCHILAGE EHANSA LAKDINU ABEYSEKARA</t>
  </si>
  <si>
    <t>3426.0187</t>
  </si>
  <si>
    <t>5439.166056</t>
  </si>
  <si>
    <t>0772966959</t>
  </si>
  <si>
    <t>35331</t>
  </si>
  <si>
    <t>MADURANGA TAS</t>
  </si>
  <si>
    <t>THALAGALA ACHCHIGE SANUKA SASNIDU MADURANGA</t>
  </si>
  <si>
    <t>3426.5666</t>
  </si>
  <si>
    <t>5939.713956</t>
  </si>
  <si>
    <t>0766421308</t>
  </si>
  <si>
    <t>18/19/10, NO. 69/04, CHAGEL MAWATHA, 01st LANE, WEGOWWA ROAD, MINUWANGODA.</t>
  </si>
  <si>
    <t>35340</t>
  </si>
  <si>
    <t>LAKMAL UD</t>
  </si>
  <si>
    <t>UTHTHAMAWADU RANUL MATHEESHA HASMITHA</t>
  </si>
  <si>
    <t>3684.6877</t>
  </si>
  <si>
    <t>5697.287112</t>
  </si>
  <si>
    <t>0765381032</t>
  </si>
  <si>
    <t>35372</t>
  </si>
  <si>
    <t>JAYATHILAKE LHAJS</t>
  </si>
  <si>
    <t>LOKU HAPU ARACHCHIGE SANUKI SENALYA JAYATHILAKE</t>
  </si>
  <si>
    <t>2855.1069</t>
  </si>
  <si>
    <t>853.1322</t>
  </si>
  <si>
    <t>5722.208372</t>
  </si>
  <si>
    <t>0784746161</t>
  </si>
  <si>
    <t>C/01/03, GUWANPURA, BORELLA.</t>
  </si>
  <si>
    <t>35374</t>
  </si>
  <si>
    <t>RAVIKELUM NKGD</t>
  </si>
  <si>
    <t>NAGAHA KOTUWE GEDARA SITHUKI REHANSHA VIDUSANDI</t>
  </si>
  <si>
    <t>1513.421328</t>
  </si>
  <si>
    <t>5960.1564</t>
  </si>
  <si>
    <t>8073.577728</t>
  </si>
  <si>
    <t>20093</t>
  </si>
  <si>
    <t>0718295597</t>
  </si>
  <si>
    <t>NO 1634, BENDIWEWA, JYANTHIPURA, POLONNARUWA</t>
  </si>
  <si>
    <t>35382</t>
  </si>
  <si>
    <t>SENAVIRATHNA ST</t>
  </si>
  <si>
    <t>KALUVILA MUDIYANSELAGE KESHAVI LINARA SENAVIRATHNA</t>
  </si>
  <si>
    <t>7247.877</t>
  </si>
  <si>
    <t>9260.20244</t>
  </si>
  <si>
    <t>19492</t>
  </si>
  <si>
    <t>0774809743</t>
  </si>
  <si>
    <t>AGSQ 05-C, SLAF BASE ANU</t>
  </si>
  <si>
    <t>35384</t>
  </si>
  <si>
    <t>SUWANDAHANNADI AS</t>
  </si>
  <si>
    <t>SUWANDAHANNADI AKITHA THIVAIN</t>
  </si>
  <si>
    <t>5549.2326</t>
  </si>
  <si>
    <t>7563.201872</t>
  </si>
  <si>
    <t>24544</t>
  </si>
  <si>
    <t>24249</t>
  </si>
  <si>
    <t>24165</t>
  </si>
  <si>
    <t>24163</t>
  </si>
  <si>
    <t>24241</t>
  </si>
  <si>
    <t>0718098220</t>
  </si>
  <si>
    <t xml:space="preserve">NO I 99/6, PANNALA , AMPAGALA </t>
  </si>
  <si>
    <t>35395</t>
  </si>
  <si>
    <t>GUNARATHNE HMMM</t>
  </si>
  <si>
    <t>HERATH MUDIYANSELAGE VIHAN VIDUNAKA GUNARATHNA</t>
  </si>
  <si>
    <t>3650.6577</t>
  </si>
  <si>
    <t>5663.257112</t>
  </si>
  <si>
    <t>0761493475</t>
  </si>
  <si>
    <t>35399</t>
  </si>
  <si>
    <t>BANDARA RHMUIH</t>
  </si>
  <si>
    <t>RATAGEDARA HERATH MUDIYANSELAGE LETHUMI ISHANYA HERATH BANDARA</t>
  </si>
  <si>
    <t>3952.5761</t>
  </si>
  <si>
    <t>6065.997428</t>
  </si>
  <si>
    <t>01364</t>
  </si>
  <si>
    <t>0716542241</t>
  </si>
  <si>
    <t>AMQ NO. 340/B, SLAF BASE KATUNAYAKE.</t>
  </si>
  <si>
    <t>35405</t>
  </si>
  <si>
    <t>JAYASUNDARA JMJS</t>
  </si>
  <si>
    <t>JAYASUNDARA MUDIYANSELAGE RANUGI SHEHASNA JAYASUNDARA</t>
  </si>
  <si>
    <t>3212.8856</t>
  </si>
  <si>
    <t>5225.485012</t>
  </si>
  <si>
    <t>0716141038</t>
  </si>
  <si>
    <t>SWASHAKTHIGAMA, KATUPOTHA.</t>
  </si>
  <si>
    <t>35407</t>
  </si>
  <si>
    <t>AMARASINGHE WPGPC</t>
  </si>
  <si>
    <t xml:space="preserve">WIYALA PALLE GEDARA SANUTHI DAHAMSA AMARASINGHE </t>
  </si>
  <si>
    <t>5265.9756</t>
  </si>
  <si>
    <t>7278.30104</t>
  </si>
  <si>
    <t>070 216 6459</t>
  </si>
  <si>
    <t>NO. 163, MEDIGODA, PETHIYAGODA,GELIOYA</t>
  </si>
  <si>
    <t>35410</t>
  </si>
  <si>
    <t>NAGAHAWATTA  AM</t>
  </si>
  <si>
    <t>THENUDI AKITHRA NAGAHAWATTA</t>
  </si>
  <si>
    <t>5263.7967</t>
  </si>
  <si>
    <t>8327.218028</t>
  </si>
  <si>
    <t>0762612139</t>
  </si>
  <si>
    <t>35415</t>
  </si>
  <si>
    <t>THOTAGAMUWA NS</t>
  </si>
  <si>
    <t>SITHULI SIHASNA THOTAGAMUWA</t>
  </si>
  <si>
    <t>3302.1933</t>
  </si>
  <si>
    <t>5216.162572</t>
  </si>
  <si>
    <t>02370</t>
  </si>
  <si>
    <t>0767431416</t>
  </si>
  <si>
    <t>NO.342/1, HALDOLA RD, BELLANA, AGALAWATTA</t>
  </si>
  <si>
    <t>35435</t>
  </si>
  <si>
    <t>THUSHARA GEE</t>
  </si>
  <si>
    <t>GODAPITIYE EKANAYAKAGE PAMITHU HANSANDA</t>
  </si>
  <si>
    <t>3606.2778</t>
  </si>
  <si>
    <t>5761.0689</t>
  </si>
  <si>
    <t>0775705185</t>
  </si>
  <si>
    <t>NO D/178, GREEN PARK HOUSING SCHEME, WAVAGALA, MUNAGAMA, HORANA</t>
  </si>
  <si>
    <t>35437</t>
  </si>
  <si>
    <t>DUMINDA WH</t>
  </si>
  <si>
    <t>WIJESEKARA SANITHA SANDIL</t>
  </si>
  <si>
    <t>4806.8349</t>
  </si>
  <si>
    <t>6821.078144</t>
  </si>
  <si>
    <t>06146</t>
  </si>
  <si>
    <t>0761917674</t>
  </si>
  <si>
    <t>NO. 600/A, SAMANALA THALAWA, ELPITIYA.</t>
  </si>
  <si>
    <t>35472</t>
  </si>
  <si>
    <t>UDAYAKUMARA NGS</t>
  </si>
  <si>
    <t>NADENIYE GEDARA SEHANSA METHDINI</t>
  </si>
  <si>
    <t>3044.1324</t>
  </si>
  <si>
    <t>5058.101672</t>
  </si>
  <si>
    <t>071-4368816</t>
  </si>
  <si>
    <t>NO.139/2, EHELAGALA, GALATHARA</t>
  </si>
  <si>
    <t>35481</t>
  </si>
  <si>
    <t>RANAWELLA RLAC</t>
  </si>
  <si>
    <t>RANAWELLE LIYANARACHCHILAGE CHANUK DAMSIKA KALNATH</t>
  </si>
  <si>
    <t>4267.6742</t>
  </si>
  <si>
    <t>6281.917444</t>
  </si>
  <si>
    <t>01168</t>
  </si>
  <si>
    <t>01215</t>
  </si>
  <si>
    <t>01177</t>
  </si>
  <si>
    <t>0712347518</t>
  </si>
  <si>
    <t>NO. 54/2, KIDAGAMMULLA, GAMPAHA.</t>
  </si>
  <si>
    <t>35485</t>
  </si>
  <si>
    <t>NARENDRA SMJ</t>
  </si>
  <si>
    <t>SIRIWARDANA MANAMPERIGE YENUKA NEYJAN</t>
  </si>
  <si>
    <t>4746.0301</t>
  </si>
  <si>
    <t>6758.629512</t>
  </si>
  <si>
    <t>01539</t>
  </si>
  <si>
    <t>0769163561</t>
  </si>
  <si>
    <t>NO.218, "SANDAWILA" NIWASA PELA ROAD, KOCHCHIKADE</t>
  </si>
  <si>
    <t>35508</t>
  </si>
  <si>
    <t>GAYANTHIKA PD</t>
  </si>
  <si>
    <t>PRIYANKARALAGE PAHANDI METHSARA</t>
  </si>
  <si>
    <t>5095.5911</t>
  </si>
  <si>
    <t>7109.834344</t>
  </si>
  <si>
    <t>0766233538</t>
  </si>
  <si>
    <t>NO 411/1, IHALAKARAGAHAMUNA, SERAM MAWATHA, KADAWATHA</t>
  </si>
  <si>
    <t>35509</t>
  </si>
  <si>
    <t>DELGAHATHANNE MOHOTTALALAGE WUNARA WINUDITHA BANDARA</t>
  </si>
  <si>
    <t>2836.5094</t>
  </si>
  <si>
    <t>3272.8058</t>
  </si>
  <si>
    <t>8222.736528</t>
  </si>
  <si>
    <t>0775252018</t>
  </si>
  <si>
    <t>RATHNAGIRI, WELANHINNA, BALANGODA</t>
  </si>
  <si>
    <t>35525</t>
  </si>
  <si>
    <t>WEERASINGHE AAS</t>
  </si>
  <si>
    <t>KENUTH THASMITHA THEDAS SRI WEERASINGHE</t>
  </si>
  <si>
    <t>6726.2456</t>
  </si>
  <si>
    <t>8738.57104</t>
  </si>
  <si>
    <t>24572</t>
  </si>
  <si>
    <t>0770551975</t>
  </si>
  <si>
    <t>D 08, ALAWALA,THUNTHOTA</t>
  </si>
  <si>
    <t>35530</t>
  </si>
  <si>
    <t>NANDASIRI MCM</t>
  </si>
  <si>
    <t>MEEGAHA GEDARA SAVITHA YEHAN DHEEMANTHA DAMSHARA</t>
  </si>
  <si>
    <t>3740.5499</t>
  </si>
  <si>
    <t>6253.697256</t>
  </si>
  <si>
    <t>0719231163</t>
  </si>
  <si>
    <t>NO.19, BOWATHTHA UKWELA, MATHALE</t>
  </si>
  <si>
    <t>35543</t>
  </si>
  <si>
    <t>MADUSHANKA MGA</t>
  </si>
  <si>
    <t>MEDA GEDARA THENUKA YUWEN</t>
  </si>
  <si>
    <t>3621.1255</t>
  </si>
  <si>
    <t>5733.724912</t>
  </si>
  <si>
    <t>0774017933</t>
  </si>
  <si>
    <t>NO 01/07,  GAMUNU MAWATHA, DEKATANA</t>
  </si>
  <si>
    <t>35545</t>
  </si>
  <si>
    <t>WIJETHILAKA HGCP</t>
  </si>
  <si>
    <t>HETTIWATHTHE GEDARA DEWLI AHASYA WIJETHILAKA</t>
  </si>
  <si>
    <t>739.1171</t>
  </si>
  <si>
    <t>7188.776</t>
  </si>
  <si>
    <t>1456.4068</t>
  </si>
  <si>
    <t>11295.803424</t>
  </si>
  <si>
    <t>03440</t>
  </si>
  <si>
    <t>0764438305</t>
  </si>
  <si>
    <t>NO.228/C, DEHIWATHTHA, PELAWA IHALAGAMA, YAHALATHENNA</t>
  </si>
  <si>
    <t>35548</t>
  </si>
  <si>
    <t>PATHUM JMS</t>
  </si>
  <si>
    <t>JAYAWEERA MUDIYANSELAGE NETHUL SETHUKA JAYAWEERA</t>
  </si>
  <si>
    <t>7193.1565</t>
  </si>
  <si>
    <t>9205.755912</t>
  </si>
  <si>
    <t>21566</t>
  </si>
  <si>
    <t>21258</t>
  </si>
  <si>
    <t>0763606235</t>
  </si>
  <si>
    <t>35551</t>
  </si>
  <si>
    <t>RATHNAYAKE RMDM</t>
  </si>
  <si>
    <t>RATHNAYAKA MUDIYANSELAGE SITHUNIJA SASVIDU RATHNAYAKE</t>
  </si>
  <si>
    <t>5101.0629</t>
  </si>
  <si>
    <t>7115.306144</t>
  </si>
  <si>
    <t>0705555069</t>
  </si>
  <si>
    <t xml:space="preserve">NO.309/2, NANDANAWATTA, SIYABALANGAMUWA, MASPOTHA. </t>
  </si>
  <si>
    <t>35552</t>
  </si>
  <si>
    <t>KULATHUNGA PCN</t>
  </si>
  <si>
    <t>PAHALAYALAGE JANIRU VINUJA MINWATH KULATHUNGA</t>
  </si>
  <si>
    <t>4890.159</t>
  </si>
  <si>
    <t>6903.580328</t>
  </si>
  <si>
    <t>0770388109</t>
  </si>
  <si>
    <t>NO A 13/1, PANWATHTHA, WETTAWA, HINGULA</t>
  </si>
  <si>
    <t>35557</t>
  </si>
  <si>
    <t>BANDARANAYAKE RMRM</t>
  </si>
  <si>
    <t>RATHNAYAKE MUDIYANSELAGE THINUKA SACHIN BANDARANAYAKE</t>
  </si>
  <si>
    <t>7263.2938</t>
  </si>
  <si>
    <t>9276.715128</t>
  </si>
  <si>
    <t>0740611652</t>
  </si>
  <si>
    <t>35562</t>
  </si>
  <si>
    <t>JAYASEKARA  MRDA</t>
  </si>
  <si>
    <t>MATHTHEGAMA RALALAGE GESANDI SANDUNDI JAYASEKARA</t>
  </si>
  <si>
    <t>4002.9592</t>
  </si>
  <si>
    <t>6016.928472</t>
  </si>
  <si>
    <t>0710434348</t>
  </si>
  <si>
    <t>DAMATA HATTA, KANDALAMA, MIRIGAMA.</t>
  </si>
  <si>
    <t>35565</t>
  </si>
  <si>
    <t>JAYALATH MAL</t>
  </si>
  <si>
    <t>MALLAWA ARACHCHIGE SANDASI DIHANSHA</t>
  </si>
  <si>
    <t>4519.1243</t>
  </si>
  <si>
    <t>6433.093572</t>
  </si>
  <si>
    <t>0772835255</t>
  </si>
  <si>
    <t>NO 24, SRI SHOBITHAMAWATHA, BRAKMANAWATHTHA, BALAPITIYA</t>
  </si>
  <si>
    <t>35568</t>
  </si>
  <si>
    <t>ASHAYANTHA AYN</t>
  </si>
  <si>
    <t>ARAMBAGE JENUL  SAHANSA PASANDUL</t>
  </si>
  <si>
    <t>3200.298</t>
  </si>
  <si>
    <t>5212.897412</t>
  </si>
  <si>
    <t>02381</t>
  </si>
  <si>
    <t>02118</t>
  </si>
  <si>
    <t>0767433597</t>
  </si>
  <si>
    <t xml:space="preserve">351/M/1, KOSHENA, BOMBUWALA, KALUTHARA SOUTH </t>
  </si>
  <si>
    <t>35619</t>
  </si>
  <si>
    <t>KUMARA KAW</t>
  </si>
  <si>
    <t>KURUPPU APPUHAMILAGE VIHANSA SHANOLI</t>
  </si>
  <si>
    <t>1503.010392</t>
  </si>
  <si>
    <t>6635.2558</t>
  </si>
  <si>
    <t>8538.266192</t>
  </si>
  <si>
    <t>18387</t>
  </si>
  <si>
    <t>0775577055</t>
  </si>
  <si>
    <t>NO. 144, THULAWALA ROAD, KIRIMATIYANA EAST, LUNUVILA</t>
  </si>
  <si>
    <t>35637</t>
  </si>
  <si>
    <t>WEERASEKARA WAD</t>
  </si>
  <si>
    <t>THARUKA DENUWAN</t>
  </si>
  <si>
    <t>1504.654224</t>
  </si>
  <si>
    <t>8485.177</t>
  </si>
  <si>
    <t>10389.831224</t>
  </si>
  <si>
    <t>15471</t>
  </si>
  <si>
    <t>15337</t>
  </si>
  <si>
    <t>15336</t>
  </si>
  <si>
    <t>0761481435</t>
  </si>
  <si>
    <t>NO. 123, BAUDDHA JANAPADAYA, DEEGAWAPIYA, AMPARA.</t>
  </si>
  <si>
    <t>35646</t>
  </si>
  <si>
    <t>GUNARATHNE  DMRC</t>
  </si>
  <si>
    <t>DISSANAYAKE MUDIYANSELAGE GIHINI VINODYA GUNARATHNE</t>
  </si>
  <si>
    <t>1503.832308</t>
  </si>
  <si>
    <t>7481.8998</t>
  </si>
  <si>
    <t>9285.732108</t>
  </si>
  <si>
    <t>0718110168</t>
  </si>
  <si>
    <t xml:space="preserve">KATUPELLA, PAGURA, MONARAGALA </t>
  </si>
  <si>
    <t>35657</t>
  </si>
  <si>
    <t>RATHNAYAKE BGS</t>
  </si>
  <si>
    <t>BOGAHAWATHTHE GEDARA  SEHAS RANDIW RATHNAYAKE</t>
  </si>
  <si>
    <t>7085.2172</t>
  </si>
  <si>
    <t>8989.049508</t>
  </si>
  <si>
    <t>0760610639</t>
  </si>
  <si>
    <t>V.06, P.H NO.03, MUWANGALA, HINGURANA.</t>
  </si>
  <si>
    <t>35723</t>
  </si>
  <si>
    <t>CHAMINDA WG</t>
  </si>
  <si>
    <t xml:space="preserve">WACKWELLA GAMAGE SENUJA SANDUL DINODYA </t>
  </si>
  <si>
    <t>1504.380252</t>
  </si>
  <si>
    <t>5883.0525</t>
  </si>
  <si>
    <t>8287.432752</t>
  </si>
  <si>
    <t>0765767093</t>
  </si>
  <si>
    <t>BUBULA, INDURUPATHVILA, WEIHENA, BADDEGAMA</t>
  </si>
  <si>
    <t>35728</t>
  </si>
  <si>
    <t>BANDARA DAMM</t>
  </si>
  <si>
    <t>RANUMI YASASDI BANDARA</t>
  </si>
  <si>
    <t>6135.0648</t>
  </si>
  <si>
    <t>7939.719024</t>
  </si>
  <si>
    <t>0761493263</t>
  </si>
  <si>
    <t>NO.40, KIRAMANA, KANDURA, IMBULPE, BALANGODA</t>
  </si>
  <si>
    <t>35734</t>
  </si>
  <si>
    <t>BANDARA DMDNS</t>
  </si>
  <si>
    <t>DISSANAYAKE MUDIYANSELAGE VIDASI GEHANSA DISSANAYEKE</t>
  </si>
  <si>
    <t>5513.1862</t>
  </si>
  <si>
    <t>7416.196592</t>
  </si>
  <si>
    <t>0782672252</t>
  </si>
  <si>
    <t>GUNASIRI NIWASA, WELANHINNA, HAPUTALE</t>
  </si>
  <si>
    <t>35742</t>
  </si>
  <si>
    <t>WICKRAMATHUNGA WGSC</t>
  </si>
  <si>
    <t>WALIHENA GAMAGE CHAMATH WICKRAMATHUNGA</t>
  </si>
  <si>
    <t>6556.4018</t>
  </si>
  <si>
    <t>8460.234108</t>
  </si>
  <si>
    <t>0767444896</t>
  </si>
  <si>
    <t>NO 32/1, 20 MILE POST, MAPAKADAWEWA, MAHIYANGANAYA</t>
  </si>
  <si>
    <t>35751</t>
  </si>
  <si>
    <t>KUMARA PVSA</t>
  </si>
  <si>
    <t>PONNAVILA VIDANELAGE ABHIMAN RAVIHANSA</t>
  </si>
  <si>
    <t>4192.1375</t>
  </si>
  <si>
    <t>2182.9664</t>
  </si>
  <si>
    <t>8178.936208</t>
  </si>
  <si>
    <t>01387</t>
  </si>
  <si>
    <t>0719145656</t>
  </si>
  <si>
    <t>AMQ LC-08/B, SLAF BASE KAT</t>
  </si>
  <si>
    <t>35770</t>
  </si>
  <si>
    <t>DE SOYSA DNB</t>
  </si>
  <si>
    <t xml:space="preserve">DELATH SANUKI NIHINSA DE ZOYSA </t>
  </si>
  <si>
    <t>6179.4238</t>
  </si>
  <si>
    <t>8083.256108</t>
  </si>
  <si>
    <t>0785218135</t>
  </si>
  <si>
    <t xml:space="preserve"> SUDARSHI  GALABOKKA, KOSGODA.</t>
  </si>
  <si>
    <t>35803</t>
  </si>
  <si>
    <t>KUMARA  HMCS</t>
  </si>
  <si>
    <t>HERATH MUDIYANSELAGE ROMETH NATHIDU HERATH</t>
  </si>
  <si>
    <t>6076.3637</t>
  </si>
  <si>
    <t>7980.743952</t>
  </si>
  <si>
    <t>17466</t>
  </si>
  <si>
    <t>0761840422</t>
  </si>
  <si>
    <t>TIKIRIYA,KOTUWA,KANDULAWA,IBBAGAMUWA</t>
  </si>
  <si>
    <t>35831</t>
  </si>
  <si>
    <t>SENARATHNE HDSK</t>
  </si>
  <si>
    <t>HETTIARACHCHIGE DON GAGANI RASHMIKA SAMMANI SENARATHNE</t>
  </si>
  <si>
    <t>6549.2873</t>
  </si>
  <si>
    <t>8352.297692</t>
  </si>
  <si>
    <t>01200</t>
  </si>
  <si>
    <t>01156</t>
  </si>
  <si>
    <t>0786665029</t>
  </si>
  <si>
    <t>NO. 130/2, SURIYA PALUWA, KADAWATHA.</t>
  </si>
  <si>
    <t>35846</t>
  </si>
  <si>
    <t>SOMASIRI AGAM</t>
  </si>
  <si>
    <t>ARABE GEDARA KEMIDINI AVINDI GEERADHA</t>
  </si>
  <si>
    <t>7107.0774</t>
  </si>
  <si>
    <t>8910.087792</t>
  </si>
  <si>
    <t>01290</t>
  </si>
  <si>
    <t>0761840275</t>
  </si>
  <si>
    <t>NO.10/1   , UDUDENIYA , PADIVITA , MATALE</t>
  </si>
  <si>
    <t>35861</t>
  </si>
  <si>
    <t>EDIRISINGHE  EMAB</t>
  </si>
  <si>
    <t>EDIRISINGHE MUDIYANSELAGE METHUNI SHENOLI EDIRISINGHE</t>
  </si>
  <si>
    <t>4600.8759</t>
  </si>
  <si>
    <t>1391.7295</t>
  </si>
  <si>
    <t>1379.1482</t>
  </si>
  <si>
    <t>9275.585908</t>
  </si>
  <si>
    <t>0769420960</t>
  </si>
  <si>
    <t>NO.103, SANGARAJA GAMA, HANGURANKETHA</t>
  </si>
  <si>
    <t>35906</t>
  </si>
  <si>
    <t>JAYAWICKRAMA UAI</t>
  </si>
  <si>
    <t xml:space="preserve">UDUWILA ARACHCHI SANULEE SEHANSA JAYAWICKRAMA </t>
  </si>
  <si>
    <t>6481.8952</t>
  </si>
  <si>
    <t>8386.549424</t>
  </si>
  <si>
    <t>076-1533697</t>
  </si>
  <si>
    <t>NO 171, BORALUWATHOTA, NINDANA</t>
  </si>
  <si>
    <t>35934</t>
  </si>
  <si>
    <t>DISSANAYAKE RDA</t>
  </si>
  <si>
    <t>RAMBANDA DEVAGE OSHITHA ABILASH DISSANAYAKE</t>
  </si>
  <si>
    <t>5632.5777</t>
  </si>
  <si>
    <t>7636.410008</t>
  </si>
  <si>
    <t>19315</t>
  </si>
  <si>
    <t>0768664423</t>
  </si>
  <si>
    <t>NO. 65, PULIYANKULAMA, MAHAILUKPALLAMA.</t>
  </si>
  <si>
    <t>35939</t>
  </si>
  <si>
    <t>GUNAWARDANA HWRT</t>
  </si>
  <si>
    <t>HORAWALA VITHANAGE OSHAN KALPITHA GUNAWARDANA</t>
  </si>
  <si>
    <t>5784.8828</t>
  </si>
  <si>
    <t>7688.715108</t>
  </si>
  <si>
    <t>17215</t>
  </si>
  <si>
    <t>17220</t>
  </si>
  <si>
    <t>17232</t>
  </si>
  <si>
    <t>17222</t>
  </si>
  <si>
    <t>0785238486</t>
  </si>
  <si>
    <t>35946</t>
  </si>
  <si>
    <t>PRABATH MI</t>
  </si>
  <si>
    <t>MADDUMAGE VIDUNI SEYANSA VIRUSANDI</t>
  </si>
  <si>
    <t>4948.8333</t>
  </si>
  <si>
    <t>1952.8047</t>
  </si>
  <si>
    <t>9713.119708</t>
  </si>
  <si>
    <t>00414</t>
  </si>
  <si>
    <t>00399</t>
  </si>
  <si>
    <t>0704537661</t>
  </si>
  <si>
    <t>NO: 1036, LIYANAGODA, PANNIPITIYA</t>
  </si>
  <si>
    <t>35953</t>
  </si>
  <si>
    <t>NALINDA MDG</t>
  </si>
  <si>
    <t>MADDUMAGE DON BINUTH METHSIDHU</t>
  </si>
  <si>
    <t>4785.5344</t>
  </si>
  <si>
    <t>1939.684</t>
  </si>
  <si>
    <t>8667.406788</t>
  </si>
  <si>
    <t>0775804943</t>
  </si>
  <si>
    <t>220/2A, KANAWILA HORANA</t>
  </si>
  <si>
    <t>35958</t>
  </si>
  <si>
    <t>DHARMASIRI PACA</t>
  </si>
  <si>
    <t>PELI ARACHCHIGE THURULI DAHAMSA</t>
  </si>
  <si>
    <t>1480.270716</t>
  </si>
  <si>
    <t>3393.1765</t>
  </si>
  <si>
    <t>5273.447216</t>
  </si>
  <si>
    <t>0761934494</t>
  </si>
  <si>
    <t>NO.259/8, BORALUGODA, KOSGAMA</t>
  </si>
  <si>
    <t>35959</t>
  </si>
  <si>
    <t>HEMACHANDRA RPDAD</t>
  </si>
  <si>
    <t xml:space="preserve">RAJA PURA DISSANAYAKALAGE SADEW DAMSAS HEMACHANDRA </t>
  </si>
  <si>
    <t>2960.3037</t>
  </si>
  <si>
    <t>4940.574416</t>
  </si>
  <si>
    <t>24561</t>
  </si>
  <si>
    <t>24558</t>
  </si>
  <si>
    <t>0786902534</t>
  </si>
  <si>
    <t>NO B/66/4, UDAWATHTHA,DELGAMUWA,THOLANGAMUWA</t>
  </si>
  <si>
    <t>35976</t>
  </si>
  <si>
    <t>ADIKARI SAMSG SAMSG</t>
  </si>
  <si>
    <t>DAHAMSA DEWMINI ADIKARI</t>
  </si>
  <si>
    <t>5169.0179</t>
  </si>
  <si>
    <t>7049.288616</t>
  </si>
  <si>
    <t>00129</t>
  </si>
  <si>
    <t>00138</t>
  </si>
  <si>
    <t>00137</t>
  </si>
  <si>
    <t>0778559529</t>
  </si>
  <si>
    <t>NO. 408/2, ABEYSIRI PERERA MW, KALANIMULLA, MULLERIYAWA</t>
  </si>
  <si>
    <t>35985</t>
  </si>
  <si>
    <t>EKANAYAKE AMADS</t>
  </si>
  <si>
    <t>ADIKARI MUDIYANSELAGE LAKINDU POORNA VICHAKSHANA EKANAYAKE</t>
  </si>
  <si>
    <t>3044.6829</t>
  </si>
  <si>
    <t>5024.953616</t>
  </si>
  <si>
    <t>19162</t>
  </si>
  <si>
    <t>19115</t>
  </si>
  <si>
    <t>0766441769</t>
  </si>
  <si>
    <t>NO. 18, KARUNAGAMA, GALENBINDUNUWEWA.</t>
  </si>
  <si>
    <t>36011</t>
  </si>
  <si>
    <t>ATHUKORALA  WAS</t>
  </si>
  <si>
    <t>WICKRAMAARACHCHI ATHUKORALAGE CHANUGA THIWEN DEWMITH ATHUKORALA</t>
  </si>
  <si>
    <t>2393.2272</t>
  </si>
  <si>
    <t>1701.333</t>
  </si>
  <si>
    <t>5974.830916</t>
  </si>
  <si>
    <t>0719872909</t>
  </si>
  <si>
    <t>PANAKADUWA, BOPITIYA, MATUGAMA</t>
  </si>
  <si>
    <t>36014</t>
  </si>
  <si>
    <t>GAYAN WHRM</t>
  </si>
  <si>
    <t>CHENULI LOHASNA AMARANAYAKE</t>
  </si>
  <si>
    <t>4840.574416</t>
  </si>
  <si>
    <t>0742106186</t>
  </si>
  <si>
    <t>C.164, GEPALEGEDARA, THALEWELA, HETTIMULLA</t>
  </si>
  <si>
    <t>36047</t>
  </si>
  <si>
    <t>HENNAYAKA HRPL</t>
  </si>
  <si>
    <t>HIGHATHGE SASMITHA DAHAMSATH LAKRUWAN HENNAYAKA</t>
  </si>
  <si>
    <t>4152.0587</t>
  </si>
  <si>
    <t>5932.329416</t>
  </si>
  <si>
    <t>0762383781</t>
  </si>
  <si>
    <t>NO.112/A/4, KALOTUWAWATTA, THALWATTA, KATUWANA.</t>
  </si>
  <si>
    <t>36056</t>
  </si>
  <si>
    <t>RUPASINGHE SGJKK SGJKK</t>
  </si>
  <si>
    <t>SIKURAJAPATHI GEDARA ANUSARA PASANDUL RUPASINGHE</t>
  </si>
  <si>
    <t>2042.0233</t>
  </si>
  <si>
    <t>05092</t>
  </si>
  <si>
    <t>2792.8162</t>
  </si>
  <si>
    <t>7115.110216</t>
  </si>
  <si>
    <t>05528</t>
  </si>
  <si>
    <t>05546</t>
  </si>
  <si>
    <t>05100</t>
  </si>
  <si>
    <t>05082</t>
  </si>
  <si>
    <t>05085</t>
  </si>
  <si>
    <t>05102</t>
  </si>
  <si>
    <t>05080</t>
  </si>
  <si>
    <t>05098</t>
  </si>
  <si>
    <t>0753662586</t>
  </si>
  <si>
    <t>KALAPITIYAGAMA, HADUNUWWEWA, HATTON</t>
  </si>
  <si>
    <t>36069</t>
  </si>
  <si>
    <t>NUWAN KUMARA KBS</t>
  </si>
  <si>
    <t>KOLABA BADALGE LITHUMI CHATHUNADI</t>
  </si>
  <si>
    <t>3156.4519</t>
  </si>
  <si>
    <t>4936.722616</t>
  </si>
  <si>
    <t>0775455874</t>
  </si>
  <si>
    <t>NO.265/6, PETHUM WIMANA, HENPATHIGEDARA, DUNAGAHA</t>
  </si>
  <si>
    <t>36115</t>
  </si>
  <si>
    <t>NISSANKA AS</t>
  </si>
  <si>
    <t xml:space="preserve">APPUGE THISENI DINEWMA DEVHARI </t>
  </si>
  <si>
    <t>1475.065248</t>
  </si>
  <si>
    <t>5548.2736</t>
  </si>
  <si>
    <t>2679.394</t>
  </si>
  <si>
    <t>10102.732848</t>
  </si>
  <si>
    <t>0778832375</t>
  </si>
  <si>
    <t xml:space="preserve">NO.360/4/C, AKKARA 12, DEIYANDARA, WANDURAMBA, GALLE </t>
  </si>
  <si>
    <t>36116</t>
  </si>
  <si>
    <t>BANDARA WMKMS WMKMS</t>
  </si>
  <si>
    <t xml:space="preserve">WASALAWANNI MUDIYANSELAGE DINELYA UWANI SENARATH BANDARA </t>
  </si>
  <si>
    <t>6962.9727</t>
  </si>
  <si>
    <t>1650.3752</t>
  </si>
  <si>
    <t>10488.413148</t>
  </si>
  <si>
    <t>18100</t>
  </si>
  <si>
    <t>0784904116</t>
  </si>
  <si>
    <t>NO: 137/A, WEWALDIGILIYA, AKKARA 50, GALKULAMA, ANURADHAPURA.</t>
  </si>
  <si>
    <t>36122</t>
  </si>
  <si>
    <t>BANDARA HMTSUR</t>
  </si>
  <si>
    <t>HERATH MUDIYANSELAGE NADULA VIBHUSHA RANAWEERA BANDARA</t>
  </si>
  <si>
    <t>1473.96936</t>
  </si>
  <si>
    <t>7586.1109</t>
  </si>
  <si>
    <t>2822.9096</t>
  </si>
  <si>
    <t>12382.98986</t>
  </si>
  <si>
    <t>0763862579</t>
  </si>
  <si>
    <t xml:space="preserve">NO. 230/C, NACHCHIDUWA WEWA ROAD, GALKULAMA. </t>
  </si>
  <si>
    <t>36135</t>
  </si>
  <si>
    <t>JAYASINGHE WMPS</t>
  </si>
  <si>
    <t xml:space="preserve">WICKRAMASINGHE MUDIYANSELAGE SADALI AHASYA MANDAKINI JAYASINGHE </t>
  </si>
  <si>
    <t>6467.101</t>
  </si>
  <si>
    <t>1050.3882</t>
  </si>
  <si>
    <t>9292.280476</t>
  </si>
  <si>
    <t>17772</t>
  </si>
  <si>
    <t>17803</t>
  </si>
  <si>
    <t>17684</t>
  </si>
  <si>
    <t>0714588485</t>
  </si>
  <si>
    <t>NO. 216, POROSANKULAMA, GALGAMUWA</t>
  </si>
  <si>
    <t>36140</t>
  </si>
  <si>
    <t>BANDARA YMKY</t>
  </si>
  <si>
    <t>YAPA MUDIYANSELAGE THAVIRU ANUSARA YAPA BANDARA</t>
  </si>
  <si>
    <t>3763.3153</t>
  </si>
  <si>
    <t>7572.3235</t>
  </si>
  <si>
    <t>3504.5816</t>
  </si>
  <si>
    <t>16715.285648</t>
  </si>
  <si>
    <t>076 184 2697</t>
  </si>
  <si>
    <t>36168</t>
  </si>
  <si>
    <t>KARUNATHILAKE KAPJR</t>
  </si>
  <si>
    <t>KASTHURIARACHCHI PINNAWALAGE AYESH VISHMIKA KARUNATHILKA</t>
  </si>
  <si>
    <t>5889.0045</t>
  </si>
  <si>
    <t>7764.069748</t>
  </si>
  <si>
    <t>08248</t>
  </si>
  <si>
    <t>0704291385</t>
  </si>
  <si>
    <t xml:space="preserve">NO.  201, DIYAWARAGAMA, UDDAKANDARA, YODA KANDIYA , THISSAMAHARAMAYA </t>
  </si>
  <si>
    <t>36184</t>
  </si>
  <si>
    <t>AHANGAMAGE ATM</t>
  </si>
  <si>
    <t>AHANGAMAGE DULEESHA THATHSARA</t>
  </si>
  <si>
    <t>6848.98</t>
  </si>
  <si>
    <t>8624.045248</t>
  </si>
  <si>
    <t>07216</t>
  </si>
  <si>
    <t>0775673972</t>
  </si>
  <si>
    <t xml:space="preserve">KORATUWA, KITHSIRIPURA, RADAWELA </t>
  </si>
  <si>
    <t>36206</t>
  </si>
  <si>
    <t>DEWAPPRIYA  PHSK</t>
  </si>
  <si>
    <t>POLHENA HEWAGE YUVIN THINULAKA DEWAPPRIYA</t>
  </si>
  <si>
    <t>5235.3225</t>
  </si>
  <si>
    <t>7110.387748</t>
  </si>
  <si>
    <t>06412</t>
  </si>
  <si>
    <t>0772350946</t>
  </si>
  <si>
    <t>HIYARE EAST, HIYARE, GALLE</t>
  </si>
  <si>
    <t>36212</t>
  </si>
  <si>
    <t>RANGANA  RKP</t>
  </si>
  <si>
    <t xml:space="preserve">RAHUBADDA KANKANAMAGE RAMITHU SULAKSHA </t>
  </si>
  <si>
    <t>6945.9838</t>
  </si>
  <si>
    <t>8720.775076</t>
  </si>
  <si>
    <t>0767187118</t>
  </si>
  <si>
    <t>HANDAUDUMULLA PINKANDA, DODANDUWA</t>
  </si>
  <si>
    <t>36220</t>
  </si>
  <si>
    <t>BANDARA  MSCM</t>
  </si>
  <si>
    <t xml:space="preserve">MARASALANGE MANULA ASHEN BANDARA </t>
  </si>
  <si>
    <t>409.3102</t>
  </si>
  <si>
    <t>9422.1183</t>
  </si>
  <si>
    <t>1462.982</t>
  </si>
  <si>
    <t>13170.297664</t>
  </si>
  <si>
    <t>06442</t>
  </si>
  <si>
    <t>0765803725</t>
  </si>
  <si>
    <t>NO 612, BEDIPITA, ANGULUGAHA, GALLE</t>
  </si>
  <si>
    <t>36225</t>
  </si>
  <si>
    <t>HERATH  HMAA</t>
  </si>
  <si>
    <t>HERATH MUDIYANSELAGE VIHAN DAMSATH</t>
  </si>
  <si>
    <t>5766.8246</t>
  </si>
  <si>
    <t>7641.889848</t>
  </si>
  <si>
    <t>22121</t>
  </si>
  <si>
    <t>22118</t>
  </si>
  <si>
    <t>0766639401</t>
  </si>
  <si>
    <t>NO 53, NAWAGAMMANAYA, MAHAGODAYAYA, BUTTALA</t>
  </si>
  <si>
    <t>36230</t>
  </si>
  <si>
    <t>SRIYANGA TN</t>
  </si>
  <si>
    <t>THENAHANDI UWISHMI ASHLESHYA</t>
  </si>
  <si>
    <t>5247.3762</t>
  </si>
  <si>
    <t>7122.441448</t>
  </si>
  <si>
    <t>02421</t>
  </si>
  <si>
    <t>0772543132</t>
  </si>
  <si>
    <t>36274</t>
  </si>
  <si>
    <t>BANDARATHILAKE AMAP</t>
  </si>
  <si>
    <t>ABESINGHA MUDIYANSELAGE METHMI VIHANGA BANDARATHILAKE</t>
  </si>
  <si>
    <t>5730.0532</t>
  </si>
  <si>
    <t>7605.118448</t>
  </si>
  <si>
    <t>0772383439</t>
  </si>
  <si>
    <t>NO.12,DAHIGAMUWA,KURUNAGALA</t>
  </si>
  <si>
    <t>36311</t>
  </si>
  <si>
    <t>DE SILVA MHTJ</t>
  </si>
  <si>
    <t>MAWATHAGE HEWA DISUNI GEHANSA DE SILVA</t>
  </si>
  <si>
    <t>1473.147444</t>
  </si>
  <si>
    <t>6412.3241</t>
  </si>
  <si>
    <t>8185.471544</t>
  </si>
  <si>
    <t>0768311060</t>
  </si>
  <si>
    <t>NO.40, "SILVAN HERST", PALLEWELA</t>
  </si>
  <si>
    <t>36348</t>
  </si>
  <si>
    <t>RAJAMANTHRI ARANK</t>
  </si>
  <si>
    <t xml:space="preserve">ASURASINGHE RAJAMANTHRILAGE AMALMI DINUJANA </t>
  </si>
  <si>
    <t>6527.8745</t>
  </si>
  <si>
    <t>8302.939748</t>
  </si>
  <si>
    <t>21316</t>
  </si>
  <si>
    <t>21332</t>
  </si>
  <si>
    <t>21338</t>
  </si>
  <si>
    <t>21326</t>
  </si>
  <si>
    <t>0719458662</t>
  </si>
  <si>
    <t>MADOOWITA RD, ALUTHANNA,KALABULULANDA</t>
  </si>
  <si>
    <t>36416</t>
  </si>
  <si>
    <t>JAYARATHNE  PGVM</t>
  </si>
  <si>
    <t>YANUKA METHSARA ABHIMAN JAYARATHNE</t>
  </si>
  <si>
    <t>7465.4115</t>
  </si>
  <si>
    <t>9433.627448</t>
  </si>
  <si>
    <t>17118</t>
  </si>
  <si>
    <t>076 5358788</t>
  </si>
  <si>
    <t>NO- 154,ARAMPOLA WWATHTHA, MAWATHAGAMA.</t>
  </si>
  <si>
    <t>36424</t>
  </si>
  <si>
    <t>MADUSHANKA KLC</t>
  </si>
  <si>
    <t>KOMBALA LIYANAGE ESANDU ASWIDA</t>
  </si>
  <si>
    <t>3964.7112</t>
  </si>
  <si>
    <t>1605.9926</t>
  </si>
  <si>
    <t>7435.632084</t>
  </si>
  <si>
    <t>07033</t>
  </si>
  <si>
    <t>0776755851</t>
  </si>
  <si>
    <t>LIYANAGE STORES,KOODALUDENIYA,WARALLA</t>
  </si>
  <si>
    <t>36425</t>
  </si>
  <si>
    <t>JAYARATHNE  EGDI</t>
  </si>
  <si>
    <t>E G D I SAYUL DAMSAS JAYARATHNE</t>
  </si>
  <si>
    <t>3121.4521</t>
  </si>
  <si>
    <t>2047.0478</t>
  </si>
  <si>
    <t>7034.798044</t>
  </si>
  <si>
    <t>0761554042</t>
  </si>
  <si>
    <t>NO. 147/10B, PUNCHIGAMA, KATUDENIYA, MATALE</t>
  </si>
  <si>
    <t>36429</t>
  </si>
  <si>
    <t>DISSANAYAKE DRAC</t>
  </si>
  <si>
    <t>VINUDHI SHENYA DISSANAYAKE</t>
  </si>
  <si>
    <t>770.9349</t>
  </si>
  <si>
    <t>6548.7996</t>
  </si>
  <si>
    <t>3088.7002</t>
  </si>
  <si>
    <t>12274.732844</t>
  </si>
  <si>
    <t>03244</t>
  </si>
  <si>
    <t>0703225165</t>
  </si>
  <si>
    <t>NO.56/2B, VILAMUNA, TELDENIYA</t>
  </si>
  <si>
    <t>36435</t>
  </si>
  <si>
    <t>PERERA  BSRK</t>
  </si>
  <si>
    <t>BOTHALAGE NATHUKI NEHASNA PERERA</t>
  </si>
  <si>
    <t>1466.846088</t>
  </si>
  <si>
    <t>6329.0085</t>
  </si>
  <si>
    <t>8095.854588</t>
  </si>
  <si>
    <t>07167</t>
  </si>
  <si>
    <t>076-9373050</t>
  </si>
  <si>
    <t>HERALATHTUWA, BERUWALA</t>
  </si>
  <si>
    <t>36440</t>
  </si>
  <si>
    <t>LAKMAL MK</t>
  </si>
  <si>
    <t xml:space="preserve">MEREGNGNAGE SUHANSI NULATHMA NETHAKI </t>
  </si>
  <si>
    <t>1602.7272</t>
  </si>
  <si>
    <t>8771.1834</t>
  </si>
  <si>
    <t>13217.171684</t>
  </si>
  <si>
    <t>0764176247</t>
  </si>
  <si>
    <t xml:space="preserve">6B,69/A,  AMBAGAHAWELLA, PARAGAHAKELE, AMPARA </t>
  </si>
  <si>
    <t>36470</t>
  </si>
  <si>
    <t>RAJANGANA KPPTS</t>
  </si>
  <si>
    <t>KEBELLANGE PALLEGEDARA KAUSHAL KULDIP RAJANGANA</t>
  </si>
  <si>
    <t>1457.805012</t>
  </si>
  <si>
    <t>6368.3644</t>
  </si>
  <si>
    <t>8226.169412</t>
  </si>
  <si>
    <t>0710501807</t>
  </si>
  <si>
    <t>AGSQ 40F, SLAF BASE HINGURAKGODA</t>
  </si>
  <si>
    <t>36483</t>
  </si>
  <si>
    <t>EDIRISINGHA EDGCL EDGCL</t>
  </si>
  <si>
    <t>EDIRISINGHE DEWAYALE NADINA SASMITHA EDIRISINGHE</t>
  </si>
  <si>
    <t>1463.558424</t>
  </si>
  <si>
    <t>7685.1434</t>
  </si>
  <si>
    <t>9548.701824</t>
  </si>
  <si>
    <t>05542</t>
  </si>
  <si>
    <t>05449</t>
  </si>
  <si>
    <t>05446</t>
  </si>
  <si>
    <t>0768773814</t>
  </si>
  <si>
    <t>NO 06, GALANWATHTHA,EKIRIYA</t>
  </si>
  <si>
    <t>36484</t>
  </si>
  <si>
    <t>UDAYA KUMARA IG</t>
  </si>
  <si>
    <t>IHALAWELAGEDARA THENULI THISARA IHALAWELA</t>
  </si>
  <si>
    <t>8048.4342</t>
  </si>
  <si>
    <t>9911.992624</t>
  </si>
  <si>
    <t>0753615792</t>
  </si>
  <si>
    <t>NO.184/C. BATHGODA, DANTHURE</t>
  </si>
  <si>
    <t>36486</t>
  </si>
  <si>
    <t>RAJAKARUNA  RMDTB</t>
  </si>
  <si>
    <t>RAJAKARUNA MUDIYANSELAGE MINADA LAKDHAM RAJAKARUNA</t>
  </si>
  <si>
    <t>1456.983096</t>
  </si>
  <si>
    <t>3998.6259</t>
  </si>
  <si>
    <t>5955.608996</t>
  </si>
  <si>
    <t>19063</t>
  </si>
  <si>
    <t>19243</t>
  </si>
  <si>
    <t>0717110058</t>
  </si>
  <si>
    <t xml:space="preserve">NO.29, DEEPTHIGAMA, GALKADUWALA, ANURADHAPURA. </t>
  </si>
  <si>
    <t>36492</t>
  </si>
  <si>
    <t>KUMARA  JBAUS</t>
  </si>
  <si>
    <t>JAYASINGHE BASTHIYAN ARACHCHIGE THENUJI SITHMINI</t>
  </si>
  <si>
    <t>2576.3559</t>
  </si>
  <si>
    <t>10164.287</t>
  </si>
  <si>
    <t>14605.02324</t>
  </si>
  <si>
    <t>22195</t>
  </si>
  <si>
    <t>0769900899</t>
  </si>
  <si>
    <t>SARATH NIWASA,08 KANUWA, DIKYAYA, BUTHTHALA</t>
  </si>
  <si>
    <t>36501</t>
  </si>
  <si>
    <t>IDDAMALGODA IGCB</t>
  </si>
  <si>
    <t xml:space="preserve">SANUGA NETHUL IDDAMALGODA </t>
  </si>
  <si>
    <t>5199.0231</t>
  </si>
  <si>
    <t>7156.828112</t>
  </si>
  <si>
    <t>0771892632</t>
  </si>
  <si>
    <t>NO.167/1, MAHAWATHTHAGAMA, HATHARALIYADDA.</t>
  </si>
  <si>
    <t>36509</t>
  </si>
  <si>
    <t>KAUSHALYA  WSD</t>
  </si>
  <si>
    <t xml:space="preserve">WIJESINGHE  SIRIWARDENA SAYARA  ONEKI  ARADDYA </t>
  </si>
  <si>
    <t>1457.257068</t>
  </si>
  <si>
    <t>3403.5819</t>
  </si>
  <si>
    <t>5860.838968</t>
  </si>
  <si>
    <t>0773127288</t>
  </si>
  <si>
    <t>NO 09/06/C, ROBERT DE ZOYSA ROAD, WALAGEDRA, BALAPITIYA</t>
  </si>
  <si>
    <t>36547</t>
  </si>
  <si>
    <t>RAJAPAKSHA  RMPB</t>
  </si>
  <si>
    <t>RAJAPAKSHE MUDIYANSELAGE KESHARA THEDANITH BANDARA RAJAPAKSHE</t>
  </si>
  <si>
    <t>5329.0223</t>
  </si>
  <si>
    <t>7286.005396</t>
  </si>
  <si>
    <t>0716715009</t>
  </si>
  <si>
    <t>NO. 52/A, PILAWALA, KANDY</t>
  </si>
  <si>
    <t>36549</t>
  </si>
  <si>
    <t>NAWARATHNA  AATIM</t>
  </si>
  <si>
    <t>DAHAM VIMOKSHA NAWARATHNE</t>
  </si>
  <si>
    <t>1457.53104</t>
  </si>
  <si>
    <t>4176.6965</t>
  </si>
  <si>
    <t>6134.22754</t>
  </si>
  <si>
    <t>0717065861</t>
  </si>
  <si>
    <t xml:space="preserve">NO. 92, PARADISE GATE, KALUTARA SOUTH. </t>
  </si>
  <si>
    <t>36565</t>
  </si>
  <si>
    <t>WEERASINGHA MIK</t>
  </si>
  <si>
    <t>MAGAMMANAGE NETHUKI YEHANSA WEERASINGHE</t>
  </si>
  <si>
    <t>3395.3448</t>
  </si>
  <si>
    <t>5353.149812</t>
  </si>
  <si>
    <t>01408</t>
  </si>
  <si>
    <t>0760113895</t>
  </si>
  <si>
    <t xml:space="preserve">AMQ C-85/B, SLAF BASE  KAT </t>
  </si>
  <si>
    <t>36576</t>
  </si>
  <si>
    <t>SANJEEWA JADU</t>
  </si>
  <si>
    <t>DULANSA OMENDI</t>
  </si>
  <si>
    <t>7137.2043</t>
  </si>
  <si>
    <t>9000.762724</t>
  </si>
  <si>
    <t>0776653490</t>
  </si>
  <si>
    <t>36593</t>
  </si>
  <si>
    <t>WEERASINGHE WAN</t>
  </si>
  <si>
    <t>WEERASINGHE ARACHCHIGE RANUJA DINUSARA WEERASINGHE</t>
  </si>
  <si>
    <t>4438.0738</t>
  </si>
  <si>
    <t>6395.330868</t>
  </si>
  <si>
    <t>02008</t>
  </si>
  <si>
    <t>02011</t>
  </si>
  <si>
    <t>02018</t>
  </si>
  <si>
    <t>0767285847</t>
  </si>
  <si>
    <t>NO. 160/2/A, SANGABO MAWATHA, PARATTA, KESELWATHTHA, PANADURA.</t>
  </si>
  <si>
    <t>36611</t>
  </si>
  <si>
    <t>RAJAPAKSHA RAA</t>
  </si>
  <si>
    <t>RAJAPAKSHAGE AKESH DEWMINA RAJAPAKSHA</t>
  </si>
  <si>
    <t>2951.5373</t>
  </si>
  <si>
    <t>4909.342312</t>
  </si>
  <si>
    <t>17106</t>
  </si>
  <si>
    <t>17111</t>
  </si>
  <si>
    <t>0776343873</t>
  </si>
  <si>
    <t>NO.12/14/1, MAHAPITIYA WATTA, AHUGODA, POTHUHERA</t>
  </si>
  <si>
    <t>36617</t>
  </si>
  <si>
    <t>RANASINGHE  RMMP</t>
  </si>
  <si>
    <t>REESIN MUDIYANSELAGE MADEEPA DAMSITH RANASINGHE</t>
  </si>
  <si>
    <t>5735.6405</t>
  </si>
  <si>
    <t>7693.17154</t>
  </si>
  <si>
    <t>0764671822</t>
  </si>
  <si>
    <t>36659</t>
  </si>
  <si>
    <t>RUWAN KUMARA  PGJ</t>
  </si>
  <si>
    <t>PANDI GAMAGE BENUJA  ABIMAN</t>
  </si>
  <si>
    <t>3495.6719</t>
  </si>
  <si>
    <t>1704.6206</t>
  </si>
  <si>
    <t>7157.82354</t>
  </si>
  <si>
    <t>0778828677</t>
  </si>
  <si>
    <t xml:space="preserve">AMBAGASHANDIYA, PINKANDA ROAD, GONAPINUWALA </t>
  </si>
  <si>
    <t>PANDI GAMAGE BENUKA ABIMAN</t>
  </si>
  <si>
    <t>36685</t>
  </si>
  <si>
    <t>JAYARATHNE KPWM</t>
  </si>
  <si>
    <t>KARIYAWASHAM PATUWATHA  WITHANAGE SANUJA NETHUM</t>
  </si>
  <si>
    <t>7580.0479</t>
  </si>
  <si>
    <t>790.6678</t>
  </si>
  <si>
    <t>10233.178236</t>
  </si>
  <si>
    <t>0768747100</t>
  </si>
  <si>
    <t>NO: 07, WARAGAMA ROAD, GODAPITAWATHTHA, BUDDAMA.</t>
  </si>
  <si>
    <t>36711</t>
  </si>
  <si>
    <t>PERERA KNK</t>
  </si>
  <si>
    <t>KAHAWALAGE DENIL DITHMAL PERERA</t>
  </si>
  <si>
    <t>4151.4523</t>
  </si>
  <si>
    <t>6108.435396</t>
  </si>
  <si>
    <t>19319</t>
  </si>
  <si>
    <t>0715686397</t>
  </si>
  <si>
    <t>NO 1778, THEKKAWATHTHA ROAD, NALLACHCHIYA, THAMBUTHTHEGAMA</t>
  </si>
  <si>
    <t>36721</t>
  </si>
  <si>
    <t>SENARATHNA JSATS</t>
  </si>
  <si>
    <t>JAYASEKARA SUBASINGHE ARCHCHILAGE RUHANSA JINUKI SENARATHNA</t>
  </si>
  <si>
    <t>4878.6436</t>
  </si>
  <si>
    <t>6836.17464</t>
  </si>
  <si>
    <t>01072</t>
  </si>
  <si>
    <t>01063</t>
  </si>
  <si>
    <t>0761493930</t>
  </si>
  <si>
    <t>36733</t>
  </si>
  <si>
    <t>KULASEKARA AMBIM</t>
  </si>
  <si>
    <t>ATTAPATHU MUDIYANSELAGE DULEN YENUKA KULASEKARA</t>
  </si>
  <si>
    <t>5528.4246</t>
  </si>
  <si>
    <t>7385.95564</t>
  </si>
  <si>
    <t>0763486219</t>
  </si>
  <si>
    <t>NO-11, DODAMWATTA, DIYATALAWA.</t>
  </si>
  <si>
    <t>36751</t>
  </si>
  <si>
    <t>MUNASINGHE AP</t>
  </si>
  <si>
    <t>WENURI WIMANSA MUNASINGHE</t>
  </si>
  <si>
    <t>8173.3644</t>
  </si>
  <si>
    <t>08264</t>
  </si>
  <si>
    <t>10031.169412</t>
  </si>
  <si>
    <t>0773978566</t>
  </si>
  <si>
    <t>NO-865/B, SAMANPURA, NAWA NAGARAYA, WEERAWILA.</t>
  </si>
  <si>
    <t>36773</t>
  </si>
  <si>
    <t>PRADEEP KUMARA DDS</t>
  </si>
  <si>
    <t>DULWALA DEWAGE KAUMADI AKALPA DULWALA</t>
  </si>
  <si>
    <t>8276.3729</t>
  </si>
  <si>
    <t>10139.931324</t>
  </si>
  <si>
    <t>0766415774</t>
  </si>
  <si>
    <t>NO. 258/C, KIRIMETIYAWATHTHA, HISWELLA, KIRIDIWALA</t>
  </si>
  <si>
    <t>36787</t>
  </si>
  <si>
    <t>WIJAYANTHA  AP</t>
  </si>
  <si>
    <t xml:space="preserve">AMARAKOONGE LITHULI BIMASHA METHSILUNI </t>
  </si>
  <si>
    <t>4695.6621</t>
  </si>
  <si>
    <t>1218.0558</t>
  </si>
  <si>
    <t>7772.344828</t>
  </si>
  <si>
    <t>08131</t>
  </si>
  <si>
    <t>0769900336</t>
  </si>
  <si>
    <t>182,METHSILUNI NIWASA, BOOWELI ARA, KARIYAMADITHTHA</t>
  </si>
  <si>
    <t>36788</t>
  </si>
  <si>
    <t>UDAYANGA  KC</t>
  </si>
  <si>
    <t>KALUDURA SANUKI NETHUMDEE</t>
  </si>
  <si>
    <t>2915.3759</t>
  </si>
  <si>
    <t>5373.180912</t>
  </si>
  <si>
    <t>0765810763</t>
  </si>
  <si>
    <t>36794</t>
  </si>
  <si>
    <t>JAYASURIYA  JARK</t>
  </si>
  <si>
    <t>JAYASOORIYA ARACHCHILAGE RANUDHI NETHUMSA JAYASOORIYA</t>
  </si>
  <si>
    <t>6848.9806</t>
  </si>
  <si>
    <t>8711.443136</t>
  </si>
  <si>
    <t>19242</t>
  </si>
  <si>
    <t>19268</t>
  </si>
  <si>
    <t>19227</t>
  </si>
  <si>
    <t>19252</t>
  </si>
  <si>
    <t>0762449502</t>
  </si>
  <si>
    <t xml:space="preserve">THANTIRIMALE JUNCTION, OYMADUWA, ELAYAPATHTHUWA </t>
  </si>
  <si>
    <t>36805</t>
  </si>
  <si>
    <t>DEVINDA IDP</t>
  </si>
  <si>
    <t>ILANDARI DEWA SHAWON ASHINSHA</t>
  </si>
  <si>
    <t>5220.0334</t>
  </si>
  <si>
    <t>7677.290468</t>
  </si>
  <si>
    <t>06100</t>
  </si>
  <si>
    <t>077 3715842</t>
  </si>
  <si>
    <t>NO.296/C, NEAR THE SCHOOL, DANAGAHAVILA, KARADENIYA</t>
  </si>
  <si>
    <t>36810</t>
  </si>
  <si>
    <t>CHIRANTHA  PKDM</t>
  </si>
  <si>
    <t xml:space="preserve">PITUWALA KANKANAMGE DONA DANULI HASANYA </t>
  </si>
  <si>
    <t>4429.342</t>
  </si>
  <si>
    <t>6386.325096</t>
  </si>
  <si>
    <t>0761743506</t>
  </si>
  <si>
    <t>04TH MILE POST, PITUWALA, ELPITIYA.</t>
  </si>
  <si>
    <t>36835</t>
  </si>
  <si>
    <t>HERATH ARASK</t>
  </si>
  <si>
    <t>ARACHCHI RALALAGE SAVEEN RANSITHA HERATH</t>
  </si>
  <si>
    <t>6846.2524</t>
  </si>
  <si>
    <t>8709.810824</t>
  </si>
  <si>
    <t>0701802420</t>
  </si>
  <si>
    <t>NO. 288/D, BOMBUWALA ROAD, DODANGODA</t>
  </si>
  <si>
    <t>36844</t>
  </si>
  <si>
    <t>JAYAKODY  JAAM</t>
  </si>
  <si>
    <t xml:space="preserve">JAYAKODY ARACHCHILAGE CHANARA YUNELI JAYAKODY </t>
  </si>
  <si>
    <t>7214.4065</t>
  </si>
  <si>
    <t>9072.211512</t>
  </si>
  <si>
    <t>0714537785</t>
  </si>
  <si>
    <t>NO 113/19, WENDESIWATHTHA, MAGULAGAMA</t>
  </si>
  <si>
    <t>36868</t>
  </si>
  <si>
    <t>JAYATHILAKE  WMAS</t>
  </si>
  <si>
    <t>Opthal Mic Tech</t>
  </si>
  <si>
    <t xml:space="preserve">WIJESUNDARA MUDIYANSELAGE NHETHULA THEEJAN DINUSARA </t>
  </si>
  <si>
    <t>3624.4307</t>
  </si>
  <si>
    <t>5581.96174</t>
  </si>
  <si>
    <t>17607</t>
  </si>
  <si>
    <t>17630</t>
  </si>
  <si>
    <t>0763269601</t>
  </si>
  <si>
    <t>NO 122/2/H, RAIGAMWATHTHA, PAHALAMALAGANE, HETTIPOLA</t>
  </si>
  <si>
    <t>36888</t>
  </si>
  <si>
    <t>WANIGASEKARA GT</t>
  </si>
  <si>
    <t>THANULI THENARA WANIGASEKARA</t>
  </si>
  <si>
    <t>5646.8781</t>
  </si>
  <si>
    <t>1568.1852</t>
  </si>
  <si>
    <t>8973.690228</t>
  </si>
  <si>
    <t>06096</t>
  </si>
  <si>
    <t>06101</t>
  </si>
  <si>
    <t>06013</t>
  </si>
  <si>
    <t>06102</t>
  </si>
  <si>
    <t>06114</t>
  </si>
  <si>
    <t>06089</t>
  </si>
  <si>
    <t>06073</t>
  </si>
  <si>
    <t>0761786356</t>
  </si>
  <si>
    <t>KADURUGAHA KANADA, URAGASMANHANDIYA</t>
  </si>
  <si>
    <t>36909</t>
  </si>
  <si>
    <t>JANAKALAL WVP</t>
  </si>
  <si>
    <t>WICKRAMASINGHA VIDANA PATHIRANA HESANYA SANUDINI WICKRMASINGHA</t>
  </si>
  <si>
    <t>6337.2955</t>
  </si>
  <si>
    <t>8194.278596</t>
  </si>
  <si>
    <t>23265</t>
  </si>
  <si>
    <t>23300</t>
  </si>
  <si>
    <t>23317</t>
  </si>
  <si>
    <t>23254</t>
  </si>
  <si>
    <t>23261</t>
  </si>
  <si>
    <t>0740387479</t>
  </si>
  <si>
    <t>NO.283/2, PITAKANDA, RANWALA, GODAKAWELA</t>
  </si>
  <si>
    <t>36936</t>
  </si>
  <si>
    <t>DHANUSHKA JAS</t>
  </si>
  <si>
    <t>LIVITH DAMSITHU</t>
  </si>
  <si>
    <t>6638.6637</t>
  </si>
  <si>
    <t>8497.290628</t>
  </si>
  <si>
    <t>0763228799</t>
  </si>
  <si>
    <t>NO47/6/1,PANCHAPITIYA WATHTHA,KENGALLA,KANDY</t>
  </si>
  <si>
    <t>36937</t>
  </si>
  <si>
    <t>WEERASINGHA D</t>
  </si>
  <si>
    <t>TESANDI AKENYA WEERASINGHA</t>
  </si>
  <si>
    <t>3084.677</t>
  </si>
  <si>
    <t>4942.20804</t>
  </si>
  <si>
    <t>08174</t>
  </si>
  <si>
    <t>0761047894</t>
  </si>
  <si>
    <t>MEEGAHAWALA GEDARA, GALAGAMA NORTH, NAKULUGAMUWA.</t>
  </si>
  <si>
    <t>36996</t>
  </si>
  <si>
    <t>WICKRAMARATHNA AGN</t>
  </si>
  <si>
    <t>ALUTHGAMA GEDARA MATHEESHA SANDAHAM WICKRAMARATHNA</t>
  </si>
  <si>
    <t>3437.1222</t>
  </si>
  <si>
    <t>5257.8883</t>
  </si>
  <si>
    <t>1400.5176</t>
  </si>
  <si>
    <t>11853.333112</t>
  </si>
  <si>
    <t>074 0971545</t>
  </si>
  <si>
    <t>NO 17/1, MARUKONA, ALAWATHUGODA</t>
  </si>
  <si>
    <t>37003</t>
  </si>
  <si>
    <t>BANDARA  RGMR</t>
  </si>
  <si>
    <t xml:space="preserve">RATERALALAGE GEDARA GAYUKA DULNITHA YENSITH BANDARA </t>
  </si>
  <si>
    <t>5722.354</t>
  </si>
  <si>
    <t>7580.159012</t>
  </si>
  <si>
    <t>0716687324</t>
  </si>
  <si>
    <t>NO 105/2, 4 ELA, KADURUWELA, POLONNARUWA</t>
  </si>
  <si>
    <t>37035</t>
  </si>
  <si>
    <t>KUMARA  WMW</t>
  </si>
  <si>
    <t>WEERASINGHE MUDIYANSELAGE DISENI BINAYA METHSILUNI</t>
  </si>
  <si>
    <t>1455.339264</t>
  </si>
  <si>
    <t>4355.9483</t>
  </si>
  <si>
    <t>3316.0421</t>
  </si>
  <si>
    <t>9527.329664</t>
  </si>
  <si>
    <t>21223</t>
  </si>
  <si>
    <t>0715601451</t>
  </si>
  <si>
    <t>MADAME KADURA, IHALA KADANA, ESPRINGWELI, BADULLA</t>
  </si>
  <si>
    <t>37042</t>
  </si>
  <si>
    <t>NANDANA OKDT</t>
  </si>
  <si>
    <t>Draughtsmen</t>
  </si>
  <si>
    <t>OPATHA KANKANAMGE DON THATHSARA ROSHANA OPATHA</t>
  </si>
  <si>
    <t>4924.690464</t>
  </si>
  <si>
    <t>0761493490/0750679483</t>
  </si>
  <si>
    <t>G/03, GUWANPURA, BORELLA.</t>
  </si>
  <si>
    <t>37044</t>
  </si>
  <si>
    <t>SAMANTHA WA</t>
  </si>
  <si>
    <t>SITHUJA SATHSARA WICKRAMAARACHCHI</t>
  </si>
  <si>
    <t>3455.6053</t>
  </si>
  <si>
    <t>5397.245964</t>
  </si>
  <si>
    <t>070 4545544</t>
  </si>
  <si>
    <t>37046</t>
  </si>
  <si>
    <t>TISSERA  BAGA</t>
  </si>
  <si>
    <t>BASNAYAKE APPUHAMILAGE MANULI METHSADI TISSERA BASNAYAKE</t>
  </si>
  <si>
    <t>4824.690464</t>
  </si>
  <si>
    <t>01521</t>
  </si>
  <si>
    <t>0706122121</t>
  </si>
  <si>
    <t>NO. 43/A KATUWALGODA MAKEWITA</t>
  </si>
  <si>
    <t>37060</t>
  </si>
  <si>
    <t>JANITH PHM</t>
  </si>
  <si>
    <t>PASKUWAL HANDI YUTHMI SENUTHIYA</t>
  </si>
  <si>
    <t>5362.3951</t>
  </si>
  <si>
    <t>7705.679596</t>
  </si>
  <si>
    <t>06350</t>
  </si>
  <si>
    <t>0776764083</t>
  </si>
  <si>
    <t xml:space="preserve">MALAWENNA NORTH, THELAWATHTA. </t>
  </si>
  <si>
    <t>37068</t>
  </si>
  <si>
    <t>SUSANTHA LHAG</t>
  </si>
  <si>
    <t xml:space="preserve">LOKU HETTI ARACHCHILAGE HESARA DEUNI </t>
  </si>
  <si>
    <t>1447.94202</t>
  </si>
  <si>
    <t>4998.0884</t>
  </si>
  <si>
    <t>6846.03042</t>
  </si>
  <si>
    <t>0761056937</t>
  </si>
  <si>
    <t xml:space="preserve">NO.111/B/2, THIMBIRIGAMA, KIRINDAWELA. </t>
  </si>
  <si>
    <t>37069</t>
  </si>
  <si>
    <t>PRIYANTHA KUMARA HMN</t>
  </si>
  <si>
    <t>HEWANAYAKE MUDIYANSELAGE JANARU HIRIDIN THEJAS BANDARA</t>
  </si>
  <si>
    <t>869.5596</t>
  </si>
  <si>
    <t>8665.9818</t>
  </si>
  <si>
    <t>12492.22644</t>
  </si>
  <si>
    <t>21622</t>
  </si>
  <si>
    <t>21616</t>
  </si>
  <si>
    <t>21181</t>
  </si>
  <si>
    <t>0772828176</t>
  </si>
  <si>
    <t>KUMARASIRI,NAWAJANAPADAYA,PELGAHATHANNA,PASSARA</t>
  </si>
  <si>
    <t>37086</t>
  </si>
  <si>
    <t>LANKAPURA  SP</t>
  </si>
  <si>
    <t>INSARA SITHEV WATHNULA LANKAPURA</t>
  </si>
  <si>
    <t>1375.8045</t>
  </si>
  <si>
    <t>5924.1651</t>
  </si>
  <si>
    <t>1527.0902</t>
  </si>
  <si>
    <t>10668.426492</t>
  </si>
  <si>
    <t>0764439813</t>
  </si>
  <si>
    <t>NO 113/1, PUNCHIKEENDUWA, GONAPURA, PODDALA</t>
  </si>
  <si>
    <t>37092</t>
  </si>
  <si>
    <t>NAWARATHNE IMGSTK</t>
  </si>
  <si>
    <t>IHALA MEDIWATHTHE GEDARA SASMITHA SANDARU DENUWAN NAWARATHNE</t>
  </si>
  <si>
    <t>1441.914636</t>
  </si>
  <si>
    <t>8081.8303</t>
  </si>
  <si>
    <t>9923.744936</t>
  </si>
  <si>
    <t>0768284772</t>
  </si>
  <si>
    <t>NO 237, TRACK 12, D- 05, NAGAPURA, MAHA AMBAGASWEWA</t>
  </si>
  <si>
    <t>37095</t>
  </si>
  <si>
    <t>KUMANAYAKA USP</t>
  </si>
  <si>
    <t>SENUDI YASANSA</t>
  </si>
  <si>
    <t>827.3646</t>
  </si>
  <si>
    <t>7730.1259</t>
  </si>
  <si>
    <t>1658.5942</t>
  </si>
  <si>
    <t>12059.369196</t>
  </si>
  <si>
    <t>07165</t>
  </si>
  <si>
    <t>07169</t>
  </si>
  <si>
    <t>0773127407</t>
  </si>
  <si>
    <t>PUWAKWATHTHA, URAPOLA, THIHAGODA.</t>
  </si>
  <si>
    <t>37098</t>
  </si>
  <si>
    <t>SENARATHNA MMSBA</t>
  </si>
  <si>
    <t>MAPA MUDIYANSELAGE YASASVI KAVISHWARA NADUN SENARATHNA</t>
  </si>
  <si>
    <t>3302.2751</t>
  </si>
  <si>
    <t>4872.1491</t>
  </si>
  <si>
    <t>9915.790892</t>
  </si>
  <si>
    <t>0761484069</t>
  </si>
  <si>
    <t>NO 68, LEWELLAGAMA, SRIMAL WATTA, GUNNEPANA</t>
  </si>
  <si>
    <t>37161</t>
  </si>
  <si>
    <t>WIMALASURIYA WR</t>
  </si>
  <si>
    <t>WIMALASOORIYAGE YUHAS LITHMIRA</t>
  </si>
  <si>
    <t>5639.1636</t>
  </si>
  <si>
    <t>1033.9502</t>
  </si>
  <si>
    <t>8425.1654</t>
  </si>
  <si>
    <t>19038</t>
  </si>
  <si>
    <t>19032</t>
  </si>
  <si>
    <t>0765628736</t>
  </si>
  <si>
    <t>WIRALMURIPPUWA, MEDAWACHCHIYA</t>
  </si>
  <si>
    <t>37167</t>
  </si>
  <si>
    <t>PREMATHILAKE PKGNB</t>
  </si>
  <si>
    <t>SANULI NETHSARANI BANDARA</t>
  </si>
  <si>
    <t>7013.3656</t>
  </si>
  <si>
    <t>8756.650096</t>
  </si>
  <si>
    <t>20186</t>
  </si>
  <si>
    <t>20180</t>
  </si>
  <si>
    <t>20187</t>
  </si>
  <si>
    <t>20191</t>
  </si>
  <si>
    <t>0760500391/0719141591</t>
  </si>
  <si>
    <t xml:space="preserve">NO 122, TRACK 42,DIYABEDUMA, POLONNARUWA </t>
  </si>
  <si>
    <t>37175</t>
  </si>
  <si>
    <t>NIRANJAN APS</t>
  </si>
  <si>
    <t>AMUNUGAMA PATHIRANNAHALAGE DESANDI DEVHARA AMUNUGAMA</t>
  </si>
  <si>
    <t>5455.5883</t>
  </si>
  <si>
    <t>7203.53032</t>
  </si>
  <si>
    <t>0752740652</t>
  </si>
  <si>
    <t>NO.34/1, KANTHOTA, NITTAMBUWA</t>
  </si>
  <si>
    <t>37234</t>
  </si>
  <si>
    <t>BANDARA GRCR</t>
  </si>
  <si>
    <t>GALLATH RALALAGE NETHIS HEMANGA BANDARA</t>
  </si>
  <si>
    <t>6831.4619</t>
  </si>
  <si>
    <t>8665.431348</t>
  </si>
  <si>
    <t>24527</t>
  </si>
  <si>
    <t>0773381798</t>
  </si>
  <si>
    <t>NO.B/15 , NATIYAPANA , PATHTHAMPITIYA</t>
  </si>
  <si>
    <t>37239</t>
  </si>
  <si>
    <t>MUNASINGHE KMGDW</t>
  </si>
  <si>
    <t xml:space="preserve">KANDE MORAGOLLE GEDARA SUPIPI  GIHANSA MUNASINGHE </t>
  </si>
  <si>
    <t>6413.9145</t>
  </si>
  <si>
    <t>8149.52778</t>
  </si>
  <si>
    <t>04073</t>
  </si>
  <si>
    <t>04077</t>
  </si>
  <si>
    <t>0716079986</t>
  </si>
  <si>
    <t>LAKE ROAD, BELIYAKANDA, GALEWELA</t>
  </si>
  <si>
    <t>37243</t>
  </si>
  <si>
    <t>JAYATHILAKA  ADNI</t>
  </si>
  <si>
    <t>KUSHAN DENUWAN JAYATHILAKA</t>
  </si>
  <si>
    <t>5828.7665</t>
  </si>
  <si>
    <t>7566.297584</t>
  </si>
  <si>
    <t>0778718531</t>
  </si>
  <si>
    <t>NO.I/54/3, DIDULA JANAPADAYA IHALAKOTASA,HIGULA</t>
  </si>
  <si>
    <t>37288</t>
  </si>
  <si>
    <t>SUMANASIRI SAK SAK</t>
  </si>
  <si>
    <t>SENAVIRATHNAGE CHENETHU LEHASHYA CHANKETH</t>
  </si>
  <si>
    <t>7603.5474</t>
  </si>
  <si>
    <t>9442.996288</t>
  </si>
  <si>
    <t>0766342499</t>
  </si>
  <si>
    <t xml:space="preserve">NO.459/7, WANIGASEKARA MAWATHA, BELIGAHA JUNCTION, GALLE </t>
  </si>
  <si>
    <t>37297</t>
  </si>
  <si>
    <t>KUMARA  UHP</t>
  </si>
  <si>
    <t>UKWATHTHA HEWAGE SENULA NIMSUKA</t>
  </si>
  <si>
    <t>6444.095</t>
  </si>
  <si>
    <t>8183.543888</t>
  </si>
  <si>
    <t>0772315858</t>
  </si>
  <si>
    <t>GALWALAGODAKANDA , NARAWALA, PODDALA</t>
  </si>
  <si>
    <t>37308</t>
  </si>
  <si>
    <t>SUDEEP MPR</t>
  </si>
  <si>
    <t>MUTHUGAL PEDIGHE GESHAN DILNETH</t>
  </si>
  <si>
    <t>5492.8384</t>
  </si>
  <si>
    <t>7326.807848</t>
  </si>
  <si>
    <t>17162</t>
  </si>
  <si>
    <t>17556</t>
  </si>
  <si>
    <t>17523</t>
  </si>
  <si>
    <t>18272</t>
  </si>
  <si>
    <t>0764210246</t>
  </si>
  <si>
    <t>NO 56/1, BOWATTA, YAKVILA</t>
  </si>
  <si>
    <t>37340</t>
  </si>
  <si>
    <t>GUNARATHNA WRPMLK</t>
  </si>
  <si>
    <t>WIJESUNDARA RANASINGHE PABULUWE MOHOTTALALAGE RUSANDU THENUL SANUDIKA</t>
  </si>
  <si>
    <t>5859.4277</t>
  </si>
  <si>
    <t>7596.958784</t>
  </si>
  <si>
    <t>0705992709</t>
  </si>
  <si>
    <t>NO 258, KUDAGAMMANA 11,WEERAWILA</t>
  </si>
  <si>
    <t>37348</t>
  </si>
  <si>
    <t>KUMARASIRI WMV</t>
  </si>
  <si>
    <t>WIJEKOON MUDIYANESELAGE ANUDA MENSITHU WIJEKOON</t>
  </si>
  <si>
    <t>6404.0666</t>
  </si>
  <si>
    <t>8135.022356</t>
  </si>
  <si>
    <t>17841</t>
  </si>
  <si>
    <t>0779764728</t>
  </si>
  <si>
    <t>37378</t>
  </si>
  <si>
    <t>JANAKA  HPD</t>
  </si>
  <si>
    <t>HEWA PUWAK DANDAWAGE KENUDI KIWETHMA</t>
  </si>
  <si>
    <t>1438.079028</t>
  </si>
  <si>
    <t>6755.8848</t>
  </si>
  <si>
    <t>8693.963828</t>
  </si>
  <si>
    <t>0768557684</t>
  </si>
  <si>
    <t>NO764/2,RUKMALE ROAD,KOTTAWA,PANNIPITIYA</t>
  </si>
  <si>
    <t>37380</t>
  </si>
  <si>
    <t>MADURANGA KH</t>
  </si>
  <si>
    <t>KAVIKARAGE SHEVON ADEEKSHANA MADURANGA</t>
  </si>
  <si>
    <t>6686.7995</t>
  </si>
  <si>
    <t>8524.330584</t>
  </si>
  <si>
    <t>08096</t>
  </si>
  <si>
    <t>074 0059861</t>
  </si>
  <si>
    <t>NO 140/E/1, KAHADAWA, (SOUTH) RANNA</t>
  </si>
  <si>
    <t>37401</t>
  </si>
  <si>
    <t>PALIHAWADANA WUK</t>
  </si>
  <si>
    <t>VIVEK SHASMIKA KODIKARA PALIHAWADANA</t>
  </si>
  <si>
    <t>5493.4313</t>
  </si>
  <si>
    <t>7226.30486</t>
  </si>
  <si>
    <t>07285</t>
  </si>
  <si>
    <t>07286</t>
  </si>
  <si>
    <t>0713642521</t>
  </si>
  <si>
    <t>PANSALGODA, KADDUWA, THELIJJAVILA</t>
  </si>
  <si>
    <t>37407</t>
  </si>
  <si>
    <t>CHATHURANGA  YAJ</t>
  </si>
  <si>
    <t>YASAGAMPITA ARACHCHILAGE YASITH THESHAWA CHATHURANGA</t>
  </si>
  <si>
    <t>7721.8484</t>
  </si>
  <si>
    <t>9459.927428</t>
  </si>
  <si>
    <t>21214</t>
  </si>
  <si>
    <t>21216</t>
  </si>
  <si>
    <t>21217</t>
  </si>
  <si>
    <t>0766277630</t>
  </si>
  <si>
    <t>NO.33, DEMATAWELHINNA, MAILAGASTHENNA, BADULLA.</t>
  </si>
  <si>
    <t>37411</t>
  </si>
  <si>
    <t>PRASANNA KUMARA AG</t>
  </si>
  <si>
    <t>AMUNUPURE GEDARA ADITHYA PRABASHWARA AMUNUPURA</t>
  </si>
  <si>
    <t>6819.9339</t>
  </si>
  <si>
    <t>8557.464984</t>
  </si>
  <si>
    <t>0770661964</t>
  </si>
  <si>
    <t>NO 50, OLD SCHOOL ROAD, UDUDEKADA, RAJAWELLA</t>
  </si>
  <si>
    <t>37420</t>
  </si>
  <si>
    <t>ARAVINDA WGKS</t>
  </si>
  <si>
    <t>THINURA SASEN HANSIRA</t>
  </si>
  <si>
    <t>6579.467</t>
  </si>
  <si>
    <t>8315.08028</t>
  </si>
  <si>
    <t>06406</t>
  </si>
  <si>
    <t>0764592740</t>
  </si>
  <si>
    <t>NO.641/C, IHALAGODA, WALAHANDUWA, GALLE</t>
  </si>
  <si>
    <t>37436</t>
  </si>
  <si>
    <t>PRIYANKARA JKRR</t>
  </si>
  <si>
    <t>JAYAWICKRAMA KANKANAMGE IMANDIV JITHMIKA</t>
  </si>
  <si>
    <t>5644.0874</t>
  </si>
  <si>
    <t>7881.618484</t>
  </si>
  <si>
    <t>0778136553</t>
  </si>
  <si>
    <t>NO 197/6, MIHIRA MAWATHA, PALIGEDARA, PILIYANDALA</t>
  </si>
  <si>
    <t>37437</t>
  </si>
  <si>
    <t>WATAWALAGE MM</t>
  </si>
  <si>
    <t xml:space="preserve">YAHANGI IRUTHMA WATAWALAGE </t>
  </si>
  <si>
    <t>4912.6113</t>
  </si>
  <si>
    <t>1717.771</t>
  </si>
  <si>
    <t>8365.99558</t>
  </si>
  <si>
    <t>06014</t>
  </si>
  <si>
    <t>06118</t>
  </si>
  <si>
    <t>06119</t>
  </si>
  <si>
    <t>06122</t>
  </si>
  <si>
    <t>0768959018</t>
  </si>
  <si>
    <t>LEWWATHTHA, MAHAGODA, HAPURUGALA.</t>
  </si>
  <si>
    <t>37441</t>
  </si>
  <si>
    <t>INDRAJITH KPR</t>
  </si>
  <si>
    <t>KARIYAWASAM PATHIRAGE ADHIS IDUSARA</t>
  </si>
  <si>
    <t>7643.5044</t>
  </si>
  <si>
    <t>9379.11768</t>
  </si>
  <si>
    <t>06242</t>
  </si>
  <si>
    <t>0778659247</t>
  </si>
  <si>
    <t>NAWA WADIYAKANDA, HAMBUWAKOTASA, NAGODA, GALLE.</t>
  </si>
  <si>
    <t>37443</t>
  </si>
  <si>
    <t>SANJEEWA MNK</t>
  </si>
  <si>
    <t>MAHAPATHIRANAGE DASATHA DAHAMSA</t>
  </si>
  <si>
    <t>5965.7974</t>
  </si>
  <si>
    <t>2023.5178</t>
  </si>
  <si>
    <t>9926.846284</t>
  </si>
  <si>
    <t>0763606527</t>
  </si>
  <si>
    <t>NO.188/3, MUNAMALE WATTA, KIRIWATHTHUDUWA.</t>
  </si>
  <si>
    <t>37452</t>
  </si>
  <si>
    <t>JAYASENA HPRUP HPRUP</t>
  </si>
  <si>
    <t>HORATHAL PEDIGEDARA MIYURU SHAN PRIYADARSHANA</t>
  </si>
  <si>
    <t>6930.6085</t>
  </si>
  <si>
    <t>8768.139584</t>
  </si>
  <si>
    <t>0761224329</t>
  </si>
  <si>
    <t>37454</t>
  </si>
  <si>
    <t>INDRASIRI KKAK</t>
  </si>
  <si>
    <t>DALANI TASHMIKA NETHMINI</t>
  </si>
  <si>
    <t>7907.1203</t>
  </si>
  <si>
    <t>9637.528112</t>
  </si>
  <si>
    <t>22080</t>
  </si>
  <si>
    <t>22077</t>
  </si>
  <si>
    <t>0764116517</t>
  </si>
  <si>
    <t>37455</t>
  </si>
  <si>
    <t>NISHANTHA KGK</t>
  </si>
  <si>
    <t>KARIYAWASAM GAMAGE NETHUM YENUSARA</t>
  </si>
  <si>
    <t>6624.3655</t>
  </si>
  <si>
    <t>8559.97878</t>
  </si>
  <si>
    <t>0769090035</t>
  </si>
  <si>
    <t>37463</t>
  </si>
  <si>
    <t>SRIMAL ILAGM</t>
  </si>
  <si>
    <t>IGALA LIYANA ARACHCHIGE YENALEE YAHANSA</t>
  </si>
  <si>
    <t>7226.5241</t>
  </si>
  <si>
    <t>9156.65794</t>
  </si>
  <si>
    <t>0761945465</t>
  </si>
  <si>
    <t>NO. 21/1/A, VIHARAGODA, WATHUGEDARA.</t>
  </si>
  <si>
    <t>37465</t>
  </si>
  <si>
    <t>THATHSARA SDP</t>
  </si>
  <si>
    <t>SAMARASEKARA DISSANAYAKAGE PABODHI MANEESHA</t>
  </si>
  <si>
    <t>6702.7281</t>
  </si>
  <si>
    <t>8432.86194</t>
  </si>
  <si>
    <t>23408</t>
  </si>
  <si>
    <t>23405</t>
  </si>
  <si>
    <t>23407</t>
  </si>
  <si>
    <t>0768613822</t>
  </si>
  <si>
    <t>RADDELLA ROAD, MANANA, KALAWANA</t>
  </si>
  <si>
    <t>37476</t>
  </si>
  <si>
    <t>BANDARA GUGMS</t>
  </si>
  <si>
    <t xml:space="preserve">GANGODA UDA GEDARA SENUGI DAHAMSA BANDARA GANGODA </t>
  </si>
  <si>
    <t>5423.2516</t>
  </si>
  <si>
    <t>7149.549832</t>
  </si>
  <si>
    <t>0759814243</t>
  </si>
  <si>
    <t>NO 55/1, BULUGAHAMULAYAYA, MORAYAYA, MINIPE</t>
  </si>
  <si>
    <t>37520</t>
  </si>
  <si>
    <t>JAYAWARDHANA HAUC</t>
  </si>
  <si>
    <t xml:space="preserve">HETTIARACHCHILAGE YENUL KITHNURA  JAYAWARDHANA </t>
  </si>
  <si>
    <t>1426.572204</t>
  </si>
  <si>
    <t>5549.8392</t>
  </si>
  <si>
    <t>7376.411404</t>
  </si>
  <si>
    <t>0717002911</t>
  </si>
  <si>
    <t>NO.162, ASGIRIWALPOLA, UDUGAMPOLA.</t>
  </si>
  <si>
    <t>37527</t>
  </si>
  <si>
    <t>ARUNASHANTHA  DPD</t>
  </si>
  <si>
    <t xml:space="preserve">DELANKA PELIGE HASHEN SANDANIDU NIMSARA </t>
  </si>
  <si>
    <t>1429.037952</t>
  </si>
  <si>
    <t>5042.492</t>
  </si>
  <si>
    <t>6771.529952</t>
  </si>
  <si>
    <t>21182</t>
  </si>
  <si>
    <t>21342</t>
  </si>
  <si>
    <t>0787049401</t>
  </si>
  <si>
    <t>37538</t>
  </si>
  <si>
    <t>KAPILARATHNA BDDC</t>
  </si>
  <si>
    <t xml:space="preserve">BINDUWA DEWAYALAGE AROSH INDULA KAPILARATHNE </t>
  </si>
  <si>
    <t>4194.8253</t>
  </si>
  <si>
    <t>1850.9188</t>
  </si>
  <si>
    <t>7872.042332</t>
  </si>
  <si>
    <t>0762329515</t>
  </si>
  <si>
    <t xml:space="preserve">NUNUMAWA, ALAWATHUWALA </t>
  </si>
  <si>
    <t>37539</t>
  </si>
  <si>
    <t>SAMARAWEERA RGGBK</t>
  </si>
  <si>
    <t>RATHNAHALU GEDARA GAGANSA ABHIMAN SAMARAWEERA</t>
  </si>
  <si>
    <t>1822.9229</t>
  </si>
  <si>
    <t>4970.7756</t>
  </si>
  <si>
    <t>1670.1008</t>
  </si>
  <si>
    <t>10290.097532</t>
  </si>
  <si>
    <t>03730</t>
  </si>
  <si>
    <t>0776618701</t>
  </si>
  <si>
    <t>NO. 12, GANMBILLA WATHTHA, WATHTHEGAMA.</t>
  </si>
  <si>
    <t>37558</t>
  </si>
  <si>
    <t>RANASINGHA DMRI</t>
  </si>
  <si>
    <t>DEEGALLE MUDIYANSELAGE LAKINDU NITHISH RANASINGHE</t>
  </si>
  <si>
    <t>5180.5184</t>
  </si>
  <si>
    <t>7010.65224</t>
  </si>
  <si>
    <t>17682</t>
  </si>
  <si>
    <t>17960</t>
  </si>
  <si>
    <t>17691</t>
  </si>
  <si>
    <t>17703</t>
  </si>
  <si>
    <t>17677</t>
  </si>
  <si>
    <t>0769900887</t>
  </si>
  <si>
    <t>NO 365, KORUWEWA, POLPITIGAMA</t>
  </si>
  <si>
    <t>37565</t>
  </si>
  <si>
    <t>WEERAKKODI  RGEDSH</t>
  </si>
  <si>
    <t xml:space="preserve">RANBANDA GEDARA EDIRISINGHE DEWAYALAGE SATHSILU SHEHANSA WEERAKKODI </t>
  </si>
  <si>
    <t>5636.4184</t>
  </si>
  <si>
    <t>17061</t>
  </si>
  <si>
    <t>7466.55224</t>
  </si>
  <si>
    <t>17056</t>
  </si>
  <si>
    <t>17093</t>
  </si>
  <si>
    <t>17983</t>
  </si>
  <si>
    <t>17068</t>
  </si>
  <si>
    <t>0761945221</t>
  </si>
  <si>
    <t>MAHAYAYA,UDAKAHAHENA,UDAHOROMBUWA.</t>
  </si>
  <si>
    <t>37566</t>
  </si>
  <si>
    <t>SAMARAKOON SMSNB</t>
  </si>
  <si>
    <t>SAMARAKOON MUDIYANSELAGE CHENULI SEHANSA SAMARAKOON</t>
  </si>
  <si>
    <t>5964.0339</t>
  </si>
  <si>
    <t>7790.332132</t>
  </si>
  <si>
    <t>0768201496</t>
  </si>
  <si>
    <t>NO 27/A/1, DUNUKUMBURA, HATAHRALIYADDA</t>
  </si>
  <si>
    <t>37586</t>
  </si>
  <si>
    <t>INDIKA  TGM</t>
  </si>
  <si>
    <t xml:space="preserve">THENNAKOON GAMAGE THINURA NETHSARA </t>
  </si>
  <si>
    <t>5906.5679</t>
  </si>
  <si>
    <t>7633.414076</t>
  </si>
  <si>
    <t>0703679933</t>
  </si>
  <si>
    <t xml:space="preserve">ALIYAWETUNA HENA , POLOMMARUWA NORTH , TANGALLA </t>
  </si>
  <si>
    <t>37588</t>
  </si>
  <si>
    <t>RATHNAYAKA RMAS</t>
  </si>
  <si>
    <t>RATHNAYAKA MUDIYANSELAGE NETHUKA DAMSARA RATHNAYAKA</t>
  </si>
  <si>
    <t>3009.63</t>
  </si>
  <si>
    <t>4700</t>
  </si>
  <si>
    <t>10030.722764</t>
  </si>
  <si>
    <t>0772469742</t>
  </si>
  <si>
    <t>NO 459, CROOS WATHTHA, KOTUGODA</t>
  </si>
  <si>
    <t>37610</t>
  </si>
  <si>
    <t>ARIYAWANSHA SAM</t>
  </si>
  <si>
    <t>SINGAPPULIGE JENULI ANANNYA ARIYAWANSHA</t>
  </si>
  <si>
    <t>8505.919</t>
  </si>
  <si>
    <t>10927.011764</t>
  </si>
  <si>
    <t>0773059627</t>
  </si>
  <si>
    <t>37612</t>
  </si>
  <si>
    <t>PRIYASAD BS</t>
  </si>
  <si>
    <t>BULATHSINGHALAGE SEHAS HIRUNSA</t>
  </si>
  <si>
    <t>1939.0897</t>
  </si>
  <si>
    <t>6388.8055</t>
  </si>
  <si>
    <t>11439.097024</t>
  </si>
  <si>
    <t>0742834979</t>
  </si>
  <si>
    <t>NO. 628/50, SIYAMBALAGAHA WATTA, KENDALIYADDAPALUWA, RAGAMA.</t>
  </si>
  <si>
    <t>37619</t>
  </si>
  <si>
    <t>JAYABANDARA AKS</t>
  </si>
  <si>
    <t>ATHUKORALALAGE DASITH SASMITHA JAYABANDARA</t>
  </si>
  <si>
    <t>3504.4033</t>
  </si>
  <si>
    <t>5429.331672</t>
  </si>
  <si>
    <t>0774026700</t>
  </si>
  <si>
    <t>NO.26/11, WIJESINGHE MAWATHA, WELAWATTA, BALAPITIYA</t>
  </si>
  <si>
    <t>37624</t>
  </si>
  <si>
    <t>PREMADASA WADD</t>
  </si>
  <si>
    <t>WISURUMANA ARACHCHI DEWAGE MAYON DULKITH PREMADASA</t>
  </si>
  <si>
    <t>6581.6038</t>
  </si>
  <si>
    <t>8404.066424</t>
  </si>
  <si>
    <t>0715833159</t>
  </si>
  <si>
    <t>ALADUGAHAMULA WATTA, INDULGODAKANDA, KURUNEGALA.</t>
  </si>
  <si>
    <t>37644</t>
  </si>
  <si>
    <t>PRADEEP KUMARA MGC</t>
  </si>
  <si>
    <t xml:space="preserve">MEEGAHA GEDARA DINULI THARYA </t>
  </si>
  <si>
    <t>6006.8425</t>
  </si>
  <si>
    <t>7831.770872</t>
  </si>
  <si>
    <t>0769900207</t>
  </si>
  <si>
    <t>NO.198/1/1, NELUWAKANDA,ALWATHTHA, MATALE</t>
  </si>
  <si>
    <t>37648</t>
  </si>
  <si>
    <t>PRADEEP KUMARA BAC</t>
  </si>
  <si>
    <t>BAMUNU ARACHCHILAGE NISAL INDUWARA</t>
  </si>
  <si>
    <t>1424.380428</t>
  </si>
  <si>
    <t>6108.7532</t>
  </si>
  <si>
    <t>8333.133628</t>
  </si>
  <si>
    <t>19618</t>
  </si>
  <si>
    <t>19278</t>
  </si>
  <si>
    <t>19288</t>
  </si>
  <si>
    <t>19293</t>
  </si>
  <si>
    <t>19286</t>
  </si>
  <si>
    <t>0713200863</t>
  </si>
  <si>
    <t>NO.302/11, WILPATHTHU ROAD, GALKADAWALA, HORUWILA.</t>
  </si>
  <si>
    <t>37652</t>
  </si>
  <si>
    <t>BASNAYAKE BMHCK</t>
  </si>
  <si>
    <t>BASNAYAKE MUDIYANSELAGE TITHILA MANITH ANJELO BASNAYAKE</t>
  </si>
  <si>
    <t>6491.2297</t>
  </si>
  <si>
    <t>8212.048492</t>
  </si>
  <si>
    <t>0715951580</t>
  </si>
  <si>
    <t>KOTIKAPOLA IHALAGAMA, MAWATAGAMA</t>
  </si>
  <si>
    <t>37698</t>
  </si>
  <si>
    <t>BANDARA BMBA</t>
  </si>
  <si>
    <t>BAMUNU MUDIYANSELAGE OAHSI THAWINSA AMARAGURU</t>
  </si>
  <si>
    <t>5834.2278</t>
  </si>
  <si>
    <t>7652.854816</t>
  </si>
  <si>
    <t>076-9901514</t>
  </si>
  <si>
    <t>AMARA WILA , KOSWATHTHA , PANADARAGAMA</t>
  </si>
  <si>
    <t>37699</t>
  </si>
  <si>
    <t>BANDARA KWKBHW</t>
  </si>
  <si>
    <t>KARUNASAGARA WASALA KALANI BANDARALAGE HASHANI NAWODYA</t>
  </si>
  <si>
    <t>5644.6318</t>
  </si>
  <si>
    <t>05005</t>
  </si>
  <si>
    <t>7375.039612</t>
  </si>
  <si>
    <t>05028</t>
  </si>
  <si>
    <t>05007</t>
  </si>
  <si>
    <t>05010</t>
  </si>
  <si>
    <t>05009</t>
  </si>
  <si>
    <t>05011</t>
  </si>
  <si>
    <t>05020</t>
  </si>
  <si>
    <t>05019</t>
  </si>
  <si>
    <t>05012</t>
  </si>
  <si>
    <t>0783922494</t>
  </si>
  <si>
    <t>NO 29, BANGALAHATHA, NANUOYA, NUWARAELIYA</t>
  </si>
  <si>
    <t>37712</t>
  </si>
  <si>
    <t>PATHIRANA DPDK</t>
  </si>
  <si>
    <t>DEWATHA PEDIGE GAGANA SASMITH PATHIRANA</t>
  </si>
  <si>
    <t>4000.2467</t>
  </si>
  <si>
    <t>5812.024416</t>
  </si>
  <si>
    <t>0770055002</t>
  </si>
  <si>
    <t>NO.168/1,NO.41, HALPE, MIRIGAMA</t>
  </si>
  <si>
    <t>37725</t>
  </si>
  <si>
    <t>PRABATH KUMARA  AAS</t>
  </si>
  <si>
    <t xml:space="preserve">ARTIGALA APPUHAMILAGE THARUSHA NETHSARA </t>
  </si>
  <si>
    <t>1418.353044</t>
  </si>
  <si>
    <t>5652.8551</t>
  </si>
  <si>
    <t>7871.208144</t>
  </si>
  <si>
    <t>23100</t>
  </si>
  <si>
    <t>0707538217</t>
  </si>
  <si>
    <t>MEDI KALE JANAPADAYA, IHALA KOTASA, EHELIYAGODA.</t>
  </si>
  <si>
    <t>37776</t>
  </si>
  <si>
    <t>ARIYATHILAKA PVIU</t>
  </si>
  <si>
    <t>PALEEGALA VIDANELAGE NIVEIN LINDULA UDAYANGA</t>
  </si>
  <si>
    <t>1417.531128</t>
  </si>
  <si>
    <t>5388.1905</t>
  </si>
  <si>
    <t>7205.721628</t>
  </si>
  <si>
    <t>0769900102</t>
  </si>
  <si>
    <t>NO.185/B, PALIGALA, EHELIYAGODA</t>
  </si>
  <si>
    <t>37777</t>
  </si>
  <si>
    <t>JAYASINGHE SS</t>
  </si>
  <si>
    <t>JESITHA YAHUS JAYASINGHE</t>
  </si>
  <si>
    <t>6502.7237</t>
  </si>
  <si>
    <t>8218.337024</t>
  </si>
  <si>
    <t>02227</t>
  </si>
  <si>
    <t>0784614476</t>
  </si>
  <si>
    <t>SRI SUNANDA MAWATHA, OVITIGALA, MATHUGAMA</t>
  </si>
  <si>
    <t>37823</t>
  </si>
  <si>
    <t>PERERA KHSS</t>
  </si>
  <si>
    <t>KALUHATH HAMBRAUGE SANDASI NISALYA PERERA</t>
  </si>
  <si>
    <t>1413.421548</t>
  </si>
  <si>
    <t>4712.5635</t>
  </si>
  <si>
    <t>6425.985048</t>
  </si>
  <si>
    <t>0769996246</t>
  </si>
  <si>
    <t>NO.15, PARADENIYA JANAPADAYA, ABANPITIYA, GALIGAMUWA, KEGALLA</t>
  </si>
  <si>
    <t>37853</t>
  </si>
  <si>
    <t>SAMPATH LK</t>
  </si>
  <si>
    <t xml:space="preserve">LOKU KATIYAPEGE PAHANVI ASHINSALA </t>
  </si>
  <si>
    <t>1402.188696</t>
  </si>
  <si>
    <t>3687.3702</t>
  </si>
  <si>
    <t>5589.558896</t>
  </si>
  <si>
    <t>01592</t>
  </si>
  <si>
    <t>0711825490</t>
  </si>
  <si>
    <t>NO.561/2,DODAMGASPITI KANDA RD, PUNCI MANDAWALA ,MANDAWALA</t>
  </si>
  <si>
    <t>37861</t>
  </si>
  <si>
    <t>WIJERATHNE GWL</t>
  </si>
  <si>
    <t>GODELLA WATTAGE THARUTHI SEYANSA TWINKY</t>
  </si>
  <si>
    <t>1402.73664</t>
  </si>
  <si>
    <t>3224.4273</t>
  </si>
  <si>
    <t>5127.16394</t>
  </si>
  <si>
    <t>23283</t>
  </si>
  <si>
    <t>23297</t>
  </si>
  <si>
    <t>23293</t>
  </si>
  <si>
    <t>23294</t>
  </si>
  <si>
    <t>0763191200</t>
  </si>
  <si>
    <t xml:space="preserve">NO.290/1/A, HENYAYA, OPANAYAKE </t>
  </si>
  <si>
    <t>37884</t>
  </si>
  <si>
    <t>JEEWAN KHDD</t>
  </si>
  <si>
    <t>KARIYAWASAM HAPUTHANTHRIGE SANDITHYA SANDASILU</t>
  </si>
  <si>
    <t>4128.4846</t>
  </si>
  <si>
    <t>6031.22124</t>
  </si>
  <si>
    <t>0768929611</t>
  </si>
  <si>
    <t xml:space="preserve">NO.317/2, MALIGATHENNA, VEYANGODA </t>
  </si>
  <si>
    <t>37892</t>
  </si>
  <si>
    <t>MALAKA DMC</t>
  </si>
  <si>
    <t>DEEYAGAHA MAHAGAMMULLAGE SANIJA SANDEEL DHASNITHA</t>
  </si>
  <si>
    <t>2911.5406</t>
  </si>
  <si>
    <t>933.6642</t>
  </si>
  <si>
    <t>5746.845552</t>
  </si>
  <si>
    <t>0761232201</t>
  </si>
  <si>
    <t>THUNHIPANA JUNCTION, KITHULAMPITIYA, ULUWITIKE, GALLE.</t>
  </si>
  <si>
    <t>37908</t>
  </si>
  <si>
    <t>PREMASIRI KUMARA KADC</t>
  </si>
  <si>
    <t>KULASINGHE ARACHCHILAGE RESANDI SAHASNA KULASINGHE</t>
  </si>
  <si>
    <t>1403.284584</t>
  </si>
  <si>
    <t>4030.3676</t>
  </si>
  <si>
    <t>5933.652184</t>
  </si>
  <si>
    <t>17997</t>
  </si>
  <si>
    <t>0768946934</t>
  </si>
  <si>
    <t>NO 18,SIHAPURA,MORAGOLLAGAMA,MAHO,</t>
  </si>
  <si>
    <t>37914</t>
  </si>
  <si>
    <t>BANDARA YWGBC</t>
  </si>
  <si>
    <t>YADDESSA WATHTHE GEDARA THIHINI NETHMINI BANDARA</t>
  </si>
  <si>
    <t>7053.4364</t>
  </si>
  <si>
    <t>8956.17304</t>
  </si>
  <si>
    <t>15040</t>
  </si>
  <si>
    <t>0770035963</t>
  </si>
  <si>
    <t>NO 08/11, RAJAGAMA, DIGAMADULLA, WEERAGODA.</t>
  </si>
  <si>
    <t>37922</t>
  </si>
  <si>
    <t>DHANANJAYA MAH</t>
  </si>
  <si>
    <t>MUTHUGALA ARACHCHILAGE YOSHITH SANDARU MUTHUGALA</t>
  </si>
  <si>
    <t>3371.2695</t>
  </si>
  <si>
    <t>5774.554084</t>
  </si>
  <si>
    <t>0763606097</t>
  </si>
  <si>
    <t>KAJUGASWATTA, UDAPOLA, POLGAHAWELA</t>
  </si>
  <si>
    <t>37931</t>
  </si>
  <si>
    <t>NISHANTHA LBD</t>
  </si>
  <si>
    <t>LASANTHA BANDARALAGE THEVIDU DINETH SANDILU</t>
  </si>
  <si>
    <t>6658.3017</t>
  </si>
  <si>
    <t>8465.969836</t>
  </si>
  <si>
    <t>0778746585</t>
  </si>
  <si>
    <t>MALAGAMUWA,WALPALUWA,NIKADALUPOTHA</t>
  </si>
  <si>
    <t>37961</t>
  </si>
  <si>
    <t>SURESH WG</t>
  </si>
  <si>
    <t>WARNATHILAKA SEHATH RANTHUL</t>
  </si>
  <si>
    <t>1401.914724</t>
  </si>
  <si>
    <t>5440.8338</t>
  </si>
  <si>
    <t>7342.748524</t>
  </si>
  <si>
    <t>0763477747</t>
  </si>
  <si>
    <t>NO.391/2, YALAWATHTHA, TISSAMAHARAMA</t>
  </si>
  <si>
    <t>37968</t>
  </si>
  <si>
    <t>DHAMMIKA HGR</t>
  </si>
  <si>
    <t xml:space="preserve">HIRIKATI GODAGE RANULYA SAWANMI </t>
  </si>
  <si>
    <t>3564.7001</t>
  </si>
  <si>
    <t>5467.43674</t>
  </si>
  <si>
    <t>0768635125 AND 0717058300</t>
  </si>
  <si>
    <t xml:space="preserve">NO.36/1, WAHALAWATTA, MUDALIGEDARA, RANSEGODA </t>
  </si>
  <si>
    <t>37985</t>
  </si>
  <si>
    <t>MADUSANKA UHS</t>
  </si>
  <si>
    <t>UDURAWANA HENE GEDARA AKILA INDUWARA UDURAWANA</t>
  </si>
  <si>
    <t>3521.9012</t>
  </si>
  <si>
    <t>5325.185784</t>
  </si>
  <si>
    <t>076 1493850</t>
  </si>
  <si>
    <t>NO 526/D, PITIPANA SOUTH, HOMAGAMA</t>
  </si>
  <si>
    <t>37991</t>
  </si>
  <si>
    <t>PRIYADARSHANA KWAL</t>
  </si>
  <si>
    <t>KANDAPITA WATHTHAGE MINUDI LINODYA MURUDDENIYA</t>
  </si>
  <si>
    <t>6041.3545</t>
  </si>
  <si>
    <t>7943.543196</t>
  </si>
  <si>
    <t>03019</t>
  </si>
  <si>
    <t>0779666519</t>
  </si>
  <si>
    <t xml:space="preserve">NO. 86, MURUDDENIYA, SANGARAJAPURA. </t>
  </si>
  <si>
    <t>37997</t>
  </si>
  <si>
    <t>UDAYAPRIYA MAN</t>
  </si>
  <si>
    <t xml:space="preserve"> MALAVI ARACHCHIGE DAHAMSA NETHU NETHSARANI</t>
  </si>
  <si>
    <t>4399.7142</t>
  </si>
  <si>
    <t>6301.902896</t>
  </si>
  <si>
    <t>0769143026</t>
  </si>
  <si>
    <t>NO 87/B, HIRIGODA WATHTHA, NAVIMANA NORTH, MATARA</t>
  </si>
  <si>
    <t>37998</t>
  </si>
  <si>
    <t>SUMEDHA KW</t>
  </si>
  <si>
    <t>KOGGALA WELLALAGE MINUDI METHSANDI NEMALYA WELLALA</t>
  </si>
  <si>
    <t>4138.3675</t>
  </si>
  <si>
    <t>7654.743284</t>
  </si>
  <si>
    <t>076-0761540</t>
  </si>
  <si>
    <t xml:space="preserve">NO.341/10, SOMARATHNA MAWATHA, WATAREKA, PADUKKA. </t>
  </si>
  <si>
    <t>38008</t>
  </si>
  <si>
    <t>PREMARATHNE BMI</t>
  </si>
  <si>
    <t>BAMUNU MUDIYANSELAGE SENUJI DIHANSA PREMARATHNE</t>
  </si>
  <si>
    <t>1403.558556</t>
  </si>
  <si>
    <t>3699.9687</t>
  </si>
  <si>
    <t>5603.527256</t>
  </si>
  <si>
    <t>0761493864</t>
  </si>
  <si>
    <t>NO.259/64, GUNANANDA MW, WIJAPURA</t>
  </si>
  <si>
    <t>38013</t>
  </si>
  <si>
    <t>DINUKA MD</t>
  </si>
  <si>
    <t>MUTHUMUNI DULANI OMANSA DINULINI</t>
  </si>
  <si>
    <t>2997.0282</t>
  </si>
  <si>
    <t>867.9132</t>
  </si>
  <si>
    <t>1109.565</t>
  </si>
  <si>
    <t>6877.790984</t>
  </si>
  <si>
    <t>0772340295</t>
  </si>
  <si>
    <t>88/1, THOTAGAMUWA, HIKKADUWA.</t>
  </si>
  <si>
    <t>38015</t>
  </si>
  <si>
    <t>EKANAYAKE EMNB</t>
  </si>
  <si>
    <t>EKANAYAKE MUDIYANSELAGE THENUK DAMSILU BANDARA</t>
  </si>
  <si>
    <t>3844.1103</t>
  </si>
  <si>
    <t>5745.751052</t>
  </si>
  <si>
    <t>01240</t>
  </si>
  <si>
    <t>01296</t>
  </si>
  <si>
    <t>01263</t>
  </si>
  <si>
    <t>0712720487</t>
  </si>
  <si>
    <t xml:space="preserve">NO.125 1/2, GALLAMUNA, KENDAGOLLA, KIRIDIWELA </t>
  </si>
  <si>
    <t>38026</t>
  </si>
  <si>
    <t>KULASEKARA HMDS</t>
  </si>
  <si>
    <t>HERATH MUDIYANSELAGE KIRULI MINRADA KULASEKARA</t>
  </si>
  <si>
    <t>2578.9653</t>
  </si>
  <si>
    <t>2456.8957</t>
  </si>
  <si>
    <t>6839.419556</t>
  </si>
  <si>
    <t>17789</t>
  </si>
  <si>
    <t>0776995468</t>
  </si>
  <si>
    <t xml:space="preserve">NO.02,"ABESEWANA", ALUTHHERATHGAMA </t>
  </si>
  <si>
    <t>38033</t>
  </si>
  <si>
    <t>GUNATHILAKA AADB</t>
  </si>
  <si>
    <t>ASSADDUME ARACHCHIRALALAGE MUTHULI MANULYA BANDARA GUNATHILAKA</t>
  </si>
  <si>
    <t>4026.5898</t>
  </si>
  <si>
    <t>6430.148356</t>
  </si>
  <si>
    <t>0750706938</t>
  </si>
  <si>
    <t>NO.443/5,PILIYANDALA ROAD,MAHARAGAMA</t>
  </si>
  <si>
    <t>38036</t>
  </si>
  <si>
    <t>KESHARA MGB</t>
  </si>
  <si>
    <t>MATARABA GAMAGE THEJA BIMSARA GAMAGE</t>
  </si>
  <si>
    <t>3414.0185</t>
  </si>
  <si>
    <t>5315.933224</t>
  </si>
  <si>
    <t>03571</t>
  </si>
  <si>
    <t>0761845423</t>
  </si>
  <si>
    <t>NO 101/1, SM ABEYRATHNA, MAPAKANDA, NAWALAPITIYA</t>
  </si>
  <si>
    <t>38051</t>
  </si>
  <si>
    <t>UDURAWANA PRRP</t>
  </si>
  <si>
    <t>PALLEGE RALALE REHANSA THARUNADI DINHARA UDURAWANA</t>
  </si>
  <si>
    <t>5947.5712</t>
  </si>
  <si>
    <t>7849.759896</t>
  </si>
  <si>
    <t>04343</t>
  </si>
  <si>
    <t>0715516907</t>
  </si>
  <si>
    <t xml:space="preserve"> NO 2194, PIDURUWALLA, DEWAGIRIYA</t>
  </si>
  <si>
    <t>38072</t>
  </si>
  <si>
    <t>INDIKA HWG</t>
  </si>
  <si>
    <t>HEWA WALIMUNIGE GITHMI AMANDA</t>
  </si>
  <si>
    <t>6075.8316</t>
  </si>
  <si>
    <t>7877.472352</t>
  </si>
  <si>
    <t>0768214668</t>
  </si>
  <si>
    <t>UDUMALLA, NAVIMANA</t>
  </si>
  <si>
    <t>38079</t>
  </si>
  <si>
    <t>SAMPATH WGS</t>
  </si>
  <si>
    <t>WEERASINGHE GAMAGE ANAGI THEEKSHANA SITHUMDI</t>
  </si>
  <si>
    <t>4090.6996</t>
  </si>
  <si>
    <t>5993.43624</t>
  </si>
  <si>
    <t>07375</t>
  </si>
  <si>
    <t>07377</t>
  </si>
  <si>
    <t>0767557962</t>
  </si>
  <si>
    <t>DEDDUWALA  GEDARA , MUKALANYAYA , URUGAMUWA</t>
  </si>
  <si>
    <t>38085</t>
  </si>
  <si>
    <t>MOHOTTI MSN</t>
  </si>
  <si>
    <t>MOHOTTIGE LINUKI THEDARA MOHOTTI</t>
  </si>
  <si>
    <t>6581.0091</t>
  </si>
  <si>
    <t>8282.649852</t>
  </si>
  <si>
    <t>05113</t>
  </si>
  <si>
    <t>05134</t>
  </si>
  <si>
    <t>05156</t>
  </si>
  <si>
    <t>076-0786143</t>
  </si>
  <si>
    <t>THANNAHENWALA, KUBALGAMUWA, WALAPANE.</t>
  </si>
  <si>
    <t>38086</t>
  </si>
  <si>
    <t>WIJESEKARA KC</t>
  </si>
  <si>
    <t>KARUNAMUNI MINUKI PAHANYA WIJESEKARA</t>
  </si>
  <si>
    <t>5003.9711</t>
  </si>
  <si>
    <t>6905.611852</t>
  </si>
  <si>
    <t>24589</t>
  </si>
  <si>
    <t>0761484006</t>
  </si>
  <si>
    <t>BERAWALDENIYA, ATHTHANAWALA, WARAKAPOLA</t>
  </si>
  <si>
    <t>38089</t>
  </si>
  <si>
    <t>MANJULA KUMARA RL</t>
  </si>
  <si>
    <t>RUBASINGEI YENULI AKENYA</t>
  </si>
  <si>
    <t>5601.3821</t>
  </si>
  <si>
    <t>7303.022852</t>
  </si>
  <si>
    <t>07039</t>
  </si>
  <si>
    <t>0714219554</t>
  </si>
  <si>
    <t xml:space="preserve"> LASITHSEWANA , MORAGALA , KIRILIPANA</t>
  </si>
  <si>
    <t>38102</t>
  </si>
  <si>
    <t>LIYANAGE NLDKJ</t>
  </si>
  <si>
    <t xml:space="preserve">NAPE LIYANAGE DON SENUJA HIRUSHAN LIYANAGE </t>
  </si>
  <si>
    <t>4421.6574</t>
  </si>
  <si>
    <t>6325.215956</t>
  </si>
  <si>
    <t>0764165344</t>
  </si>
  <si>
    <t>THAMPITIYAWALA, NAWELA, PAHALAYALKUMBURA</t>
  </si>
  <si>
    <t>38145</t>
  </si>
  <si>
    <t>THARANGA DWG</t>
  </si>
  <si>
    <t xml:space="preserve">DANAWALA WITHANAGE  THARUN SASNAKA </t>
  </si>
  <si>
    <t>2853.466</t>
  </si>
  <si>
    <t>4757.298528</t>
  </si>
  <si>
    <t>0774853511</t>
  </si>
  <si>
    <t>NO.116/5, GODAGAMA, HOMAGAMA</t>
  </si>
  <si>
    <t>38146</t>
  </si>
  <si>
    <t>WIJERATHNE HPSG</t>
  </si>
  <si>
    <t>HEWA PEDIGE DAHAM MAHIRU GAJANAYAKE</t>
  </si>
  <si>
    <t>2862.7775</t>
  </si>
  <si>
    <t>5266.336056</t>
  </si>
  <si>
    <t>0740693039/0719805962</t>
  </si>
  <si>
    <t>AMQ AB 03, SLAF BASE RMA</t>
  </si>
  <si>
    <t>38147</t>
  </si>
  <si>
    <t>PRIYANTHA YAD</t>
  </si>
  <si>
    <t>YAPA APPUHAMILAGE DINULI RIHANSA</t>
  </si>
  <si>
    <t>3950.9931</t>
  </si>
  <si>
    <t>5852.633852</t>
  </si>
  <si>
    <t>18189</t>
  </si>
  <si>
    <t>18188</t>
  </si>
  <si>
    <t>0762423946</t>
  </si>
  <si>
    <t xml:space="preserve">NO.  255/B, WEHERAKALE, BANGADENIYA </t>
  </si>
  <si>
    <t>38158</t>
  </si>
  <si>
    <t>MALDENIYA MKST</t>
  </si>
  <si>
    <t>MALDENIYA KANKANAMGE DHANUDA SANAHAS MALDENIYA</t>
  </si>
  <si>
    <t>3369.0371</t>
  </si>
  <si>
    <t>5272.869628</t>
  </si>
  <si>
    <t>01247</t>
  </si>
  <si>
    <t>0761961167</t>
  </si>
  <si>
    <t>NO.246,IHLA LUNUGAMA,MANDAWALA</t>
  </si>
  <si>
    <t>38166</t>
  </si>
  <si>
    <t>SUMANAPALA HGDS</t>
  </si>
  <si>
    <t>HINDAGOLLALE GEDARA IMANDI BIHANSA KAWSHANI</t>
  </si>
  <si>
    <t>3642.4747</t>
  </si>
  <si>
    <t>5544.389424</t>
  </si>
  <si>
    <t>42002</t>
  </si>
  <si>
    <t>0774472661</t>
  </si>
  <si>
    <t>NO 235, GONAGALA DENIYA, INDULGODA KANDA, KURUNAGALA</t>
  </si>
  <si>
    <t>38171</t>
  </si>
  <si>
    <t>LAKMAL DC</t>
  </si>
  <si>
    <t>DIUNUGE DINETHMA LOSHANI</t>
  </si>
  <si>
    <t>3748.2568</t>
  </si>
  <si>
    <t>23631</t>
  </si>
  <si>
    <t>5650.445496</t>
  </si>
  <si>
    <t>23450</t>
  </si>
  <si>
    <t>23492</t>
  </si>
  <si>
    <t>23438</t>
  </si>
  <si>
    <t>0715627994</t>
  </si>
  <si>
    <t>NO.615, WALALGODA, PANAMURA, EMBILIPITIYA</t>
  </si>
  <si>
    <t>38227</t>
  </si>
  <si>
    <t>ADIKARI AMGRG</t>
  </si>
  <si>
    <t>ADIKARI MUDIYANSELAGE GAMAGEDARA THIWEN VIDVAN ADIKARI</t>
  </si>
  <si>
    <t>1403.010612</t>
  </si>
  <si>
    <t>4775.0165</t>
  </si>
  <si>
    <t>6578.027112</t>
  </si>
  <si>
    <t>03062</t>
  </si>
  <si>
    <t>0763612016</t>
  </si>
  <si>
    <t>NO.181/3 , DIGALA , ATHUKODIGALA, AKURANA , KANDY</t>
  </si>
  <si>
    <t>38238</t>
  </si>
  <si>
    <t>BANDARA RBSWMNP</t>
  </si>
  <si>
    <t>RANGE BANDARA SINHAPPRATHAPA WANNINAYAKE MUDIYANSELAGE VIHANGI DEWMINI BANDARA</t>
  </si>
  <si>
    <t>7117.4406</t>
  </si>
  <si>
    <t>9019.629296</t>
  </si>
  <si>
    <t>17747</t>
  </si>
  <si>
    <t>17723</t>
  </si>
  <si>
    <t>17721</t>
  </si>
  <si>
    <t>17826</t>
  </si>
  <si>
    <t>0718451736</t>
  </si>
  <si>
    <t>10/1, KELEGAMA, GALGAMUWA</t>
  </si>
  <si>
    <t>38244</t>
  </si>
  <si>
    <t>IBULMALGAMA OWCMMK</t>
  </si>
  <si>
    <t>OVITE WALAUWE CHANDRASEKARA MUDIYANSELAGE KAVESHA DENUWAN IMULMALGAMA</t>
  </si>
  <si>
    <t>5592.0276</t>
  </si>
  <si>
    <t>7494.76424</t>
  </si>
  <si>
    <t>0764271403</t>
  </si>
  <si>
    <t>NO 152/B, IMBULGAMA, PILIMATHALAWA</t>
  </si>
  <si>
    <t>38245</t>
  </si>
  <si>
    <t>NUWAN KUMARA IGU</t>
  </si>
  <si>
    <t>ILUKGODA GEDARA SADESI DILESNA ILUKGODA</t>
  </si>
  <si>
    <t>4716.8711</t>
  </si>
  <si>
    <t>6518.511852</t>
  </si>
  <si>
    <t>24323</t>
  </si>
  <si>
    <t>0774569175</t>
  </si>
  <si>
    <t>NO E 74,UDUGAMA,PATHTHAMPITIYA,RAMBUKKANA</t>
  </si>
  <si>
    <t>38265</t>
  </si>
  <si>
    <t>KULATHUNGA MAN</t>
  </si>
  <si>
    <t>MERENCHILAGE ADITHYA AKASH KULATHUNGA</t>
  </si>
  <si>
    <t>3937.8165</t>
  </si>
  <si>
    <t>5840.55314</t>
  </si>
  <si>
    <t>0772755572</t>
  </si>
  <si>
    <t>D/20/6,MADANGASYAYA,KODAPALUWA,ALAWWA</t>
  </si>
  <si>
    <t>38285</t>
  </si>
  <si>
    <t>RAJAPAKSHA HLA</t>
  </si>
  <si>
    <t>HEWAYALAGE ISHIKA HASARANGA RAJAPAKSHA</t>
  </si>
  <si>
    <t>4128.5251</t>
  </si>
  <si>
    <t>1484.3514</t>
  </si>
  <si>
    <t>7420.544636</t>
  </si>
  <si>
    <t>0763978686</t>
  </si>
  <si>
    <t>PARAGAHAWELA, DANDENIYA, GALAPITAMADA</t>
  </si>
  <si>
    <t>38305</t>
  </si>
  <si>
    <t>KUMARASINGHE WS</t>
  </si>
  <si>
    <t>THISUM NIKLESHA KUMARASINGHE</t>
  </si>
  <si>
    <t>4975.6086</t>
  </si>
  <si>
    <t>6778.619212</t>
  </si>
  <si>
    <t>0767272725</t>
  </si>
  <si>
    <t>NO.240,GALLE ROAD, BUSSA</t>
  </si>
  <si>
    <t>THISUMI NIKLESHA KUMARASINGHE</t>
  </si>
  <si>
    <t>38342</t>
  </si>
  <si>
    <t>DEWAWICKRAMA AS</t>
  </si>
  <si>
    <t>SANULI SAWENYA DEVAWICKRAMA</t>
  </si>
  <si>
    <t>3344.9507</t>
  </si>
  <si>
    <t>5748.783228</t>
  </si>
  <si>
    <t>0723226107</t>
  </si>
  <si>
    <t>SAMEERA, NAWATHTHA, PILANA, WANCHAWALA, GALLE.</t>
  </si>
  <si>
    <t>38359</t>
  </si>
  <si>
    <t>PERERA PTD</t>
  </si>
  <si>
    <t>PINNAWALAGE DINULI DAHAMYA PERERA</t>
  </si>
  <si>
    <t>2862.2296</t>
  </si>
  <si>
    <t>4764.418296</t>
  </si>
  <si>
    <t>0710466304</t>
  </si>
  <si>
    <t>NO.68, BALAPOKUNA ROAD, KIRULAPONA, COLOMBO 06</t>
  </si>
  <si>
    <t>38363</t>
  </si>
  <si>
    <t>RATHNAYAKE RRTW</t>
  </si>
  <si>
    <t xml:space="preserve">RATHNAYAKE RALLAGE LTHUMYA ANUSHADI JAYATHI RATHNAYAKE </t>
  </si>
  <si>
    <t>6990.167</t>
  </si>
  <si>
    <t>8891.807752</t>
  </si>
  <si>
    <t>24525</t>
  </si>
  <si>
    <t>24569</t>
  </si>
  <si>
    <t>0716245749</t>
  </si>
  <si>
    <t>B 60/1,HITINAWATTA,YATTOGODA</t>
  </si>
  <si>
    <t>38364</t>
  </si>
  <si>
    <t>SAMARAKOON SMGPK</t>
  </si>
  <si>
    <t>SAMARAKOON MUDIYANSELAGE SANUJA SANDARU SAMARAKOON</t>
  </si>
  <si>
    <t>4893.3909</t>
  </si>
  <si>
    <t>6696.12754</t>
  </si>
  <si>
    <t>0717100145</t>
  </si>
  <si>
    <t>218A2, GALLLE ROAD, MEDAPOTHUPITIYA, WADDUWA</t>
  </si>
  <si>
    <t>SAMARAKOON MUDIYANSELAGE SITHIJA SANDARU SAMARAKOON</t>
  </si>
  <si>
    <t>38395</t>
  </si>
  <si>
    <t>LAXMAN KGS</t>
  </si>
  <si>
    <t>KOTTAWA GAMAGE AKEN YENUKA</t>
  </si>
  <si>
    <t>4420.5472</t>
  </si>
  <si>
    <t>7024.898324</t>
  </si>
  <si>
    <t>0774457286</t>
  </si>
  <si>
    <t>WIJERAMA ROAD, PINNADUWA, WALAHANDUWA, GALLE</t>
  </si>
  <si>
    <t>38396</t>
  </si>
  <si>
    <t>SAMPATH KUMARA GDT</t>
  </si>
  <si>
    <t>GODAYALA DEWAGE MINUDHI SHASHINDI HANSANADI</t>
  </si>
  <si>
    <t>3959.7761</t>
  </si>
  <si>
    <t>5761.416852</t>
  </si>
  <si>
    <t>01127</t>
  </si>
  <si>
    <t>0783991568</t>
  </si>
  <si>
    <t xml:space="preserve">NO. 188/B,  BOPETTA, URIPOLA </t>
  </si>
  <si>
    <t>38405</t>
  </si>
  <si>
    <t>RAJAPAKSHA MDGGN</t>
  </si>
  <si>
    <t>MURUKKUWA DURA GEDARA ESANDI SETHU RAJAPAKSHA</t>
  </si>
  <si>
    <t>3807.36</t>
  </si>
  <si>
    <t>6209.548696</t>
  </si>
  <si>
    <t>0715321573</t>
  </si>
  <si>
    <t>TEMPLE RD, YALAGALA, HALTHOTA</t>
  </si>
  <si>
    <t>38421</t>
  </si>
  <si>
    <t>SISIRA KUMARA MMS</t>
  </si>
  <si>
    <t>MOHOTTI MUDIYANSELAGE BINUSHA HEMANGA</t>
  </si>
  <si>
    <t>4458.8468</t>
  </si>
  <si>
    <t>6361.035496</t>
  </si>
  <si>
    <t>17775</t>
  </si>
  <si>
    <t>17807</t>
  </si>
  <si>
    <t>0764178061</t>
  </si>
  <si>
    <t xml:space="preserve">NO.84 , MOLEWA , GALGAMUWA </t>
  </si>
  <si>
    <t>38436</t>
  </si>
  <si>
    <t>HIRANTHA SADK</t>
  </si>
  <si>
    <t>SIMAN ARACHCHIGE ONETHMI ADEESHA</t>
  </si>
  <si>
    <t>5446.2885</t>
  </si>
  <si>
    <t>7349.573084</t>
  </si>
  <si>
    <t>0761046983</t>
  </si>
  <si>
    <t>NO.36/7, SUBADDRARAMA ROAD, WELLAWATHTHA, BALAPITIYA</t>
  </si>
  <si>
    <t>38442</t>
  </si>
  <si>
    <t>WEERAKOON WMDS</t>
  </si>
  <si>
    <t>WEERAKOON MUDIYANSELAGE DANUJA RANSITHA WEERAKOON</t>
  </si>
  <si>
    <t>3485.1919</t>
  </si>
  <si>
    <t>2349.5024</t>
  </si>
  <si>
    <t>8219.053356</t>
  </si>
  <si>
    <t>0718832658</t>
  </si>
  <si>
    <t>NO.5/9 C, PHALA DAMBARAWA, MENIKHINNA, KANDY.</t>
  </si>
  <si>
    <t>38446</t>
  </si>
  <si>
    <t>NISHANTHA HAP</t>
  </si>
  <si>
    <t>HETTI ARACHCHIGE SANULI VIMANDYA</t>
  </si>
  <si>
    <t>3868.783</t>
  </si>
  <si>
    <t>5772.067584</t>
  </si>
  <si>
    <t>0707510606</t>
  </si>
  <si>
    <t xml:space="preserve">'WELIWANA' S/KEPPITIYAWA, WEERAKETIYA </t>
  </si>
  <si>
    <t>38448</t>
  </si>
  <si>
    <t>YODASINGHE YRIIN</t>
  </si>
  <si>
    <t>YODASINGHE RANKOTH IHALAGEDARA DIYANSA LISARI YODASINGHE</t>
  </si>
  <si>
    <t>5935.6089</t>
  </si>
  <si>
    <t>7738.893484</t>
  </si>
  <si>
    <t>076 822 8813</t>
  </si>
  <si>
    <t>NO.129/3, PAMUNUWA, PILIMATHALAWA.</t>
  </si>
  <si>
    <t>YODASINGHE RANKOTH IHALAGEDARA YEHANSA LINUKI YODASINGHE</t>
  </si>
  <si>
    <t>38449</t>
  </si>
  <si>
    <t>JAYARATHNA WPR</t>
  </si>
  <si>
    <t xml:space="preserve">WITHANA PATHIRANALAGE CHITHIRU DULVIN JAYARATHNE </t>
  </si>
  <si>
    <t>3778.3991</t>
  </si>
  <si>
    <t>5680.313824</t>
  </si>
  <si>
    <t>0761126087</t>
  </si>
  <si>
    <t xml:space="preserve">BERAGAMPITIYA, WATHTHA , BOTALE , IHALAGAMA, AMBEPUSSA </t>
  </si>
  <si>
    <t>38463</t>
  </si>
  <si>
    <t>DUNUKEWALA DPN</t>
  </si>
  <si>
    <t>THENULI SAWETHMA DUNUKEWELA</t>
  </si>
  <si>
    <t>2844.6968</t>
  </si>
  <si>
    <t>4746.885496</t>
  </si>
  <si>
    <t>0713867778</t>
  </si>
  <si>
    <t>J/3/20, MIHIDUPURA, MEEDUMA, RABUKKANA</t>
  </si>
  <si>
    <t>38468</t>
  </si>
  <si>
    <t>SAMPATH KLK</t>
  </si>
  <si>
    <t>KALUPAHANA LIYANAGE SANUKA DULNITHA</t>
  </si>
  <si>
    <t>2861.6817</t>
  </si>
  <si>
    <t>4765.514228</t>
  </si>
  <si>
    <t>0761481503</t>
  </si>
  <si>
    <t xml:space="preserve">NO. 519 F, AMQ, SLAF BASE KAT </t>
  </si>
  <si>
    <t>38469</t>
  </si>
  <si>
    <t>ASANKA KN</t>
  </si>
  <si>
    <t xml:space="preserve">KACHCHADURA SIHALA SANDEW DAHAMMETH </t>
  </si>
  <si>
    <t>8403.4845</t>
  </si>
  <si>
    <t>10306.769084</t>
  </si>
  <si>
    <t>0719904041</t>
  </si>
  <si>
    <t>GALWALA JUNCTION, SALIYAPURA, ANURADHAPURA</t>
  </si>
  <si>
    <t>38476</t>
  </si>
  <si>
    <t>SAMARASINGHE SK</t>
  </si>
  <si>
    <t>REHAN CHANUD SAMARASINGHE</t>
  </si>
  <si>
    <t>375.8594</t>
  </si>
  <si>
    <t>9191.9898</t>
  </si>
  <si>
    <t>11469.763924</t>
  </si>
  <si>
    <t>0771298902</t>
  </si>
  <si>
    <t>NO 330,RATHNAPURA ROAD, HORANA</t>
  </si>
  <si>
    <t>38489</t>
  </si>
  <si>
    <t>THUSHANTHA KUMARA MD</t>
  </si>
  <si>
    <t>MARAKKALAHAYALAGE DON IMAYA SATHSARANI</t>
  </si>
  <si>
    <t>3205.2516</t>
  </si>
  <si>
    <t>5107.440296</t>
  </si>
  <si>
    <t>0713711074</t>
  </si>
  <si>
    <t>BURUTHAGOLLA, OKKAMPITIYA.</t>
  </si>
  <si>
    <t>38491</t>
  </si>
  <si>
    <t>UDAYAKUMARA MAM</t>
  </si>
  <si>
    <t>MAPALAGAMA ACHARIGE DISULI GIHENYA</t>
  </si>
  <si>
    <t>6513.1362</t>
  </si>
  <si>
    <t>8314.776952</t>
  </si>
  <si>
    <t>06215</t>
  </si>
  <si>
    <t>06240</t>
  </si>
  <si>
    <t>0768215245</t>
  </si>
  <si>
    <t xml:space="preserve">NO. 487/C,  MANNAGODA ROAD, POKUNUWALAKADA, PITIGALA </t>
  </si>
  <si>
    <t>38508</t>
  </si>
  <si>
    <t>MAHESH KKS</t>
  </si>
  <si>
    <t xml:space="preserve">KANNANGARA KORALAGE CHEHASTHA SHANELL </t>
  </si>
  <si>
    <t>3341.1433</t>
  </si>
  <si>
    <t>02365</t>
  </si>
  <si>
    <t>5242.784052</t>
  </si>
  <si>
    <t>0761965120</t>
  </si>
  <si>
    <t>17,FRONT OF SCHOOL,ITTAPANA</t>
  </si>
  <si>
    <t>38509</t>
  </si>
  <si>
    <t>RANASINGHA RYSRS</t>
  </si>
  <si>
    <t>RANASINGHAGE SHANUKA NETHSARA</t>
  </si>
  <si>
    <t>2872.6397</t>
  </si>
  <si>
    <t>4775.924284</t>
  </si>
  <si>
    <t>0772964810</t>
  </si>
  <si>
    <t>NO 120/1,NAGODA JUNCTION,BOTHALEGAMA,BULATHSINGHALA</t>
  </si>
  <si>
    <t>38523</t>
  </si>
  <si>
    <t>MADUSHAN MMP</t>
  </si>
  <si>
    <t>MADANAYAKA MUDALIGE PIYASHI DEWLIMA</t>
  </si>
  <si>
    <t>3652.3513</t>
  </si>
  <si>
    <t>5555.08794</t>
  </si>
  <si>
    <t>22203</t>
  </si>
  <si>
    <t>22193</t>
  </si>
  <si>
    <t>0761597650</t>
  </si>
  <si>
    <t>NO.635/A/2, KAWANTHISSAPURA, THISSAMAHARAMAYA.</t>
  </si>
  <si>
    <t>38524</t>
  </si>
  <si>
    <t>DE SILVA BRG</t>
  </si>
  <si>
    <t xml:space="preserve">BOWILAGE OMAYA VIHANGI DE SILVA </t>
  </si>
  <si>
    <t>4024.965</t>
  </si>
  <si>
    <t>5826.605752</t>
  </si>
  <si>
    <t>01253</t>
  </si>
  <si>
    <t>0717867958</t>
  </si>
  <si>
    <t>NO. 93, GOVERNMENT LAND, MATHTHUMAGALA, RAGAMA.</t>
  </si>
  <si>
    <t>38540</t>
  </si>
  <si>
    <t>SUMUDU A</t>
  </si>
  <si>
    <t>ATHURALIYAGE INUTHI DAHAMSA THATHSANDI</t>
  </si>
  <si>
    <t>4772.2909</t>
  </si>
  <si>
    <t>6674.479596</t>
  </si>
  <si>
    <t>06377</t>
  </si>
  <si>
    <t>0763359092</t>
  </si>
  <si>
    <t xml:space="preserve">AMQ No B - 264 at SLAF Malay Cove, SLAF Academy Cby </t>
  </si>
  <si>
    <t>38558</t>
  </si>
  <si>
    <t>GAMAGE TGPEM</t>
  </si>
  <si>
    <t xml:space="preserve">THARUKARATHNE GANITHAYALAGE SETHARA DEWIDI THARINDYA GAMAGE </t>
  </si>
  <si>
    <t>4825.469</t>
  </si>
  <si>
    <t>6727.657696</t>
  </si>
  <si>
    <t>0711135191</t>
  </si>
  <si>
    <t>KANDE ELA, PALLEWELLA, UDUHAWARA</t>
  </si>
  <si>
    <t>38559</t>
  </si>
  <si>
    <t>PRIYANTHA UVN</t>
  </si>
  <si>
    <t>UDUGAMA VITHANAGE TESHANI REHANSA</t>
  </si>
  <si>
    <t>3906.557</t>
  </si>
  <si>
    <t>6209.841584</t>
  </si>
  <si>
    <t>0762457625</t>
  </si>
  <si>
    <t>NO 98/4/A, MALGOMANDENIYA, ALAWATHUGODA</t>
  </si>
  <si>
    <t>38562</t>
  </si>
  <si>
    <t>BANDARA KGMMV</t>
  </si>
  <si>
    <t>KOTUWE GEDARA MUDIYANSELAGE GAYURU OMETH BANDARA</t>
  </si>
  <si>
    <t>7842.9231</t>
  </si>
  <si>
    <t>9745.111796</t>
  </si>
  <si>
    <t>0712717743</t>
  </si>
  <si>
    <t>30 C, KARUPANWATTA, RATEMULLA, UDAWELA</t>
  </si>
  <si>
    <t>38565</t>
  </si>
  <si>
    <t>EDIRIWEERA L</t>
  </si>
  <si>
    <t>LAYASHAN HIMSARA EDIRIWEERA</t>
  </si>
  <si>
    <t>4078.095</t>
  </si>
  <si>
    <t>5979.735752</t>
  </si>
  <si>
    <t>07164</t>
  </si>
  <si>
    <t>0712599609, 0712903446</t>
  </si>
  <si>
    <t>KANDAGODAWATHTHA, BANDATHTHARA, TIHAGODA.</t>
  </si>
  <si>
    <t>38566</t>
  </si>
  <si>
    <t>DASKON DAMRB</t>
  </si>
  <si>
    <t>DASKON ADIKARAM MUDIYANSELAGE TRILOCHANA GAYANDIPA GIHANSA BANDARA DASKON</t>
  </si>
  <si>
    <t>3808.4713</t>
  </si>
  <si>
    <t>6010.112052</t>
  </si>
  <si>
    <t>0772190225</t>
  </si>
  <si>
    <t xml:space="preserve">NO. 45/2, WARATHENNA WALAWWA, UDUWAWALA, KATUGASTHOTA </t>
  </si>
  <si>
    <t>38577</t>
  </si>
  <si>
    <t>AMARAWANSHA WA</t>
  </si>
  <si>
    <t>WEERADDANA SANULI SEHASNA WEERADDANA</t>
  </si>
  <si>
    <t>4402.9503</t>
  </si>
  <si>
    <t>6705.960912</t>
  </si>
  <si>
    <t>0766344394</t>
  </si>
  <si>
    <t>NO.20, NEAR THE MEA OYA, WELEWEWA, NAWAGATHTHEGAMA</t>
  </si>
  <si>
    <t>38592</t>
  </si>
  <si>
    <t>NUWAN PDR</t>
  </si>
  <si>
    <t xml:space="preserve">POLGAHAGE DON AYUNI RANULYA </t>
  </si>
  <si>
    <t>3562.4827</t>
  </si>
  <si>
    <t>5964.397424</t>
  </si>
  <si>
    <t>0761368248</t>
  </si>
  <si>
    <t>MANAMULLA, WALIPANNA</t>
  </si>
  <si>
    <t>38612</t>
  </si>
  <si>
    <t>DUSHMANTHA GGM</t>
  </si>
  <si>
    <t>GAMPALA GAMAGE SAVINDI WIMANSA SATHSARANI</t>
  </si>
  <si>
    <t>4621.5365</t>
  </si>
  <si>
    <t>6923.177252</t>
  </si>
  <si>
    <t>0718837751</t>
  </si>
  <si>
    <t>SHARAMASHAKTHI MAWATHA, BOOSSAHENA, GONAMULLA, GALLE</t>
  </si>
  <si>
    <t>38638</t>
  </si>
  <si>
    <t>BANDARA HMA</t>
  </si>
  <si>
    <t>HERATH MUDIYANSELAGE NETHUMI REHANSA DILARI HERATH</t>
  </si>
  <si>
    <t>2858.3943</t>
  </si>
  <si>
    <t>4661.404912</t>
  </si>
  <si>
    <t>0719223866</t>
  </si>
  <si>
    <t>NO 238/2, SIRIMALWATTEGEDARA, PALLEGUNNEPANA, POLGOLLA</t>
  </si>
  <si>
    <t>38640</t>
  </si>
  <si>
    <t>KAPULIYADDE KMGJPL</t>
  </si>
  <si>
    <t>KAPULIYADDE GEDARA SAYUNI YASHODARA KAPULIYADDA</t>
  </si>
  <si>
    <t>2805.248</t>
  </si>
  <si>
    <t>4707.98464</t>
  </si>
  <si>
    <t>03728</t>
  </si>
  <si>
    <t>0763192702</t>
  </si>
  <si>
    <t>NO.11/2, AGALAWATTA JANAPADAYA, MATALE</t>
  </si>
  <si>
    <t>38665</t>
  </si>
  <si>
    <t>JAYASINGHE GGMPK</t>
  </si>
  <si>
    <t xml:space="preserve">ADHEESHA SADEW JAYASINGHE </t>
  </si>
  <si>
    <t>4739.4603</t>
  </si>
  <si>
    <t>7142.470912</t>
  </si>
  <si>
    <t>0763169814</t>
  </si>
  <si>
    <t xml:space="preserve">NO:11/1 A,HOSPITAL LANE, KANDY </t>
  </si>
  <si>
    <t>38688</t>
  </si>
  <si>
    <t>SAMEERA GN</t>
  </si>
  <si>
    <t>GALLAGE THUHANSA AYUNI</t>
  </si>
  <si>
    <t>3797.4963</t>
  </si>
  <si>
    <t>5701.328828</t>
  </si>
  <si>
    <t>0768938256</t>
  </si>
  <si>
    <t>PELEDUWA, GINIMELLAGAHA WEST, GONAPINUWALA</t>
  </si>
  <si>
    <t>38728</t>
  </si>
  <si>
    <t>GODAVITA HRC</t>
  </si>
  <si>
    <t>HETTIARACHCHIGE THISALI NIHINSA GODAWITA</t>
  </si>
  <si>
    <t>1388.216124</t>
  </si>
  <si>
    <t>3609.6159</t>
  </si>
  <si>
    <t>5497.832024</t>
  </si>
  <si>
    <t>0772361247</t>
  </si>
  <si>
    <t>09 ROAD, KONWEWA, MAHA POTAHANA.</t>
  </si>
  <si>
    <t>38739</t>
  </si>
  <si>
    <t>WEDAGEDARA SP</t>
  </si>
  <si>
    <t>ANYA RAVINDI WEDAGEDARA</t>
  </si>
  <si>
    <t>3417.8002</t>
  </si>
  <si>
    <t>5206.016324</t>
  </si>
  <si>
    <t>01101</t>
  </si>
  <si>
    <t>0703720487</t>
  </si>
  <si>
    <t xml:space="preserve">NO.  32  FARM GROWATHTHA, PATHTHALAGEDARA, VEYANGODA </t>
  </si>
  <si>
    <t>38740</t>
  </si>
  <si>
    <t>MADURAPPERUMA MHRTB</t>
  </si>
  <si>
    <t>MADURAPPERUMA HALPE RALALAGE SAYUL NIMITHA  NETHSARA</t>
  </si>
  <si>
    <t>2812.3707</t>
  </si>
  <si>
    <t>4700.586824</t>
  </si>
  <si>
    <t>0718765251</t>
  </si>
  <si>
    <t>38755</t>
  </si>
  <si>
    <t>PRASANNA WDP</t>
  </si>
  <si>
    <t>WITHANAGE DON DULANYA SATHSILUNI</t>
  </si>
  <si>
    <t>1407.120192</t>
  </si>
  <si>
    <t>4328.5635</t>
  </si>
  <si>
    <t>1541.8844</t>
  </si>
  <si>
    <t>7677.568092</t>
  </si>
  <si>
    <t>02338</t>
  </si>
  <si>
    <t>0778144892</t>
  </si>
  <si>
    <t>MASALAWATHTHA,HORAWALA,WELIPENNA</t>
  </si>
  <si>
    <t>38764</t>
  </si>
  <si>
    <t>KODITHUWAKKU ISM</t>
  </si>
  <si>
    <t>SITUMINI CHATURYA KODITHUWAKKU</t>
  </si>
  <si>
    <t>5558.0675</t>
  </si>
  <si>
    <t>7365.187692</t>
  </si>
  <si>
    <t>0702558286</t>
  </si>
  <si>
    <t>SAMPATH, THALAGAHAGODA, PALATUWA</t>
  </si>
  <si>
    <t>38833</t>
  </si>
  <si>
    <t>DAYASIRI BURC</t>
  </si>
  <si>
    <t>BATAGALLE UDAGE SEHAS DINTHARU</t>
  </si>
  <si>
    <t>5703.808</t>
  </si>
  <si>
    <t>7411.476136</t>
  </si>
  <si>
    <t>0763211753</t>
  </si>
  <si>
    <t>148/2, BATAGALLA, POJAPITIYA</t>
  </si>
  <si>
    <t>38836</t>
  </si>
  <si>
    <t>AMBATHALAWA AVSS</t>
  </si>
  <si>
    <t>AMBATHALAWA VIDANELAGE ADEESHA PAHASARANI AMBATHALAWA</t>
  </si>
  <si>
    <t>6916.4225</t>
  </si>
  <si>
    <t>8618.063252</t>
  </si>
  <si>
    <t>0768201727</t>
  </si>
  <si>
    <t>GALKANDA, DIYATHALAWA</t>
  </si>
  <si>
    <t>AMBATHALAWA VIDANELAGE UVINDYA NELUMLI AMBATHALAWA</t>
  </si>
  <si>
    <t>38847</t>
  </si>
  <si>
    <t>ABESOORIYA EGDP</t>
  </si>
  <si>
    <t>EPITAWATHTHE GEDARA LEHAS HEDUL DEEP ABEYSOORIYA</t>
  </si>
  <si>
    <t>5549.8706</t>
  </si>
  <si>
    <t>7357.538736</t>
  </si>
  <si>
    <t>03024</t>
  </si>
  <si>
    <t>03025</t>
  </si>
  <si>
    <t>03056</t>
  </si>
  <si>
    <t>0764554479</t>
  </si>
  <si>
    <t>BATWATHTHA OPALLA, GALAGEDARA</t>
  </si>
  <si>
    <t>38903</t>
  </si>
  <si>
    <t>SENANAYAKE RM</t>
  </si>
  <si>
    <t>METHULI SENULYA SENANAYAKE</t>
  </si>
  <si>
    <t>7608.4679</t>
  </si>
  <si>
    <t>9406.547016</t>
  </si>
  <si>
    <t>0779161008</t>
  </si>
  <si>
    <t>42,D,DRI DAMMANANDA MAWATHA, KOKWATHTHA, HABARADUWA</t>
  </si>
  <si>
    <t>38939</t>
  </si>
  <si>
    <t>PREMASIRI DWGP</t>
  </si>
  <si>
    <t>DEWALE WATTE GEDARA NAVINDIYA ABIMANI PREMASIRI</t>
  </si>
  <si>
    <t>1401.36678</t>
  </si>
  <si>
    <t>6890.089</t>
  </si>
  <si>
    <t>8591.45578</t>
  </si>
  <si>
    <t>0757127249</t>
  </si>
  <si>
    <t>NO. 351, ALPITIYA, WALIGALLA, GAMPOLA.</t>
  </si>
  <si>
    <t>38950</t>
  </si>
  <si>
    <t>HASUNKUMARA MK</t>
  </si>
  <si>
    <t>MALIGASPE KORALEGE VINUDI VIHASNA DAMSUVI</t>
  </si>
  <si>
    <t>5849.0745</t>
  </si>
  <si>
    <t>7645.509784</t>
  </si>
  <si>
    <t>0715831681</t>
  </si>
  <si>
    <t>NO 380, THALAHENA, NATHTHEWELA, WADURABA</t>
  </si>
  <si>
    <t>38977</t>
  </si>
  <si>
    <t>JAYAMAL WC</t>
  </si>
  <si>
    <t>WITHANAGE SENALYA RESANDI CHAMATHKA</t>
  </si>
  <si>
    <t>1399.99692</t>
  </si>
  <si>
    <t>4543.2476</t>
  </si>
  <si>
    <t>6243.24452</t>
  </si>
  <si>
    <t>00302</t>
  </si>
  <si>
    <t>0779652958</t>
  </si>
  <si>
    <t>NO 83/2, BIYAGAM APLACE, KANAMPELLA, KOSGAMA</t>
  </si>
  <si>
    <t>38984</t>
  </si>
  <si>
    <t>WIJERATHNA GRT</t>
  </si>
  <si>
    <t>GALLATH RALALGE GAYUKI CHANISA WIJERATHNA</t>
  </si>
  <si>
    <t>6160.2175</t>
  </si>
  <si>
    <t>7856.652784</t>
  </si>
  <si>
    <t>0766025341</t>
  </si>
  <si>
    <t>NO 28/54, THUTTIRIPITIYA, PAHALAGAMA, ARUGGAMMANA</t>
  </si>
  <si>
    <t>39072</t>
  </si>
  <si>
    <t>MADUSHAN RML</t>
  </si>
  <si>
    <t>RAJASINGHE MUDIYANSELAGE THENUJA DINSARA</t>
  </si>
  <si>
    <t>0773973185</t>
  </si>
  <si>
    <t>NO. 634/3/B, PATHINGOLLA WATHTHA, KOROSSA, DODAMGASLANDA</t>
  </si>
  <si>
    <t>39087</t>
  </si>
  <si>
    <t>ABEYKOON AMPB</t>
  </si>
  <si>
    <t>ABEYKOON MUDIYANSELAGE HIRUDINI SANULI DHANODYA ABEYKOON</t>
  </si>
  <si>
    <t>5221.5593</t>
  </si>
  <si>
    <t>7515.254864</t>
  </si>
  <si>
    <t>0717888442</t>
  </si>
  <si>
    <t xml:space="preserve">NO. 235/3, RANAWANA ROAD, KATUGASTHOTA </t>
  </si>
  <si>
    <t>39100</t>
  </si>
  <si>
    <t>JAYATHILAKA JADJ</t>
  </si>
  <si>
    <t>JAYAKODI ARACHILAGE SETHULYA RANUDINI JAYATHILAKE</t>
  </si>
  <si>
    <t>6213.9388</t>
  </si>
  <si>
    <t>7908.182308</t>
  </si>
  <si>
    <t>17450</t>
  </si>
  <si>
    <t>17279</t>
  </si>
  <si>
    <t>0715214677</t>
  </si>
  <si>
    <t>39108</t>
  </si>
  <si>
    <t>MADUSHAN AKMS</t>
  </si>
  <si>
    <t>ATHAPATHTHU KORALA MUDIYANSELAGE ASHINI PAHANSA METHSARANI</t>
  </si>
  <si>
    <t>4320.3322</t>
  </si>
  <si>
    <t>305.7468</t>
  </si>
  <si>
    <t>6418.404704</t>
  </si>
  <si>
    <t>0702780621</t>
  </si>
  <si>
    <t>' WELDISI' IMBULA, PARAGASTHOTA.</t>
  </si>
  <si>
    <t>39128</t>
  </si>
  <si>
    <t>CHAMINDA KUMARA T</t>
  </si>
  <si>
    <t xml:space="preserve">THALAWATHTHAGE WISHADA SATHSIDU BATHEEGAMA </t>
  </si>
  <si>
    <t>4467.0778</t>
  </si>
  <si>
    <t>6359.403504</t>
  </si>
  <si>
    <t>07030</t>
  </si>
  <si>
    <t>07040</t>
  </si>
  <si>
    <t>07032</t>
  </si>
  <si>
    <t>0712295229</t>
  </si>
  <si>
    <t>NO. 247/L/1, MUGUNUMULLA, PATHAVITA, BERALAPANATHARA</t>
  </si>
  <si>
    <t>39161</t>
  </si>
  <si>
    <t>CHANDRASEKARA BMDN</t>
  </si>
  <si>
    <t>BABILATENNE MUDEYANSELAGE METHMA JAYASRI CHANDRASEKARA</t>
  </si>
  <si>
    <t>3790.4459</t>
  </si>
  <si>
    <t>5684.689408</t>
  </si>
  <si>
    <t>0765802319</t>
  </si>
  <si>
    <t>NO. 143, NAWODAYA RD, DUNHINNA,WERAPITIYA.</t>
  </si>
  <si>
    <t>39163</t>
  </si>
  <si>
    <t>JAYARATHNA  WAAP</t>
  </si>
  <si>
    <t>WAGA ARACHCHIGE THANUJ DINIDU NETHSARA JAYARATHNA</t>
  </si>
  <si>
    <t>1393.969536</t>
  </si>
  <si>
    <t>7204.633</t>
  </si>
  <si>
    <t>8898.602536</t>
  </si>
  <si>
    <t>15104</t>
  </si>
  <si>
    <t>15045</t>
  </si>
  <si>
    <t>0765513915</t>
  </si>
  <si>
    <t>NO-35, 15TH POST HELAGAMPURA, HINGURANA.</t>
  </si>
  <si>
    <t>39176</t>
  </si>
  <si>
    <t>WICKRAMASINGHE  SPPGCP</t>
  </si>
  <si>
    <t>NIKESH HASMITHA WICKRAMASINGHE</t>
  </si>
  <si>
    <t>6935.524</t>
  </si>
  <si>
    <t>8729.767508</t>
  </si>
  <si>
    <t>05091</t>
  </si>
  <si>
    <t>05093</t>
  </si>
  <si>
    <t>05087</t>
  </si>
  <si>
    <t>0761751178</t>
  </si>
  <si>
    <t>NO. 92/B, KAHABE, PILIMATHALAWA.</t>
  </si>
  <si>
    <t>39179</t>
  </si>
  <si>
    <t>KANCHANA OAW</t>
  </si>
  <si>
    <t xml:space="preserve">OBADA ARACHCHIGE THEWNI SASANYA OBADA ARACHICHI </t>
  </si>
  <si>
    <t>5485.6976</t>
  </si>
  <si>
    <t>7679.393164</t>
  </si>
  <si>
    <t>0766341779</t>
  </si>
  <si>
    <t>NO 1282/1, MILLAGAHAWATHTHA, HOKANDARA ROAD, PANNIPITIYA</t>
  </si>
  <si>
    <t>39216</t>
  </si>
  <si>
    <t>DE SILVA AGNK</t>
  </si>
  <si>
    <t>ALUTHGAMA GURUGE SADINI SENAYA DE SILVA</t>
  </si>
  <si>
    <t>1388.764068</t>
  </si>
  <si>
    <t>5806.2832</t>
  </si>
  <si>
    <t>7595.047268</t>
  </si>
  <si>
    <t>0756620310</t>
  </si>
  <si>
    <t>NO131/C, PALEEPANA, POOJAPITIYA</t>
  </si>
  <si>
    <t>39238</t>
  </si>
  <si>
    <t>BINDUMAL PDP</t>
  </si>
  <si>
    <t>PANIYAN DUWAGE SITHRU PRARTHANA</t>
  </si>
  <si>
    <t>1387.942152</t>
  </si>
  <si>
    <t>4200.8418</t>
  </si>
  <si>
    <t>5888.783952</t>
  </si>
  <si>
    <t>0758286480/ 0702017595</t>
  </si>
  <si>
    <t>NO.94, GONNORUWA, HAMBANTHOTA.</t>
  </si>
  <si>
    <t>39262</t>
  </si>
  <si>
    <t>PERERA MTIS</t>
  </si>
  <si>
    <t>MELLAWA THANTHREEGE SADASI KAWITHMA PERERA</t>
  </si>
  <si>
    <t>5314.2497</t>
  </si>
  <si>
    <t>7000.821992</t>
  </si>
  <si>
    <t>08076</t>
  </si>
  <si>
    <t>0710180336</t>
  </si>
  <si>
    <t>PESHAKARMA RD , YAYA 20  , RANNA</t>
  </si>
  <si>
    <t>39279</t>
  </si>
  <si>
    <t>PIVITHURU KCN</t>
  </si>
  <si>
    <t>KANSAWAGE YENUTH BINUJAYA</t>
  </si>
  <si>
    <t>5935.0271</t>
  </si>
  <si>
    <t>7621.599392</t>
  </si>
  <si>
    <t>07235</t>
  </si>
  <si>
    <t>07151</t>
  </si>
  <si>
    <t>0717364660</t>
  </si>
  <si>
    <t>47/1, DELGAHAKORATUWA, PAHALAGAMMEDDEGAMA, DEIYANDARA</t>
  </si>
  <si>
    <t>39282</t>
  </si>
  <si>
    <t>HERATH HMSV</t>
  </si>
  <si>
    <t>HERATH MUDIYANSELAGE AKYA SHASHIN MESANDU HERATH</t>
  </si>
  <si>
    <t>5983.2452</t>
  </si>
  <si>
    <t>7771.461324</t>
  </si>
  <si>
    <t>01450</t>
  </si>
  <si>
    <t>01462</t>
  </si>
  <si>
    <t>0762683262</t>
  </si>
  <si>
    <t xml:space="preserve">NO. 15/1, IHALA MADAMPELLA, MIRIGAMA </t>
  </si>
  <si>
    <t>39298</t>
  </si>
  <si>
    <t>ASANKA M</t>
  </si>
  <si>
    <t>MANIMALDURA USHEN SASMITHA</t>
  </si>
  <si>
    <t>5334.002</t>
  </si>
  <si>
    <t>7021.944152</t>
  </si>
  <si>
    <t>0773579537</t>
  </si>
  <si>
    <t>WEALLADADA,BOOSSA</t>
  </si>
  <si>
    <t>39307</t>
  </si>
  <si>
    <t>CHATHURANGA AWGSL</t>
  </si>
  <si>
    <t>AKURAMBODA WEDANALE GEDARA NITHULI SEHASSNA AKURAMBODA</t>
  </si>
  <si>
    <t>4947.0444</t>
  </si>
  <si>
    <t>6733.616692</t>
  </si>
  <si>
    <t>04212</t>
  </si>
  <si>
    <t>04224</t>
  </si>
  <si>
    <t>0712144627</t>
  </si>
  <si>
    <t>NO.29/3, ANKELIMADILLA, WANARANIYA, RATHTHOTA</t>
  </si>
  <si>
    <t>39318</t>
  </si>
  <si>
    <t>HENDAVITHARANA ASP</t>
  </si>
  <si>
    <t>BASURU NAYODYA HENDAVITHARANA</t>
  </si>
  <si>
    <t>4762.9826</t>
  </si>
  <si>
    <t>6453.116528</t>
  </si>
  <si>
    <t>0712517683</t>
  </si>
  <si>
    <t>NO 68, PATTIHENA, DEVINUWARA</t>
  </si>
  <si>
    <t>39322</t>
  </si>
  <si>
    <t>HEMAL MAD</t>
  </si>
  <si>
    <t>MATHARA ARACHCHIGE THOSHITHA DHANUD</t>
  </si>
  <si>
    <t>6067.0685</t>
  </si>
  <si>
    <t>7855.010652</t>
  </si>
  <si>
    <t>0771672235</t>
  </si>
  <si>
    <t>KANDE VIHARA YATI PARA, WALIPITIYA, DARGA TOWN.</t>
  </si>
  <si>
    <t>39347</t>
  </si>
  <si>
    <t>CHITHRAPALA HKGSNK</t>
  </si>
  <si>
    <t xml:space="preserve"> THASMINDI THENULI LOSHANI HAPUGASKUMBURA</t>
  </si>
  <si>
    <t>1375.065468</t>
  </si>
  <si>
    <t>4821.6387</t>
  </si>
  <si>
    <t>6596.704168</t>
  </si>
  <si>
    <t>0716712151</t>
  </si>
  <si>
    <t>KANDAUDA GEDARA, UDAGAMA, UDUWELA, KANDY</t>
  </si>
  <si>
    <t>39380</t>
  </si>
  <si>
    <t>SENADEERA HHI</t>
  </si>
  <si>
    <t>HEWAHATAYALAGE JANIDU HIMASH SENADEERA</t>
  </si>
  <si>
    <t>5336.6721</t>
  </si>
  <si>
    <t>7011.737568</t>
  </si>
  <si>
    <t>24476</t>
  </si>
  <si>
    <t>0785877650</t>
  </si>
  <si>
    <t>WAHARAKAGAMA ,  DEDUGALA</t>
  </si>
  <si>
    <t>39435</t>
  </si>
  <si>
    <t>ABEYWICKRAMA DHPSM</t>
  </si>
  <si>
    <t>DOBAGAMMANA HATHDOHA PANGUWE THANUDA DAMDILA ABEYWICKRAMA</t>
  </si>
  <si>
    <t>1373.695608</t>
  </si>
  <si>
    <t>4614.4554</t>
  </si>
  <si>
    <t>6288.151008</t>
  </si>
  <si>
    <t>0779383544</t>
  </si>
  <si>
    <t>NO 237 B, WARAKANDA WATHTHA, UKUWELA</t>
  </si>
  <si>
    <t>39448</t>
  </si>
  <si>
    <t>WIJERATHNE GBSD</t>
  </si>
  <si>
    <t>GUNASINGHE BANDARALAGE YETHUMI SESATHMA WIJERATHNA</t>
  </si>
  <si>
    <t>5450.1516</t>
  </si>
  <si>
    <t>589.5673</t>
  </si>
  <si>
    <t>7814.784368</t>
  </si>
  <si>
    <t>0702710748</t>
  </si>
  <si>
    <t>NO 31/C,YAKAHALUWA,KIRIWATHTHUDUWA</t>
  </si>
  <si>
    <t>39453</t>
  </si>
  <si>
    <t>SILVA  ACD</t>
  </si>
  <si>
    <t>ASURAMUNI KUSANDA EHAS HANSITHA SILVA</t>
  </si>
  <si>
    <t>4277.5579</t>
  </si>
  <si>
    <t>6162.212388</t>
  </si>
  <si>
    <t>0767428364</t>
  </si>
  <si>
    <t>NO.248, WELE TEMPLE ROAD, KUDA WASKADUWA</t>
  </si>
  <si>
    <t>39461</t>
  </si>
  <si>
    <t>DASANAYAKE DMAP</t>
  </si>
  <si>
    <t>DASANAYAKE MUDIYANSELAGE GITHSARA YENUL DASANAYAKE</t>
  </si>
  <si>
    <t>1378.353132</t>
  </si>
  <si>
    <t>4622.2054</t>
  </si>
  <si>
    <t>6400.558532</t>
  </si>
  <si>
    <t>17288</t>
  </si>
  <si>
    <t>17427</t>
  </si>
  <si>
    <t>0775778288</t>
  </si>
  <si>
    <t xml:space="preserve">NEAR THE SCHOOL, PAHALA DAMBADENIYA, DAMBADENIYA </t>
  </si>
  <si>
    <t>39497</t>
  </si>
  <si>
    <t>NAYANAPRIYA LD</t>
  </si>
  <si>
    <t>LIYANAGE UVINDI IHANSHA NAYANAPRIYA</t>
  </si>
  <si>
    <t>4029.2958</t>
  </si>
  <si>
    <t>6194.772248</t>
  </si>
  <si>
    <t>0767748589</t>
  </si>
  <si>
    <t>NO40/3, THELAMBUYAYA,WEKADAWALA</t>
  </si>
  <si>
    <t>39514</t>
  </si>
  <si>
    <t>WIJEPALA VTA</t>
  </si>
  <si>
    <t>VITHANA RALALAGE ANJANA KAVIMINA</t>
  </si>
  <si>
    <t>3944.405</t>
  </si>
  <si>
    <t>5817.552664</t>
  </si>
  <si>
    <t>0755696034</t>
  </si>
  <si>
    <t>RATAKOPIWATHTHA, KEGALLE ROAD, HIRIWADUNNA</t>
  </si>
  <si>
    <t>39518</t>
  </si>
  <si>
    <t>BUDDIKA UGM</t>
  </si>
  <si>
    <t>UDUMALAGALA GAMAGE THERUNI AMODYA</t>
  </si>
  <si>
    <t>2913.187</t>
  </si>
  <si>
    <t>4682.499056</t>
  </si>
  <si>
    <t>06294</t>
  </si>
  <si>
    <t>0772984803</t>
  </si>
  <si>
    <t>NO. 227/B, MAHAVITAWATHTHA, IHALANAKIYADENIYA, NAKIYADENIYA.</t>
  </si>
  <si>
    <t>39522</t>
  </si>
  <si>
    <t>CHINTHAKA LAKLN</t>
  </si>
  <si>
    <t>LIYANA ARACHCHI KANKANAMGE SAYUNI SENALYA</t>
  </si>
  <si>
    <t>4259.4373</t>
  </si>
  <si>
    <t>5930.66716</t>
  </si>
  <si>
    <t>08041</t>
  </si>
  <si>
    <t>08052</t>
  </si>
  <si>
    <t>0760113930</t>
  </si>
  <si>
    <t xml:space="preserve">CHINTHAKA NIWASA, MEDAMULANA </t>
  </si>
  <si>
    <t>39540</t>
  </si>
  <si>
    <t>WIMALASIRI  VR</t>
  </si>
  <si>
    <t>VIYANNALAGE ANUHAS KESAWA</t>
  </si>
  <si>
    <t>6162.9702</t>
  </si>
  <si>
    <t>7928.446648</t>
  </si>
  <si>
    <t>0771873137</t>
  </si>
  <si>
    <t>NO.97, THOTAPOLADENIYA, ABANPITIYA, GALIGAMUWA TOWN.</t>
  </si>
  <si>
    <t>39569</t>
  </si>
  <si>
    <t>RATHNAYAKE RMPM</t>
  </si>
  <si>
    <t>RATHNAYAKE MUDIYANSELAGE RITHUSH METHSUKA RATHNAYAKE</t>
  </si>
  <si>
    <t>5046.2797</t>
  </si>
  <si>
    <t>6713.673952</t>
  </si>
  <si>
    <t>21191</t>
  </si>
  <si>
    <t>21623</t>
  </si>
  <si>
    <t>0761329116</t>
  </si>
  <si>
    <t>LIDAWALGODA, KUDUMAHUWELA, PATTIYAGEDARA.</t>
  </si>
  <si>
    <t>39587</t>
  </si>
  <si>
    <t>ANGEKUMBURA PAKGINM</t>
  </si>
  <si>
    <t xml:space="preserve">PAHALA ANGEKUMBURE GEDAR THINALKA DESHAN SASMITHA ANGEKUMBURA </t>
  </si>
  <si>
    <t>4669.3115</t>
  </si>
  <si>
    <t>6338.623556</t>
  </si>
  <si>
    <t>01310</t>
  </si>
  <si>
    <t>01605</t>
  </si>
  <si>
    <t>0758225289</t>
  </si>
  <si>
    <t>NO 19, GALKANDA, RAMBUKWELA</t>
  </si>
  <si>
    <t>39609</t>
  </si>
  <si>
    <t>SANJEEWA HLGS</t>
  </si>
  <si>
    <t>HEWA LANKA GEEGANAGE AKEESHA MENDINI THEVINYA</t>
  </si>
  <si>
    <t>3266.035</t>
  </si>
  <si>
    <t>5535.347056</t>
  </si>
  <si>
    <t>00098</t>
  </si>
  <si>
    <t>0715249613</t>
  </si>
  <si>
    <t>NO 50 B, DODANGAHA PITTANIYA, KITHALAGAMA EAST, TIHAGODA</t>
  </si>
  <si>
    <t>39619</t>
  </si>
  <si>
    <t>PRIYANTHA RT</t>
  </si>
  <si>
    <t>RANAVI TANTRIGE CHENUL HIRANYA GANGUL BUSHITHA</t>
  </si>
  <si>
    <t>4754.2903</t>
  </si>
  <si>
    <t>1706.2644</t>
  </si>
  <si>
    <t>8226.031148</t>
  </si>
  <si>
    <t>07043</t>
  </si>
  <si>
    <t>0773761891</t>
  </si>
  <si>
    <t>NO. 561/1, GOLUWANDOLA BAKERIYA, KEERIPITIYA, URUBOKKA.</t>
  </si>
  <si>
    <t>39717</t>
  </si>
  <si>
    <t>MADUSHANKA UAS</t>
  </si>
  <si>
    <t xml:space="preserve">UDAWELA  ARACHCHIGE LESHINI DEHANSHA </t>
  </si>
  <si>
    <t>4171.2752</t>
  </si>
  <si>
    <t>5942.50506</t>
  </si>
  <si>
    <t>08294</t>
  </si>
  <si>
    <t>08299</t>
  </si>
  <si>
    <t>08295</t>
  </si>
  <si>
    <t>08297</t>
  </si>
  <si>
    <t>08282</t>
  </si>
  <si>
    <t>08296</t>
  </si>
  <si>
    <t>0761562657</t>
  </si>
  <si>
    <t>03 ELA, SIYABALAGASVILA, RUHUNURIDIYAGAMA, AMBALNTHOTA</t>
  </si>
  <si>
    <t>39723</t>
  </si>
  <si>
    <t>RANASINGHE RAHN</t>
  </si>
  <si>
    <t>RANASINGHE ARACHCHILLAGE MALEEN SHASHMIKA RANASINGHE</t>
  </si>
  <si>
    <t>4812.83</t>
  </si>
  <si>
    <t>6480.224252</t>
  </si>
  <si>
    <t>24242</t>
  </si>
  <si>
    <t>0765454374</t>
  </si>
  <si>
    <t>E 1/9, MORATHOTA, WAHARAKA</t>
  </si>
  <si>
    <t>39749</t>
  </si>
  <si>
    <t>BANDARA UMA</t>
  </si>
  <si>
    <t xml:space="preserve">UDAHASENAKARALALAGE LIYANSA THATHSARANI </t>
  </si>
  <si>
    <t>5406.2626</t>
  </si>
  <si>
    <t>7077.49246</t>
  </si>
  <si>
    <t>0764820403</t>
  </si>
  <si>
    <t>D/33, GODAGAMA,HINGULA.</t>
  </si>
  <si>
    <t>39765</t>
  </si>
  <si>
    <t>JAYASINGHE JASM</t>
  </si>
  <si>
    <t>JAYASINGHE ARACHCHILLAGE NESHA LASHANI JAYASINGHE</t>
  </si>
  <si>
    <t>4048.5155</t>
  </si>
  <si>
    <t>5719.74536</t>
  </si>
  <si>
    <t>0751154641</t>
  </si>
  <si>
    <t>NO: 76,DIKELLA,KEGALLA.</t>
  </si>
  <si>
    <t>39774</t>
  </si>
  <si>
    <t>PRADEEP WWE</t>
  </si>
  <si>
    <t>VIJENDRA WADUGE SHAVIKA NIDUK MINSARA</t>
  </si>
  <si>
    <t>7037.4896</t>
  </si>
  <si>
    <t>21256</t>
  </si>
  <si>
    <t>8706.801656</t>
  </si>
  <si>
    <t>21248</t>
  </si>
  <si>
    <t>21238</t>
  </si>
  <si>
    <t>0760408479</t>
  </si>
  <si>
    <t>ALUTH GEDARA, LIYANGOLLA. NAWELAGAMA, BALLEKETUWA</t>
  </si>
  <si>
    <t>39783</t>
  </si>
  <si>
    <t>RATHNAYAKE TGSK</t>
  </si>
  <si>
    <t>PABODYA MAYURI RATHNAYAKE</t>
  </si>
  <si>
    <t>5034.8268</t>
  </si>
  <si>
    <t>21057</t>
  </si>
  <si>
    <t>6702.221052</t>
  </si>
  <si>
    <t>21050</t>
  </si>
  <si>
    <t>21066</t>
  </si>
  <si>
    <t>21065</t>
  </si>
  <si>
    <t>21063</t>
  </si>
  <si>
    <t>21035</t>
  </si>
  <si>
    <t>21042</t>
  </si>
  <si>
    <t>21047</t>
  </si>
  <si>
    <t>0719620917</t>
  </si>
  <si>
    <t>NO.38, THELDENIYA, GIRANDURUKOTTE</t>
  </si>
  <si>
    <t>39828</t>
  </si>
  <si>
    <t>KULATHUNGA AGN</t>
  </si>
  <si>
    <t xml:space="preserve">ALUTHWELE GEDARA TESHAN PABASARA KULATHUNGA </t>
  </si>
  <si>
    <t>5278.625</t>
  </si>
  <si>
    <t>6946.019252</t>
  </si>
  <si>
    <t>15135</t>
  </si>
  <si>
    <t>15121</t>
  </si>
  <si>
    <t>15148</t>
  </si>
  <si>
    <t>15134</t>
  </si>
  <si>
    <t>15139</t>
  </si>
  <si>
    <t>15130</t>
  </si>
  <si>
    <t>15123</t>
  </si>
  <si>
    <t>0715999245</t>
  </si>
  <si>
    <t>NO.04, EHALAGAMA, NAWAMEDAGAMA, DEHIATHTHAKANDIYA</t>
  </si>
  <si>
    <t>39845</t>
  </si>
  <si>
    <t>EKANAYAKE ENP</t>
  </si>
  <si>
    <t>EKANAYAKAGE NITHISH NETHSARA DILRUWAN EKANAYAKE</t>
  </si>
  <si>
    <t>3480.2901</t>
  </si>
  <si>
    <t>6849.841344</t>
  </si>
  <si>
    <t>15361</t>
  </si>
  <si>
    <t>15363</t>
  </si>
  <si>
    <t>15371</t>
  </si>
  <si>
    <t>0702669399</t>
  </si>
  <si>
    <t>NO.389,MAHAWANAWELA, DEHIATTHAKANDIYA.</t>
  </si>
  <si>
    <t>39921</t>
  </si>
  <si>
    <t>WIJETHUNGA DGGNY</t>
  </si>
  <si>
    <t>LITHULI VIHANSA WIJETHUNGA</t>
  </si>
  <si>
    <t>5526.2515</t>
  </si>
  <si>
    <t>7191.727948</t>
  </si>
  <si>
    <t>0714962023</t>
  </si>
  <si>
    <t>NO.10D, DOMBAGAMMANA, POOJAPITIYA</t>
  </si>
  <si>
    <t>39924</t>
  </si>
  <si>
    <t>PRASANNA KUMARA S</t>
  </si>
  <si>
    <t>SENANAYAKA SETHULI SENALYA</t>
  </si>
  <si>
    <t>5840.2279</t>
  </si>
  <si>
    <t>7505.704348</t>
  </si>
  <si>
    <t>05443</t>
  </si>
  <si>
    <t>0761233292</t>
  </si>
  <si>
    <t xml:space="preserve">MAGALPOTHA, PALLEBOWELA </t>
  </si>
  <si>
    <t>39952</t>
  </si>
  <si>
    <t>GANEGODA GHEU</t>
  </si>
  <si>
    <t>THISANDU RANSIKA GANEGODA</t>
  </si>
  <si>
    <t>4161.3244</t>
  </si>
  <si>
    <t>5826.800848</t>
  </si>
  <si>
    <t>06379</t>
  </si>
  <si>
    <t>0776295831</t>
  </si>
  <si>
    <t>NO.13/1/B , KOVILA WATHTHA , HINPANDALA , GALLE</t>
  </si>
  <si>
    <t>39955</t>
  </si>
  <si>
    <t>CHANAKA MAL</t>
  </si>
  <si>
    <t>MALAWEERA  ARACHCHIGE THINULA OWIN WINMETH</t>
  </si>
  <si>
    <t>5868.7858</t>
  </si>
  <si>
    <t>1418.5994</t>
  </si>
  <si>
    <t>9126.833868</t>
  </si>
  <si>
    <t>0762385817</t>
  </si>
  <si>
    <t>ILANGAWATHTHA , WATAREKA EAST , KALUPAHANA , GALLE</t>
  </si>
  <si>
    <t>39963</t>
  </si>
  <si>
    <t>UPUL KUMARA MKGD</t>
  </si>
  <si>
    <t>MATARAMBA KANATHTHE GAMAGE WINTHULA RUWIN LAKMUTHU</t>
  </si>
  <si>
    <t>8123.9986</t>
  </si>
  <si>
    <t>9887.557244</t>
  </si>
  <si>
    <t>06405</t>
  </si>
  <si>
    <t>0761090176</t>
  </si>
  <si>
    <t>ETHADENIYA, HIYARE, GALLE</t>
  </si>
  <si>
    <t>40003</t>
  </si>
  <si>
    <t>RAJAPAKSHA RMIK</t>
  </si>
  <si>
    <t>RAJAPAKSHA MUDIYANSELAGE NETHUKA SADEW DEUMINA RAJAPAKSHA</t>
  </si>
  <si>
    <t>4656.7396</t>
  </si>
  <si>
    <t>6322.216048</t>
  </si>
  <si>
    <t>21266</t>
  </si>
  <si>
    <t>0714722444</t>
  </si>
  <si>
    <t>DEPAWELA, PALLEWELA, PATTIYAGEDARA</t>
  </si>
  <si>
    <t>40004</t>
  </si>
  <si>
    <t>DE SILVA MSA</t>
  </si>
  <si>
    <t>NETHULA CHENUTH NANSIDU DE SILVA</t>
  </si>
  <si>
    <t>4884.6155</t>
  </si>
  <si>
    <t>6550.091948</t>
  </si>
  <si>
    <t>00429</t>
  </si>
  <si>
    <t>00426</t>
  </si>
  <si>
    <t>00173</t>
  </si>
  <si>
    <t>0766647365</t>
  </si>
  <si>
    <t>132/1H, MORAGAHALANDA MAWATHA, ARAWWALA, PANNIPITIYA.</t>
  </si>
  <si>
    <t>40020</t>
  </si>
  <si>
    <t>RUWAN KUMARA LHD</t>
  </si>
  <si>
    <t>BENURI YEHANSA NETHSARANI</t>
  </si>
  <si>
    <t>6794.1716</t>
  </si>
  <si>
    <t>13462.8858</t>
  </si>
  <si>
    <t>0761977521</t>
  </si>
  <si>
    <t>AGSQ 08, SLAF BASE ANU</t>
  </si>
  <si>
    <t>40022</t>
  </si>
  <si>
    <t>DE SILVA KSWK</t>
  </si>
  <si>
    <t>KALUDEWA MINUDI SIYANSA DE SILVA</t>
  </si>
  <si>
    <t>7098.2981</t>
  </si>
  <si>
    <t>8761.856744</t>
  </si>
  <si>
    <t>06324</t>
  </si>
  <si>
    <t>0773375043</t>
  </si>
  <si>
    <t>NO 1/1, SRI SUMEDHA ROAD, GALWADUGODA, GALLE</t>
  </si>
  <si>
    <t>40049</t>
  </si>
  <si>
    <t>EDIRISINGHE EALS</t>
  </si>
  <si>
    <t>EDIRISINGHE ARACHCHILLAGE IDUSHA DENUWAN EDIRISINGHE</t>
  </si>
  <si>
    <t>4402.9879</t>
  </si>
  <si>
    <t>6068.464348</t>
  </si>
  <si>
    <t>17362</t>
  </si>
  <si>
    <t>0717928507</t>
  </si>
  <si>
    <t>ANNASI KOTUWA, KANDEGEDARA, MAHARACHCHIMULLA</t>
  </si>
  <si>
    <t>40063</t>
  </si>
  <si>
    <t>BANDARA EMDS</t>
  </si>
  <si>
    <t>EKANAYAKA MUDIYANSELAGE MALINDU PRAMUDITHA EKANAYAKA</t>
  </si>
  <si>
    <t>5521.3161</t>
  </si>
  <si>
    <t>7184.3268</t>
  </si>
  <si>
    <t>17058</t>
  </si>
  <si>
    <t>17089</t>
  </si>
  <si>
    <t>0773846901</t>
  </si>
  <si>
    <t>NO 200/1, GALDIYA, DELVITA, RIDEEGAMA</t>
  </si>
  <si>
    <t>40085</t>
  </si>
  <si>
    <t>SAMEERA WGGH</t>
  </si>
  <si>
    <t xml:space="preserve">WALPITA GAMAGE PAHANDI ALOKA </t>
  </si>
  <si>
    <t>2017.9625</t>
  </si>
  <si>
    <t>4834.8902</t>
  </si>
  <si>
    <t>1773.6602</t>
  </si>
  <si>
    <t>10289.5236</t>
  </si>
  <si>
    <t>0773174560</t>
  </si>
  <si>
    <t xml:space="preserve">KARAPUTUHENA, PITIDUWA, HABARADUWA </t>
  </si>
  <si>
    <t>40112</t>
  </si>
  <si>
    <t>WICKRAMA ARACHCHI T</t>
  </si>
  <si>
    <t>THEJANA DEWMI WICKRAMAARACHCHI</t>
  </si>
  <si>
    <t>5436.4523</t>
  </si>
  <si>
    <t>7100.010944</t>
  </si>
  <si>
    <t>0767862320</t>
  </si>
  <si>
    <t>NO.279/D/2, KUDAKANDA ROAD,ASGIRIYA, GAMPAHA.</t>
  </si>
  <si>
    <t>40116</t>
  </si>
  <si>
    <t>ABEYSEKARA AMSMB</t>
  </si>
  <si>
    <t xml:space="preserve">ABEYSEKARA MUDIYANSELAGE LAKIDU MINOTH VIDURANGA ABEYSEKARA </t>
  </si>
  <si>
    <t>5658.8244</t>
  </si>
  <si>
    <t>7321.8351</t>
  </si>
  <si>
    <t>05381</t>
  </si>
  <si>
    <t>0775401537</t>
  </si>
  <si>
    <t>NO 116/1, UNUWINNA, KANDY RD, UNUWINNA</t>
  </si>
  <si>
    <t>40149</t>
  </si>
  <si>
    <t>MANUPRIYA NP</t>
  </si>
  <si>
    <t>NAKANDA PATHIRANAGE METHUKA YEHANSA PATHIRANAGE</t>
  </si>
  <si>
    <t>5235.349</t>
  </si>
  <si>
    <t>6898.3597</t>
  </si>
  <si>
    <t>06471</t>
  </si>
  <si>
    <t>0786352842</t>
  </si>
  <si>
    <t>40160</t>
  </si>
  <si>
    <t>NETHTHI KUMARA RM</t>
  </si>
  <si>
    <t>KEKULANDARA ARACHCHILAGE EVINYA DINENDI NETHTHIKUMARA</t>
  </si>
  <si>
    <t>5622.1779</t>
  </si>
  <si>
    <t>7368.476308</t>
  </si>
  <si>
    <t>17035</t>
  </si>
  <si>
    <t>070 2725306</t>
  </si>
  <si>
    <t>NIHAL PAYA, KIRIORUWA, AKIRAMBODA, MATALE.</t>
  </si>
  <si>
    <t>40172</t>
  </si>
  <si>
    <t>SAMARAKOON WWSB</t>
  </si>
  <si>
    <t>WEEBADDA WALAUWE YASASHVI BINULI KUMARI SAMARAKOON</t>
  </si>
  <si>
    <t>4611.2392</t>
  </si>
  <si>
    <t>6372.606068</t>
  </si>
  <si>
    <t>0710454485</t>
  </si>
  <si>
    <t>NO. 33/A, PARANGE WATTA, GANGODA, PILIMATHALAWA.</t>
  </si>
  <si>
    <t>40182</t>
  </si>
  <si>
    <t>WASANTHA KUMARA ES</t>
  </si>
  <si>
    <t>EKANAYAKE SOORIYAGE THANUWARA THATHNADA</t>
  </si>
  <si>
    <t>3010.1916</t>
  </si>
  <si>
    <t>4756.490008</t>
  </si>
  <si>
    <t>08054</t>
  </si>
  <si>
    <t>0715980061</t>
  </si>
  <si>
    <t>NO 151, NAGAHAWATTA,WELIPITIYA,MIDDENIYA</t>
  </si>
  <si>
    <t>40184</t>
  </si>
  <si>
    <t>UDURAWANA YMWMR</t>
  </si>
  <si>
    <t>YAPA MUDIYANSELAGE WALAUWE OHAS DULNETH UDURAWANA</t>
  </si>
  <si>
    <t>5565.7435</t>
  </si>
  <si>
    <t>7228.7542</t>
  </si>
  <si>
    <t>21041</t>
  </si>
  <si>
    <t>21062</t>
  </si>
  <si>
    <t>21067</t>
  </si>
  <si>
    <t>0779228689</t>
  </si>
  <si>
    <t>NO 10, CTC ALUTHTHARAMA, MAHIYANGANAYA</t>
  </si>
  <si>
    <t>40192</t>
  </si>
  <si>
    <t>JAYARATHNE MGD</t>
  </si>
  <si>
    <t>MEDA GEDARA RANJIDU YASHEN JAYARATHNE</t>
  </si>
  <si>
    <t>5550.3808</t>
  </si>
  <si>
    <t>7213.3915</t>
  </si>
  <si>
    <t>0713552385</t>
  </si>
  <si>
    <t>NO. 199, KONDADENIYA, KATUGASTHOTA.</t>
  </si>
  <si>
    <t>40197</t>
  </si>
  <si>
    <t>SAJITH KUMARA MT</t>
  </si>
  <si>
    <t>MEEGASTHANNAGE MIHELI SETHUMSA THISUMLI</t>
  </si>
  <si>
    <t>4800.1935</t>
  </si>
  <si>
    <t>6563.2042</t>
  </si>
  <si>
    <t>07144</t>
  </si>
  <si>
    <t>07130</t>
  </si>
  <si>
    <t>0786199269</t>
  </si>
  <si>
    <t>NO, 263/01,PAHANADAGAMA,WILPITA, AKURESSA.</t>
  </si>
  <si>
    <t>40214</t>
  </si>
  <si>
    <t>PRASANNA PKAN</t>
  </si>
  <si>
    <t>PRAN KANKANAMALAGE ONELI MENARA PRASANNA</t>
  </si>
  <si>
    <t>4005.7259</t>
  </si>
  <si>
    <t>5852.024308</t>
  </si>
  <si>
    <t>0773611338</t>
  </si>
  <si>
    <t>40238</t>
  </si>
  <si>
    <t>FERNANDO KGD</t>
  </si>
  <si>
    <t>KACHCHAKADUGE AARRON REYANSH FERNANDO</t>
  </si>
  <si>
    <t>4478.6101</t>
  </si>
  <si>
    <t>6241.6208</t>
  </si>
  <si>
    <t>0776749652</t>
  </si>
  <si>
    <t>NO 14/8, GRAMASANWARDANA MAWATHA, DAKUNU PALLANSENA, KOCHCHIKADE</t>
  </si>
  <si>
    <t>40244</t>
  </si>
  <si>
    <t>PRADEEP J</t>
  </si>
  <si>
    <t>JAGODAGE MITHUNI SEHANSA METHNADI</t>
  </si>
  <si>
    <t>6533.3425</t>
  </si>
  <si>
    <t>8196.3532</t>
  </si>
  <si>
    <t>076 6579871</t>
  </si>
  <si>
    <t>NO.243/1, DIDDELIYA, MEETIYAGODA</t>
  </si>
  <si>
    <t>40270</t>
  </si>
  <si>
    <t>SOMARATHNA KAS</t>
  </si>
  <si>
    <t>KUDA MADUWAGE JALIDU RANAHANSA NETHPAWAN</t>
  </si>
  <si>
    <t>5051.2614</t>
  </si>
  <si>
    <t>6814.2721</t>
  </si>
  <si>
    <t>24233</t>
  </si>
  <si>
    <t>24251</t>
  </si>
  <si>
    <t>0767300136</t>
  </si>
  <si>
    <t>NO E/24/1, PARAMAWATHTHA, KAMATHTHO</t>
  </si>
  <si>
    <t>40278</t>
  </si>
  <si>
    <t>WEERASOORIYA NGDDK</t>
  </si>
  <si>
    <t>NARANGE GEDARA NETHUKI AHASYA WEERASOORIYA</t>
  </si>
  <si>
    <t>6711.4948</t>
  </si>
  <si>
    <t>8474.5055</t>
  </si>
  <si>
    <t>0768436323</t>
  </si>
  <si>
    <t xml:space="preserve">NO.  06 C, KETAKUMBURA, KADUGANNAWA </t>
  </si>
  <si>
    <t>40306</t>
  </si>
  <si>
    <t>PRIYASHANTHA  MGS</t>
  </si>
  <si>
    <t xml:space="preserve">MORAKETIYE GEDARA SANELI HASANYA PRIYASHANTHA </t>
  </si>
  <si>
    <t>2720.9094</t>
  </si>
  <si>
    <t>1522.1588</t>
  </si>
  <si>
    <t>5904.435068</t>
  </si>
  <si>
    <t>0761483576</t>
  </si>
  <si>
    <t xml:space="preserve">AMQ 263/A, SLAF Base, KAT   </t>
  </si>
  <si>
    <t>40307</t>
  </si>
  <si>
    <t>PREMALAL  NS</t>
  </si>
  <si>
    <t>NUWARAPAKSHAGE YESADI YOHANSA NUWARAPAKSHA</t>
  </si>
  <si>
    <t>3476.4647</t>
  </si>
  <si>
    <t>5639.4754</t>
  </si>
  <si>
    <t>0768201465</t>
  </si>
  <si>
    <t>MEDAGALADENIYA ,UDAGALADENIYA ,RAMBUKKANA .</t>
  </si>
  <si>
    <t>40316</t>
  </si>
  <si>
    <t>HEMACHANDRASIRI MTGSS</t>
  </si>
  <si>
    <t>MAGALA THISMARA GAMARALALAGE ESANDA DINETH HEMACHANDRASIRI</t>
  </si>
  <si>
    <t>4379.4039</t>
  </si>
  <si>
    <t>6042.4146</t>
  </si>
  <si>
    <t>0716341133</t>
  </si>
  <si>
    <t>C/32/6, BODIRAJA MAWATHA, COLOMBO 10</t>
  </si>
  <si>
    <t>40352</t>
  </si>
  <si>
    <t>WICKRAMAARACHCHI WAMP</t>
  </si>
  <si>
    <t>WICKRAMA ARACHCHILLAGE THIWEN MINTHAKA WICKRAMAARACHCHI</t>
  </si>
  <si>
    <t>1954.3876</t>
  </si>
  <si>
    <t>2627.8483</t>
  </si>
  <si>
    <t>1776.9478</t>
  </si>
  <si>
    <t>8120.550568</t>
  </si>
  <si>
    <t>0761770164</t>
  </si>
  <si>
    <t xml:space="preserve">NO.  128, WELAGAMA ROAD, BARAWILA, DIULAPITIYA </t>
  </si>
  <si>
    <t>40360</t>
  </si>
  <si>
    <t>VIDURANGA JAK</t>
  </si>
  <si>
    <t>JAYATHUNGA ARACHCHIGE SANULI YEHANSA</t>
  </si>
  <si>
    <t>1347.94224</t>
  </si>
  <si>
    <t>4861.5908</t>
  </si>
  <si>
    <t>6709.53304</t>
  </si>
  <si>
    <t>07301</t>
  </si>
  <si>
    <t>07119</t>
  </si>
  <si>
    <t>0740726677</t>
  </si>
  <si>
    <t xml:space="preserve">SMANA BEKARY ROAD, ILUPPELLA, AKURESSA </t>
  </si>
  <si>
    <t>40362</t>
  </si>
  <si>
    <t>INDIKA JAP</t>
  </si>
  <si>
    <t>JAYASINGHE ARACHCHIGE SANDARU ABHIMAN</t>
  </si>
  <si>
    <t>7196.9375</t>
  </si>
  <si>
    <t>8858.304368</t>
  </si>
  <si>
    <t>23496</t>
  </si>
  <si>
    <t>23485</t>
  </si>
  <si>
    <t>23599</t>
  </si>
  <si>
    <t>0764550854</t>
  </si>
  <si>
    <t>NO.82, KANABENDI AREA, EMBILIPITIYA</t>
  </si>
  <si>
    <t>40365</t>
  </si>
  <si>
    <t>GAMINI DDRS</t>
  </si>
  <si>
    <t>DAPANA DURAGE BUVIDU BIHANSA</t>
  </si>
  <si>
    <t>5010.63</t>
  </si>
  <si>
    <t>6771.996868</t>
  </si>
  <si>
    <t>0761368684</t>
  </si>
  <si>
    <t>NO: 21,GREEN TERAST,INDURANWILA,DIKKUMBURA, AHANGAMA.</t>
  </si>
  <si>
    <t>40423</t>
  </si>
  <si>
    <t>PUSHPA KUMARA HHD</t>
  </si>
  <si>
    <t>HETTI HEWAGE VIHANGI DHAHAMSA</t>
  </si>
  <si>
    <t>6046.3074</t>
  </si>
  <si>
    <t>7694.24964</t>
  </si>
  <si>
    <t>0767028261</t>
  </si>
  <si>
    <t>ALATHOTAWATTA, DUWAMALLAGAMA, HABARADUWA</t>
  </si>
  <si>
    <t>40428</t>
  </si>
  <si>
    <t>ATHUKORALA PLC</t>
  </si>
  <si>
    <t>UTHEJA MAYUBA ATHUKORALA</t>
  </si>
  <si>
    <t>5729.5777</t>
  </si>
  <si>
    <t>7477.51994</t>
  </si>
  <si>
    <t>00185</t>
  </si>
  <si>
    <t>00186</t>
  </si>
  <si>
    <t>00156</t>
  </si>
  <si>
    <t>00381</t>
  </si>
  <si>
    <t>0788423052</t>
  </si>
  <si>
    <t>NO.39/50, WEERAPURAN APPU RD, LAKSHAPATHIYA, MORATUWA</t>
  </si>
  <si>
    <t>40448</t>
  </si>
  <si>
    <t>ANURUDDHA EA</t>
  </si>
  <si>
    <t xml:space="preserve">ETHULDORA ARCHCHIGE SHANULI SHEHANSHA </t>
  </si>
  <si>
    <t>6149.8278</t>
  </si>
  <si>
    <t>7797.77004</t>
  </si>
  <si>
    <t>0769457027</t>
  </si>
  <si>
    <t xml:space="preserve">GATAGAHAHENA, NAHINNA, DODAMGODA </t>
  </si>
  <si>
    <t>40452</t>
  </si>
  <si>
    <t>AKALANKA MN</t>
  </si>
  <si>
    <t>NETHULI DAHAMSA</t>
  </si>
  <si>
    <t>4322.9986</t>
  </si>
  <si>
    <t>6070.94084</t>
  </si>
  <si>
    <t>06534</t>
  </si>
  <si>
    <t>06292</t>
  </si>
  <si>
    <t>0788194975</t>
  </si>
  <si>
    <t>HENEGEDARA WATHTHA, UDUVITIYANA,YAKKALAMULLA</t>
  </si>
  <si>
    <t>40466</t>
  </si>
  <si>
    <t>SUDARSHANA PDR</t>
  </si>
  <si>
    <t xml:space="preserve">PAYAGALA DANDENIYALAGE SANULI DILANSA </t>
  </si>
  <si>
    <t>4884.5888</t>
  </si>
  <si>
    <t>6532.53104</t>
  </si>
  <si>
    <t>0776997932</t>
  </si>
  <si>
    <t>NO 339, SARASAVI ASAPUWA, HAPUGALA,WAKWELLA</t>
  </si>
  <si>
    <t>40472</t>
  </si>
  <si>
    <t>DILAN ADT</t>
  </si>
  <si>
    <t>ARANGALAGE DONA TENUKI AMANSA</t>
  </si>
  <si>
    <t>3372.8865</t>
  </si>
  <si>
    <t>5020.82874</t>
  </si>
  <si>
    <t>0711262572</t>
  </si>
  <si>
    <t>NO 495/1, GALAWILA ROAD, HOMAGAMA</t>
  </si>
  <si>
    <t>40503</t>
  </si>
  <si>
    <t>PRIYANATH MKL</t>
  </si>
  <si>
    <t>MADDUMA KALUGE SAVITHI SEHANSA</t>
  </si>
  <si>
    <t>5066.5211</t>
  </si>
  <si>
    <t>6714.46334</t>
  </si>
  <si>
    <t>0770331496</t>
  </si>
  <si>
    <t>'LAHIRU', LEENDUWA, PALATUWA, MATARA</t>
  </si>
  <si>
    <t>40507</t>
  </si>
  <si>
    <t>SANDARUWAN ENT</t>
  </si>
  <si>
    <t>EDIRACHCHARIGE MENADEE THIWENYA THEWATHMI</t>
  </si>
  <si>
    <t>5880.2977</t>
  </si>
  <si>
    <t>7628.23994</t>
  </si>
  <si>
    <t>08177</t>
  </si>
  <si>
    <t>0778455133</t>
  </si>
  <si>
    <t>NO.435/824 C2, PATHIRAJA, KURUDUGAHA, ELPITIYA</t>
  </si>
  <si>
    <t>40525</t>
  </si>
  <si>
    <t>BANDARA  AMA</t>
  </si>
  <si>
    <t>ABEYSINGHE MUDIYANSELAGE RUHAN SANUDIKA BANDARA</t>
  </si>
  <si>
    <t>2843.1548</t>
  </si>
  <si>
    <t>6138.9517</t>
  </si>
  <si>
    <t>1234.4938</t>
  </si>
  <si>
    <t>11864.54254</t>
  </si>
  <si>
    <t>0768533118 /  0727906869</t>
  </si>
  <si>
    <t xml:space="preserve">NO. 122/2/A, NARAMPOLA, DEKATANA. </t>
  </si>
  <si>
    <t>40553</t>
  </si>
  <si>
    <t>DEVID DGSK</t>
  </si>
  <si>
    <t>DENIKE GEDARA MANSADI SHENARA SIRIWARDHANA</t>
  </si>
  <si>
    <t>1347.394296</t>
  </si>
  <si>
    <t>6017.2472</t>
  </si>
  <si>
    <t>7764.641496</t>
  </si>
  <si>
    <t>0774964637</t>
  </si>
  <si>
    <t>NO 289, KARAMBUWAWALA, IHALA WERELLAGAMA, KANDY</t>
  </si>
  <si>
    <t>40573</t>
  </si>
  <si>
    <t>DAYANANDA NGLA</t>
  </si>
  <si>
    <t>NUGEKOTUWE GEDARA CHENUL VIHANSA NUGEKOTUWA</t>
  </si>
  <si>
    <t>4841.9296</t>
  </si>
  <si>
    <t>6489.323896</t>
  </si>
  <si>
    <t>0773148278</t>
  </si>
  <si>
    <t>D32/2, UDUGODA, WATTEGAMA</t>
  </si>
  <si>
    <t>40594</t>
  </si>
  <si>
    <t>NIRMALA GC</t>
  </si>
  <si>
    <t>GAMLAKSHAGE DINULI EHASNA</t>
  </si>
  <si>
    <t>4693.9748</t>
  </si>
  <si>
    <t>6941.369096</t>
  </si>
  <si>
    <t>0719361492</t>
  </si>
  <si>
    <t>No 92/14, RABARWATHTHA ROAD GANGODAWILA NUGEGODA</t>
  </si>
  <si>
    <t>40601</t>
  </si>
  <si>
    <t>WEERASINGHE HMP</t>
  </si>
  <si>
    <t>HEWA DEWAGE SEHA DEWHARI WEERASINGHE</t>
  </si>
  <si>
    <t>3972.9191</t>
  </si>
  <si>
    <t>5720.86134</t>
  </si>
  <si>
    <t>0764439914</t>
  </si>
  <si>
    <t xml:space="preserve">NO48/A,USBIMA,POLWAGA JANPADAYA,AMPARA </t>
  </si>
  <si>
    <t>40610</t>
  </si>
  <si>
    <t>NISHANTHA MAI</t>
  </si>
  <si>
    <t>MUNASINGHE ARACHCHIGE ESANDU NISHAKYA</t>
  </si>
  <si>
    <t>3839.7333</t>
  </si>
  <si>
    <t>5487.127596</t>
  </si>
  <si>
    <t>08272</t>
  </si>
  <si>
    <t>08259</t>
  </si>
  <si>
    <t>08267</t>
  </si>
  <si>
    <t>08236</t>
  </si>
  <si>
    <t>0769062047</t>
  </si>
  <si>
    <t>NO.405/B, PUNCHI APPUJADHURA,LUNUGAMWEHERA</t>
  </si>
  <si>
    <t>40623</t>
  </si>
  <si>
    <t>SANJEEWA KUMARA GMMG</t>
  </si>
  <si>
    <t>GATAPEDIYA MUDIYANSELAGE MADAWATTEGEDARA GAGULI METHSARANI MEDAWATHTHA</t>
  </si>
  <si>
    <t>6239.1233</t>
  </si>
  <si>
    <t>8387.06554</t>
  </si>
  <si>
    <t>0767245718</t>
  </si>
  <si>
    <t>AGSQ 07-B, SLAF BASE ANU</t>
  </si>
  <si>
    <t>40628</t>
  </si>
  <si>
    <t>SANKALPA  HAT</t>
  </si>
  <si>
    <t>HETTIARACHCHIGE HASELI DIWASNA</t>
  </si>
  <si>
    <t>3703.3232</t>
  </si>
  <si>
    <t>6051.26544</t>
  </si>
  <si>
    <t>0716615986</t>
  </si>
  <si>
    <t>NO. 12/F, 'LUMBINI SEWANA', PITAWELA ROAD, GONAPOLA.</t>
  </si>
  <si>
    <t>40637</t>
  </si>
  <si>
    <t>VIDURANGA MANP</t>
  </si>
  <si>
    <t>SATHISHA CHETHIKA NEHANSANA</t>
  </si>
  <si>
    <t>5036.9564</t>
  </si>
  <si>
    <t>6684.350696</t>
  </si>
  <si>
    <t>24446</t>
  </si>
  <si>
    <t>24455</t>
  </si>
  <si>
    <t>0712568619</t>
  </si>
  <si>
    <t>C/120/1, MAHARANGALLA, UDUGODA</t>
  </si>
  <si>
    <t>40668</t>
  </si>
  <si>
    <t>WELIARAWA WGSK</t>
  </si>
  <si>
    <t>YURENI HAMASHA DIMATHRI WELIARAWA</t>
  </si>
  <si>
    <t>8191.9681</t>
  </si>
  <si>
    <t>9939.362396</t>
  </si>
  <si>
    <t>0768788945</t>
  </si>
  <si>
    <t>NO 71/1, HAPUWELA,HANGURANKETHA</t>
  </si>
  <si>
    <t>40671</t>
  </si>
  <si>
    <t>VITHANAGE WCS</t>
  </si>
  <si>
    <t>VINULI DISARA VITHANAGE</t>
  </si>
  <si>
    <t>6532.3278</t>
  </si>
  <si>
    <t>8179.722096</t>
  </si>
  <si>
    <t>23353</t>
  </si>
  <si>
    <t>23332</t>
  </si>
  <si>
    <t>0711291245</t>
  </si>
  <si>
    <t>NEW PINKANDA, NO 02, KARAVITA, UDAKARAVITA</t>
  </si>
  <si>
    <t>40680</t>
  </si>
  <si>
    <t>PRIYADARSHANA WD</t>
  </si>
  <si>
    <t>WATHIYAGE THENUKA AKESH</t>
  </si>
  <si>
    <t>4215.094</t>
  </si>
  <si>
    <t>5962.488296</t>
  </si>
  <si>
    <t>0768201959</t>
  </si>
  <si>
    <t>NO. 12/B, KABURUGODA, BANDARAGAMA</t>
  </si>
  <si>
    <t>40719</t>
  </si>
  <si>
    <t>BANDARANAYAKE BMD</t>
  </si>
  <si>
    <t>BANDARANAYAKE MUDIYANSELAGE OSHADHA ABIMAN BANDARANAYAKE</t>
  </si>
  <si>
    <t>4467.1559</t>
  </si>
  <si>
    <t>6215.09814</t>
  </si>
  <si>
    <t>17116</t>
  </si>
  <si>
    <t>0701243594</t>
  </si>
  <si>
    <t>KAHATAPITIYA, THORAYAYA, KURUNAGALA.</t>
  </si>
  <si>
    <t>40769</t>
  </si>
  <si>
    <t>NISHANTHA WAA</t>
  </si>
  <si>
    <t xml:space="preserve">WICKRAMA ARACHCHIGE ONETH HEMSARA </t>
  </si>
  <si>
    <t>3938.9056</t>
  </si>
  <si>
    <t>5786.299896</t>
  </si>
  <si>
    <t>01452</t>
  </si>
  <si>
    <t>01437</t>
  </si>
  <si>
    <t>01457</t>
  </si>
  <si>
    <t>0761582885 and 0779513558</t>
  </si>
  <si>
    <t>NO.208/1, UDUVILA RD, BAMMAWATTA, AKARAGAMA</t>
  </si>
  <si>
    <t>40773</t>
  </si>
  <si>
    <t>SANJAYA KUMARA  RAG</t>
  </si>
  <si>
    <t>RAJAWELLI  ATHARAGALLE GEDARA SANETH RANDULL BANDARA</t>
  </si>
  <si>
    <t>756.6741</t>
  </si>
  <si>
    <t>7611.7741</t>
  </si>
  <si>
    <t>733.1348</t>
  </si>
  <si>
    <t>10848.977296</t>
  </si>
  <si>
    <t>0770349186</t>
  </si>
  <si>
    <t>NO. 07/A, MALGAMMANAYA, PILIMATHALAWA</t>
  </si>
  <si>
    <t>40776</t>
  </si>
  <si>
    <t>KODITHUWAKKU NB</t>
  </si>
  <si>
    <t>RUHANSA SETHUMLI KODITHUWAKKU</t>
  </si>
  <si>
    <t>3663.3</t>
  </si>
  <si>
    <t>5310.694296</t>
  </si>
  <si>
    <t>00378</t>
  </si>
  <si>
    <t>00379</t>
  </si>
  <si>
    <t>00372</t>
  </si>
  <si>
    <t>0710741966</t>
  </si>
  <si>
    <t>NO.48/A , DAMPE , MEEGODA</t>
  </si>
  <si>
    <t>40787</t>
  </si>
  <si>
    <t>SANJAYA DR</t>
  </si>
  <si>
    <t>DEWAGE INDUWARA PASINDU SANJAYA</t>
  </si>
  <si>
    <t>4812.367</t>
  </si>
  <si>
    <t>6459.761296</t>
  </si>
  <si>
    <t>0767430759</t>
  </si>
  <si>
    <t>NO. 39/1, KIRIPORUWA, EREPOLA, EHELIYAGODA.</t>
  </si>
  <si>
    <t>40792</t>
  </si>
  <si>
    <t>CHANDRASENA LHMS</t>
  </si>
  <si>
    <t>LOLGODA HEWAYALAGE NETHUSH OHANSA CHANDRASENA</t>
  </si>
  <si>
    <t>6096.7102</t>
  </si>
  <si>
    <t>7744.104496</t>
  </si>
  <si>
    <t>24179</t>
  </si>
  <si>
    <t>0713056505</t>
  </si>
  <si>
    <t>SHANTHIPURA, MAHAPALLAGAMA.</t>
  </si>
  <si>
    <t>40797</t>
  </si>
  <si>
    <t>KAPILARATHNE PKJR</t>
  </si>
  <si>
    <t>SHAVIDHU DILSARA KAPILARATHNE</t>
  </si>
  <si>
    <t>5447.9945</t>
  </si>
  <si>
    <t>1679.9636</t>
  </si>
  <si>
    <t>8875.352396</t>
  </si>
  <si>
    <t>24477</t>
  </si>
  <si>
    <t>0763297399</t>
  </si>
  <si>
    <t>HUNGAMPITIYA,EWUNUGALLA,HETTIMULLA</t>
  </si>
  <si>
    <t>40798</t>
  </si>
  <si>
    <t>PRADEEP DS DS</t>
  </si>
  <si>
    <t>DAULKARAGE VINUDI VIHASMA PRADEEP</t>
  </si>
  <si>
    <t>3452.9029</t>
  </si>
  <si>
    <t>5100.297196</t>
  </si>
  <si>
    <t>23461</t>
  </si>
  <si>
    <t>23487</t>
  </si>
  <si>
    <t>0784719995</t>
  </si>
  <si>
    <t>NO. 154/1, MUTHTHETTUPOLA RD, PALLEBADDA.</t>
  </si>
  <si>
    <t>40850</t>
  </si>
  <si>
    <t>JAYATHUNGA MGS</t>
  </si>
  <si>
    <t>SANUGI NUHANSA JAYATHUNGA</t>
  </si>
  <si>
    <t>1321.366956</t>
  </si>
  <si>
    <t>5944.4066</t>
  </si>
  <si>
    <t>7565.773556</t>
  </si>
  <si>
    <t>03183</t>
  </si>
  <si>
    <t>03208</t>
  </si>
  <si>
    <t>03202</t>
  </si>
  <si>
    <t>0761640869</t>
  </si>
  <si>
    <t>NO 217 B, WATAGODATHENNA, UDATHENNA, MADAMAHANUWARA</t>
  </si>
  <si>
    <t>40856</t>
  </si>
  <si>
    <t>LANKATHILAKA LJMIUK</t>
  </si>
  <si>
    <t>ANUGA SALEKSHANA LANKATHILAKA</t>
  </si>
  <si>
    <t>4423.8816</t>
  </si>
  <si>
    <t>6071.275896</t>
  </si>
  <si>
    <t>21196</t>
  </si>
  <si>
    <t>0755826996</t>
  </si>
  <si>
    <t>GAMEGEDARA,ANTHUDUWAWELA,HALI ELA</t>
  </si>
  <si>
    <t>40867</t>
  </si>
  <si>
    <t>ABEYSINGHE AMKGSK</t>
  </si>
  <si>
    <t>MANULA DIDUL ABEYSINGHE</t>
  </si>
  <si>
    <t>4916.41</t>
  </si>
  <si>
    <t>6563.804296</t>
  </si>
  <si>
    <t>15384</t>
  </si>
  <si>
    <t>15378</t>
  </si>
  <si>
    <t>15154</t>
  </si>
  <si>
    <t>15367</t>
  </si>
  <si>
    <t>15403</t>
  </si>
  <si>
    <t>0763906238</t>
  </si>
  <si>
    <t>NO. 01, MUDANKADAWALA, SIRIPURA.</t>
  </si>
  <si>
    <t>40888</t>
  </si>
  <si>
    <t>DILHAN PKC</t>
  </si>
  <si>
    <t xml:space="preserve">PITUWALA KANKANAMGE JENUL HIMASH PITUWALA </t>
  </si>
  <si>
    <t>6775.5808</t>
  </si>
  <si>
    <t>8422.975096</t>
  </si>
  <si>
    <t>23477</t>
  </si>
  <si>
    <t>0761368657</t>
  </si>
  <si>
    <t>NO: 205/19, KIRALAWALKATUWA, NIDAHAS MW, EMBILIPITIYA.</t>
  </si>
  <si>
    <t>40915</t>
  </si>
  <si>
    <t>UDAYANGA MKA</t>
  </si>
  <si>
    <t>MADDUMA KUMARAGE MINUL SANDITH</t>
  </si>
  <si>
    <t>4541.0152</t>
  </si>
  <si>
    <t>6388.95744</t>
  </si>
  <si>
    <t>NO 130/1, UDAMBUGODA, WARAPITIYA, DARGANAGARAYA</t>
  </si>
  <si>
    <t>40920</t>
  </si>
  <si>
    <t>RATHNASIRI DTP</t>
  </si>
  <si>
    <t>GAGANI SENARA RATHNASIRI</t>
  </si>
  <si>
    <t>4865.4541</t>
  </si>
  <si>
    <t>6513.39634</t>
  </si>
  <si>
    <t>23164</t>
  </si>
  <si>
    <t>23160</t>
  </si>
  <si>
    <t>0769467456</t>
  </si>
  <si>
    <t>EHALABOPITIYA, PELMADULLA.</t>
  </si>
  <si>
    <t>40979</t>
  </si>
  <si>
    <t>THILAKARATHNE JPPD</t>
  </si>
  <si>
    <t>JAYALATH PEDIGE ONARA SITHMINI DESHAPPRIYA</t>
  </si>
  <si>
    <t>4080.2315</t>
  </si>
  <si>
    <t>5727.625796</t>
  </si>
  <si>
    <t>0718949536</t>
  </si>
  <si>
    <t>NO. 201/A, KANDAMULLA, DEEWELA, KEGALLE</t>
  </si>
  <si>
    <t>41003</t>
  </si>
  <si>
    <t>MOHOTTALA TS</t>
  </si>
  <si>
    <t>SAWEJA HEMSARI MOHOTTALA</t>
  </si>
  <si>
    <t>1298.353308</t>
  </si>
  <si>
    <t>3153.7256</t>
  </si>
  <si>
    <t>4852.078908</t>
  </si>
  <si>
    <t>0773749200</t>
  </si>
  <si>
    <t>NO 41/3,STATION RD, MAHARAGAMA</t>
  </si>
  <si>
    <t>41033</t>
  </si>
  <si>
    <t>SOMASIRI WCSK</t>
  </si>
  <si>
    <t>WETHTHAPPULIGE HIMARU HIMETH HANSADA</t>
  </si>
  <si>
    <t>1298.079336</t>
  </si>
  <si>
    <t>2705.535</t>
  </si>
  <si>
    <t>4503.614336</t>
  </si>
  <si>
    <t>0762800335</t>
  </si>
  <si>
    <t>NO.76/A, TEMPLE ROAD, THAMMITA, HUNUMULLA</t>
  </si>
  <si>
    <t>41049</t>
  </si>
  <si>
    <t>RUPASINGHE KMSC</t>
  </si>
  <si>
    <t>KARUNARATHNA MUDIYANSELAGE SAVIDYA GUWANIDU RUPASINGHE</t>
  </si>
  <si>
    <t>6269.8004</t>
  </si>
  <si>
    <t>8067.879736</t>
  </si>
  <si>
    <t>19313</t>
  </si>
  <si>
    <t>19609</t>
  </si>
  <si>
    <t>0718476999</t>
  </si>
  <si>
    <t>NI 111 3RD LANE 2ND STAGE THAMBUTHTHEGAMA</t>
  </si>
  <si>
    <t>41071</t>
  </si>
  <si>
    <t>DISSANAYAKE DMSR</t>
  </si>
  <si>
    <t>DISSANAYAKE MUDIYANSELAGE BUDDHIMA NILESH DISSANAYAKE</t>
  </si>
  <si>
    <t>4474.2802</t>
  </si>
  <si>
    <t>6272.359536</t>
  </si>
  <si>
    <t>0769423617</t>
  </si>
  <si>
    <t xml:space="preserve">GALAGEDARA, PEHERABE, GALIGAMUWA TOWN </t>
  </si>
  <si>
    <t>41101</t>
  </si>
  <si>
    <t>PRASANNA KM</t>
  </si>
  <si>
    <t>KANDE NIMNAGEE RASHIPRABA VIDUMINI</t>
  </si>
  <si>
    <t>3337.8213</t>
  </si>
  <si>
    <t>5135.900636</t>
  </si>
  <si>
    <t>No. 168/C, TEMPLE ROAD, BOOSSA</t>
  </si>
  <si>
    <t>41103</t>
  </si>
  <si>
    <t>ROHITHA KUMARA RHV</t>
  </si>
  <si>
    <t>RATHNAKA HENEYALAGE DAHAM SANDARU BASNAYAKE</t>
  </si>
  <si>
    <t>5965.2074</t>
  </si>
  <si>
    <t>7663.560708</t>
  </si>
  <si>
    <t>0772515882</t>
  </si>
  <si>
    <t>MUKALANYAYA, MAHAMUKALANYAYA, IBBAGAMUWA</t>
  </si>
  <si>
    <t>41121</t>
  </si>
  <si>
    <t>SAMARAKOON  SBRND</t>
  </si>
  <si>
    <t>MIHIRU RANUSHKA SAMARAKOON</t>
  </si>
  <si>
    <t>3589.9026</t>
  </si>
  <si>
    <t>5288.255908</t>
  </si>
  <si>
    <t>0775017935</t>
  </si>
  <si>
    <t>NO 81, GASPE, BADURAGODA</t>
  </si>
  <si>
    <t>41152</t>
  </si>
  <si>
    <t>PEIRIS TMGC</t>
  </si>
  <si>
    <t>THAMMAHETTI MUDALAGE VINULI THIWETHMA PEIRIS</t>
  </si>
  <si>
    <t>3749.3849</t>
  </si>
  <si>
    <t>5547.738208</t>
  </si>
  <si>
    <t>18270</t>
  </si>
  <si>
    <t>18273</t>
  </si>
  <si>
    <t>0761917547</t>
  </si>
  <si>
    <t>NO. 88, KARANAWANA WATHTHA, HALDADUWANA, DANKOTUWA.</t>
  </si>
  <si>
    <t>41159</t>
  </si>
  <si>
    <t>ASIRI NAN</t>
  </si>
  <si>
    <t xml:space="preserve">NANAYAKKARA AMARASINGHE DINULI THEEKSHANA </t>
  </si>
  <si>
    <t>3838.663</t>
  </si>
  <si>
    <t>6136.742336</t>
  </si>
  <si>
    <t>0761493522</t>
  </si>
  <si>
    <t>NO. 16/A/1, KIRIDIWITA RD, UDUGAMPOLA</t>
  </si>
  <si>
    <t>41166</t>
  </si>
  <si>
    <t>ABEYRATHNA MPGPK</t>
  </si>
  <si>
    <t>MORAGAHAMULA  PITIYE GEDARA SENELI DIWANYA  ABEYRATHNA</t>
  </si>
  <si>
    <t>4530.7252</t>
  </si>
  <si>
    <t>6329.078508</t>
  </si>
  <si>
    <t>17242</t>
  </si>
  <si>
    <t>0770362050</t>
  </si>
  <si>
    <t>''RANALIYA GARDEN'', NEBILIKUMBURA, IBBAGAMUWA.</t>
  </si>
  <si>
    <t>41197</t>
  </si>
  <si>
    <t>SAMAN KUMARA HG</t>
  </si>
  <si>
    <t>HEWAGAMAGE ESHAN INSIRA WIJESINGHE</t>
  </si>
  <si>
    <t>3387.1395</t>
  </si>
  <si>
    <t>5836.448436</t>
  </si>
  <si>
    <t>0713417356</t>
  </si>
  <si>
    <t>KAPURUPPA, WALAKANDA, PUHULWELLA</t>
  </si>
  <si>
    <t>41212</t>
  </si>
  <si>
    <t>WIJERATHNA VRGS</t>
  </si>
  <si>
    <t>YEHANSA SATHSARANI WIJERATHNA</t>
  </si>
  <si>
    <t>3215.6251</t>
  </si>
  <si>
    <t>5413.978408</t>
  </si>
  <si>
    <t>0771620637</t>
  </si>
  <si>
    <t>GAYAN SEWANA, ROTUWA, MORONTHOTA, KEGALLE.</t>
  </si>
  <si>
    <t>41217</t>
  </si>
  <si>
    <t>LIYANAGE MGGD</t>
  </si>
  <si>
    <t>MAKULUTHANNEGEDARA UGITH DEENULA</t>
  </si>
  <si>
    <t>3491.2188</t>
  </si>
  <si>
    <t>5189.298136</t>
  </si>
  <si>
    <t>0713210184</t>
  </si>
  <si>
    <t>NO. 120/2, KOPIWATHTHA, KADAWATHA.</t>
  </si>
  <si>
    <t>41270</t>
  </si>
  <si>
    <t>WASANTHA KUMARA AM</t>
  </si>
  <si>
    <t>ATHAPATHTHU MUDIYANSELAGE NIHANSANA NETHSARA</t>
  </si>
  <si>
    <t>3844.7279</t>
  </si>
  <si>
    <t>6042.807236</t>
  </si>
  <si>
    <t>08153</t>
  </si>
  <si>
    <t>08148</t>
  </si>
  <si>
    <t>0777227763</t>
  </si>
  <si>
    <t xml:space="preserve">AMQ A-84F, SLAF TTS EKA </t>
  </si>
  <si>
    <t>41274</t>
  </si>
  <si>
    <t>VIDUSANKA GDGR</t>
  </si>
  <si>
    <t>GALLE DEWANA GURUGE VISHU KHEMITHA MANDIL</t>
  </si>
  <si>
    <t>2668.2745</t>
  </si>
  <si>
    <t>4466.353836</t>
  </si>
  <si>
    <t>07089</t>
  </si>
  <si>
    <t>0710120850</t>
  </si>
  <si>
    <t>'WASANA', PALALLA ROAD, KOHONUGAMUWA, WELIGAMA.</t>
  </si>
  <si>
    <t>41295</t>
  </si>
  <si>
    <t>CHATHURANGA GDR</t>
  </si>
  <si>
    <t>THISUN UTHKASHI MANDINU</t>
  </si>
  <si>
    <t>4101.6116</t>
  </si>
  <si>
    <t>5899.690936</t>
  </si>
  <si>
    <t>23113</t>
  </si>
  <si>
    <t>0770560423</t>
  </si>
  <si>
    <t>NO 109/227 A, WALADURA ROAD, NADUKARADENIYA, KALUWITA</t>
  </si>
  <si>
    <t>41305</t>
  </si>
  <si>
    <t>WICKRAMASINGHE AGTR</t>
  </si>
  <si>
    <t>ADIMULLE GEDARA THISHAN LINOD WINSANDA WICKRAMASINGHE</t>
  </si>
  <si>
    <t>2800.3184</t>
  </si>
  <si>
    <t>4498.671708</t>
  </si>
  <si>
    <t>05032</t>
  </si>
  <si>
    <t>076-6306387</t>
  </si>
  <si>
    <t>NO.01, SHANTHA, JANAPADAYA, RAMBUKPITIYA, NAWALAPITIYA</t>
  </si>
  <si>
    <t>41315</t>
  </si>
  <si>
    <t>MADUSHAN SAS</t>
  </si>
  <si>
    <t>SENANAYAKE AMARASINGHEGE ANUDI AYANSA SENANAYAKA</t>
  </si>
  <si>
    <t>3274.8348</t>
  </si>
  <si>
    <t>01435</t>
  </si>
  <si>
    <t>4973.188108</t>
  </si>
  <si>
    <t>01444</t>
  </si>
  <si>
    <t>0773908264  AND  0332272824</t>
  </si>
  <si>
    <t xml:space="preserve">NO.  113, WEST DIKLANDA, MALLAWAGEDARA </t>
  </si>
  <si>
    <t>41326</t>
  </si>
  <si>
    <t>JAYASINGHE JACS</t>
  </si>
  <si>
    <t>JAYASINGHE ARACHCHILLAGE DHANIKA THIVEN JAYASINGHE</t>
  </si>
  <si>
    <t>2671.5604</t>
  </si>
  <si>
    <t>4369.913708</t>
  </si>
  <si>
    <t>0712752507</t>
  </si>
  <si>
    <t>TEMPLE JUNCION, KIRIWANDENIYA, RAMBUKKANA</t>
  </si>
  <si>
    <t>41331</t>
  </si>
  <si>
    <t>HERATH MUDIYANSELAGE YETHMIN VIHAS GEENUKA HERATH</t>
  </si>
  <si>
    <t>5814.521</t>
  </si>
  <si>
    <t>7612.874308</t>
  </si>
  <si>
    <t>21330</t>
  </si>
  <si>
    <t>21368</t>
  </si>
  <si>
    <t>21374</t>
  </si>
  <si>
    <t>0711813418</t>
  </si>
  <si>
    <t>LAHIRU NIWASA DIMBULAGAHATENA MASPENNA.</t>
  </si>
  <si>
    <t>41333</t>
  </si>
  <si>
    <t>MADUSHANKA WGC</t>
  </si>
  <si>
    <t>WATHUGALA GAMAGE IMETH CHANTHULA</t>
  </si>
  <si>
    <t>2550.4745</t>
  </si>
  <si>
    <t>4348.827808</t>
  </si>
  <si>
    <t>0761847416</t>
  </si>
  <si>
    <t xml:space="preserve">NO. 245/A, YAHAMULLA, JAUNCTION, WAILPITI, AKURESSA </t>
  </si>
  <si>
    <t>41376</t>
  </si>
  <si>
    <t>DAYASIRI K</t>
  </si>
  <si>
    <t>KARALAHINGE JANUN GAGAMINA</t>
  </si>
  <si>
    <t>2595.9502</t>
  </si>
  <si>
    <t>22286</t>
  </si>
  <si>
    <t>4294.029536</t>
  </si>
  <si>
    <t>08234</t>
  </si>
  <si>
    <t>08239</t>
  </si>
  <si>
    <t>22192</t>
  </si>
  <si>
    <t>08273</t>
  </si>
  <si>
    <t>0717089100</t>
  </si>
  <si>
    <t xml:space="preserve">ILLUKPELESSA, BOGAHAWEWA, THANAMALWILA </t>
  </si>
  <si>
    <t>41389</t>
  </si>
  <si>
    <t>SENARATH SHRC</t>
  </si>
  <si>
    <t>SUSE HEWAGE LITHULI DAHAMSA SENARATH</t>
  </si>
  <si>
    <t>5078.6097</t>
  </si>
  <si>
    <t>6876.963008</t>
  </si>
  <si>
    <t>18326</t>
  </si>
  <si>
    <t>18315</t>
  </si>
  <si>
    <t>0770356452</t>
  </si>
  <si>
    <t xml:space="preserve">NO. 167/3, MORAKALE, KOTTARAMULLA. </t>
  </si>
  <si>
    <t>41415</t>
  </si>
  <si>
    <t>YAPA BANDARA HMA</t>
  </si>
  <si>
    <t>HERATH MUDIYANSELAGE SITHUKI THEDAMSA HERATH</t>
  </si>
  <si>
    <t>2672.1083</t>
  </si>
  <si>
    <t>4470.187636</t>
  </si>
  <si>
    <t>076-8775809</t>
  </si>
  <si>
    <t xml:space="preserve">NO.  459, 10TH MAILE POST, WERAHARA, BORALASGAMUWA </t>
  </si>
  <si>
    <t>41430</t>
  </si>
  <si>
    <t>JAYAWARDANA JWPA</t>
  </si>
  <si>
    <t xml:space="preserve">JOSHAP WILPRADLAGE VINOD RASHMIKA JAYAWARDANA </t>
  </si>
  <si>
    <t>3034.3317</t>
  </si>
  <si>
    <t>1158.879</t>
  </si>
  <si>
    <t>5991.564008</t>
  </si>
  <si>
    <t>0753395936</t>
  </si>
  <si>
    <t>NO.25/A, RESWATHTHA, KULIYAPITIYA, POLGAHAWELA</t>
  </si>
  <si>
    <t>41431</t>
  </si>
  <si>
    <t>HETTIARACHCHI HAHH</t>
  </si>
  <si>
    <t>ISUKA RANDINU HETTIARACHCHI</t>
  </si>
  <si>
    <t>4609.893908</t>
  </si>
  <si>
    <t>0769900792</t>
  </si>
  <si>
    <t>NO 29, PELWADIYA, RATHNAPURA</t>
  </si>
  <si>
    <t>41438</t>
  </si>
  <si>
    <t>PRASANNA WAS</t>
  </si>
  <si>
    <t>WICKRAMASINGHE ARACHCHIGE VIDARSHEE TARUSHIKA</t>
  </si>
  <si>
    <t>4584.9434</t>
  </si>
  <si>
    <t>6383.296708</t>
  </si>
  <si>
    <t>22258</t>
  </si>
  <si>
    <t>0764439921</t>
  </si>
  <si>
    <t>SIRI NIWASA,MEEGAHAMADA,BADALKUMBURA</t>
  </si>
  <si>
    <t>41441</t>
  </si>
  <si>
    <t>SIRIWARDANA MGNS</t>
  </si>
  <si>
    <t>MADALUSSE GEDARA THERUNI HIMANSA SIRIWARDANA</t>
  </si>
  <si>
    <t>4461.0691</t>
  </si>
  <si>
    <t>6159.422408</t>
  </si>
  <si>
    <t>0761483642</t>
  </si>
  <si>
    <t>NO:65/4, MORAGAHAKUMBURA,PUJAPITIYA,KANDY</t>
  </si>
  <si>
    <t>41563</t>
  </si>
  <si>
    <t>BANDARA AGKP</t>
  </si>
  <si>
    <t>ALUTH GEDARA PASANGA MANUSARA  BANDARA</t>
  </si>
  <si>
    <t>1274.517744</t>
  </si>
  <si>
    <t>2629.3721</t>
  </si>
  <si>
    <t>4203.889844</t>
  </si>
  <si>
    <t>071-2445084</t>
  </si>
  <si>
    <t>NO. 48, TARCK 06, BAKAMUNA.</t>
  </si>
  <si>
    <t>41579</t>
  </si>
  <si>
    <t>ATHAPATHTHU AMSN</t>
  </si>
  <si>
    <t>ATHAPATHTHU MUDIYANSELAGE LITHUMI LEHANSA ATHAPATHTHU</t>
  </si>
  <si>
    <t>2641.4259</t>
  </si>
  <si>
    <t>4215.943644</t>
  </si>
  <si>
    <t>17585</t>
  </si>
  <si>
    <t>17594</t>
  </si>
  <si>
    <t>17584</t>
  </si>
  <si>
    <t>17592</t>
  </si>
  <si>
    <t>070-1057925</t>
  </si>
  <si>
    <t>MADULLA, SUNANDAPURA, HETTIPOLA.</t>
  </si>
  <si>
    <t>41653</t>
  </si>
  <si>
    <t>GUNARATHNE NMGADB</t>
  </si>
  <si>
    <t>NANAYAKKARA MAHA PALLIYA GURUGE ABEYWICKRAMA THAVEESH NETHULA GUNARATHNE</t>
  </si>
  <si>
    <t>1246.298628</t>
  </si>
  <si>
    <t>4115.3499</t>
  </si>
  <si>
    <t>5761.648528</t>
  </si>
  <si>
    <t>0769393654</t>
  </si>
  <si>
    <t>NO 156/A, HERESSAGALLA ROAD, KANDY</t>
  </si>
  <si>
    <t>41669</t>
  </si>
  <si>
    <t>SENANAYAKE GGBS</t>
  </si>
  <si>
    <t>GALEWATHTHE GEDARA AYUNI SUHANSA SENANAYAKA</t>
  </si>
  <si>
    <t>1246.846572</t>
  </si>
  <si>
    <t>2493.4929</t>
  </si>
  <si>
    <t>4140.339472</t>
  </si>
  <si>
    <t>0761481514</t>
  </si>
  <si>
    <t xml:space="preserve">AMQ 519/G, SLAF BASE KAT </t>
  </si>
  <si>
    <t>41680</t>
  </si>
  <si>
    <t>JAYAWARDHANA IDATS</t>
  </si>
  <si>
    <t>IDURUWE DON KEYAN GANDIRA JAYAWARDANA</t>
  </si>
  <si>
    <t>3436.9767</t>
  </si>
  <si>
    <t>5183.823272</t>
  </si>
  <si>
    <t>0761774794</t>
  </si>
  <si>
    <t>NO. 235/F/1, PEDIPOLA, UDUGAMPOLA.</t>
  </si>
  <si>
    <t>41704</t>
  </si>
  <si>
    <t>RAJAPAKSHA MU</t>
  </si>
  <si>
    <t>IRUSHI ABHISHEKA RAJAPAKSHA</t>
  </si>
  <si>
    <t>4240.339472</t>
  </si>
  <si>
    <t>0786152662</t>
  </si>
  <si>
    <t>NO. 201/4, DULAMMAHARA, PILIYANDALA.</t>
  </si>
  <si>
    <t>41710</t>
  </si>
  <si>
    <t>KALUBOWILA KN</t>
  </si>
  <si>
    <t>KALUBOWILAGE TENEESHA DEWNI KALUBOWILA</t>
  </si>
  <si>
    <t>2749.3622</t>
  </si>
  <si>
    <t>4496.208772</t>
  </si>
  <si>
    <t>0775685778</t>
  </si>
  <si>
    <t>NO 180/H, DAMMANANDA PEDASA, BALANTHUDUWA, BANDARAGAMA</t>
  </si>
  <si>
    <t>41721</t>
  </si>
  <si>
    <t>JAYAMAHA JHEH</t>
  </si>
  <si>
    <t>JAYAMAHA HITIHAMILLAGE NEHASNA DINALI JAYAMAHA</t>
  </si>
  <si>
    <t>3435.882</t>
  </si>
  <si>
    <t>5682.728572</t>
  </si>
  <si>
    <t>07311</t>
  </si>
  <si>
    <t>0703688236</t>
  </si>
  <si>
    <t>AMQ 513/F, SLAF BASE KAT</t>
  </si>
  <si>
    <t>41726</t>
  </si>
  <si>
    <t>WIJESEKARA WMNP</t>
  </si>
  <si>
    <t>WIJESEKARA MUDIYANSELAGE THINSARA INUKI WIJESEKARA</t>
  </si>
  <si>
    <t>3496.742</t>
  </si>
  <si>
    <t>5143.040628</t>
  </si>
  <si>
    <t>0775014709</t>
  </si>
  <si>
    <t>NO-117/9, SCHOLL ROAD, PUDALUOYA.</t>
  </si>
  <si>
    <t>41758</t>
  </si>
  <si>
    <t>MALLIYAWADU DY</t>
  </si>
  <si>
    <t>YASARA CHANDULI MALLIYAWADU</t>
  </si>
  <si>
    <t>2552.6701</t>
  </si>
  <si>
    <t>4799.516672</t>
  </si>
  <si>
    <t>0763241476</t>
  </si>
  <si>
    <t>GAMAGEWATHTHA, EGODAGODA, KIKKADUWA</t>
  </si>
  <si>
    <t>41766</t>
  </si>
  <si>
    <t>SANJEEWA RS</t>
  </si>
  <si>
    <t>RANTHILAKAGE MINUDHI SAKITHMA WONADHI</t>
  </si>
  <si>
    <t>5736.0702</t>
  </si>
  <si>
    <t>7382.916772</t>
  </si>
  <si>
    <t>0763592518</t>
  </si>
  <si>
    <t>NO. 835/B, ISIPATHANA MAWATHA, POLONNARUWA</t>
  </si>
  <si>
    <t>41782</t>
  </si>
  <si>
    <t>SAMPATH EAL</t>
  </si>
  <si>
    <t>EESHWARA ARACHCHIGE KALIDU HESHITHA EESHWARA</t>
  </si>
  <si>
    <t>4606.3239</t>
  </si>
  <si>
    <t>6252.622528</t>
  </si>
  <si>
    <t>00361</t>
  </si>
  <si>
    <t>00370</t>
  </si>
  <si>
    <t>00359</t>
  </si>
  <si>
    <t>075-2003939/077-0639461</t>
  </si>
  <si>
    <t>MAHAWATTA, IHALA MALIDUWA, AKURESSA</t>
  </si>
  <si>
    <t>41784</t>
  </si>
  <si>
    <t>WELGAMA WMTT</t>
  </si>
  <si>
    <t>WELGAMA MUDIYANSELAGE SAYON YETHMIKA WELGAMA</t>
  </si>
  <si>
    <t>2106.6755</t>
  </si>
  <si>
    <t>1757.7434</t>
  </si>
  <si>
    <t>5611.265472</t>
  </si>
  <si>
    <t>0741509233</t>
  </si>
  <si>
    <t>NO . 70/22, SARASAVI LANE , BORELLA, COLOMBO 08</t>
  </si>
  <si>
    <t>41846</t>
  </si>
  <si>
    <t>RANASINGHE RALYB</t>
  </si>
  <si>
    <t>RANASINGHE ARACHCHILAGE DEWMI DAHAMSA RANASINGHE</t>
  </si>
  <si>
    <t>1243.010964</t>
  </si>
  <si>
    <t>3521.9472</t>
  </si>
  <si>
    <t>5164.958164</t>
  </si>
  <si>
    <t>0771260152</t>
  </si>
  <si>
    <t>NO.59, MADDEGODA, HALIYADDA, DANTHURE</t>
  </si>
  <si>
    <t>41896</t>
  </si>
  <si>
    <t>BASNAYAKE BMICK</t>
  </si>
  <si>
    <t>BASNAYAKE MUDIYANSELAGE INULI PAHANYA BASNAYAKE</t>
  </si>
  <si>
    <t>4540.6266</t>
  </si>
  <si>
    <t>6183.637564</t>
  </si>
  <si>
    <t>0756062631</t>
  </si>
  <si>
    <t>NO-50/2, HALGAMPITIYA, KALAGEDIHENA.</t>
  </si>
  <si>
    <t>41904</t>
  </si>
  <si>
    <t>HERATH HMIJ</t>
  </si>
  <si>
    <t>HERATH MUDIYANSELAGE SADEW CHANUDIKA HERATH</t>
  </si>
  <si>
    <t>1242.46302</t>
  </si>
  <si>
    <t>5984.315</t>
  </si>
  <si>
    <t>7626.77802</t>
  </si>
  <si>
    <t>0774471883</t>
  </si>
  <si>
    <t>No. 123, KARAKOLE, NIKAWERATIYA</t>
  </si>
  <si>
    <t>41906</t>
  </si>
  <si>
    <t>MAHAVITHANA MRM</t>
  </si>
  <si>
    <t>TINURA THEUJAN MAHAWITHANA</t>
  </si>
  <si>
    <t>2684.71</t>
  </si>
  <si>
    <t>4427.720964</t>
  </si>
  <si>
    <t>0763592535</t>
  </si>
  <si>
    <t>THORAWALPOLA, OTHARA KIRUWANPOLA, KEPPETIPOLA.</t>
  </si>
  <si>
    <t>41923</t>
  </si>
  <si>
    <t>INDRAWANSHA BANDARA KMDN</t>
  </si>
  <si>
    <t>KANNIMI MUDIYANSELAGE BINADEE YEHANSHA INDRAWANSHA BANDARA</t>
  </si>
  <si>
    <t>4028.2391</t>
  </si>
  <si>
    <t>5771.250064</t>
  </si>
  <si>
    <t>17438</t>
  </si>
  <si>
    <t>0773904837</t>
  </si>
  <si>
    <t xml:space="preserve">'Gagana', Pugalla, Kithalawa </t>
  </si>
  <si>
    <t>41928</t>
  </si>
  <si>
    <t>SOMACHANDRA KDDN</t>
  </si>
  <si>
    <t>KALUWA DEWAGE HESANYA DINALI SOMACHANDRA</t>
  </si>
  <si>
    <t>3295.6549</t>
  </si>
  <si>
    <t>4938.11792</t>
  </si>
  <si>
    <t>01154</t>
  </si>
  <si>
    <t>0761493800</t>
  </si>
  <si>
    <t>NO.294/10,HANSAGIRI RD, GAMPHA</t>
  </si>
  <si>
    <t>41949</t>
  </si>
  <si>
    <t>PRIYANKARA AG</t>
  </si>
  <si>
    <t>ALUTH GEDARA THANUKI HANSITHA PRAMODANI</t>
  </si>
  <si>
    <t>3884.131</t>
  </si>
  <si>
    <t>5626.59402</t>
  </si>
  <si>
    <t>19434</t>
  </si>
  <si>
    <t>04076</t>
  </si>
  <si>
    <t>19571</t>
  </si>
  <si>
    <t>0716457073</t>
  </si>
  <si>
    <t>DANDUBEDIRUPPA, DEWAHUWA</t>
  </si>
  <si>
    <t>41974</t>
  </si>
  <si>
    <t>MADUSHANKA AGG</t>
  </si>
  <si>
    <t>AMBARILLA GAMARALALAGE THOSHINI YULARA</t>
  </si>
  <si>
    <t>4150.4383</t>
  </si>
  <si>
    <t>5893.449264</t>
  </si>
  <si>
    <t>05035</t>
  </si>
  <si>
    <t>05040</t>
  </si>
  <si>
    <t>05053</t>
  </si>
  <si>
    <t>05046</t>
  </si>
  <si>
    <t>05033</t>
  </si>
  <si>
    <t>0771534880</t>
  </si>
  <si>
    <t xml:space="preserve">NO. 1/6, KALAWELDENIYA ROAD, EDIT NORTON BRIDGE </t>
  </si>
  <si>
    <t>42003</t>
  </si>
  <si>
    <t>RANATHUNGA KRMR</t>
  </si>
  <si>
    <t>KULATHUNGA RAJAKEERTHI MUDIYANSELAGE SENUK OSHADHA KULATHUNGA</t>
  </si>
  <si>
    <t>3402.459</t>
  </si>
  <si>
    <t>5045.469964</t>
  </si>
  <si>
    <t>0711798186</t>
  </si>
  <si>
    <t>NO: 71/A, GANNORUWA, PERADENIYA</t>
  </si>
  <si>
    <t>42006</t>
  </si>
  <si>
    <t>NEUGALAGE NNL</t>
  </si>
  <si>
    <t>NEUGALAGE SENUJA DINULAKA NEUGALAGE</t>
  </si>
  <si>
    <t>3032.0786</t>
  </si>
  <si>
    <t>4675.089564</t>
  </si>
  <si>
    <t>24594</t>
  </si>
  <si>
    <t>24599</t>
  </si>
  <si>
    <t>0779935704</t>
  </si>
  <si>
    <t>E 46, MEDAGODA, WARAKAPOLA</t>
  </si>
  <si>
    <t>42027</t>
  </si>
  <si>
    <t>WIMALSIRI UD</t>
  </si>
  <si>
    <t>UDAKANDAGE DIDULA NIMSADU</t>
  </si>
  <si>
    <t>2731.8316</t>
  </si>
  <si>
    <t>4374.842564</t>
  </si>
  <si>
    <t>01010</t>
  </si>
  <si>
    <t>01204</t>
  </si>
  <si>
    <t>0778295570</t>
  </si>
  <si>
    <t>42048</t>
  </si>
  <si>
    <t>PEIRIS GSM</t>
  </si>
  <si>
    <t>GODIVITAGE SASEN METHSIHA PEIRIS</t>
  </si>
  <si>
    <t>2767.9908</t>
  </si>
  <si>
    <t>4410.45382</t>
  </si>
  <si>
    <t>0762483696</t>
  </si>
  <si>
    <t>NO. 230/9/A, DEMATAGAHA LANDA, OWITIGAMA, MEEGODA.</t>
  </si>
  <si>
    <t>42050</t>
  </si>
  <si>
    <t>CHATHURANGA LB</t>
  </si>
  <si>
    <t xml:space="preserve">LANDA BADALGE SITHIJA HIRUWINDA </t>
  </si>
  <si>
    <t>3915.9143</t>
  </si>
  <si>
    <t>5658.925264</t>
  </si>
  <si>
    <t>0717058091</t>
  </si>
  <si>
    <t>NO 77/1, PANDITHA PORUWA, DEIYANDARA</t>
  </si>
  <si>
    <t>42054</t>
  </si>
  <si>
    <t>RUWANTHILAKA HD</t>
  </si>
  <si>
    <t>HANDUNA DEYWAYALAGE AKESH NIKESHALA RUWANTHILAKA</t>
  </si>
  <si>
    <t>3744.4237</t>
  </si>
  <si>
    <t>5386.88672</t>
  </si>
  <si>
    <t>17063</t>
  </si>
  <si>
    <t>17065</t>
  </si>
  <si>
    <t>17064</t>
  </si>
  <si>
    <t>0715933292</t>
  </si>
  <si>
    <t>NO.46, KANDEGEDARA, PANAGAMUWA</t>
  </si>
  <si>
    <t>42069</t>
  </si>
  <si>
    <t>SANJAYA AD</t>
  </si>
  <si>
    <t>ALUTHGE DON OSITHA CHATHURDITH</t>
  </si>
  <si>
    <t>2993.2031</t>
  </si>
  <si>
    <t>4736.214064</t>
  </si>
  <si>
    <t>0713516853,0713708705</t>
  </si>
  <si>
    <t>NO.105/1, KUMBUKA EAST, GONAPOLA JUNCTION</t>
  </si>
  <si>
    <t>42113</t>
  </si>
  <si>
    <t>RANASINGHE RDRS</t>
  </si>
  <si>
    <t>DILNETH SUDAM RANASINGHE</t>
  </si>
  <si>
    <t>1201.641192</t>
  </si>
  <si>
    <t>4872.0647</t>
  </si>
  <si>
    <t>6473.705892</t>
  </si>
  <si>
    <t>17021</t>
  </si>
  <si>
    <t>0768651647</t>
  </si>
  <si>
    <t>UDAPOLAMULLA, UDAPOLA, POLGAHAWELA.</t>
  </si>
  <si>
    <t>42143</t>
  </si>
  <si>
    <t>RATHNAYAKE RMT</t>
  </si>
  <si>
    <t>RATHNAYAKE MUDIYANSELAGE CHENITHA MANUMITHA RATHNAYAKE</t>
  </si>
  <si>
    <t>3456.7896</t>
  </si>
  <si>
    <t>4958.430792</t>
  </si>
  <si>
    <t>0767326293</t>
  </si>
  <si>
    <t>SAMARA NIWASA, PARANA ALUPOTHA, BADALKUBURA.</t>
  </si>
  <si>
    <t>42148</t>
  </si>
  <si>
    <t>THENNAKOON TMPPB</t>
  </si>
  <si>
    <t>THENNAKOON MUDIYANSELAGE NAVISH MINSARA BANDARA THENNAKOON</t>
  </si>
  <si>
    <t>2561.9949</t>
  </si>
  <si>
    <t>4063.636092</t>
  </si>
  <si>
    <t>0776458411</t>
  </si>
  <si>
    <t>NO.53, MEEGAMMANA NORTH, WALPALADENIYA, WATTEGAMA</t>
  </si>
  <si>
    <t>42150</t>
  </si>
  <si>
    <t>MADUWANTHA KPSS</t>
  </si>
  <si>
    <t xml:space="preserve">KARUNA PEDIGE UPEKKA SENURI SEHANSA </t>
  </si>
  <si>
    <t>4126.8615</t>
  </si>
  <si>
    <t>5728.502692</t>
  </si>
  <si>
    <t>17422</t>
  </si>
  <si>
    <t>17435</t>
  </si>
  <si>
    <t>0712312475</t>
  </si>
  <si>
    <t>DETHAWA, PAHALAGAMA, DAMBADENIYA.</t>
  </si>
  <si>
    <t>42168</t>
  </si>
  <si>
    <t>JANAKA WT</t>
  </si>
  <si>
    <t>SENUM NETHUMSA</t>
  </si>
  <si>
    <t>4793.7554</t>
  </si>
  <si>
    <t>6295.396592</t>
  </si>
  <si>
    <t>08067</t>
  </si>
  <si>
    <t>0719986683</t>
  </si>
  <si>
    <t>NO19/2,SAPUGAHAYAYA,MEDDENIYA</t>
  </si>
  <si>
    <t>42203</t>
  </si>
  <si>
    <t>DISSANAYAKE DMSG</t>
  </si>
  <si>
    <t>DISSANAYAKE MUDIYANSELAGE SITHULA SADES DISSANAYAKE</t>
  </si>
  <si>
    <t>4853.4608</t>
  </si>
  <si>
    <t>6455.101992</t>
  </si>
  <si>
    <t>15393</t>
  </si>
  <si>
    <t>15097</t>
  </si>
  <si>
    <t>15354</t>
  </si>
  <si>
    <t>0779797826</t>
  </si>
  <si>
    <t>NO 27,MADANA,DAMANA,AMPARA</t>
  </si>
  <si>
    <t>42205</t>
  </si>
  <si>
    <t>GODEWITHANA MC</t>
  </si>
  <si>
    <t xml:space="preserve">SENUTH EKMITHA VINSARA GODEWITHANA </t>
  </si>
  <si>
    <t>3694.5846</t>
  </si>
  <si>
    <t>5296.225792</t>
  </si>
  <si>
    <t>07108</t>
  </si>
  <si>
    <t>07133</t>
  </si>
  <si>
    <t>07102</t>
  </si>
  <si>
    <t>07096</t>
  </si>
  <si>
    <t>07098</t>
  </si>
  <si>
    <t>07106</t>
  </si>
  <si>
    <t>0761403243</t>
  </si>
  <si>
    <t xml:space="preserve">HANSI, THUMPEGODAWATHTHA, HENEGAMA, AKURESSA </t>
  </si>
  <si>
    <t>42229</t>
  </si>
  <si>
    <t>BANDUWARDANA HGRL</t>
  </si>
  <si>
    <t>HEEPITIYE GEDARA METHUNI YUHASNA BANDUWARDANA</t>
  </si>
  <si>
    <t>3103.3286</t>
  </si>
  <si>
    <t>4604.969792</t>
  </si>
  <si>
    <t>0706011192</t>
  </si>
  <si>
    <t>NO. 34, WEHIGALA, MATALE.</t>
  </si>
  <si>
    <t>42244</t>
  </si>
  <si>
    <t>WICKRAMASINGHE GGA</t>
  </si>
  <si>
    <t>GOROKGAHAMULA GEDARA KOSHITHA THEJAN WICKRAMASINGHE</t>
  </si>
  <si>
    <t>4532.3331</t>
  </si>
  <si>
    <t>6033.974292</t>
  </si>
  <si>
    <t>19151</t>
  </si>
  <si>
    <t>0763165359</t>
  </si>
  <si>
    <t>NO. 309, KUMBUKWEWA, HURULUNIKAWEWA</t>
  </si>
  <si>
    <t>42345</t>
  </si>
  <si>
    <t>DASSANAYAKE  DMA</t>
  </si>
  <si>
    <t>DISSANAYAKE MUDIYANSELAGE YEWON MANDINU DASSANAYAKE</t>
  </si>
  <si>
    <t>1205.4768</t>
  </si>
  <si>
    <t>4190.9121</t>
  </si>
  <si>
    <t>5696.3889</t>
  </si>
  <si>
    <t>0776126040</t>
  </si>
  <si>
    <t>IHAGALA, WELIKUMBURA, KULUNA HANDIYA</t>
  </si>
  <si>
    <t>42371</t>
  </si>
  <si>
    <t>PRADEEP KUMARA IWI</t>
  </si>
  <si>
    <t>IMADUWAGE WILIYAM SETHMINA MINSAS</t>
  </si>
  <si>
    <t>5187.6925</t>
  </si>
  <si>
    <t>6793.1693</t>
  </si>
  <si>
    <t>0729640216</t>
  </si>
  <si>
    <t>NO 15, JAYANTHIPURA, PASSARA</t>
  </si>
  <si>
    <t>42374</t>
  </si>
  <si>
    <t>UBAYAWARDANA WMSS</t>
  </si>
  <si>
    <t>WIJESINGHA MUDIYANSELAGE SHEWAN SANUMITHA UBAYAWARDANA</t>
  </si>
  <si>
    <t>3111.0189</t>
  </si>
  <si>
    <t>24051</t>
  </si>
  <si>
    <t>4716.4957</t>
  </si>
  <si>
    <t>0761280623</t>
  </si>
  <si>
    <t>WEE OYA, YATIYANTHOTA</t>
  </si>
  <si>
    <t>42379</t>
  </si>
  <si>
    <t>GAMAGE HGGGP</t>
  </si>
  <si>
    <t>THISUMI NUTHARA GAMAGE</t>
  </si>
  <si>
    <t>3192.6322</t>
  </si>
  <si>
    <t>4798.109</t>
  </si>
  <si>
    <t>0742447460</t>
  </si>
  <si>
    <t>BATUMULAWATHTHA, DELLABADA SOUTH, KARANGODA, RATHNAPURA</t>
  </si>
  <si>
    <t>42400</t>
  </si>
  <si>
    <t>MUNASINGHE NM</t>
  </si>
  <si>
    <t>DEHANSA LAKDINA ABHIMAN MUNASINGHE</t>
  </si>
  <si>
    <t>4329.0822</t>
  </si>
  <si>
    <t>08183</t>
  </si>
  <si>
    <t>5934.559</t>
  </si>
  <si>
    <t>08168</t>
  </si>
  <si>
    <t>08156</t>
  </si>
  <si>
    <t>0775674602</t>
  </si>
  <si>
    <t>NADU UYANA, ELDENIYA</t>
  </si>
  <si>
    <t>42450</t>
  </si>
  <si>
    <t>RATHNAYAKE  RMSS</t>
  </si>
  <si>
    <t>RATHNAYAKE MUDIYANSELAGE LISADHI METHUMSA RATHNAYAKE</t>
  </si>
  <si>
    <t>4898.9206</t>
  </si>
  <si>
    <t>6604.3974</t>
  </si>
  <si>
    <t>19381</t>
  </si>
  <si>
    <t>19408</t>
  </si>
  <si>
    <t>19365</t>
  </si>
  <si>
    <t>0742813025</t>
  </si>
  <si>
    <t>SEMBU KULAMA, TIRAPPANE, ANURADHAPURA</t>
  </si>
  <si>
    <t>42465</t>
  </si>
  <si>
    <t>HERATH SP</t>
  </si>
  <si>
    <t xml:space="preserve"> DILRU GIHANSA HERATH</t>
  </si>
  <si>
    <t>3978.3808</t>
  </si>
  <si>
    <t>5583.8576</t>
  </si>
  <si>
    <t>0724663264</t>
  </si>
  <si>
    <t>AMPITIGODA, WELIKEMULLA, BADULLA</t>
  </si>
  <si>
    <t>42476</t>
  </si>
  <si>
    <t>PRADEEP KUMARA PRN</t>
  </si>
  <si>
    <t>PALLEWATHTHE RALLAGE NELUSHI SAVINDYA</t>
  </si>
  <si>
    <t>3097.2946</t>
  </si>
  <si>
    <t>4702.7714</t>
  </si>
  <si>
    <t>0761269184</t>
  </si>
  <si>
    <t>IHALAWELA, HEENABOWA, RAMBUKKANA</t>
  </si>
  <si>
    <t>42492</t>
  </si>
  <si>
    <t>RAJAPAKSHA RWMN</t>
  </si>
  <si>
    <t>RAJAPAKSHA WASALA MUDIYASELAGE SENIRA TESHAN</t>
  </si>
  <si>
    <t>3876.9989</t>
  </si>
  <si>
    <t>5482.4757</t>
  </si>
  <si>
    <t>21324</t>
  </si>
  <si>
    <t>21325</t>
  </si>
  <si>
    <t>21108</t>
  </si>
  <si>
    <t>0766852405</t>
  </si>
  <si>
    <t>'SURANGI', WELIMAPAGAMA, WELIMADA.</t>
  </si>
  <si>
    <t>42560</t>
  </si>
  <si>
    <t>EKANAYAKE EMNM</t>
  </si>
  <si>
    <t>EKANAYAKE MUDIYANSELAGE MANIDU MANDIL EKANAYAKE</t>
  </si>
  <si>
    <t>1195.065864</t>
  </si>
  <si>
    <t>3032.1151</t>
  </si>
  <si>
    <t>5127.180964</t>
  </si>
  <si>
    <t>0764839352</t>
  </si>
  <si>
    <t xml:space="preserve">NO.343/3/C, SAMAGI MAWATHA, KURANA, KATUNAYAKA </t>
  </si>
  <si>
    <t>42606</t>
  </si>
  <si>
    <t>DE SILVA MCL</t>
  </si>
  <si>
    <t>MUTHUMUNI DASINDU RESANDUL DE SILVA</t>
  </si>
  <si>
    <t>1195.88778</t>
  </si>
  <si>
    <t>2657.8668</t>
  </si>
  <si>
    <t>4253.75458</t>
  </si>
  <si>
    <t>0760114010 / 0786885734</t>
  </si>
  <si>
    <t xml:space="preserve">NO 208/A, KATUWILA, AHUNGALLA </t>
  </si>
  <si>
    <t>42612</t>
  </si>
  <si>
    <t>JAYATHILAKE EGC</t>
  </si>
  <si>
    <t>EPITA GEDARAGE MIHIDUNI AHANYA JAYATHILAKE</t>
  </si>
  <si>
    <t>2629.3938</t>
  </si>
  <si>
    <t>4725.28158</t>
  </si>
  <si>
    <t>0701360759</t>
  </si>
  <si>
    <t xml:space="preserve">161/2, YATIYANA, NITTAMBUWA </t>
  </si>
  <si>
    <t>42615</t>
  </si>
  <si>
    <t>DILSHAN MGC</t>
  </si>
  <si>
    <t>MATIYAMPOTHA GEDARA RISHEN YASHMITHA</t>
  </si>
  <si>
    <t>3738.3921</t>
  </si>
  <si>
    <t>5834.27988</t>
  </si>
  <si>
    <t>0713200225</t>
  </si>
  <si>
    <t xml:space="preserve">AGSQ-06, SLAF STN SGR </t>
  </si>
  <si>
    <t>42639</t>
  </si>
  <si>
    <t>ANURUDDA KUMARA YKG</t>
  </si>
  <si>
    <t>YATIWELLE KORALE GEDARA SANUKA DAMYUTH YATIWELLA</t>
  </si>
  <si>
    <t>4319.7787</t>
  </si>
  <si>
    <t>5915.66648</t>
  </si>
  <si>
    <t>05452</t>
  </si>
  <si>
    <t>05470</t>
  </si>
  <si>
    <t>05465</t>
  </si>
  <si>
    <t>071 285 9639</t>
  </si>
  <si>
    <t>MINIWALPITIYA, ABALIYADDA, HANGURANKETHA.</t>
  </si>
  <si>
    <t>YATIWELLE KORALE GEDARA SANULA SANYUTH YATIWELLA</t>
  </si>
  <si>
    <t>42760</t>
  </si>
  <si>
    <t>CHANDRASEKARA RGSRK</t>
  </si>
  <si>
    <t>CHANDRASEKARA MUDIYANSELAGE THINUKA THAMARA CHANDRASEKARA</t>
  </si>
  <si>
    <t>3356.5015</t>
  </si>
  <si>
    <t>4951.567364</t>
  </si>
  <si>
    <t>04120</t>
  </si>
  <si>
    <t>04348</t>
  </si>
  <si>
    <t>0754375044</t>
  </si>
  <si>
    <t>NO.315 , BALAGAHATHENNA , MAKULDENIYA</t>
  </si>
  <si>
    <t>42837</t>
  </si>
  <si>
    <t>DE SILVA TUM</t>
  </si>
  <si>
    <t>THIRIMADURA KINURU KAVISHARA DE SILVA</t>
  </si>
  <si>
    <t>3372.8724</t>
  </si>
  <si>
    <t>5067.938264</t>
  </si>
  <si>
    <t>0713143474</t>
  </si>
  <si>
    <t>THIRIMADURA, MADUWALA, BOOSSA</t>
  </si>
  <si>
    <t>42847</t>
  </si>
  <si>
    <t>DULANJANA HAA</t>
  </si>
  <si>
    <t>HETTI ARACHCHIGE ANUPA DULMITHA</t>
  </si>
  <si>
    <t>1194.51792</t>
  </si>
  <si>
    <t>3596.4902</t>
  </si>
  <si>
    <t>5091.00812</t>
  </si>
  <si>
    <t>17508</t>
  </si>
  <si>
    <t>17503</t>
  </si>
  <si>
    <t>17458</t>
  </si>
  <si>
    <t>17510</t>
  </si>
  <si>
    <t>17484</t>
  </si>
  <si>
    <t>0715761151</t>
  </si>
  <si>
    <t>PAHALA WEERAMBUWA, MADAKUMBURUMULLA, KULIYAPITIYA.</t>
  </si>
  <si>
    <t>42862</t>
  </si>
  <si>
    <t>DILSHAN LC</t>
  </si>
  <si>
    <t>LADDU SAVIDYA SADEWMI</t>
  </si>
  <si>
    <t>4363.056664</t>
  </si>
  <si>
    <t>01551</t>
  </si>
  <si>
    <t>01556</t>
  </si>
  <si>
    <t>0774683535,0705040672</t>
  </si>
  <si>
    <t>NO.35, PERALANDA RD, HAPUGODA, KANDANA</t>
  </si>
  <si>
    <t>42933</t>
  </si>
  <si>
    <t>INDIKA AN</t>
  </si>
  <si>
    <t>DHENETH THEEKSHANA</t>
  </si>
  <si>
    <t>3946.6233</t>
  </si>
  <si>
    <t>5542.51108</t>
  </si>
  <si>
    <t>02069</t>
  </si>
  <si>
    <t>02072</t>
  </si>
  <si>
    <t>02014</t>
  </si>
  <si>
    <t>0766917295</t>
  </si>
  <si>
    <t>NO142/A/01, ATULUGAMA ROAD, KELUMEDIRIYA, BANDARAGAMA</t>
  </si>
  <si>
    <t>42947</t>
  </si>
  <si>
    <t>NANDASENA AGDN</t>
  </si>
  <si>
    <t xml:space="preserve">ALUTH GEDARA DISITHA JENUL PENUJA </t>
  </si>
  <si>
    <t>3876.0267</t>
  </si>
  <si>
    <t>2136.94</t>
  </si>
  <si>
    <t>7608.85448</t>
  </si>
  <si>
    <t>0769910380</t>
  </si>
  <si>
    <t>SRI DARMARATHNA MAWATHA, AMBALANGODELLA, VAUNIYA</t>
  </si>
  <si>
    <t>42953</t>
  </si>
  <si>
    <t>JANAKA GGRK</t>
  </si>
  <si>
    <t>GALWATE GEDARA CHANULI MINULYA DISSANAYAKA</t>
  </si>
  <si>
    <t>3641.418</t>
  </si>
  <si>
    <t>5237.30578</t>
  </si>
  <si>
    <t>03734</t>
  </si>
  <si>
    <t>0702635460</t>
  </si>
  <si>
    <t>NO 294/1, DUNUWILA, AKURANA</t>
  </si>
  <si>
    <t>42960</t>
  </si>
  <si>
    <t>GUNATHILAKA SRDSM</t>
  </si>
  <si>
    <t>SABARAGAMU RALALAGE DON INOSH SANHITHA GUNATHILAKA</t>
  </si>
  <si>
    <t>3621.114</t>
  </si>
  <si>
    <t>5216.179864</t>
  </si>
  <si>
    <t>01007</t>
  </si>
  <si>
    <t>01013</t>
  </si>
  <si>
    <t>01024</t>
  </si>
  <si>
    <t>01548</t>
  </si>
  <si>
    <t>0712179661</t>
  </si>
  <si>
    <t>NO.25/71, RAJASINGHE ROAD, ARACHCHIGE WATHTHA, MABOLA, WATHTHALA</t>
  </si>
  <si>
    <t>42996</t>
  </si>
  <si>
    <t>JAYASENA SWSD</t>
  </si>
  <si>
    <t>SUDDHA WIRIDUWALAGE KAWIYURU MANUDITH WARNAKULASOORIYA</t>
  </si>
  <si>
    <t>4561.9239</t>
  </si>
  <si>
    <t>6156.989764</t>
  </si>
  <si>
    <t>17808</t>
  </si>
  <si>
    <t>0714879748</t>
  </si>
  <si>
    <t>NO. 272, KURUNDEWA, PALUKADAWALA, GALGAMUWA</t>
  </si>
  <si>
    <t>43010</t>
  </si>
  <si>
    <t>MADURANGA PGAI</t>
  </si>
  <si>
    <t>PIYADI GAMAGE NITHUSHI ASHINSANA</t>
  </si>
  <si>
    <t>3946.6058</t>
  </si>
  <si>
    <t>5541.671664</t>
  </si>
  <si>
    <t>0769908628</t>
  </si>
  <si>
    <t xml:space="preserve">NO.1129/B, SAMAGI ROAD, MATHUGAMA ROAD, NAGODA. </t>
  </si>
  <si>
    <t>43013</t>
  </si>
  <si>
    <t>DISSANAYAKE DMCC</t>
  </si>
  <si>
    <t>DISSANAYAKE MUDIYANSELAGE NETHUL SASVIDU DISSANAYAKE</t>
  </si>
  <si>
    <t>2695.1201</t>
  </si>
  <si>
    <t>4291.00788</t>
  </si>
  <si>
    <t>0778623118</t>
  </si>
  <si>
    <t>NO 290/F, UDUPILA,DELGODA</t>
  </si>
  <si>
    <t>43099</t>
  </si>
  <si>
    <t>ABERATHNA DPKGD</t>
  </si>
  <si>
    <t>DELGAHA PALE KORALALAGE GEDARA SAYUL AGITHA MIHINULA ABERATHNA</t>
  </si>
  <si>
    <t>1131.778332</t>
  </si>
  <si>
    <t>3664.3552</t>
  </si>
  <si>
    <t>5696.133532</t>
  </si>
  <si>
    <t>0765414522</t>
  </si>
  <si>
    <t>AMQ 38/B, SLAF BASE HIN</t>
  </si>
  <si>
    <t>43133</t>
  </si>
  <si>
    <t>JAYAWARDANA MS</t>
  </si>
  <si>
    <t>MANIKKUGE SAYON MANDIL JAYAWARDANA</t>
  </si>
  <si>
    <t>1130.682444</t>
  </si>
  <si>
    <t>2955.957</t>
  </si>
  <si>
    <t>4586.639444</t>
  </si>
  <si>
    <t>0766325577</t>
  </si>
  <si>
    <t>KIBULAMALADENIYA, BERATHUDUWA, GONAPINUWALA</t>
  </si>
  <si>
    <t>43134</t>
  </si>
  <si>
    <t>MADHUSANKA KASD</t>
  </si>
  <si>
    <t>KAPU ACHCHIGE SUHANA BINU AANYA</t>
  </si>
  <si>
    <t>1131.230388</t>
  </si>
  <si>
    <t>2661.1867</t>
  </si>
  <si>
    <t>4192.417088</t>
  </si>
  <si>
    <t>0766740516</t>
  </si>
  <si>
    <t>NO.365/3 A, SHANTHI MAWATHA, MAKUBURA, PANNIPITIYA</t>
  </si>
  <si>
    <t>43144</t>
  </si>
  <si>
    <t>GAMAGE NN</t>
  </si>
  <si>
    <t>NISALI THINUSHYA GAMAGE</t>
  </si>
  <si>
    <t>5650.6993</t>
  </si>
  <si>
    <t>7181.929688</t>
  </si>
  <si>
    <t>21353</t>
  </si>
  <si>
    <t>0761048938</t>
  </si>
  <si>
    <t>'WICKRAMA SEWANA', AMBAGASDOWA.</t>
  </si>
  <si>
    <t>43149</t>
  </si>
  <si>
    <t>KARUNARTHNE WSL</t>
  </si>
  <si>
    <t xml:space="preserve">WETAWERELLALAGE SADAU LOSADA KARUNARATHNE </t>
  </si>
  <si>
    <t>2825.5545</t>
  </si>
  <si>
    <t>4357.332832</t>
  </si>
  <si>
    <t>0711497253</t>
  </si>
  <si>
    <t>G/80, WERAGODA, BELIGALA</t>
  </si>
  <si>
    <t>43201</t>
  </si>
  <si>
    <t>SAMAN KUMARA RDL</t>
  </si>
  <si>
    <t xml:space="preserve">SANDEETH KAVEETHMA SISIRANANDA </t>
  </si>
  <si>
    <t>2262.2791</t>
  </si>
  <si>
    <t>3793.509488</t>
  </si>
  <si>
    <t>03745</t>
  </si>
  <si>
    <t>0761374664</t>
  </si>
  <si>
    <t>NO 6/6,WALDENIYA, HARANKAHAWA</t>
  </si>
  <si>
    <t>43215</t>
  </si>
  <si>
    <t>BANDARA PGAS</t>
  </si>
  <si>
    <t>PAHALA GEDARA TANUJA NAWOD BANDARA</t>
  </si>
  <si>
    <t>3591.5861</t>
  </si>
  <si>
    <t>447.1068</t>
  </si>
  <si>
    <t>5540.334092</t>
  </si>
  <si>
    <t>04159</t>
  </si>
  <si>
    <t>0778419867</t>
  </si>
  <si>
    <t>AKKARA. 130, NAGULIYADDA, GAMMADUWA, MATALE.</t>
  </si>
  <si>
    <t>43247</t>
  </si>
  <si>
    <t>SINHABAHU SRT</t>
  </si>
  <si>
    <t>SINGHABAHU RALALAGE PRATHIBHA SANDASI SINGHABAHU</t>
  </si>
  <si>
    <t>2859.5265</t>
  </si>
  <si>
    <t>4390.208944</t>
  </si>
  <si>
    <t>0743267754 / 0717480655</t>
  </si>
  <si>
    <t>NO. 221/10/03/A, KALUKANDA, DANOWITA.</t>
  </si>
  <si>
    <t>43252</t>
  </si>
  <si>
    <t>UDAYANGANA HMP</t>
  </si>
  <si>
    <t>AKEIN SEWJITH BANDARA</t>
  </si>
  <si>
    <t>4073.7467</t>
  </si>
  <si>
    <t>5604.977088</t>
  </si>
  <si>
    <t>0763209585</t>
  </si>
  <si>
    <t>THENNA WATTA, PITAPOLA, BORALANDA</t>
  </si>
  <si>
    <t>43257</t>
  </si>
  <si>
    <t>KEERTHISENA RHP</t>
  </si>
  <si>
    <t>RAMMUTHU SASINIDU NETHUL KEERTHISENA</t>
  </si>
  <si>
    <t>3950.9993</t>
  </si>
  <si>
    <t>5482.777632</t>
  </si>
  <si>
    <t>18202</t>
  </si>
  <si>
    <t>18227</t>
  </si>
  <si>
    <t>0768166952</t>
  </si>
  <si>
    <t xml:space="preserve">MANAKKULAMA, KAKKAPALLIYA </t>
  </si>
  <si>
    <t>43288</t>
  </si>
  <si>
    <t>PRIYANKARA RTM</t>
  </si>
  <si>
    <t xml:space="preserve">RATHU THANTHRIGE RUHAN SHENULKA SARATHCHANDRA </t>
  </si>
  <si>
    <t>2316.5212</t>
  </si>
  <si>
    <t>3847.203644</t>
  </si>
  <si>
    <t>0763088610</t>
  </si>
  <si>
    <t xml:space="preserve">NO 34/A, SRI BODI RD, GAMPAHA </t>
  </si>
  <si>
    <t>43294</t>
  </si>
  <si>
    <t>WEERASOORIYA WAANC</t>
  </si>
  <si>
    <t xml:space="preserve">WEERASOORIYA ARACHCHI APPUHAMILLAGE SHANULI MAHEEMA WEERASOORIYA  </t>
  </si>
  <si>
    <t>2174.0672</t>
  </si>
  <si>
    <t>3805.845532</t>
  </si>
  <si>
    <t>01123</t>
  </si>
  <si>
    <t>0716828184</t>
  </si>
  <si>
    <t>NO. 100/2/A, WARAPALANA, UDUTHUTHTHIRIPITIYA.</t>
  </si>
  <si>
    <t>43317</t>
  </si>
  <si>
    <t>LAKMAL PLM</t>
  </si>
  <si>
    <t xml:space="preserve">DITHIRA RANUGITHA LIYANAGE </t>
  </si>
  <si>
    <t>4301.7204</t>
  </si>
  <si>
    <t>5833.498732</t>
  </si>
  <si>
    <t>02264</t>
  </si>
  <si>
    <t>0774742341</t>
  </si>
  <si>
    <t>NO. 840/A, SHIWA MAWATHA, DHODANGODA, KALUTHARA SOUTH.</t>
  </si>
  <si>
    <t>43346</t>
  </si>
  <si>
    <t>SOMATHILAKA PGMI</t>
  </si>
  <si>
    <t>PALLE GEDARA MULITHAKA ANULA SOMATHILAKE</t>
  </si>
  <si>
    <t>4187.5997</t>
  </si>
  <si>
    <t>644.3598</t>
  </si>
  <si>
    <t>6463.737832</t>
  </si>
  <si>
    <t>0719146015</t>
  </si>
  <si>
    <t>4/152, GANGODAPITIYA, KAHAPATHWALA</t>
  </si>
  <si>
    <t>43389</t>
  </si>
  <si>
    <t>MADUSHANKA KAR</t>
  </si>
  <si>
    <t>KURUPPU ARACHCHIGE PESANDU BIHANSITH</t>
  </si>
  <si>
    <t>4942.7677</t>
  </si>
  <si>
    <t>6374.546032</t>
  </si>
  <si>
    <t>0703950765</t>
  </si>
  <si>
    <t>NO 78/3/C, ISURU PLACE,MAKANDANA, MADAPATHA</t>
  </si>
  <si>
    <t>43432</t>
  </si>
  <si>
    <t>BANDARA TBAN</t>
  </si>
  <si>
    <t>TIKIRIBANDARAGE SHENI ARALIYA BANDARA</t>
  </si>
  <si>
    <t>3486.9113</t>
  </si>
  <si>
    <t>4917.593744</t>
  </si>
  <si>
    <t>24495</t>
  </si>
  <si>
    <t>0716327153</t>
  </si>
  <si>
    <t>92/2, MADEIYAWA ROAD, KEGALLE</t>
  </si>
  <si>
    <t>43451</t>
  </si>
  <si>
    <t>NANAYAKKARA HNDKC</t>
  </si>
  <si>
    <t>HEENATIGALA NANAYAKKARA DON KAVEESHI NETHRU NANAYAKKARA</t>
  </si>
  <si>
    <t>5895.6153</t>
  </si>
  <si>
    <t>7427.393632</t>
  </si>
  <si>
    <t>06325</t>
  </si>
  <si>
    <t>0775247268</t>
  </si>
  <si>
    <t>DOLEGEDARA, MALIDUWA, BOOSSA.</t>
  </si>
  <si>
    <t>HEENATIGALA NANAYAKKARA DON KAVITH ABHIRU NANAYAKKARA</t>
  </si>
  <si>
    <t>43474</t>
  </si>
  <si>
    <t>DASANAYAKE DMRK</t>
  </si>
  <si>
    <t>NESHA ANAKSHI DASANAYAKE</t>
  </si>
  <si>
    <t>5399.1539</t>
  </si>
  <si>
    <t>6930.932232</t>
  </si>
  <si>
    <t>0743502376</t>
  </si>
  <si>
    <t>NO 135/4, SEWAGAMA, POLONNARUWA</t>
  </si>
  <si>
    <t>43508</t>
  </si>
  <si>
    <t>ASELA BDY</t>
  </si>
  <si>
    <t>BRANDIGAMPALAGE DONA LOVISHMI DILNI CHARITHMA</t>
  </si>
  <si>
    <t>5441.3138</t>
  </si>
  <si>
    <t>6971.996244</t>
  </si>
  <si>
    <t>0760369985</t>
  </si>
  <si>
    <t>KARUKKANKULAMA, GALKADAWALA, ANURADHAPURA</t>
  </si>
  <si>
    <t>43510</t>
  </si>
  <si>
    <t>MANOJ WK</t>
  </si>
  <si>
    <t>WANNAKU KORALAGE SAHAS THEVIN</t>
  </si>
  <si>
    <t>2975.7074</t>
  </si>
  <si>
    <t>4505.567928</t>
  </si>
  <si>
    <t>077-1048810</t>
  </si>
  <si>
    <t>NO 74A, LEWDUWA, MEETIYAGODA</t>
  </si>
  <si>
    <t>43534</t>
  </si>
  <si>
    <t>WEKADAPOLA WGAK</t>
  </si>
  <si>
    <t>THANUKI DAHAMSA WEKADAPOLA</t>
  </si>
  <si>
    <t>2809.0943</t>
  </si>
  <si>
    <t>4440.872632</t>
  </si>
  <si>
    <t>21051</t>
  </si>
  <si>
    <t>21033</t>
  </si>
  <si>
    <t>0760113817</t>
  </si>
  <si>
    <t xml:space="preserve">NO. 5/172, UWA GEMUNUPURA, MAPAKADAWEWA, MAHIYANGANAYA. </t>
  </si>
  <si>
    <t>43535</t>
  </si>
  <si>
    <t>WITHANAGE  CK</t>
  </si>
  <si>
    <t>DUHANSA KAVISH WITHANAGE</t>
  </si>
  <si>
    <t>4855.6364</t>
  </si>
  <si>
    <t>6387.414732</t>
  </si>
  <si>
    <t>03213</t>
  </si>
  <si>
    <t>0789070450</t>
  </si>
  <si>
    <t>NO 100/39, THENNEKUMBURA, KANDY</t>
  </si>
  <si>
    <t>43563</t>
  </si>
  <si>
    <t>IMTHIYAS  SM</t>
  </si>
  <si>
    <t>MOHAMED IMTHIYAS MOHAMED ILAN</t>
  </si>
  <si>
    <t>1090.40856</t>
  </si>
  <si>
    <t>3391.5511</t>
  </si>
  <si>
    <t>464.6404</t>
  </si>
  <si>
    <t>16187</t>
  </si>
  <si>
    <t>5246.60006</t>
  </si>
  <si>
    <t>16320</t>
  </si>
  <si>
    <t>16191</t>
  </si>
  <si>
    <t>16218</t>
  </si>
  <si>
    <t>16185</t>
  </si>
  <si>
    <t>16193</t>
  </si>
  <si>
    <t>16195</t>
  </si>
  <si>
    <t>16184</t>
  </si>
  <si>
    <t>16192</t>
  </si>
  <si>
    <t>16194</t>
  </si>
  <si>
    <t>0778392653</t>
  </si>
  <si>
    <t>KURINCHAKERNY 01, KINNIYA.</t>
  </si>
  <si>
    <t>43595</t>
  </si>
  <si>
    <t>SANJEEWA LKP</t>
  </si>
  <si>
    <t xml:space="preserve">LOKU KANKANAMGE SENMI WINSADI </t>
  </si>
  <si>
    <t>4064.4171</t>
  </si>
  <si>
    <t>5554.82566</t>
  </si>
  <si>
    <t>07290</t>
  </si>
  <si>
    <t>0716575770</t>
  </si>
  <si>
    <t>NO 39, JAYARALAPURA, WELLIWALA,WELIGAMA</t>
  </si>
  <si>
    <t>43638</t>
  </si>
  <si>
    <t>PIYATHISSA HGAK</t>
  </si>
  <si>
    <t>HELLKUMBURE GEDARA ABIMAN ANURASHMITHA HASARANGA</t>
  </si>
  <si>
    <t>1090.956504</t>
  </si>
  <si>
    <t>4055.1469</t>
  </si>
  <si>
    <t>5446.103404</t>
  </si>
  <si>
    <t>03497</t>
  </si>
  <si>
    <t>03494</t>
  </si>
  <si>
    <t>03521</t>
  </si>
  <si>
    <t>03467</t>
  </si>
  <si>
    <t>03528</t>
  </si>
  <si>
    <t>0779511345</t>
  </si>
  <si>
    <t>NO. 65/A, HABABIMA JANAPADAYA, PARAPAHA, PUPURESSA</t>
  </si>
  <si>
    <t>43655</t>
  </si>
  <si>
    <t>DEEPTHA  GV</t>
  </si>
  <si>
    <t>GONAPINUWALA PAMUDI MANEESHA PEHESARANI</t>
  </si>
  <si>
    <t>1091.504448</t>
  </si>
  <si>
    <t>3609.6158</t>
  </si>
  <si>
    <t>5001.120248</t>
  </si>
  <si>
    <t>0761694895</t>
  </si>
  <si>
    <t>NO 15/3, JAYANTHI MAWATHA, DADALLA, GALLE</t>
  </si>
  <si>
    <t>43668</t>
  </si>
  <si>
    <t>KULATHUNGA  HSCN</t>
  </si>
  <si>
    <t>SADAS VIBUSHITHA KULATHUNGA</t>
  </si>
  <si>
    <t>5364.6989</t>
  </si>
  <si>
    <t>6755.10746</t>
  </si>
  <si>
    <t>0770034988</t>
  </si>
  <si>
    <t>NO 321/4/6/1, MAHENAWATHTHA, WANDURAMULLA, URAPOLA</t>
  </si>
  <si>
    <t>43682</t>
  </si>
  <si>
    <t>RANIL JJ</t>
  </si>
  <si>
    <t>NETHUSI METHARA</t>
  </si>
  <si>
    <t>3891.8015</t>
  </si>
  <si>
    <t>5282.758004</t>
  </si>
  <si>
    <t>0764677820</t>
  </si>
  <si>
    <t>JAYAWARDANA, KOSMODARA, KOTAPOLA</t>
  </si>
  <si>
    <t>43684</t>
  </si>
  <si>
    <t>DISSANAYAKA RMLB</t>
  </si>
  <si>
    <t>SAYUNI NUHANSA DISSANAYAKA</t>
  </si>
  <si>
    <t>3774.5739</t>
  </si>
  <si>
    <t>5166.078348</t>
  </si>
  <si>
    <t>0774465435</t>
  </si>
  <si>
    <t>KAHANDAWELIPOTHA, HINDAGALA, KURUNEGALA</t>
  </si>
  <si>
    <t>43711</t>
  </si>
  <si>
    <t>SENARATH KKG</t>
  </si>
  <si>
    <t>PIYUMMETH SANDEW SENARATH</t>
  </si>
  <si>
    <t>3875.9343</t>
  </si>
  <si>
    <t>5367.438748</t>
  </si>
  <si>
    <t>0772059496</t>
  </si>
  <si>
    <t>NO. 123, IMBULAGODA, RATHGAMA.</t>
  </si>
  <si>
    <t>43714</t>
  </si>
  <si>
    <t>SENAVIRATHNA KADCA</t>
  </si>
  <si>
    <t>KURUVITA ARACHCHIGE DON SASIRU SASNILA SENEVIRATHNA</t>
  </si>
  <si>
    <t>3523.5909</t>
  </si>
  <si>
    <t>4913.99946</t>
  </si>
  <si>
    <t>0779653237</t>
  </si>
  <si>
    <t>324, KADUWELA ROAD, MALABE</t>
  </si>
  <si>
    <t>43722</t>
  </si>
  <si>
    <t>SANDAKELUM  RA</t>
  </si>
  <si>
    <t>RAJAPAKSHAGE JANUTH DIHANSA NIMSHAN</t>
  </si>
  <si>
    <t>3972.8961</t>
  </si>
  <si>
    <t>5363.852604</t>
  </si>
  <si>
    <t>08035</t>
  </si>
  <si>
    <t>0769901693</t>
  </si>
  <si>
    <t>EGODAWATHTHA, WATHTHENARA, ULAHITIYAWA, MIDDENIYA</t>
  </si>
  <si>
    <t>43724</t>
  </si>
  <si>
    <t>RAJAKARUNA RMMD</t>
  </si>
  <si>
    <t xml:space="preserve">RAJAKARUNANAYAKA MUDIYANSELAGE SANARA DULDINI </t>
  </si>
  <si>
    <t>3747.1662</t>
  </si>
  <si>
    <t>5237.57476</t>
  </si>
  <si>
    <t>0770403724</t>
  </si>
  <si>
    <t>NO.148, RALAPANAWA COLONY, NOCHCHIYAGAMA</t>
  </si>
  <si>
    <t>43752</t>
  </si>
  <si>
    <t>ATHUGALA  ASP</t>
  </si>
  <si>
    <t>ATHUGALAGE WAGEESHA RUWANETH ATHUGALA</t>
  </si>
  <si>
    <t>3646.9435</t>
  </si>
  <si>
    <t>5137.900004</t>
  </si>
  <si>
    <t>0765696831</t>
  </si>
  <si>
    <t>HANDAMAGAMA, WELLAWA, KURUNAGALA</t>
  </si>
  <si>
    <t>43754</t>
  </si>
  <si>
    <t>ABESINGHE  AHMLC</t>
  </si>
  <si>
    <t>ABEYSINGHE HERATH MUDIYANSELAGE DULANYA HANSALI ABEYSINGHE</t>
  </si>
  <si>
    <t>-27.3898</t>
  </si>
  <si>
    <t>7817.7939</t>
  </si>
  <si>
    <t>18379</t>
  </si>
  <si>
    <t>9181.360604</t>
  </si>
  <si>
    <t>18030</t>
  </si>
  <si>
    <t>18027</t>
  </si>
  <si>
    <t>18031</t>
  </si>
  <si>
    <t>18021</t>
  </si>
  <si>
    <t>18015</t>
  </si>
  <si>
    <t>18343</t>
  </si>
  <si>
    <t>0717079511</t>
  </si>
  <si>
    <t>NO.218, H/4/A, GAMMANAYA, KURULUWEWA, KURUKATIYAWA</t>
  </si>
  <si>
    <t>43792</t>
  </si>
  <si>
    <t>SANDARUWAN GHMM</t>
  </si>
  <si>
    <t>GALBOKKA HEWAGE DILMITH SAVIDU SASMITHA SADARUWANE</t>
  </si>
  <si>
    <t>5001.3505</t>
  </si>
  <si>
    <t>6391.75906</t>
  </si>
  <si>
    <t>05049</t>
  </si>
  <si>
    <t>05570</t>
  </si>
  <si>
    <t>0766324910</t>
  </si>
  <si>
    <t xml:space="preserve">WEWALTHALAWA, BAGATHULUWA, GINIGATHHENA </t>
  </si>
  <si>
    <t>43804</t>
  </si>
  <si>
    <t>JAYASINGHE JMDM</t>
  </si>
  <si>
    <t>JAYASINGHE MUDIYANSELAGE DINULI YEHANSA JAYASINGHE</t>
  </si>
  <si>
    <t>3493.9772</t>
  </si>
  <si>
    <t>409.3062</t>
  </si>
  <si>
    <t>5393.69196</t>
  </si>
  <si>
    <t>17793</t>
  </si>
  <si>
    <t>0717189572</t>
  </si>
  <si>
    <t>NO.8/2, KATTAKADUWA, PALUKADAWALA, GALGAMUWA</t>
  </si>
  <si>
    <t>43820</t>
  </si>
  <si>
    <t>JAYATHILAKA DS</t>
  </si>
  <si>
    <t>AKEESHA PRABHASHWARA JAYATHILAKE</t>
  </si>
  <si>
    <t>3921.9373</t>
  </si>
  <si>
    <t>5313.441748</t>
  </si>
  <si>
    <t>19287</t>
  </si>
  <si>
    <t>0769199805</t>
  </si>
  <si>
    <t>WILPATHTHU ROAD, GALKANDAWALA, HORUWILA.</t>
  </si>
  <si>
    <t>43837</t>
  </si>
  <si>
    <t>LAKMAL KKS</t>
  </si>
  <si>
    <t>KITHULAGODA KANKANAMGEE RANUGI THINETHYA</t>
  </si>
  <si>
    <t>4242.5069</t>
  </si>
  <si>
    <t>5732.91546</t>
  </si>
  <si>
    <t>0711701680</t>
  </si>
  <si>
    <t>NO.81/B/, MALHEWAGEAINA, JULAMPITIYA</t>
  </si>
  <si>
    <t>43908</t>
  </si>
  <si>
    <t>FERNANDO AKM</t>
  </si>
  <si>
    <t>ASURAPPULIGE SADEU SARANGA FERNANDO</t>
  </si>
  <si>
    <t>4106.0846</t>
  </si>
  <si>
    <t>5997.589048</t>
  </si>
  <si>
    <t>00444</t>
  </si>
  <si>
    <t>00443</t>
  </si>
  <si>
    <t>00436</t>
  </si>
  <si>
    <t>00364</t>
  </si>
  <si>
    <t>0710618926</t>
  </si>
  <si>
    <t>NO 25/B/1, PALAGAMA, POLGASOWITA</t>
  </si>
  <si>
    <t>43971</t>
  </si>
  <si>
    <t>BUDDHIKA WAMJ</t>
  </si>
  <si>
    <t>WENGAPPULI ARACHCHIGE TINUSHA SADEW SASHMIKA</t>
  </si>
  <si>
    <t>1048.216872</t>
  </si>
  <si>
    <t>477.2285</t>
  </si>
  <si>
    <t>6870.9795</t>
  </si>
  <si>
    <t>9296.424872</t>
  </si>
  <si>
    <t>07060</t>
  </si>
  <si>
    <t>07061</t>
  </si>
  <si>
    <t>0769881032</t>
  </si>
  <si>
    <t xml:space="preserve">NO. 66/A/2, BOLLATHA, GANEMULLA </t>
  </si>
  <si>
    <t>43991</t>
  </si>
  <si>
    <t>JAYALATH  SPC</t>
  </si>
  <si>
    <t xml:space="preserve">PRADEEP CHATHURANGA JAYALATHGE VIDAM INSARA JAYALATH </t>
  </si>
  <si>
    <t>1051.230564</t>
  </si>
  <si>
    <t>2644.7173</t>
  </si>
  <si>
    <t>4223.066464</t>
  </si>
  <si>
    <t>19406</t>
  </si>
  <si>
    <t>0761328057</t>
  </si>
  <si>
    <t>PAHALA HALMILLEWA, SIWALAKULAMA, ANURADHAPURA</t>
  </si>
  <si>
    <t>44005</t>
  </si>
  <si>
    <t>RATHNAYAKE JRANSS</t>
  </si>
  <si>
    <t xml:space="preserve">JAYAWARDHANA RATHNAYAKE ARACHCHILAGE INUKI NISALYA RATHNAYAKE </t>
  </si>
  <si>
    <t>1052.600424</t>
  </si>
  <si>
    <t>2105.0318</t>
  </si>
  <si>
    <t>3557.632224</t>
  </si>
  <si>
    <t>0786751328</t>
  </si>
  <si>
    <t>NO 15, DELGOLLA, POLGAHAWELA</t>
  </si>
  <si>
    <t>44041</t>
  </si>
  <si>
    <t>ARIYASINGHE WAP</t>
  </si>
  <si>
    <t>WATHTHE ARACHCHILAGE NETHUKI TANASHA ARIYASINGHE</t>
  </si>
  <si>
    <t>2740.598</t>
  </si>
  <si>
    <t>4191.828564</t>
  </si>
  <si>
    <t>0764389536</t>
  </si>
  <si>
    <t>BANDARAWATHTHA, USSAPITIYA.</t>
  </si>
  <si>
    <t>44047</t>
  </si>
  <si>
    <t>KAVISEKARA KMGP</t>
  </si>
  <si>
    <t>KAVISEKARA MUDIYANSELAGE HIRUN MADHUSHA KAVISEKARA</t>
  </si>
  <si>
    <t>3957.632224</t>
  </si>
  <si>
    <t>0719115644</t>
  </si>
  <si>
    <t xml:space="preserve">AMQ 191/A, SLAF Base, KAT   </t>
  </si>
  <si>
    <t>44050</t>
  </si>
  <si>
    <t>BANDARA GHMRU</t>
  </si>
  <si>
    <t xml:space="preserve">GANNILE HERATH MUDIYANSELAGE SAYUL RANUTHMA BANDARA </t>
  </si>
  <si>
    <t>1052.05248</t>
  </si>
  <si>
    <t>4598.1379</t>
  </si>
  <si>
    <t>6050.19038</t>
  </si>
  <si>
    <t>0765401391</t>
  </si>
  <si>
    <t>NO 93/1, HERATH NIWASA, MARASSANA</t>
  </si>
  <si>
    <t>44054</t>
  </si>
  <si>
    <t>BANDARA  WMS</t>
  </si>
  <si>
    <t>WEERAKOON MUDIYANSELAGE WIDARVI SRI LASYA BANDARA</t>
  </si>
  <si>
    <t>3333.4958</t>
  </si>
  <si>
    <t>4784.726364</t>
  </si>
  <si>
    <t>0772210308    0750389464</t>
  </si>
  <si>
    <t>IHALA PEDDAWA, MAHAMUKALANYAYA</t>
  </si>
  <si>
    <t>44056</t>
  </si>
  <si>
    <t>ATHTHANAYAKA GMAM</t>
  </si>
  <si>
    <t>GALAPITA MUDIYANSELAGE AKASHI MILASHA ATHTHANAYAKE</t>
  </si>
  <si>
    <t>2899.5343</t>
  </si>
  <si>
    <t>4350.764864</t>
  </si>
  <si>
    <t>0713195819</t>
  </si>
  <si>
    <t>NO.45, ALUDEIYA SOUTH, KANDY</t>
  </si>
  <si>
    <t>44108</t>
  </si>
  <si>
    <t>PRIYANKARA GRAR</t>
  </si>
  <si>
    <t>GURUHELA RATERALALAGE DUVINDU NIHARA THEESHANA</t>
  </si>
  <si>
    <t>3950.359</t>
  </si>
  <si>
    <t>5902.41148</t>
  </si>
  <si>
    <t>0779728151</t>
  </si>
  <si>
    <t xml:space="preserve">AMQ 39-A, SLAF BASE HIN </t>
  </si>
  <si>
    <t>44227</t>
  </si>
  <si>
    <t>NAWARATHNA NMCA</t>
  </si>
  <si>
    <t>NAWARATHNA MUDIYANSELAGE OSADHI SESANGA MADDUMABANDARA</t>
  </si>
  <si>
    <t>1903.4046</t>
  </si>
  <si>
    <t>4150.222264</t>
  </si>
  <si>
    <t>0776991046</t>
  </si>
  <si>
    <t>AMUKOTUWA WATHTHA, HABBUNKADUWA, MAWANELLA</t>
  </si>
  <si>
    <t>44237</t>
  </si>
  <si>
    <t>SAMARAWICKRAMA MARP</t>
  </si>
  <si>
    <t>MUTHUKUTTI ARACHCHILAGE RESANDI OMANSA</t>
  </si>
  <si>
    <t>2456.291</t>
  </si>
  <si>
    <t>1673.3884</t>
  </si>
  <si>
    <t>5582.279824</t>
  </si>
  <si>
    <t>0771503481</t>
  </si>
  <si>
    <t>NO- 38/A, THISSA MAWATHA, HALUGAMA, MIRIGAMA.</t>
  </si>
  <si>
    <t>44250</t>
  </si>
  <si>
    <t>THILAKARATHNE SKSH</t>
  </si>
  <si>
    <t>SIRIPALA KARUNASEKARAGE TISHAN SASHMIKA THILAKARATHNE</t>
  </si>
  <si>
    <t>4378.4195</t>
  </si>
  <si>
    <t>5829.650064</t>
  </si>
  <si>
    <t>19241</t>
  </si>
  <si>
    <t>0716932326</t>
  </si>
  <si>
    <t>NO.288, INDUNIL MAWATHA, MANGALAGAMA, SALIYAPURA, ANURADHAPURA.</t>
  </si>
  <si>
    <t>44306</t>
  </si>
  <si>
    <t>JAYAWARDHANA  SRG</t>
  </si>
  <si>
    <t xml:space="preserve">VIHANSA SITHVINI GUNASEELA JAYAWARDHANA </t>
  </si>
  <si>
    <t>3915.2934</t>
  </si>
  <si>
    <t>5866.523964</t>
  </si>
  <si>
    <t>0712780449</t>
  </si>
  <si>
    <t>AMQ 39-C , SLAF BASE HIN</t>
  </si>
  <si>
    <t>44355</t>
  </si>
  <si>
    <t>GUNATHILAKA PCS</t>
  </si>
  <si>
    <t>PREMAKIRTHIGE ERAN SHAVIN GUNATHILAKA</t>
  </si>
  <si>
    <t>2945.5689</t>
  </si>
  <si>
    <t>4397.62138</t>
  </si>
  <si>
    <t>0768477837</t>
  </si>
  <si>
    <t>NO. 149, TEMPLE ROAD, GALTHUDE, PANADURA.</t>
  </si>
  <si>
    <t>44368</t>
  </si>
  <si>
    <t>BANDARA KKRS</t>
  </si>
  <si>
    <t>KUMBUK KOTUWE RALALAGE SITHUJA THARUL BANDARA</t>
  </si>
  <si>
    <t>4141.6827</t>
  </si>
  <si>
    <t>5564.96812</t>
  </si>
  <si>
    <t>24496</t>
  </si>
  <si>
    <t>24185</t>
  </si>
  <si>
    <t>0715809642</t>
  </si>
  <si>
    <t>MALWATHTHA KANDA, AKIRIYAGALA, KEGALLE.</t>
  </si>
  <si>
    <t>44415</t>
  </si>
  <si>
    <t>THILAKARATHNA WM</t>
  </si>
  <si>
    <t>WEERASINGHE MUDIYANSELAGE CHANURA BASILU WEERASINGHE</t>
  </si>
  <si>
    <t>5835.9091</t>
  </si>
  <si>
    <t>7259.19452</t>
  </si>
  <si>
    <t>076-1087682</t>
  </si>
  <si>
    <t>NO 84, JONSLAND JANAPADAYA, PORAMADULLA</t>
  </si>
  <si>
    <t>44469</t>
  </si>
  <si>
    <t>DISSANAYAKE DMJS</t>
  </si>
  <si>
    <t>DISSANAYAKA MUDIYANSELAGE NETHULI DAHAMSA DISSANAYAKE</t>
  </si>
  <si>
    <t>1012.874484</t>
  </si>
  <si>
    <t>2613.483</t>
  </si>
  <si>
    <t>4872.353684</t>
  </si>
  <si>
    <t>0716857374</t>
  </si>
  <si>
    <t>NO.250/2, MA OYA, HATHTHOTA AMUNA.</t>
  </si>
  <si>
    <t>44478</t>
  </si>
  <si>
    <t>LAHIRU SAU</t>
  </si>
  <si>
    <t>SAMARASUNDARA ARACHCHIGE SINETHMI AKARSHA</t>
  </si>
  <si>
    <t>2091.8822</t>
  </si>
  <si>
    <t>0719150796</t>
  </si>
  <si>
    <t>NO 111,WEEDIYAWATHTHA,YAKKALA</t>
  </si>
  <si>
    <t>44488</t>
  </si>
  <si>
    <t>PRATHIBHA GLT</t>
  </si>
  <si>
    <t>GANEGAMA LIYANAGE AAYURA SASNADEE LIYANAGE</t>
  </si>
  <si>
    <t>4785.746884</t>
  </si>
  <si>
    <t>0764318460</t>
  </si>
  <si>
    <t>NO.06, MEDA BOWALA, KANDY</t>
  </si>
  <si>
    <t>44538</t>
  </si>
  <si>
    <t>MADHUSHAN PLR</t>
  </si>
  <si>
    <t>PARAGODA LIYANAGE THINULI NETHSAHANSA</t>
  </si>
  <si>
    <t>2792.6463</t>
  </si>
  <si>
    <t>4705.520784</t>
  </si>
  <si>
    <t>0717133656</t>
  </si>
  <si>
    <t xml:space="preserve">RATHNA INDUSTRIES PARAGODA, INADUWA </t>
  </si>
  <si>
    <t>44560</t>
  </si>
  <si>
    <t>BANDARA APUG</t>
  </si>
  <si>
    <t>ATHUGALAGE VIHANSA INDUWARA BANDARA</t>
  </si>
  <si>
    <t>1012.32654</t>
  </si>
  <si>
    <t>2229.953</t>
  </si>
  <si>
    <t>24248</t>
  </si>
  <si>
    <t>3769.39814</t>
  </si>
  <si>
    <t>24250</t>
  </si>
  <si>
    <t>0760476439/0714903653</t>
  </si>
  <si>
    <t>I/51/H, PANNALA NORTH,AMAPAGALA</t>
  </si>
  <si>
    <t>44609</t>
  </si>
  <si>
    <t>CHATHURANGA SD</t>
  </si>
  <si>
    <t>SAGARAGE JANUTH CHANUDHITHA PRABASHWARA</t>
  </si>
  <si>
    <t>493.11</t>
  </si>
  <si>
    <t>6465.515</t>
  </si>
  <si>
    <t>8370.95154</t>
  </si>
  <si>
    <t>0702451727</t>
  </si>
  <si>
    <t>IDUWARA,NO 42/1,PALADENIY,AGARAWELA,APRAKKA</t>
  </si>
  <si>
    <t>44639</t>
  </si>
  <si>
    <t>GUNARATHNE UKGPT</t>
  </si>
  <si>
    <t>UKGAHA KUBURE GEDARA WIYAN KENETH GUNARATHNE</t>
  </si>
  <si>
    <t>0774253731</t>
  </si>
  <si>
    <t>NO.21/9/A, 3RD LANE, GANGABADA ROAD, WEWALA, PILIYANDALA</t>
  </si>
  <si>
    <t>44650</t>
  </si>
  <si>
    <t>PATHIRANAGE HV</t>
  </si>
  <si>
    <t>PATHIRANAGE HESATH SITHUSARA</t>
  </si>
  <si>
    <t>978.354012</t>
  </si>
  <si>
    <t>2147.7771</t>
  </si>
  <si>
    <t>3526.131112</t>
  </si>
  <si>
    <t>01370</t>
  </si>
  <si>
    <t>0775202953 / 0702181743</t>
  </si>
  <si>
    <t>AMQ.LC 06-A,SLAF KATUNAYAKE</t>
  </si>
  <si>
    <t>44664</t>
  </si>
  <si>
    <t>UDAYA KUMARA SMBS</t>
  </si>
  <si>
    <t>SABHAPATHI MUDIYANSELAGE NIKILA AKASH UDAYA KUMARA</t>
  </si>
  <si>
    <t>3662.7115</t>
  </si>
  <si>
    <t>5040.517568</t>
  </si>
  <si>
    <t>0713301404</t>
  </si>
  <si>
    <t xml:space="preserve">NO, 67/A, KANDALAMA , MIRIGAMA </t>
  </si>
  <si>
    <t>44801</t>
  </si>
  <si>
    <t>PEITERS ND</t>
  </si>
  <si>
    <t>SHENUK IVEIN MARCO HENDRY PEITERS</t>
  </si>
  <si>
    <t>2049.6939</t>
  </si>
  <si>
    <t>3428.047912</t>
  </si>
  <si>
    <t>18248</t>
  </si>
  <si>
    <t>18247</t>
  </si>
  <si>
    <t>0776101228</t>
  </si>
  <si>
    <t>NO. 163/B/1, SHAMAL STORES, KADAWATHA SOUTH, ULHITIYAWA, WENNANPPUWA</t>
  </si>
  <si>
    <t>44853</t>
  </si>
  <si>
    <t>PEMACHANDRA PAS</t>
  </si>
  <si>
    <t>PEDURU ARACHCHIGE MAHIMI PRASANSHIKA</t>
  </si>
  <si>
    <t>962.463636</t>
  </si>
  <si>
    <t>1552.2021</t>
  </si>
  <si>
    <t>1748.9766</t>
  </si>
  <si>
    <t>4663.642336</t>
  </si>
  <si>
    <t>22204</t>
  </si>
  <si>
    <t>22210</t>
  </si>
  <si>
    <t>22245</t>
  </si>
  <si>
    <t>22265</t>
  </si>
  <si>
    <t>22215</t>
  </si>
  <si>
    <t>0761979339</t>
  </si>
  <si>
    <t xml:space="preserve">NO.97/B, SAMAGIPURA, KIRILWEWA, SEWANAGALA </t>
  </si>
  <si>
    <t>44896</t>
  </si>
  <si>
    <t>CHATHURANGA OLP</t>
  </si>
  <si>
    <t>OBADA LIYANAARACHCHIGE THEWMI THEDAMSA</t>
  </si>
  <si>
    <t>945.751344</t>
  </si>
  <si>
    <t>2534.0766</t>
  </si>
  <si>
    <t>4379.827944</t>
  </si>
  <si>
    <t>0774710924</t>
  </si>
  <si>
    <t>NO 26/12, DEEPANANDA MAWATHA, DEHIWALA</t>
  </si>
  <si>
    <t>44932</t>
  </si>
  <si>
    <t>WIJESUNDARA WMISB</t>
  </si>
  <si>
    <t>ROSHADA KAVIRU SADINSHA WIJESUNDARA</t>
  </si>
  <si>
    <t>946.57326</t>
  </si>
  <si>
    <t>1892.9945</t>
  </si>
  <si>
    <t>3239.56776</t>
  </si>
  <si>
    <t>0717046901</t>
  </si>
  <si>
    <t xml:space="preserve">WMISB WIJESUNDARA, WEWE  GEDARA, WALPOLA, POTUHERA  </t>
  </si>
  <si>
    <t>44992</t>
  </si>
  <si>
    <t>RUWAN MADL</t>
  </si>
  <si>
    <t>MALLAWA ARACHCHIGE DON SEHAS GIHANSA WENUMITHA</t>
  </si>
  <si>
    <t>2851.3639</t>
  </si>
  <si>
    <t>958.3354</t>
  </si>
  <si>
    <t>5155.450644</t>
  </si>
  <si>
    <t>0768178243/0768178244</t>
  </si>
  <si>
    <t>NO.351/1,GANGABADA, MEEGAHATHENNA</t>
  </si>
  <si>
    <t>45009</t>
  </si>
  <si>
    <t>WIMALARATHNE GCHF</t>
  </si>
  <si>
    <t>RASHEL FERNANDO WIMALARATHNE</t>
  </si>
  <si>
    <t>945.2034</t>
  </si>
  <si>
    <t>3156.5397</t>
  </si>
  <si>
    <t>4501.7431</t>
  </si>
  <si>
    <t>0771500145</t>
  </si>
  <si>
    <t>WELIWATHTHARODA, RATHTHANAPITIYA, MONARAGALA</t>
  </si>
  <si>
    <t>45062</t>
  </si>
  <si>
    <t>ARIYATHILAKA SM</t>
  </si>
  <si>
    <t>SUDIRIKKU SAWENLI AHASNA ARIAYATAHILAKA</t>
  </si>
  <si>
    <t>1896.2819</t>
  </si>
  <si>
    <t>3241.4853</t>
  </si>
  <si>
    <t>0740504779</t>
  </si>
  <si>
    <t>178/A,BATADABAGODA,IBULAGODA,RATHGAMA</t>
  </si>
  <si>
    <t>45064</t>
  </si>
  <si>
    <t>MADUSHANKA KG</t>
  </si>
  <si>
    <t>KALUDURA RANULYA MAHIDEE</t>
  </si>
  <si>
    <t>2202.5662</t>
  </si>
  <si>
    <t>3548.317544</t>
  </si>
  <si>
    <t>0789109857</t>
  </si>
  <si>
    <t xml:space="preserve">NO.101/B, REJJIPURA, BOOSSA. </t>
  </si>
  <si>
    <t>45094</t>
  </si>
  <si>
    <t>CHATHURANGA ERL</t>
  </si>
  <si>
    <t xml:space="preserve">ELGODA RANAWAKAGE ESANDI VIDAMSA </t>
  </si>
  <si>
    <t>2721.5318</t>
  </si>
  <si>
    <t>74.5178</t>
  </si>
  <si>
    <t>1444.9002</t>
  </si>
  <si>
    <t>5486.1532</t>
  </si>
  <si>
    <t>0729600123</t>
  </si>
  <si>
    <t>219/A,PARE GEDARA,SIYABALANGODA WEST,PITABEDDARA</t>
  </si>
  <si>
    <t>45213</t>
  </si>
  <si>
    <t>PREMARATHNA GGCNK</t>
  </si>
  <si>
    <t>DASANYA THARANI PREMARATHNA</t>
  </si>
  <si>
    <t>3569.6577</t>
  </si>
  <si>
    <t>1361.0664</t>
  </si>
  <si>
    <t>6175.9275</t>
  </si>
  <si>
    <t>03435</t>
  </si>
  <si>
    <t>0774672313</t>
  </si>
  <si>
    <t>NO.313/A, MUNNTHUGODA, DANTHURE</t>
  </si>
  <si>
    <t>45252</t>
  </si>
  <si>
    <t>DASANAYAKA DMAS</t>
  </si>
  <si>
    <t>DASANAYAKA  MUDIYANSELAGE  CHATHUMI  DAHAMSA  DASANAYAKA</t>
  </si>
  <si>
    <t>5112.7377</t>
  </si>
  <si>
    <t>521.0846</t>
  </si>
  <si>
    <t>6957.381912</t>
  </si>
  <si>
    <t>0768021406</t>
  </si>
  <si>
    <t>NO 23/22, GALHITIYAGODA, UHANA, AMPARA</t>
  </si>
  <si>
    <t>45272</t>
  </si>
  <si>
    <t>SUMANARATHNA HPDM</t>
  </si>
  <si>
    <t>DIHANYA MISHALI SUMANARATHNA</t>
  </si>
  <si>
    <t>853.42278</t>
  </si>
  <si>
    <t>2291.9013</t>
  </si>
  <si>
    <t>3645.32408</t>
  </si>
  <si>
    <t>0762561352</t>
  </si>
  <si>
    <t>NO.81,DAMBUWA,KOTUGODA</t>
  </si>
  <si>
    <t>45301</t>
  </si>
  <si>
    <t>KUMARANAYAKE MKLN</t>
  </si>
  <si>
    <t>MAWATH KANDA LEKAMLAGE NETHULI VITHUMSA KUMARANAYAKE</t>
  </si>
  <si>
    <t>853.148808</t>
  </si>
  <si>
    <t>3883.6673</t>
  </si>
  <si>
    <t>5136.816108</t>
  </si>
  <si>
    <t>00083</t>
  </si>
  <si>
    <t>0767034500</t>
  </si>
  <si>
    <t>AMQ NO 520/F, SLAF BASE KAT.</t>
  </si>
  <si>
    <t>45327</t>
  </si>
  <si>
    <t>NADEESHA UPC</t>
  </si>
  <si>
    <t>UDUWAKA PATHIRANNEHELAGE SHANUL THEHARA ODITHYA</t>
  </si>
  <si>
    <t>2774.0506</t>
  </si>
  <si>
    <t>3927.47338</t>
  </si>
  <si>
    <t>077 4018114</t>
  </si>
  <si>
    <t>NO 294/A, THABAGALLA, KAKKADALLIYA</t>
  </si>
  <si>
    <t>45363</t>
  </si>
  <si>
    <t>MUNADENIYA CGB</t>
  </si>
  <si>
    <t>YASASVIN MANDIWE MUNADENIYA</t>
  </si>
  <si>
    <t>1936.2926</t>
  </si>
  <si>
    <t>3189.441408</t>
  </si>
  <si>
    <t>06460</t>
  </si>
  <si>
    <t>06465</t>
  </si>
  <si>
    <t>06470</t>
  </si>
  <si>
    <t>0767332789</t>
  </si>
  <si>
    <t>KARIYAGEWATTA, DIKKUMBURA, AHANGAMA</t>
  </si>
  <si>
    <t>45374</t>
  </si>
  <si>
    <t>KARUNARATHNA TGSDS</t>
  </si>
  <si>
    <t xml:space="preserve">RITHU SUHANSA KARUNARATHNA </t>
  </si>
  <si>
    <t>2397.1332</t>
  </si>
  <si>
    <t>2580.7974</t>
  </si>
  <si>
    <t>6131.35338</t>
  </si>
  <si>
    <t>17726</t>
  </si>
  <si>
    <t>0701394948</t>
  </si>
  <si>
    <t>NO 30, WATAGEDARA, MUDDARAGAMA</t>
  </si>
  <si>
    <t>45380</t>
  </si>
  <si>
    <t>MAHARIM RM</t>
  </si>
  <si>
    <t>MOHAMED MAHARIM FATHIMA  HATHIFA</t>
  </si>
  <si>
    <t>2771.3632</t>
  </si>
  <si>
    <t>00236</t>
  </si>
  <si>
    <t>3924.78598</t>
  </si>
  <si>
    <t>00208</t>
  </si>
  <si>
    <t>00202</t>
  </si>
  <si>
    <t>00201</t>
  </si>
  <si>
    <t>00238</t>
  </si>
  <si>
    <t>14420</t>
  </si>
  <si>
    <t>14307</t>
  </si>
  <si>
    <t>00207</t>
  </si>
  <si>
    <t>00205</t>
  </si>
  <si>
    <t>00220</t>
  </si>
  <si>
    <t>0752787929</t>
  </si>
  <si>
    <t xml:space="preserve">AMQ No D/02/02 at SLAF Guwanpura </t>
  </si>
  <si>
    <t xml:space="preserve">MOHAMED MAHARIM FATHIMA HASHIFA </t>
  </si>
  <si>
    <t>45474</t>
  </si>
  <si>
    <t>METHTHANANDA CMM</t>
  </si>
  <si>
    <t>NETHUSHA HIMANSA METHTHANANDA</t>
  </si>
  <si>
    <t>3426.6474</t>
  </si>
  <si>
    <t>4679.796208</t>
  </si>
  <si>
    <t>19121</t>
  </si>
  <si>
    <t>19128</t>
  </si>
  <si>
    <t>0769173815</t>
  </si>
  <si>
    <t xml:space="preserve">DACHCHIHALMILLAWEWA, KAHATAGASDIGILIYA, ANURADHAPURA. </t>
  </si>
  <si>
    <t>45484</t>
  </si>
  <si>
    <t>JAYAWARDHANA MPDM</t>
  </si>
  <si>
    <t>MARASINGHE PEDIGE KAUSHINI NETHULI OMAYA JAYAWARDANE</t>
  </si>
  <si>
    <t>3845.84</t>
  </si>
  <si>
    <t>4999.26278</t>
  </si>
  <si>
    <t>24153</t>
  </si>
  <si>
    <t>0763606701</t>
  </si>
  <si>
    <t>WELLA, POTHUKOLADENIYA, KEGALLE.</t>
  </si>
  <si>
    <t>45513</t>
  </si>
  <si>
    <t>WADUWAWALA WIU</t>
  </si>
  <si>
    <t>WADUWAWALAGE HIMADYA NIRMANI WADUWAWALA</t>
  </si>
  <si>
    <t>0719052884</t>
  </si>
  <si>
    <t>NO 536/2, DEWALA PARA, LUNUGAMA</t>
  </si>
  <si>
    <t>45519</t>
  </si>
  <si>
    <t>DISSANAYAKE KDMCA</t>
  </si>
  <si>
    <t>KOTTALA DISSANAYAKE MUDIYANSELAGE VIDUSHA NETHSARA DISSANAYAKE</t>
  </si>
  <si>
    <t>4126.4294</t>
  </si>
  <si>
    <t>5279.85218</t>
  </si>
  <si>
    <t>19310</t>
  </si>
  <si>
    <t>0771322069</t>
  </si>
  <si>
    <t>NO.409/01/225, KONGOLLEWA, THALAWA</t>
  </si>
  <si>
    <t>45627</t>
  </si>
  <si>
    <t>MADUSANKA GGAN</t>
  </si>
  <si>
    <t>GANGODA GAMA ARACHCHIGE NETHUKI SHANULKA</t>
  </si>
  <si>
    <t>4056.7822</t>
  </si>
  <si>
    <t>5310.20498</t>
  </si>
  <si>
    <t>078 1659810</t>
  </si>
  <si>
    <t>NO.132, WELIMANNA, PANTHIYA, MATHUGAMA</t>
  </si>
  <si>
    <t>45653</t>
  </si>
  <si>
    <t>LAKMAL PGDU</t>
  </si>
  <si>
    <t>PALLE GEDARA DON YUMETH SHENAN</t>
  </si>
  <si>
    <t>852.874836</t>
  </si>
  <si>
    <t>3179.568</t>
  </si>
  <si>
    <t>4432.442836</t>
  </si>
  <si>
    <t>0758711396</t>
  </si>
  <si>
    <t>NO. 109/15/B, PELENGASTUDUWA ROAD, BORELLA, COLOMBO 08</t>
  </si>
  <si>
    <t>45695</t>
  </si>
  <si>
    <t>RAJAPAKSHA RPKD</t>
  </si>
  <si>
    <t>RANKOTH PEDIGE SHARUNDI ASHINSANA RAJAPAKSHA</t>
  </si>
  <si>
    <t>2545.045</t>
  </si>
  <si>
    <t>3698.46778</t>
  </si>
  <si>
    <t>0704033556</t>
  </si>
  <si>
    <t>KITHTHANAGODA GEDARA, PATHEGAMA,KOTTAGODA, MATHARA</t>
  </si>
  <si>
    <t>45712</t>
  </si>
  <si>
    <t>FONSEKA KAND</t>
  </si>
  <si>
    <t>KODITHUWAKKU ARACHCHILAGE MIHIL DENUWAN FONSEKA</t>
  </si>
  <si>
    <t>0771685274</t>
  </si>
  <si>
    <t>NO. 17, MALWATHTHA ROAD, ASGIRIYA WEST, GAMPAHA</t>
  </si>
  <si>
    <t>45733</t>
  </si>
  <si>
    <t>NIRANTHA KS</t>
  </si>
  <si>
    <t>KARUNAMUNIGE ABHI SADEW METHSUKA</t>
  </si>
  <si>
    <t>855.066612</t>
  </si>
  <si>
    <t>3406.3805</t>
  </si>
  <si>
    <t>4661.447112</t>
  </si>
  <si>
    <t>15048</t>
  </si>
  <si>
    <t>0713658724</t>
  </si>
  <si>
    <t>30/149/08,  MAYADUNNA, WERENKETAGODA</t>
  </si>
  <si>
    <t>45779</t>
  </si>
  <si>
    <t>WEERAKOON WMKD</t>
  </si>
  <si>
    <t>WEERAKOON MUDIYANSELAGE TESHANI SENULYA WEERAKOON</t>
  </si>
  <si>
    <t>3106.6597</t>
  </si>
  <si>
    <t>4361.726312</t>
  </si>
  <si>
    <t>0766393896</t>
  </si>
  <si>
    <t xml:space="preserve">KULASENDEWA, KARAMBE, MAHO </t>
  </si>
  <si>
    <t>46054</t>
  </si>
  <si>
    <t>ABEYKOON AMGCB</t>
  </si>
  <si>
    <t>ABEYKOON MUDIYANSELAGE RANSITU DENUWAN ABEYKOON</t>
  </si>
  <si>
    <t>831.50502</t>
  </si>
  <si>
    <t>2439.8499</t>
  </si>
  <si>
    <t>3671.35492</t>
  </si>
  <si>
    <t>05430</t>
  </si>
  <si>
    <t>0765827501</t>
  </si>
  <si>
    <t xml:space="preserve"> Thubalpathana, Dodamkubura, Rikillagaskada.</t>
  </si>
  <si>
    <t>46084</t>
  </si>
  <si>
    <t>SANDARUWAN HMA</t>
  </si>
  <si>
    <t>HERATH MUDIYANSELAGE OHASI SHAKYA SAMARTHA</t>
  </si>
  <si>
    <t>798.902352</t>
  </si>
  <si>
    <t>1774.6552</t>
  </si>
  <si>
    <t>2873.557552</t>
  </si>
  <si>
    <t>19497</t>
  </si>
  <si>
    <t>0743601396</t>
  </si>
  <si>
    <t>NO.187/9/1, MADIWELA ROAD, UDAHAMULLA, NUGEGODA</t>
  </si>
  <si>
    <t>46776</t>
  </si>
  <si>
    <t>KUMARASINGHE SI</t>
  </si>
  <si>
    <t>YENUKI ISHARA KUMARASINGHE</t>
  </si>
  <si>
    <t>766.299684</t>
  </si>
  <si>
    <t>2280.428</t>
  </si>
  <si>
    <t>3346.727684</t>
  </si>
  <si>
    <t>0775416893</t>
  </si>
  <si>
    <t>NO.09, CANNEL ROAD, VIJAYAPURA, ANURADHAPURA.</t>
  </si>
  <si>
    <t>46824</t>
  </si>
  <si>
    <t>MADURANGA KDSM</t>
  </si>
  <si>
    <t xml:space="preserve">KANDE DURAYALAGE SUWINI IMANDI UDANIKA </t>
  </si>
  <si>
    <t>766.573656</t>
  </si>
  <si>
    <t>3602.5684</t>
  </si>
  <si>
    <t>4669.142056</t>
  </si>
  <si>
    <t>24516</t>
  </si>
  <si>
    <t>24522</t>
  </si>
  <si>
    <t>24528</t>
  </si>
  <si>
    <t>24524</t>
  </si>
  <si>
    <t>0761092630</t>
  </si>
  <si>
    <t>KANU 70, THALEWELA, HETTIMULLA</t>
  </si>
  <si>
    <t>46888</t>
  </si>
  <si>
    <t>ATHAUDA APTB</t>
  </si>
  <si>
    <t>ATHAUDA PITAGEDARA THANUGI DAHAMSHA ATHAUDA</t>
  </si>
  <si>
    <t>676.984812</t>
  </si>
  <si>
    <t>3138.4806</t>
  </si>
  <si>
    <t>4115.465412</t>
  </si>
  <si>
    <t>0773178989</t>
  </si>
  <si>
    <t>B 56/1 V5, MUWANGALA, HIGURANA.</t>
  </si>
  <si>
    <t>47240</t>
  </si>
  <si>
    <t>DE SILVA HGIU</t>
  </si>
  <si>
    <t>HIKKADUWE GALAPATHTHIGE OVINDU DEWSITH SENADHEERA DE SILVA</t>
  </si>
  <si>
    <t>676.71084</t>
  </si>
  <si>
    <t>1324.2743</t>
  </si>
  <si>
    <t>1324.9028</t>
  </si>
  <si>
    <t>3625.88794</t>
  </si>
  <si>
    <t>04188</t>
  </si>
  <si>
    <t>0711771160</t>
  </si>
  <si>
    <t>NO 19, NAWAGONAMADAWATTHA, MADAWALA ULPATHA</t>
  </si>
  <si>
    <t>49259</t>
  </si>
  <si>
    <t>WASANTHA KH</t>
  </si>
  <si>
    <t>Foreman Of Wks</t>
  </si>
  <si>
    <t>KANANKE HEWAGE VIHAS BOSETH</t>
  </si>
  <si>
    <t>461.094876</t>
  </si>
  <si>
    <t>2091.8853</t>
  </si>
  <si>
    <t>3052.980176</t>
  </si>
  <si>
    <t>0761734130</t>
  </si>
  <si>
    <t>NO. 128/32, SOORIYAPEDESA, KUDAWELLA, PODDALA.</t>
  </si>
  <si>
    <t>49263</t>
  </si>
  <si>
    <t>DAYARATHNE HKBDC</t>
  </si>
  <si>
    <t>HORATHAL KUMARA BANDARAGE BUDDHIMA PAHANDI DAYARATHNE</t>
  </si>
  <si>
    <t>2214.6169</t>
  </si>
  <si>
    <t>3475.711776</t>
  </si>
  <si>
    <t>03411</t>
  </si>
  <si>
    <t>0769900329</t>
  </si>
  <si>
    <t>NO. 125/2, KOTAKUMBURA, KOTALIGODA, MENIKDIWELA.</t>
  </si>
  <si>
    <t>49274</t>
  </si>
  <si>
    <t>KUMARASIRI NLN</t>
  </si>
  <si>
    <t>NANATHUNGA LIYANAGE OSANDA DULNETH LIYANAGE</t>
  </si>
  <si>
    <t>424.6566</t>
  </si>
  <si>
    <t>5754.8169</t>
  </si>
  <si>
    <t>6679.4735</t>
  </si>
  <si>
    <t>0764803116</t>
  </si>
  <si>
    <t>NO 3/3/6, SILVATENNA MAWATHA, MARAPOLA</t>
  </si>
  <si>
    <t>49286</t>
  </si>
  <si>
    <t>BANDARA CWMTS</t>
  </si>
  <si>
    <t>CHANDRASEKARA WASALA MUDIYANSELAGE PAHANDI IHANSHA CHANDRASEKARA</t>
  </si>
  <si>
    <t>4511.0536</t>
  </si>
  <si>
    <t>2452.5496</t>
  </si>
  <si>
    <t>0772310577</t>
  </si>
  <si>
    <t xml:space="preserve">B/186/1, THALGAMUWA, DEWANAGALA </t>
  </si>
  <si>
    <t>49305</t>
  </si>
  <si>
    <t>SAMPATH WN</t>
  </si>
  <si>
    <t>WATAWALA GESANDU SASRUTHA DISSANAYAKA</t>
  </si>
  <si>
    <t>3847.413</t>
  </si>
  <si>
    <t>5172.0696</t>
  </si>
  <si>
    <t>0773177952</t>
  </si>
  <si>
    <t>NO. C/31/3-A, FAIRFIELD, IMBULGASDENIYA.</t>
  </si>
  <si>
    <t>49314</t>
  </si>
  <si>
    <t>HEWAGE PPU</t>
  </si>
  <si>
    <t>SANULYA SHASHADI UKWATHTHA HEWAGE</t>
  </si>
  <si>
    <t>2692.3806</t>
  </si>
  <si>
    <t>3517.0372</t>
  </si>
  <si>
    <t>0762615005</t>
  </si>
  <si>
    <t>34/5, BANDARANAYAKE PLACE, THALAPITIYA, GALLE</t>
  </si>
  <si>
    <t>49318</t>
  </si>
  <si>
    <t>MALWATTAGE JCK</t>
  </si>
  <si>
    <t>SADEW BHASHITHA BANDARA MALWATTAGE</t>
  </si>
  <si>
    <t>6019.9895</t>
  </si>
  <si>
    <t>6844.6461</t>
  </si>
  <si>
    <t>04209</t>
  </si>
  <si>
    <t>0772975887</t>
  </si>
  <si>
    <t>NO  37, BANDARAPOLA,KAIKAWLA, MATALE</t>
  </si>
  <si>
    <t>49340</t>
  </si>
  <si>
    <t>CHAMINDA ALR</t>
  </si>
  <si>
    <t>AGAMPODI LIYANAGE HIRUN THEWSARA</t>
  </si>
  <si>
    <t>2755.4163</t>
  </si>
  <si>
    <t>0761493492</t>
  </si>
  <si>
    <t xml:space="preserve">NO.  44, VISKAM UYANA, WARAKAPITIYA, DENIPITIYA </t>
  </si>
  <si>
    <t>49341</t>
  </si>
  <si>
    <t>PREMACHANDRA WMMCP</t>
  </si>
  <si>
    <t>WEERABAHU MUDIYANSELAGE DUNETH RANDULA WEERABAHU</t>
  </si>
  <si>
    <t>4158.6544</t>
  </si>
  <si>
    <t>4883.311</t>
  </si>
  <si>
    <t>17991</t>
  </si>
  <si>
    <t>0763169841</t>
  </si>
  <si>
    <t>BOGAHADALUPOTH, IHALA KATUGAMPOLA</t>
  </si>
  <si>
    <t>49814</t>
  </si>
  <si>
    <t>KARUNATHILAKA PGSN</t>
  </si>
  <si>
    <t>PASGAMA GEDARA METHSARA KESHAN KARUNATHILAKA</t>
  </si>
  <si>
    <t>394.245708</t>
  </si>
  <si>
    <t>5553.635</t>
  </si>
  <si>
    <t>6347.880708</t>
  </si>
  <si>
    <t>077114135</t>
  </si>
  <si>
    <t xml:space="preserve">MAWELA KANDA, MASWELA </t>
  </si>
  <si>
    <t>49817</t>
  </si>
  <si>
    <t>BANDARA KKS</t>
  </si>
  <si>
    <t>KALA KORALALE KOSHALI AKARSHA BANDARA</t>
  </si>
  <si>
    <t>2558.1582</t>
  </si>
  <si>
    <t>0760113830</t>
  </si>
  <si>
    <t>NO 224/158, LEEMAGATHENNA, THUNDENIYA, GAMPOLA</t>
  </si>
  <si>
    <t>49845</t>
  </si>
  <si>
    <t>DANASENA HMRP</t>
  </si>
  <si>
    <t>HERATH MUDIYANSELAGE SANUSHI MIHANSA</t>
  </si>
  <si>
    <t>1872.1743</t>
  </si>
  <si>
    <t>2666.420008</t>
  </si>
  <si>
    <t>0774624133</t>
  </si>
  <si>
    <t>FILM HALL, KARAWITA ROAD, BADALKUMBURA</t>
  </si>
  <si>
    <t>50142</t>
  </si>
  <si>
    <t>SANNASGALA GC</t>
  </si>
  <si>
    <t>VEDISHA SASMITH SANNASGALA</t>
  </si>
  <si>
    <t>2096.2689</t>
  </si>
  <si>
    <t>0719319711</t>
  </si>
  <si>
    <t>NO 216/28/B, ACRE 33, BOMBUWALA, KALUTHA SOUTH</t>
  </si>
  <si>
    <t>50174</t>
  </si>
  <si>
    <t>PRIYADARSHANA HGC</t>
  </si>
  <si>
    <t>HEWA GAMAGE ONEKI SASENYA</t>
  </si>
  <si>
    <t>2682.0639</t>
  </si>
  <si>
    <t>1375.8606</t>
  </si>
  <si>
    <t>0761493520</t>
  </si>
  <si>
    <t>NO 74, KANDAUDA WATHTHA,MELEGAMA,WADDUWA</t>
  </si>
  <si>
    <t>50179</t>
  </si>
  <si>
    <t>ARUNASHANTHA PRSM</t>
  </si>
  <si>
    <t>Audit Asst</t>
  </si>
  <si>
    <t>PERAKUM RAJUGE SANUTHI PAHANYA DAMSARANI</t>
  </si>
  <si>
    <t>2044.7628</t>
  </si>
  <si>
    <t>23040</t>
  </si>
  <si>
    <t>0764164968</t>
  </si>
  <si>
    <t>AMQ NO E -84, SLAF TTS EKALA</t>
  </si>
  <si>
    <t>AW/01391</t>
  </si>
  <si>
    <t>WIJERATHNE WCP</t>
  </si>
  <si>
    <t xml:space="preserve">MERENGNGAGE JAVIKA THILAKSHANA SALGADU </t>
  </si>
  <si>
    <t>3187.7173</t>
  </si>
  <si>
    <t>5489.358052</t>
  </si>
  <si>
    <t>00409</t>
  </si>
  <si>
    <t>0714008832</t>
  </si>
  <si>
    <t>NO/10B SRI DALADA MAWATHA DELGAMUWA  KURUWITA</t>
  </si>
  <si>
    <t>AW/01414</t>
  </si>
  <si>
    <t>JAYAKODY JADBE</t>
  </si>
  <si>
    <t>KODAGODA GAMAGE CHENUKA EVEEN RANSIHA</t>
  </si>
  <si>
    <t>1382.736684</t>
  </si>
  <si>
    <t>2765.2513</t>
  </si>
  <si>
    <t>12300</t>
  </si>
  <si>
    <t>16747.987984</t>
  </si>
  <si>
    <t>0767820512</t>
  </si>
  <si>
    <t>173/B UDUPILA DELGODA</t>
  </si>
  <si>
    <t>AW/01504</t>
  </si>
  <si>
    <t>AMARASINGHE AMDR</t>
  </si>
  <si>
    <t xml:space="preserve">DISSANAYAKE MUDIYANSELAGE THISUMI HASALYA NETHSARANI DISSANAYAKE </t>
  </si>
  <si>
    <t>1263.832836</t>
  </si>
  <si>
    <t>2527.4627</t>
  </si>
  <si>
    <t>100</t>
  </si>
  <si>
    <t>4191.295536</t>
  </si>
  <si>
    <t>21222</t>
  </si>
  <si>
    <t>21203</t>
  </si>
  <si>
    <t>0711011170</t>
  </si>
  <si>
    <t>THAWANA LAGA GEDARA,KIRINDA,PATTIYAGEDARA</t>
  </si>
  <si>
    <t>AW/01505</t>
  </si>
  <si>
    <t>EDIRISINGHE EAMC</t>
  </si>
  <si>
    <t>BUVIDU WEJITHA DEWSARA JAYAWARDHNA</t>
  </si>
  <si>
    <t>1261.915032</t>
  </si>
  <si>
    <t>2523.6274</t>
  </si>
  <si>
    <t>0770558660</t>
  </si>
  <si>
    <t>NO.122/7A, KURUPPUMULLA, PANADURA</t>
  </si>
  <si>
    <t>AW/01507</t>
  </si>
  <si>
    <t>SENEVIRATHNA LARS</t>
  </si>
  <si>
    <t>MURUTHTHETTUWA GAMLADDALAGE TINUSHA SASVIDU GAMLATH</t>
  </si>
  <si>
    <t>24071</t>
  </si>
  <si>
    <t>0703166691</t>
  </si>
  <si>
    <t>NO 101/1, ULUMANDAMA, PUWAKPITIYA</t>
  </si>
  <si>
    <t>MURUTHTHETTUWA GAMLADDALAGE TINUSHI YEHANSA GAMLATH</t>
  </si>
  <si>
    <t>AW/01511</t>
  </si>
  <si>
    <t>KARUNARATHNA WDH</t>
  </si>
  <si>
    <t>KANDE KANKAMALAGE ETHISHA THINUKI SAMARAWEERA</t>
  </si>
  <si>
    <t>2618.4141</t>
  </si>
  <si>
    <t>0710634685</t>
  </si>
  <si>
    <t>NO. 138/2,MANIYANGAMA,AWISSAWELLA    (RMA/6/16 OCC 2)</t>
  </si>
  <si>
    <t>AW/01711</t>
  </si>
  <si>
    <t>SHYAMALI UA</t>
  </si>
  <si>
    <t>KOTTAL BADDE VITHANALAGE  TANUSHI SENULYA DHARMASENA</t>
  </si>
  <si>
    <t>1129.312584</t>
  </si>
  <si>
    <t>2274.8808</t>
  </si>
  <si>
    <t>3804.193384</t>
  </si>
  <si>
    <t>0717363142 and 0766481840</t>
  </si>
  <si>
    <t>NO.115/3/A/1, ARAMBEGAMA, PILIMATHALAWA</t>
  </si>
  <si>
    <t>AW/01716</t>
  </si>
  <si>
    <t>NISHADI MG</t>
  </si>
  <si>
    <t xml:space="preserve">SINGHALAGE CHANUKI TIMASHA WICKRAMASINGHE </t>
  </si>
  <si>
    <t>2258.4438</t>
  </si>
  <si>
    <t>4287.756384</t>
  </si>
  <si>
    <t>0714730558</t>
  </si>
  <si>
    <t>NO 59/C, DENAGAMA EAST, HAKMANA</t>
  </si>
  <si>
    <t>AW/01754</t>
  </si>
  <si>
    <t>IMALKA GVI</t>
  </si>
  <si>
    <t>DOLAWATTAGE GANIDU RIYON DOLAWATTA</t>
  </si>
  <si>
    <t>3221.7384</t>
  </si>
  <si>
    <t>4751.050984</t>
  </si>
  <si>
    <t>0776746583</t>
  </si>
  <si>
    <t>CHANDRIKA,PINNAGODA,AGALAWATHTHA (CBO/45/15 OCC 3)</t>
  </si>
  <si>
    <t>AW/01808</t>
  </si>
  <si>
    <t>SOMARATHNA PPDL</t>
  </si>
  <si>
    <t>DISSANAYAKA MUDIYANSELAGE DINAYA SANUDINI DISSANAYAKA</t>
  </si>
  <si>
    <t>4040.8275</t>
  </si>
  <si>
    <t>5470.140084</t>
  </si>
  <si>
    <t>0776481298</t>
  </si>
  <si>
    <t>NO.219/2, IDUNGALA, MARADANKADAWALA</t>
  </si>
  <si>
    <t>AW/01978</t>
  </si>
  <si>
    <t>KASISETTI LO</t>
  </si>
  <si>
    <t>HERATH MUDIYANSELAGE KHEIN SHAHIL HERATH</t>
  </si>
  <si>
    <t>1022.463504</t>
  </si>
  <si>
    <t>2107.2234</t>
  </si>
  <si>
    <t>3529.686904</t>
  </si>
  <si>
    <t>01382</t>
  </si>
  <si>
    <t>01413</t>
  </si>
  <si>
    <t>0704695174</t>
  </si>
  <si>
    <t>NO 166/17,SAPUMALWATHTHA,PALLAPITIYA,KULIYAPIYIYA</t>
  </si>
  <si>
    <t>AW/02035</t>
  </si>
  <si>
    <t>SURAMYA KUMARI ALT</t>
  </si>
  <si>
    <t xml:space="preserve">WIRITHTHAMULLA GAMAGE HARINDU MANDIL </t>
  </si>
  <si>
    <t>978.08004</t>
  </si>
  <si>
    <t>1956.003</t>
  </si>
  <si>
    <t>3234.08304</t>
  </si>
  <si>
    <t>0712237487</t>
  </si>
  <si>
    <t>NO.262/A, PANNAGAMUWA, WEERAWILA</t>
  </si>
  <si>
    <t>AW/02036</t>
  </si>
  <si>
    <t>DILHANI KL</t>
  </si>
  <si>
    <t>APPU THANTRI KANKANAMGE OMETH VIDEW VINSARA</t>
  </si>
  <si>
    <t>0710362771</t>
  </si>
  <si>
    <t>NO 264, THISSAPURA,THISSAMAHARAMAYA</t>
  </si>
  <si>
    <t>AW/02099</t>
  </si>
  <si>
    <t>WICKRAMASINGHE SRM</t>
  </si>
  <si>
    <t>Edu Asst</t>
  </si>
  <si>
    <t>HITIHAMI MUDIYANSELAGE MIHANGA ANUL</t>
  </si>
  <si>
    <t>811.505064</t>
  </si>
  <si>
    <t>3413.4448</t>
  </si>
  <si>
    <t>5024.949864</t>
  </si>
  <si>
    <t>20021</t>
  </si>
  <si>
    <t>0710557911</t>
  </si>
  <si>
    <t>NO.817/4,UNAGALAWEHERA,POLONNARUWA</t>
  </si>
  <si>
    <t>AW/02117</t>
  </si>
  <si>
    <t>SADAMALI WMN</t>
  </si>
  <si>
    <t>GARDI HEWA PATHTHINIGE IVETH THEHARA AHASWIN DE SILVA</t>
  </si>
  <si>
    <t>809.58726</t>
  </si>
  <si>
    <t>1622.3319</t>
  </si>
  <si>
    <t>2731.91916</t>
  </si>
  <si>
    <t>0711609002</t>
  </si>
  <si>
    <t>RAMYASIRI,GALWATIYA,PATHANA,HELAKADURUGAMUWA</t>
  </si>
  <si>
    <t>AW/02125</t>
  </si>
  <si>
    <t>DINUSHI KK</t>
  </si>
  <si>
    <t>ALUTHWATHTHA VIDANELAGE YUWIN WINMETH RANSANA  ALUTHWATHTHA</t>
  </si>
  <si>
    <t>1617.9487</t>
  </si>
  <si>
    <t>2822.604464</t>
  </si>
  <si>
    <t>071-8844163</t>
  </si>
  <si>
    <t>AMQ . NO D/3/2, SLAF GUWANPURA</t>
  </si>
  <si>
    <t>AW/02186</t>
  </si>
  <si>
    <t>JAYARATHNA BDH</t>
  </si>
  <si>
    <t>KEERAPANE HEWAGE SHAKYA RANDEER JAYARATHNA</t>
  </si>
  <si>
    <t>704.10804</t>
  </si>
  <si>
    <t>2815.6581</t>
  </si>
  <si>
    <t>3819.76614</t>
  </si>
  <si>
    <t>0776366844</t>
  </si>
  <si>
    <t>NO 12 SUHADA MAWATHA PALUGASDAMANA POLONNARUWA</t>
  </si>
  <si>
    <t>AW/2772</t>
  </si>
  <si>
    <t>MALLAWARACHCHI TD</t>
  </si>
  <si>
    <t>HERATH MUDIYANSELAGE BUDVIN BASILU THILAKARATHNA</t>
  </si>
  <si>
    <t>4969.356656</t>
  </si>
  <si>
    <t>078 4904270</t>
  </si>
  <si>
    <t xml:space="preserve">NO 29, CITY GRATE WATHTHA, 15 KANUWA, MELSIRIPURA </t>
  </si>
  <si>
    <t>AW/2774</t>
  </si>
  <si>
    <t>KALUGALAGE KCP</t>
  </si>
  <si>
    <t>SUBASINGHE ARACHCHILAGE YENUKI DAHAMSA SUBASINGHE</t>
  </si>
  <si>
    <t>071-1473475</t>
  </si>
  <si>
    <t>KALUHABARALA COLANY, ETAMBE,NARANGODA</t>
  </si>
  <si>
    <t>AW/2775</t>
  </si>
  <si>
    <t>NUWANGANI JAS</t>
  </si>
  <si>
    <t>VITHANAGE PUNADI DILANSA</t>
  </si>
  <si>
    <t>4469.356656</t>
  </si>
  <si>
    <t>0769900362</t>
  </si>
  <si>
    <t>NO 107/83B PRANSHAWATHTHA MATTAKKULIYA COLOMBO 15</t>
  </si>
  <si>
    <t>AW/2829</t>
  </si>
  <si>
    <t>THILAKARATHNA WDS</t>
  </si>
  <si>
    <t>MOHOTTI ARACHCHILAGE RITHU SEHANSA WEERAKOON BANDARA</t>
  </si>
  <si>
    <t>1356.709344</t>
  </si>
  <si>
    <t>3455.6083</t>
  </si>
  <si>
    <t>5412.317644</t>
  </si>
  <si>
    <t>00070</t>
  </si>
  <si>
    <t>0711491280</t>
  </si>
  <si>
    <t>NO 320, KIMBULAPITIYA ROAD, ANOMAWATHTHA,KADIRANA, NEGAMBO</t>
  </si>
  <si>
    <t>AW/2860</t>
  </si>
  <si>
    <t>HAPUARACHCHI HGS</t>
  </si>
  <si>
    <t>RATHNAYAKE MUDIYANSELAGE NUVINI NADINSA</t>
  </si>
  <si>
    <t>2713.2008</t>
  </si>
  <si>
    <t>4869.910144</t>
  </si>
  <si>
    <t>0770152311</t>
  </si>
  <si>
    <t>NO 77, zOYSA MAWATHA, KORALAIMA, GONAPOLA JUNCTION</t>
  </si>
  <si>
    <t>AW/2877</t>
  </si>
  <si>
    <t>NADEESHANI KVN</t>
  </si>
  <si>
    <t>WANIGASEKARA WANASINGHE MUDIYANSE RALAHAMILAGE RANUMI YELINSA WANIGASEKARA</t>
  </si>
  <si>
    <t>2633.2074</t>
  </si>
  <si>
    <t>4449.916832</t>
  </si>
  <si>
    <t>0701010187</t>
  </si>
  <si>
    <t>AW/2878</t>
  </si>
  <si>
    <t>SEWWANDI VPE</t>
  </si>
  <si>
    <t xml:space="preserve">HEWAVITHARANA ONINDU EHANSAKA </t>
  </si>
  <si>
    <t>0719338667</t>
  </si>
  <si>
    <t>NO. 1349, URUPARATHTHA, PADALANGALA</t>
  </si>
  <si>
    <t>AW/2979</t>
  </si>
  <si>
    <t>SARANIYADEVI N</t>
  </si>
  <si>
    <t>PRADEEPAN UDITHYA</t>
  </si>
  <si>
    <t>00241</t>
  </si>
  <si>
    <t>00213</t>
  </si>
  <si>
    <t>00215</t>
  </si>
  <si>
    <t>00058</t>
  </si>
  <si>
    <t>00225</t>
  </si>
  <si>
    <t>00210</t>
  </si>
  <si>
    <t>00032</t>
  </si>
  <si>
    <t>0778638931</t>
  </si>
  <si>
    <t>NO. 162/715/1/1/, MADAMPITIYA.</t>
  </si>
  <si>
    <t>AW/2991</t>
  </si>
  <si>
    <t>PRIYADARSHANI AMD</t>
  </si>
  <si>
    <t>JAYAMUTHU GEDARA LOHAS MANYUGA WEERASINGHE</t>
  </si>
  <si>
    <t>3708.752</t>
  </si>
  <si>
    <t>5825.461432</t>
  </si>
  <si>
    <t>0775546600</t>
  </si>
  <si>
    <t>AMQ NO GSQ 07A, SLAF BASE ANU</t>
  </si>
  <si>
    <t>AW/3060</t>
  </si>
  <si>
    <t>DIYUNUWANEE BGN</t>
  </si>
  <si>
    <t>MARASINGHE PATHIRANAGE MATHEESHA DULKITH MARASINGHE</t>
  </si>
  <si>
    <t>1336.435416</t>
  </si>
  <si>
    <t>3044.1593</t>
  </si>
  <si>
    <t>900</t>
  </si>
  <si>
    <t>5580.594716</t>
  </si>
  <si>
    <t>0779395094</t>
  </si>
  <si>
    <t>NO.67,   TEMPLE RD, MADAGAMA, MEERIGAMA</t>
  </si>
  <si>
    <t>AW/3072</t>
  </si>
  <si>
    <t>WARNAKULASOORIYA PE</t>
  </si>
  <si>
    <t>HEWA GAMAGE DONA SAYUNI HIYARA KULARATHNE</t>
  </si>
  <si>
    <t>1244.928768</t>
  </si>
  <si>
    <t>2510.4778</t>
  </si>
  <si>
    <t>4155.406568</t>
  </si>
  <si>
    <t>01244</t>
  </si>
  <si>
    <t>0768230837</t>
  </si>
  <si>
    <t>NO 86/8, ANURAGODA, PEPILIYAWALA</t>
  </si>
  <si>
    <t>AW/3108</t>
  </si>
  <si>
    <t>PRASANGI KKVD</t>
  </si>
  <si>
    <t>WATAPATHA HETTIGE LUSATH LAKNADA</t>
  </si>
  <si>
    <t>2763.6313</t>
  </si>
  <si>
    <t>4408.560068</t>
  </si>
  <si>
    <t>23322</t>
  </si>
  <si>
    <t>0776306168</t>
  </si>
  <si>
    <t>KOSINNA, WATAPATHA, NIVITHIGALA</t>
  </si>
  <si>
    <t>AW/3148</t>
  </si>
  <si>
    <t>GALPAYA GGLN</t>
  </si>
  <si>
    <t>SUDUWELLA ARACHCHILAGE SAWITHMI LAKDINI SUDUWELLA</t>
  </si>
  <si>
    <t>1244.380824</t>
  </si>
  <si>
    <t>2488.5618</t>
  </si>
  <si>
    <t>4032.942624</t>
  </si>
  <si>
    <t>01396</t>
  </si>
  <si>
    <t>0770500111</t>
  </si>
  <si>
    <t xml:space="preserve">NO 307/8, DE SILVA MW, MIRISWATHTHA, DEMANHANDIYA    </t>
  </si>
  <si>
    <t>AW/3149</t>
  </si>
  <si>
    <t>DAYANI MADA</t>
  </si>
  <si>
    <t>MADDA HETTIGE DON NETHULA NETHMIRA</t>
  </si>
  <si>
    <t>00127</t>
  </si>
  <si>
    <t>00124</t>
  </si>
  <si>
    <t>00102</t>
  </si>
  <si>
    <t>00179</t>
  </si>
  <si>
    <t>0713642679</t>
  </si>
  <si>
    <t>NANAWALA, BOTHALAWA, MEEGAHATHENNA</t>
  </si>
  <si>
    <t>AW/3153</t>
  </si>
  <si>
    <t>HURIGOLLA PDNH</t>
  </si>
  <si>
    <t>SAMARAWEERA GAMAGE VIHANSA METHDINU SAMARAWEERA</t>
  </si>
  <si>
    <t>3361.9144</t>
  </si>
  <si>
    <t>5606.843168</t>
  </si>
  <si>
    <t>0772315082</t>
  </si>
  <si>
    <t xml:space="preserve">AMQ 187/B, SLAF BASE KATUNAYAKE </t>
  </si>
  <si>
    <t>AW/3170</t>
  </si>
  <si>
    <t>JAYAKODY JMAY</t>
  </si>
  <si>
    <t>SENADHEERA PATHIRANALAGE VIHAN DAMSUTHA BUWANEKA JAYAKODY</t>
  </si>
  <si>
    <t>4039.6667</t>
  </si>
  <si>
    <t>6184.595468</t>
  </si>
  <si>
    <t>0716296852</t>
  </si>
  <si>
    <t>JAYAKODY STORES, RAILWAY STATION JUNCTION, MINNERIYA</t>
  </si>
  <si>
    <t>AW/3178</t>
  </si>
  <si>
    <t>ELAMALPAGE JN</t>
  </si>
  <si>
    <t xml:space="preserve">DON JAYASINGHE BUVINDU MINSANDA JAYASINGHE </t>
  </si>
  <si>
    <t>2592.1212</t>
  </si>
  <si>
    <t>750</t>
  </si>
  <si>
    <t>4886.502024</t>
  </si>
  <si>
    <t>23183</t>
  </si>
  <si>
    <t>0765360225</t>
  </si>
  <si>
    <t>29/6,SISILA RANDOLA</t>
  </si>
  <si>
    <t>AW/3218</t>
  </si>
  <si>
    <t>MADUWANTHI SK</t>
  </si>
  <si>
    <t>WARNAKULASOORIYA MAHALEKAMGE DEWSHEE MINSANDI WARNAKULASOORIYA</t>
  </si>
  <si>
    <t>3726.2679</t>
  </si>
  <si>
    <t>5371.196668</t>
  </si>
  <si>
    <t>19364</t>
  </si>
  <si>
    <t>071-5708842</t>
  </si>
  <si>
    <t>IEL 1178, RANAJAYAPURA, IPALOGAMA.</t>
  </si>
  <si>
    <t>AW/3244</t>
  </si>
  <si>
    <t>JANENDRIKA GPLR</t>
  </si>
  <si>
    <t>MANAUTHUM MUDIYANSELAGE LISALI SEHASNA SETHUNI</t>
  </si>
  <si>
    <t>2507.7383</t>
  </si>
  <si>
    <t>4052.119124</t>
  </si>
  <si>
    <t>0770832244</t>
  </si>
  <si>
    <t xml:space="preserve">NO 528, BOGAHAHENA WATTA, HERALIYAWALA, KURUNEGALA </t>
  </si>
  <si>
    <t>AW/3269</t>
  </si>
  <si>
    <t>RATHNAYAKE WAM</t>
  </si>
  <si>
    <t>OMESH SANDAYURU SANDEESHA EKANAYAKE</t>
  </si>
  <si>
    <t>02065</t>
  </si>
  <si>
    <t>02094</t>
  </si>
  <si>
    <t>0776609321</t>
  </si>
  <si>
    <t>PAHALA BELGODA, KOSGOLLA</t>
  </si>
  <si>
    <t>AW/3317</t>
  </si>
  <si>
    <t>MADUSHANI LN</t>
  </si>
  <si>
    <t>WELENDAWA GAMAGE KENUDI RESANYA GAMAGE</t>
  </si>
  <si>
    <t>3857.3437</t>
  </si>
  <si>
    <t>5451.86162</t>
  </si>
  <si>
    <t>0761046269</t>
  </si>
  <si>
    <t>NO 32/1/A, DEHIGAHAWATTA, WENIWELKOLA, POLGASOWITA</t>
  </si>
  <si>
    <t>AW/3398</t>
  </si>
  <si>
    <t>JAYAKODI PMDS</t>
  </si>
  <si>
    <t>UPASAKA GEDARA RITHIKA VIHAN EKANAYAKE</t>
  </si>
  <si>
    <t>1048.764816</t>
  </si>
  <si>
    <t>2143.9366</t>
  </si>
  <si>
    <t>3492.701416</t>
  </si>
  <si>
    <t>0758089647</t>
  </si>
  <si>
    <t>Wilgamdematawa,Hirigolla,Malagane,Wariyapola</t>
  </si>
  <si>
    <t>AW/3414</t>
  </si>
  <si>
    <t>JEEWAMALI MRAM</t>
  </si>
  <si>
    <t>WEERAPPULIGE LAKITHI BIMANYA WEERAPPULI</t>
  </si>
  <si>
    <t>3596.4156</t>
  </si>
  <si>
    <t>4945.180416</t>
  </si>
  <si>
    <t>0767941305</t>
  </si>
  <si>
    <t>NO. 04, MADARUPPA, UDAMULLA, KADUGANNAWA.</t>
  </si>
  <si>
    <t>AW/3455</t>
  </si>
  <si>
    <t>GAMAGE PGCK</t>
  </si>
  <si>
    <t>SANALI AHASMA JAYAWARDANA</t>
  </si>
  <si>
    <t>3152.0919</t>
  </si>
  <si>
    <t>4500.856716</t>
  </si>
  <si>
    <t>04008</t>
  </si>
  <si>
    <t>04020</t>
  </si>
  <si>
    <t>076-8350698</t>
  </si>
  <si>
    <t>NO 01,MAHAWALI NIYAMU PROJECT,PALVEHERA,DAMBULLA</t>
  </si>
  <si>
    <t>AW/3469</t>
  </si>
  <si>
    <t>SIRISENA KWDSA</t>
  </si>
  <si>
    <t xml:space="preserve">MALINDA DEWELAGE UMESH IDURANGA KUMARA </t>
  </si>
  <si>
    <t>4116.755616</t>
  </si>
  <si>
    <t>0714357633</t>
  </si>
  <si>
    <t xml:space="preserve">SAMAGAMPAYA, MAKULPOTHA </t>
  </si>
  <si>
    <t>AW/3497</t>
  </si>
  <si>
    <t>ERAMUDUGOLLA CK</t>
  </si>
  <si>
    <t>KOTTAGE CHATHUSHKA DULNETH</t>
  </si>
  <si>
    <t>3144.436</t>
  </si>
  <si>
    <t>4992.652872</t>
  </si>
  <si>
    <t>04059</t>
  </si>
  <si>
    <t>0773726805</t>
  </si>
  <si>
    <t xml:space="preserve">MAHARA, BERAGAMA ,AMBALANTHOTA </t>
  </si>
  <si>
    <t>AW/3533</t>
  </si>
  <si>
    <t>MADHUSHANI SL</t>
  </si>
  <si>
    <t>SAUNDRA HENNADIGE HESINDU LAKMITH THANUSARA</t>
  </si>
  <si>
    <t>3147.7719</t>
  </si>
  <si>
    <t>5095.988772</t>
  </si>
  <si>
    <t>08121</t>
  </si>
  <si>
    <t>08117</t>
  </si>
  <si>
    <t>0716322900</t>
  </si>
  <si>
    <t xml:space="preserve">NO. 48/2, NUGASEWANA HATHGALA, HUNGAMA </t>
  </si>
  <si>
    <t>AW/3591</t>
  </si>
  <si>
    <t>FONSEKA AASM</t>
  </si>
  <si>
    <t>HEWAGE LOHAS MANTHUJA FERNANDO</t>
  </si>
  <si>
    <t>944.655456</t>
  </si>
  <si>
    <t>2438.1884</t>
  </si>
  <si>
    <t>4282.843856</t>
  </si>
  <si>
    <t>0768230835</t>
  </si>
  <si>
    <t>NO. 187/29/G 15TH LANE MOONAMALEWATTA, KIRIWATTUDUWA</t>
  </si>
  <si>
    <t>AW/3647</t>
  </si>
  <si>
    <t>PREMACHANDRA RHNC</t>
  </si>
  <si>
    <t>BAMUNU PATHIRANNEHELAGE BHOOMIKA SANJUL BALASOORIYA</t>
  </si>
  <si>
    <t>1889.1592</t>
  </si>
  <si>
    <t>3233.814656</t>
  </si>
  <si>
    <t>0761689288</t>
  </si>
  <si>
    <t>NO 21/1A, PATTADUWANA, MINUWANGODA</t>
  </si>
  <si>
    <t>AW/3694</t>
  </si>
  <si>
    <t>IROSHANI KUMARI JMN</t>
  </si>
  <si>
    <t>IMIYAGE ISALI CHENULYA</t>
  </si>
  <si>
    <t>2245.8421</t>
  </si>
  <si>
    <t>3569.401712</t>
  </si>
  <si>
    <t>0769962755</t>
  </si>
  <si>
    <t xml:space="preserve">NO.  100, THAMMITA, MAKEWITA </t>
  </si>
  <si>
    <t>R/23806</t>
  </si>
  <si>
    <t>AMBAWATHTHA RPGR</t>
  </si>
  <si>
    <t>SHASEN ABHIRU RAJAPAKSHA</t>
  </si>
  <si>
    <t>2306.570268</t>
  </si>
  <si>
    <t>5721.376</t>
  </si>
  <si>
    <t>3350.0644</t>
  </si>
  <si>
    <t>11678.010668</t>
  </si>
  <si>
    <t>0764580660</t>
  </si>
  <si>
    <t>NO 29, KOVILANA, WALANA, MENIKHINNA</t>
  </si>
  <si>
    <t>R/25905</t>
  </si>
  <si>
    <t>WIJAYALATH WPAT</t>
  </si>
  <si>
    <t>WIJAYALATH PEDIGE SITHEW RANSARA WIJAYALATH</t>
  </si>
  <si>
    <t>2134.24188</t>
  </si>
  <si>
    <t>8180.4634</t>
  </si>
  <si>
    <t>10614.70528</t>
  </si>
  <si>
    <t>01153</t>
  </si>
  <si>
    <t>0789832930</t>
  </si>
  <si>
    <t>NO. 40/2, GANEGODA, BOKALAGAMA, MIRIGAMA</t>
  </si>
  <si>
    <t>070-2515965/ 076-2881247</t>
  </si>
  <si>
    <t>070-7827397/071-8615685</t>
  </si>
  <si>
    <t>NO IEL 1169 RANAJAYAPURA  IPOLAGAMA</t>
  </si>
  <si>
    <t>NO 449/5 JAYAMA WATHTHA DAMBULLA</t>
  </si>
  <si>
    <t>NO.192 HIDOGAMA HINABOWAGAMA ANURADHAPURA</t>
  </si>
  <si>
    <t>THUMBAGALLA  BELLANA BADURALIYA</t>
  </si>
  <si>
    <t>NO:183/1 BATADADUGODA ROAD IMBULAGODA</t>
  </si>
  <si>
    <t>TEPLE RD MAHAELAGOMUWA KEKIRAWA</t>
  </si>
  <si>
    <t xml:space="preserve">NO.36, UNIT 19, AKBOPURA, </t>
  </si>
  <si>
    <t xml:space="preserve">YADDEHIGE WATTA HARUMALGODA </t>
  </si>
  <si>
    <t>NO 412/A KURULUHENA BATAPOLA</t>
  </si>
  <si>
    <t>NO 87/B, MINUWANGODA</t>
  </si>
  <si>
    <t xml:space="preserve">01 MILE POST ALAHERA ROAD NAULA </t>
  </si>
  <si>
    <t>NO 20/11 VIHARA RD MATALE</t>
  </si>
  <si>
    <t>VIKIRAMA DEVALEGAMA RADAWELA</t>
  </si>
  <si>
    <t>NO 16/5, III STAGE, KATUWEGEDARA, Matale</t>
  </si>
  <si>
    <t>NO 60  DIDULAWATTA, HINGULA</t>
  </si>
  <si>
    <t>NAYAPAMULA ROAD NILHENA BADDEGAMA</t>
  </si>
  <si>
    <t>RLB, TRACK 02, SALIYA ASHOKAPURA</t>
  </si>
  <si>
    <t>NO 48/A/01 WEEDIYA WATTA UDUGAMPOLA</t>
  </si>
  <si>
    <t>DILSHAN PATHEGAMA SOUTH  KOTTEGODA</t>
  </si>
  <si>
    <t>NO 175 DUMMALADENIYA WATTA HALPE MEERIGAMA</t>
  </si>
  <si>
    <t>HORADORAWA ELAMALTHENNA HAPUTHALE</t>
  </si>
  <si>
    <t>NO 40 PANUGALGODA</t>
  </si>
  <si>
    <t>DANUKEWELA, HIRUWADANNA</t>
  </si>
  <si>
    <t>NO 02 KALAPUMULLA KALAPUGAMA</t>
  </si>
  <si>
    <t>NO 148/2 MATARA ROAD UNAWATUNA</t>
  </si>
  <si>
    <t>1 B/4, NAMAL OYA, AMPARA</t>
  </si>
  <si>
    <t>NO 117 PALIYAKOTUWA PANDUWASNUWARA</t>
  </si>
  <si>
    <t xml:space="preserve">NO.A 06  KEMPITIKANDA PAHALAGAMA  </t>
  </si>
  <si>
    <t xml:space="preserve">NO 145/C AGALUM RD MUDUNA KADE </t>
  </si>
  <si>
    <t>NO 42  IHALAGAMA RD MAHAILUPPALLAMA</t>
  </si>
  <si>
    <t xml:space="preserve">NO 119/C NATHUDUWA </t>
  </si>
  <si>
    <t>NO 308/1 IBULHITITHENNA</t>
  </si>
  <si>
    <t>NO: 48/2 THANNEHENA</t>
  </si>
  <si>
    <t>NO 49/16 MALLAWATTA RD</t>
  </si>
  <si>
    <t>NO 215/3 DUNUKANATHTHA ATUBODE</t>
  </si>
  <si>
    <t xml:space="preserve">KARUNARATHNE STORES KITHULPE, KURUWITA. </t>
  </si>
  <si>
    <t>KETAWALA,MADAWALA ULPATHA MATHALE</t>
  </si>
  <si>
    <t>POLGOLLEWA KITHALAWA KULIYAPITIYA</t>
  </si>
  <si>
    <t xml:space="preserve">PUNCHI KORATUWA KARAGODA  </t>
  </si>
  <si>
    <t>KUMARA KANDA MAWATHA  LIHINIYAWA</t>
  </si>
  <si>
    <t>NO. 92/1 SEVAGAMA</t>
  </si>
  <si>
    <t>C 15, GALABADAHENA,</t>
  </si>
  <si>
    <t>NO 53/70A, KEENAGAHALANDAWATTA, BOGAMUWA,</t>
  </si>
  <si>
    <t>THIBIRIYAWEWA MAGULAGAMA</t>
  </si>
  <si>
    <t>NO  51/2 MATHALE WATTA</t>
  </si>
  <si>
    <t>C/O, MEEGAHAYATA KADE, BULUWANA,</t>
  </si>
  <si>
    <t>NO. 46, WISHAKA MAWATHA,</t>
  </si>
  <si>
    <t>ANDARAGASYAYA MAGAMA</t>
  </si>
  <si>
    <t>NO 504 HULANKANDA</t>
  </si>
  <si>
    <t>NO.600/1 KURUNEGALA ROAD DAMBULLA</t>
  </si>
  <si>
    <t>NO 102/37/A KOHOMBANA UHANA</t>
  </si>
  <si>
    <t>NO 200/D, THALGASMOTE VEYANGODA THALGASMOTE</t>
  </si>
  <si>
    <t>NO.51 LENADORA MATALE</t>
  </si>
  <si>
    <t>NO 487/22/B PATHTHARAKATIYA POLLAWWA</t>
  </si>
  <si>
    <t>NO. 51, RATHMALE, MINNERIYA.</t>
  </si>
  <si>
    <t>'MADU SEWANA'' IHALA GEDARA WATTA KITHULAMPITIYA</t>
  </si>
  <si>
    <t>JAMBAGAHA KANDURA WAWATHENNA,</t>
  </si>
  <si>
    <t>NO 164/3A GODAPALAWATHTHA MEDAWALA</t>
  </si>
  <si>
    <t>NO. 89, RATHMALE WATTA,  PANGOLLA RD,IBBAGAMUWA.</t>
  </si>
  <si>
    <t>NO. 33/A AMBEPITIYA BERUWALA</t>
  </si>
  <si>
    <t>NO.11 SIYAMBALANGAMUWA SOUTH INDIGOLLAGAMA</t>
  </si>
  <si>
    <t>NO 02/B HARANKAHAWA LOLUWAGODA</t>
  </si>
  <si>
    <t>NO.177 KEKILLA MANDIYA BOOSSA</t>
  </si>
  <si>
    <t>NO 47/B, WEDAUNHENA, KALAWILA,BERUWALA</t>
  </si>
  <si>
    <t>GALAGEDARA, WARIYAPOLA</t>
  </si>
  <si>
    <t xml:space="preserve">NO 23/2 PALLEPAMUNUWA  DEWANAGALA </t>
  </si>
  <si>
    <t>NO 42/4 DUTUGEMUNU LEAN MONARAGALA</t>
  </si>
  <si>
    <t>GORADIYA ELLA GALEDANDA WELIMADA</t>
  </si>
  <si>
    <t xml:space="preserve">NO. 400/1,    GODAGEIHENA,    AHANGAMA.         </t>
  </si>
  <si>
    <t>NO 162/A DORANAGODA UDUGAMPOLA</t>
  </si>
  <si>
    <t>0716003475,0761840948</t>
  </si>
  <si>
    <t>0761700452  0765442021</t>
  </si>
  <si>
    <t>KEWITIYAGALA,POLGAMPOLA</t>
  </si>
  <si>
    <t>NO 63/104/28  JANASAWIGAMA  HEENDENIYA</t>
  </si>
  <si>
    <t>NO 234/3 WALAGAMA MURUTHALAWA</t>
  </si>
  <si>
    <t>NO 141/1 HAPUGODA AMBATHANNA</t>
  </si>
  <si>
    <t>HIGGODA UNDUGODA</t>
  </si>
  <si>
    <t>7135.639799999999</t>
  </si>
  <si>
    <t>9341.3894719999989</t>
  </si>
  <si>
    <t>Medal Marks</t>
  </si>
  <si>
    <t>Total Marks</t>
  </si>
  <si>
    <t>M</t>
  </si>
  <si>
    <t>F</t>
  </si>
  <si>
    <t>4948.2925000000005</t>
  </si>
  <si>
    <t>6601.71528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</si>
  <si>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</si>
  <si>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</si>
  <si>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</si>
  <si>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</si>
  <si>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</si>
  <si>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</si>
  <si>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</si>
  <si>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</si>
  <si>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</si>
  <si>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</si>
  <si>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</si>
  <si>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</si>
  <si>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</si>
  <si>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</si>
  <si>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</si>
  <si>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</si>
  <si>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</si>
  <si>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</si>
  <si>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</si>
  <si>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</si>
  <si>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</si>
  <si>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</si>
  <si>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</si>
  <si>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</si>
  <si>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</si>
  <si>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</si>
  <si>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</si>
  <si>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</si>
  <si>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</si>
  <si>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</si>
  <si>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</si>
  <si>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</si>
  <si>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</si>
  <si>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</si>
  <si>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</si>
  <si>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</si>
  <si>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</si>
  <si>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</si>
  <si>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</si>
  <si>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</si>
  <si>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</si>
  <si>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</si>
  <si>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</si>
  <si>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</si>
  <si>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</si>
  <si>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</si>
  <si>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</si>
  <si>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</si>
  <si>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</si>
  <si>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</si>
  <si>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</si>
  <si>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</si>
  <si>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</si>
  <si>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</si>
  <si>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</si>
  <si>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</si>
  <si>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</si>
  <si>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</si>
  <si>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</si>
  <si>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</si>
  <si>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</si>
  <si>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</si>
  <si>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</si>
  <si>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</si>
  <si>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</si>
  <si>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</si>
  <si>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</si>
  <si>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</si>
  <si>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</si>
  <si>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</si>
  <si>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</si>
  <si>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</si>
  <si>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</si>
  <si>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</si>
  <si>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</si>
  <si>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</si>
  <si>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</si>
  <si>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</si>
  <si>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</si>
  <si>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</si>
  <si>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</si>
  <si>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</si>
  <si>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</si>
  <si>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</si>
  <si>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</si>
  <si>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</si>
  <si>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</si>
  <si>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</si>
  <si>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</si>
  <si>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</si>
  <si>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</si>
  <si>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</si>
  <si>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</si>
  <si>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</si>
  <si>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</si>
  <si>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</si>
  <si>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</si>
  <si>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</si>
  <si>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</si>
  <si>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</si>
  <si>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</si>
  <si>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</si>
  <si>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</si>
  <si>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</si>
  <si>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</si>
  <si>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</si>
  <si>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</si>
  <si>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</si>
  <si>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</si>
  <si>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</si>
  <si>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</si>
  <si>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</si>
  <si>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</si>
  <si>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</si>
  <si>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</si>
  <si>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</si>
  <si>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</si>
  <si>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</si>
  <si>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</si>
  <si>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</si>
  <si>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</si>
  <si>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</si>
  <si>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</si>
  <si>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</si>
  <si>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</si>
  <si>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</si>
  <si>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</si>
  <si>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</si>
  <si>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</si>
  <si>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</si>
  <si>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</si>
  <si>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</si>
  <si>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</si>
  <si>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</si>
  <si>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</si>
  <si>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</si>
  <si>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</si>
  <si>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</si>
  <si>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</si>
  <si>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</si>
  <si>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</si>
  <si>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</si>
  <si>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</si>
  <si>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</si>
  <si>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</si>
  <si>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</si>
  <si>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</si>
  <si>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</si>
  <si>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</si>
  <si>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</si>
  <si>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</si>
  <si>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</si>
  <si>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</si>
  <si>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</si>
  <si>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</si>
  <si>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</si>
  <si>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</si>
  <si>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</si>
  <si>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</si>
  <si>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</si>
  <si>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</si>
  <si>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</si>
  <si>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</si>
  <si>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</si>
  <si>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</si>
  <si>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</si>
  <si>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</si>
  <si>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</si>
  <si>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</si>
  <si>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</si>
  <si>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</si>
  <si>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</si>
  <si>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</si>
  <si>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</si>
  <si>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</si>
  <si>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</si>
  <si>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</si>
  <si>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</si>
  <si>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</si>
  <si>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</si>
  <si>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</si>
  <si>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</si>
  <si>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</si>
  <si>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</si>
  <si>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</si>
  <si>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</si>
  <si>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</si>
  <si>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</si>
  <si>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</si>
  <si>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</si>
  <si>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</si>
  <si>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</si>
  <si>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</si>
  <si>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</si>
  <si>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</si>
  <si>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</si>
  <si>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</si>
  <si>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</si>
  <si>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</si>
  <si>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</si>
  <si>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</si>
  <si>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</si>
  <si>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</si>
  <si>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</si>
  <si>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</si>
  <si>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</si>
  <si>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</si>
  <si>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</si>
  <si>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</si>
  <si>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</si>
  <si>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</si>
  <si>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</si>
  <si>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</si>
  <si>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</si>
  <si>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</si>
  <si>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</si>
  <si>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</si>
  <si>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</si>
  <si>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</si>
  <si>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</si>
  <si>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</si>
  <si>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</si>
  <si>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</si>
  <si>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</si>
  <si>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</si>
  <si>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</si>
  <si>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</si>
  <si>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</si>
  <si>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</si>
  <si>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</si>
  <si>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</si>
  <si>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</si>
  <si>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</si>
  <si>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</si>
  <si>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</si>
  <si>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</si>
  <si>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</si>
  <si>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</si>
  <si>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</si>
  <si>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</si>
  <si>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</si>
  <si>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</si>
  <si>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</si>
  <si>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</si>
  <si>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</si>
  <si>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</si>
  <si>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</si>
  <si>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</si>
  <si>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</si>
  <si>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</si>
  <si>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</si>
  <si>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</si>
  <si>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</si>
  <si>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</si>
  <si>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</si>
  <si>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</si>
  <si>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</si>
  <si>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</si>
  <si>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</si>
  <si>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</si>
  <si>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</si>
  <si>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</si>
  <si>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</si>
  <si>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</si>
  <si>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</si>
  <si>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</si>
  <si>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</si>
  <si>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</si>
  <si>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</si>
  <si>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</si>
  <si>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</si>
  <si>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</si>
  <si>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</si>
  <si>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</si>
  <si>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</si>
  <si>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</si>
  <si>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</si>
  <si>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</si>
  <si>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</si>
  <si>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</si>
  <si>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</si>
  <si>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</si>
  <si>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</si>
  <si>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</si>
  <si>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</si>
  <si>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</si>
  <si>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</si>
  <si>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</si>
  <si>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</si>
  <si>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</si>
  <si>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</si>
  <si>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</si>
  <si>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</si>
  <si>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</si>
  <si>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</si>
  <si>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</si>
  <si>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</si>
  <si>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</si>
  <si>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</si>
  <si>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</si>
  <si>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</si>
  <si>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</si>
  <si>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</si>
  <si>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</si>
  <si>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</si>
  <si>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</si>
  <si>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</si>
  <si>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</si>
  <si>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</si>
  <si>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</si>
  <si>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</si>
  <si>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</si>
  <si>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</si>
  <si>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</si>
  <si>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</si>
  <si>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</si>
  <si>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</si>
  <si>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</si>
  <si>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</si>
  <si>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</si>
  <si>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</si>
  <si>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</si>
  <si>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</si>
  <si>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</si>
  <si>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</si>
  <si>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</si>
  <si>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</si>
  <si>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</si>
  <si>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</si>
  <si>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</si>
  <si>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</si>
  <si>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</si>
  <si>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</si>
  <si>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</si>
  <si>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</si>
  <si>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</si>
  <si>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</si>
  <si>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</si>
  <si>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</si>
  <si>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</si>
  <si>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</si>
  <si>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</si>
  <si>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</si>
  <si>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</si>
  <si>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</si>
  <si>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</si>
  <si>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</si>
  <si>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</si>
  <si>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</si>
  <si>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</si>
  <si>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</si>
  <si>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</si>
  <si>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</si>
  <si>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</si>
  <si>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</si>
  <si>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</si>
  <si>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</si>
  <si>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</si>
  <si>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</si>
  <si>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</si>
  <si>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</si>
  <si>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</si>
  <si>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</si>
  <si>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</si>
  <si>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</si>
  <si>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</si>
  <si>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</si>
  <si>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</si>
  <si>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</si>
  <si>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</si>
  <si>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</si>
  <si>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</si>
  <si>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</si>
  <si>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</si>
  <si>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</si>
  <si>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</si>
  <si>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</si>
  <si>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</si>
  <si>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</si>
  <si>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</si>
  <si>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</si>
  <si>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</si>
  <si>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</si>
  <si>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</si>
  <si>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</si>
  <si>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</si>
  <si>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</si>
  <si>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</si>
  <si>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</si>
  <si>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</si>
  <si>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</si>
  <si>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</si>
  <si>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</si>
  <si>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</si>
  <si>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</si>
  <si>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</si>
  <si>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</si>
  <si>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</si>
  <si>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</si>
  <si>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</si>
  <si>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</si>
  <si>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</si>
  <si>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</si>
  <si>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</si>
  <si>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</si>
  <si>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</si>
  <si>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</si>
  <si>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</si>
  <si>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</si>
  <si>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</si>
  <si>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</si>
  <si>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</si>
  <si>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</si>
  <si>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</si>
  <si>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</si>
  <si>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</si>
  <si>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</si>
  <si>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</si>
  <si>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</si>
  <si>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</si>
  <si>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</si>
  <si>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</si>
  <si>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</si>
  <si>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</si>
  <si>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</si>
  <si>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</si>
  <si>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</si>
  <si>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</si>
  <si>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</si>
  <si>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</si>
  <si>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</si>
  <si>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</si>
  <si>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</si>
  <si>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</si>
  <si>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</si>
  <si>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</si>
  <si>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</si>
  <si>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</si>
  <si>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</si>
  <si>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</si>
  <si>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</si>
  <si>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</si>
  <si>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</si>
  <si>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</si>
  <si>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</si>
  <si>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</si>
  <si>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</si>
  <si>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</si>
  <si>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</si>
  <si>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</si>
  <si>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</si>
  <si>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</si>
  <si>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</si>
  <si>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</si>
  <si>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</si>
  <si>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</si>
  <si>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</si>
  <si>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</si>
  <si>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</si>
  <si>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</si>
  <si>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</si>
  <si>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</si>
  <si>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</si>
  <si>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</si>
  <si>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</si>
  <si>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</si>
  <si>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</si>
  <si>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</si>
  <si>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</si>
  <si>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</si>
  <si>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</si>
  <si>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</si>
  <si>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</si>
  <si>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</si>
  <si>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</si>
  <si>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</si>
  <si>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</si>
  <si>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</si>
  <si>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</si>
  <si>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</si>
  <si>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</si>
  <si>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</si>
  <si>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</si>
  <si>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</si>
  <si>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</si>
  <si>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</si>
  <si>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</si>
  <si>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</si>
  <si>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</si>
  <si>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</si>
  <si>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</si>
  <si>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</si>
  <si>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</si>
  <si>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</si>
  <si>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</si>
  <si>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</si>
  <si>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</si>
  <si>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</si>
  <si>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</si>
  <si>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</si>
  <si>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</si>
  <si>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</si>
  <si>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</si>
  <si>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</si>
  <si>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</si>
  <si>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</si>
  <si>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</si>
  <si>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</si>
  <si>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</si>
  <si>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</si>
  <si>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</si>
  <si>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</si>
  <si>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</si>
  <si>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</si>
  <si>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</si>
  <si>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</si>
  <si>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</si>
  <si>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</si>
  <si>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</si>
  <si>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</si>
  <si>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</si>
  <si>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</si>
  <si>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</si>
  <si>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</si>
  <si>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</si>
  <si>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</si>
  <si>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</si>
  <si>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</si>
  <si>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</si>
  <si>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</si>
  <si>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</si>
  <si>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</si>
  <si>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</si>
  <si>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</si>
  <si>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</si>
  <si>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</si>
  <si>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</si>
  <si>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</si>
  <si>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</si>
  <si>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</si>
  <si>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</si>
  <si>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</si>
  <si>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</si>
  <si>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</si>
  <si>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</si>
  <si>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</si>
  <si>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</si>
  <si>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</si>
  <si>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</si>
  <si>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</si>
  <si>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</si>
  <si>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</si>
  <si>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</si>
  <si>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</si>
  <si>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</si>
  <si>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</si>
  <si>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</si>
  <si>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</si>
  <si>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</si>
  <si>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</si>
  <si>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</si>
  <si>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</si>
  <si>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</si>
  <si>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</si>
  <si>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</si>
  <si>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</si>
  <si>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</si>
  <si>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</si>
  <si>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</si>
  <si>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</si>
  <si>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</si>
  <si>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</si>
  <si>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</si>
  <si>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</si>
  <si>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</si>
  <si>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</si>
  <si>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</si>
  <si>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</si>
  <si>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</si>
  <si>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</si>
  <si>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</si>
  <si>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</si>
  <si>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</si>
  <si>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</si>
  <si>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</si>
  <si>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</si>
  <si>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</si>
  <si>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</si>
  <si>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</si>
  <si>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</si>
  <si>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</si>
  <si>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</si>
  <si>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</si>
  <si>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</si>
  <si>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</si>
  <si>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</si>
  <si>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</si>
  <si>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</si>
  <si>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</si>
  <si>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</si>
  <si>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</si>
  <si>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</si>
  <si>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</si>
  <si>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</si>
  <si>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</si>
  <si>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</si>
  <si>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</si>
  <si>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</si>
  <si>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</si>
  <si>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</si>
  <si>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</si>
  <si>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</si>
  <si>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</si>
  <si>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</si>
  <si>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</si>
  <si>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</si>
  <si>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</si>
  <si>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</si>
  <si>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</si>
  <si>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</si>
  <si>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</si>
  <si>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</si>
  <si>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</si>
  <si>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</si>
  <si>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</si>
  <si>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</si>
  <si>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</si>
  <si>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</si>
  <si>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</si>
  <si>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</si>
  <si>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</si>
  <si>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</si>
  <si>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</si>
  <si>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</si>
  <si>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</si>
  <si>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</si>
  <si>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</si>
  <si>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</si>
  <si>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</si>
  <si>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</si>
  <si>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</si>
  <si>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</si>
  <si>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</si>
  <si>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</si>
  <si>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</si>
  <si>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</si>
  <si>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</si>
  <si>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</si>
  <si>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</si>
  <si>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</si>
  <si>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</si>
  <si>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</si>
  <si>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</si>
  <si>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</si>
  <si>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</si>
  <si>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</si>
  <si>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</si>
  <si>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</si>
  <si>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</si>
  <si>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</si>
  <si>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</si>
  <si>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</si>
  <si>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</si>
  <si>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</si>
  <si>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</si>
  <si>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</si>
  <si>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</si>
  <si>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</si>
  <si>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</si>
  <si>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</si>
  <si>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</si>
  <si>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</si>
  <si>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</si>
  <si>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</si>
  <si>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</si>
  <si>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</si>
  <si>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</si>
  <si>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</si>
  <si>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</si>
  <si>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</si>
  <si>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</si>
  <si>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</si>
  <si>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</si>
  <si>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</si>
  <si>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</si>
  <si>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</si>
  <si>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</si>
  <si>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</si>
  <si>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</si>
  <si>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</si>
  <si>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</si>
  <si>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</si>
  <si>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</si>
  <si>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</si>
  <si>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</si>
  <si>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</si>
  <si>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</si>
  <si>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</si>
  <si>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</si>
  <si>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</si>
  <si>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</si>
  <si>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</si>
  <si>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</si>
  <si>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</si>
  <si>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</si>
  <si>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</si>
  <si>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</si>
  <si>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</si>
  <si>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</si>
  <si>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</si>
  <si>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</si>
  <si>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</si>
  <si>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</si>
  <si>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</si>
  <si>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</si>
  <si>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</si>
  <si>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</si>
  <si>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</si>
  <si>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</si>
  <si>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</si>
  <si>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</si>
  <si>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</si>
  <si>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</si>
  <si>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</si>
  <si>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</si>
  <si>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</si>
  <si>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</si>
  <si>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</si>
  <si>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</si>
  <si>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</si>
  <si>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</si>
  <si>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</si>
  <si>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</si>
  <si>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</si>
  <si>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</si>
  <si>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</si>
  <si>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</si>
  <si>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</si>
  <si>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</si>
  <si>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</si>
  <si>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</si>
  <si>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</si>
  <si>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</si>
  <si>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</si>
  <si>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</si>
  <si>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</si>
  <si>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</si>
  <si>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</si>
  <si>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</si>
  <si>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</si>
  <si>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</si>
  <si>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</si>
  <si>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</si>
  <si>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</si>
  <si>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</si>
  <si>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</si>
  <si>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</si>
  <si>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</si>
  <si>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</si>
  <si>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</si>
  <si>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</si>
  <si>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</si>
  <si>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</si>
  <si>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</si>
  <si>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</si>
  <si>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</si>
  <si>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</si>
  <si>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</si>
  <si>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</si>
  <si>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</si>
  <si>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</si>
  <si>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</si>
  <si>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</si>
  <si>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</si>
  <si>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</si>
  <si>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</si>
  <si>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</si>
  <si>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</si>
  <si>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</si>
  <si>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</si>
  <si>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</si>
  <si>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</si>
  <si>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</si>
  <si>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</si>
  <si>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</si>
  <si>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</si>
  <si>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</si>
  <si>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</si>
  <si>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</si>
  <si>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</si>
  <si>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</si>
  <si>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</si>
  <si>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</si>
  <si>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</si>
  <si>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</si>
  <si>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</si>
  <si>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</si>
  <si>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</si>
  <si>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</si>
  <si>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</si>
  <si>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</si>
  <si>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</si>
  <si>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</si>
  <si>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</si>
  <si>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</si>
  <si>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</si>
  <si>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</si>
  <si>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</si>
  <si>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</si>
  <si>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</si>
  <si>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</si>
  <si>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</si>
  <si>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</si>
  <si>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</si>
  <si>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</si>
  <si>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</si>
  <si>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</si>
  <si>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</si>
  <si>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</si>
  <si>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</si>
  <si>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</si>
  <si>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</si>
  <si>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</si>
  <si>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</si>
  <si>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</si>
  <si>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</si>
  <si>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</si>
  <si>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</si>
  <si>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</si>
  <si>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</si>
  <si>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</si>
  <si>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</si>
  <si>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</si>
  <si>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</si>
  <si>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</si>
  <si>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</si>
  <si>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</si>
  <si>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</si>
  <si>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</si>
  <si>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</si>
  <si>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</si>
  <si>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</si>
  <si>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</si>
  <si>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</si>
  <si>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</si>
  <si>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</si>
  <si>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</si>
  <si>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</si>
  <si>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</si>
  <si>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</si>
  <si>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</si>
  <si>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</si>
  <si>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</si>
  <si>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</si>
  <si>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</si>
  <si>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</si>
  <si>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</si>
  <si>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</si>
  <si>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</si>
  <si>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</si>
  <si>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</si>
  <si>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</si>
  <si>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</si>
  <si>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</si>
  <si>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</si>
  <si>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</si>
  <si>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</si>
  <si>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</si>
  <si>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</si>
  <si>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</si>
  <si>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</si>
  <si>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</si>
  <si>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</si>
  <si>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</si>
  <si>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</si>
  <si>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</si>
  <si>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</si>
  <si>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</si>
  <si>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</si>
  <si>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</si>
  <si>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</si>
  <si>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</si>
  <si>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</si>
  <si>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</si>
  <si>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</si>
  <si>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</si>
  <si>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</si>
  <si>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</si>
  <si>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</si>
  <si>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</si>
  <si>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</si>
  <si>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</si>
  <si>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</si>
  <si>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</si>
  <si>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</si>
  <si>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</si>
  <si>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</si>
  <si>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</si>
  <si>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</si>
  <si>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</si>
  <si>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</si>
  <si>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</si>
  <si>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</si>
  <si>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</si>
  <si>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</si>
  <si>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</si>
  <si>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</si>
  <si>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</si>
  <si>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</si>
  <si>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</si>
  <si>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</si>
  <si>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</si>
  <si>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</si>
  <si>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</si>
  <si>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</si>
  <si>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</si>
  <si>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</si>
  <si>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</si>
  <si>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</si>
  <si>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</si>
  <si>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</si>
  <si>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</si>
  <si>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</si>
  <si>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</si>
  <si>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</si>
  <si>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</si>
  <si>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</si>
  <si>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</si>
  <si>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</si>
  <si>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</si>
  <si>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</si>
  <si>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</si>
  <si>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</si>
  <si>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</si>
  <si>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</si>
  <si>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</si>
  <si>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</si>
  <si>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</si>
  <si>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</si>
  <si>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</si>
  <si>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</si>
  <si>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</si>
  <si>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</si>
  <si>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</si>
  <si>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</si>
  <si>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</si>
  <si>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</si>
  <si>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</si>
  <si>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</si>
  <si>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</si>
  <si>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</si>
  <si>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</si>
  <si>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</si>
  <si>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</si>
  <si>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</si>
  <si>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</si>
  <si>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</si>
  <si>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</si>
  <si>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</si>
  <si>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</si>
  <si>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</si>
  <si>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</si>
  <si>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</si>
  <si>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</si>
  <si>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</si>
  <si>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</si>
  <si>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</si>
  <si>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</si>
  <si>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</si>
  <si>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</si>
  <si>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</si>
  <si>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</si>
  <si>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</si>
  <si>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</si>
  <si>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</si>
  <si>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</si>
  <si>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</si>
  <si>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</si>
  <si>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</si>
  <si>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</si>
  <si>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</si>
  <si>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</si>
  <si>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</si>
  <si>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</si>
  <si>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</si>
  <si>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</si>
  <si>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</si>
  <si>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</si>
  <si>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</si>
  <si>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</si>
  <si>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</si>
  <si>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</si>
  <si>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</si>
  <si>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</si>
  <si>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</si>
  <si>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</si>
  <si>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</si>
  <si>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</si>
  <si>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</si>
  <si>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</si>
  <si>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</si>
  <si>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</si>
  <si>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</si>
  <si>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</si>
  <si>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</si>
  <si>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</si>
  <si>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</si>
  <si>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</si>
  <si>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</si>
  <si>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</si>
  <si>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</si>
  <si>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</si>
  <si>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</si>
  <si>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</si>
  <si>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</si>
  <si>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</si>
  <si>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</si>
  <si>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</si>
  <si>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</si>
  <si>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</si>
  <si>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</si>
  <si>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</si>
  <si>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</si>
  <si>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</si>
  <si>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</si>
  <si>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</si>
  <si>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</si>
  <si>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</si>
  <si>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</si>
  <si>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</si>
  <si>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</si>
  <si>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</si>
  <si>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</si>
  <si>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</si>
  <si>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</si>
  <si>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</si>
  <si>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</si>
  <si>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</si>
  <si>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</si>
  <si>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</si>
  <si>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</si>
  <si>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</si>
  <si>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</si>
  <si>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</si>
  <si>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</si>
  <si>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</si>
  <si>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</si>
  <si>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</si>
  <si>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</si>
  <si>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</si>
  <si>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</si>
  <si>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</si>
  <si>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</si>
  <si>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</si>
  <si>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</si>
  <si>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</si>
  <si>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</si>
  <si>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</si>
  <si>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</si>
  <si>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</si>
  <si>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</si>
  <si>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</si>
  <si>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</si>
  <si>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</si>
  <si>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</si>
  <si>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</si>
  <si>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</si>
  <si>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</si>
  <si>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</si>
  <si>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</si>
  <si>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</si>
  <si>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</si>
  <si>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</si>
  <si>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</si>
  <si>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</si>
  <si>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</si>
  <si>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</si>
  <si>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</si>
  <si>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</si>
  <si>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</si>
  <si>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</si>
  <si>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</si>
  <si>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</si>
  <si>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</si>
  <si>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</si>
  <si>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</si>
  <si>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</si>
  <si>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</si>
  <si>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</si>
  <si>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</si>
  <si>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</si>
  <si>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</si>
  <si>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</si>
  <si>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</si>
  <si>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</si>
  <si>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</si>
  <si>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</si>
  <si>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</si>
  <si>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</si>
  <si>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</si>
  <si>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</si>
  <si>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</si>
  <si>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</si>
  <si>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</si>
  <si>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</si>
  <si>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</si>
  <si>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</si>
  <si>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</si>
  <si>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</si>
  <si>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</si>
  <si>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</si>
  <si>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</si>
  <si>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</si>
  <si>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</si>
  <si>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</si>
  <si>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</si>
  <si>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</si>
  <si>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</si>
  <si>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</si>
  <si>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</si>
  <si>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</si>
  <si>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</si>
  <si>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</si>
  <si>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</si>
  <si>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</si>
  <si>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</si>
  <si>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</si>
  <si>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</si>
  <si>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</si>
  <si>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</si>
  <si>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</si>
  <si>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</si>
  <si>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</si>
  <si>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</si>
  <si>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</si>
  <si>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</si>
  <si>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</si>
  <si>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</si>
  <si>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</si>
  <si>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</si>
  <si>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</si>
  <si>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</si>
  <si>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</si>
  <si>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</si>
  <si>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</si>
  <si>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</si>
  <si>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</si>
  <si>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</si>
  <si>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</si>
  <si>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</si>
  <si>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</si>
  <si>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</si>
  <si>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</si>
  <si>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</si>
  <si>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</si>
  <si>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</si>
  <si>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</si>
  <si>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</si>
  <si>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</si>
  <si>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</si>
  <si>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</si>
  <si>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</si>
  <si>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</si>
  <si>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</si>
  <si>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</si>
  <si>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</si>
  <si>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</si>
  <si>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</si>
  <si>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</si>
  <si>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</si>
  <si>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</si>
  <si>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</si>
  <si>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</si>
  <si>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</si>
  <si>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</si>
  <si>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</si>
  <si>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</si>
  <si>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</si>
  <si>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</si>
  <si>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</si>
  <si>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</si>
  <si>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</si>
  <si>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</si>
  <si>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</si>
  <si>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</si>
  <si>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</si>
  <si>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</si>
  <si>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</si>
  <si>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</si>
  <si>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</si>
  <si>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</si>
  <si>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</si>
  <si>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</si>
  <si>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</si>
  <si>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</si>
  <si>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</si>
  <si>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</si>
  <si>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</si>
  <si>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</si>
  <si>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</si>
  <si>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</si>
  <si>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</si>
  <si>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</si>
  <si>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</si>
  <si>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</si>
  <si>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</si>
  <si>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</si>
  <si>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</si>
  <si>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</si>
  <si>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</si>
  <si>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</si>
  <si>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</si>
  <si>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</si>
  <si>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</si>
  <si>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</si>
  <si>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</si>
  <si>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</si>
  <si>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</si>
  <si>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</si>
  <si>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</si>
  <si>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</si>
  <si>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</si>
  <si>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</si>
  <si>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</si>
  <si>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</si>
  <si>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</si>
  <si>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</si>
  <si>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</si>
  <si>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</si>
  <si>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</si>
  <si>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</si>
  <si>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</si>
  <si>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</si>
  <si>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</si>
  <si>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</si>
  <si>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</si>
  <si>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</si>
  <si>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</si>
  <si>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</si>
  <si>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</si>
  <si>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</si>
  <si>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</si>
  <si>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</si>
  <si>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</si>
  <si>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</si>
  <si>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</si>
  <si>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</si>
  <si>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</si>
  <si>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</si>
  <si>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</si>
  <si>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</si>
  <si>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</si>
  <si>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</si>
  <si>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</si>
  <si>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</si>
  <si>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</si>
  <si>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</si>
  <si>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</si>
  <si>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</si>
  <si>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</si>
  <si>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</si>
  <si>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</si>
  <si>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</si>
  <si>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</si>
  <si>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</si>
  <si>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</si>
  <si>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</si>
  <si>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</si>
  <si>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</si>
  <si>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</si>
  <si>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</si>
  <si>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</si>
  <si>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</si>
  <si>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</si>
  <si>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</si>
  <si>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</si>
  <si>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</si>
  <si>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</si>
  <si>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</si>
  <si>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</si>
  <si>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</si>
  <si>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</si>
  <si>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</si>
  <si>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</si>
  <si>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</si>
  <si>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</si>
  <si>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</si>
  <si>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</si>
  <si>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</si>
  <si>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</si>
  <si>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</si>
  <si>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</si>
  <si>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</si>
  <si>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</si>
  <si>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</si>
  <si>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</si>
  <si>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</si>
  <si>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</si>
  <si>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</si>
  <si>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</si>
  <si>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</si>
  <si>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</si>
  <si>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</si>
  <si>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</si>
  <si>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</si>
  <si>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</si>
  <si>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</si>
  <si>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</si>
  <si>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</si>
  <si>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</si>
  <si>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</si>
  <si>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</si>
  <si>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</si>
  <si>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</si>
  <si>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</si>
  <si>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</si>
  <si>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</si>
  <si>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</si>
  <si>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</si>
  <si>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</si>
  <si>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</si>
  <si>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</si>
  <si>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</si>
  <si>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</si>
  <si>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</si>
  <si>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</si>
  <si>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</si>
  <si>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</si>
  <si>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</si>
  <si>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</si>
  <si>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</si>
  <si>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</si>
  <si>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</si>
  <si>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</si>
  <si>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</si>
  <si>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</si>
  <si>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</si>
  <si>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</si>
  <si>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</si>
  <si>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</si>
  <si>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</si>
  <si>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</si>
  <si>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</si>
  <si>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</si>
  <si>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</si>
  <si>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</si>
  <si>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</si>
  <si>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</si>
  <si>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</si>
  <si>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</si>
  <si>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</si>
  <si>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</si>
  <si>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</si>
  <si>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</si>
  <si>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</si>
  <si>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</si>
  <si>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</si>
  <si>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</si>
  <si>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</si>
  <si>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</si>
  <si>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</si>
  <si>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</si>
  <si>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</si>
  <si>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</si>
  <si>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</si>
  <si>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</si>
  <si>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</si>
  <si>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</si>
  <si>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</si>
  <si>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</si>
  <si>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</si>
  <si>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</si>
  <si>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</si>
  <si>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</si>
  <si>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</si>
  <si>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</si>
  <si>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</si>
  <si>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</si>
  <si>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</si>
  <si>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</si>
  <si>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</si>
  <si>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</si>
  <si>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</si>
  <si>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</si>
  <si>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</si>
  <si>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</si>
  <si>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</si>
  <si>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</si>
  <si>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</si>
  <si>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</si>
  <si>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</si>
  <si>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</si>
  <si>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</si>
  <si>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</si>
  <si>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</si>
  <si>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</si>
  <si>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</si>
  <si>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</si>
  <si>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</si>
  <si>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</si>
  <si>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</si>
  <si>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</si>
  <si>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</si>
  <si>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</si>
  <si>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</si>
  <si>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</si>
  <si>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</si>
  <si>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</si>
  <si>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</si>
  <si>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</si>
  <si>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</si>
  <si>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</si>
  <si>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</si>
  <si>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</si>
  <si>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</si>
  <si>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</si>
  <si>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</si>
  <si>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</si>
  <si>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</si>
  <si>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</si>
  <si>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</si>
  <si>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</si>
  <si>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</si>
  <si>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</si>
  <si>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</si>
  <si>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</si>
  <si>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</si>
  <si>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</si>
  <si>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</si>
  <si>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</si>
  <si>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</si>
  <si>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</si>
  <si>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</si>
  <si>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</si>
  <si>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</si>
  <si>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</si>
  <si>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</si>
  <si>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</si>
  <si>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</si>
  <si>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</si>
  <si>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</si>
  <si>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</si>
  <si>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</si>
  <si>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</si>
  <si>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</si>
  <si>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</si>
  <si>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</si>
  <si>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</si>
  <si>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</si>
  <si>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</si>
  <si>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</si>
  <si>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</si>
  <si>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</si>
  <si>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</si>
  <si>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</si>
  <si>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</si>
  <si>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</si>
  <si>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</si>
  <si>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</si>
  <si>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</si>
  <si>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</si>
  <si>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</si>
  <si>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</si>
  <si>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</si>
  <si>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</si>
  <si>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</si>
  <si>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</si>
  <si>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</si>
  <si>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</si>
  <si>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</si>
  <si>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</si>
  <si>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</si>
  <si>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</si>
  <si>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</si>
  <si>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</si>
  <si>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</si>
  <si>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</si>
  <si>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</si>
  <si>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</si>
  <si>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</si>
  <si>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</si>
  <si>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</si>
  <si>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</si>
  <si>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</si>
  <si>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</si>
  <si>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</si>
  <si>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</si>
  <si>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</si>
  <si>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</si>
  <si>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</si>
  <si>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</si>
  <si>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</si>
  <si>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</si>
  <si>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</si>
  <si>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</si>
  <si>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</si>
  <si>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</si>
  <si>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</si>
  <si>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</si>
  <si>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</si>
  <si>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</si>
  <si>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</si>
  <si>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</si>
  <si>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</si>
  <si>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</si>
  <si>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</si>
  <si>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</si>
  <si>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</si>
  <si>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</si>
  <si>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</si>
  <si>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</si>
  <si>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</si>
  <si>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</si>
  <si>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</si>
  <si>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</si>
  <si>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</si>
  <si>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</si>
  <si>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</si>
  <si>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</si>
  <si>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</si>
  <si>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</si>
  <si>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</si>
  <si>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</si>
  <si>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</si>
  <si>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</si>
  <si>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</si>
  <si>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</si>
  <si>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</si>
  <si>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</si>
  <si>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</si>
  <si>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</si>
  <si>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</si>
  <si>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</si>
  <si>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</si>
  <si>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</si>
  <si>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</si>
  <si>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</si>
  <si>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</si>
  <si>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</si>
  <si>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</si>
  <si>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</si>
  <si>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</si>
  <si>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</si>
  <si>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</si>
  <si>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</si>
  <si>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</si>
  <si>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</si>
  <si>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</si>
  <si>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</si>
  <si>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</si>
  <si>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</si>
  <si>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</si>
  <si>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</si>
  <si>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</si>
  <si>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</si>
  <si>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</si>
  <si>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</si>
  <si>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</si>
  <si>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</si>
  <si>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</si>
  <si>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</si>
  <si>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</si>
  <si>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</si>
  <si>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</si>
  <si>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</si>
  <si>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</si>
  <si>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</si>
  <si>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</si>
  <si>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</si>
  <si>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</si>
  <si>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</si>
  <si>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</si>
  <si>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</si>
  <si>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</si>
  <si>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</si>
  <si>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</si>
  <si>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</si>
  <si>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</si>
  <si>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</si>
  <si>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</si>
  <si>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</si>
  <si>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</si>
  <si>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</si>
  <si>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</si>
  <si>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</si>
  <si>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</si>
  <si>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</si>
  <si>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</si>
  <si>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</si>
  <si>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</si>
  <si>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</si>
  <si>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</si>
  <si>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</si>
  <si>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</si>
  <si>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</si>
  <si>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</si>
  <si>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</si>
  <si>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</si>
  <si>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</si>
  <si>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</si>
  <si>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</si>
  <si>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</si>
  <si>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</si>
  <si>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</si>
  <si>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</si>
  <si>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</si>
  <si>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</si>
  <si>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</si>
  <si>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</si>
  <si>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</si>
  <si>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</si>
  <si>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</si>
  <si>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</si>
  <si>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</si>
  <si>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</si>
  <si>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</si>
  <si>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</si>
  <si>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</si>
  <si>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</si>
  <si>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</si>
  <si>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</si>
  <si>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</si>
  <si>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</si>
  <si>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</si>
  <si>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</si>
  <si>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</si>
  <si>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</si>
  <si>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</si>
  <si>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</si>
  <si>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</si>
  <si>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</si>
  <si>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</si>
  <si>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</si>
  <si>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</si>
  <si>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</si>
  <si>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</si>
  <si>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</si>
  <si>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</si>
  <si>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</si>
  <si>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</si>
  <si>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</si>
  <si>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</si>
  <si>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</si>
  <si>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</si>
  <si>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</si>
  <si>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</si>
  <si>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</si>
  <si>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</si>
  <si>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</si>
  <si>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</si>
  <si>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</si>
  <si>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</si>
  <si>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</si>
  <si>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</si>
  <si>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</si>
  <si>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</si>
  <si>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</si>
  <si>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</si>
  <si>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</si>
  <si>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</si>
  <si>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</si>
  <si>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</si>
  <si>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</si>
  <si>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</si>
  <si>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</si>
  <si>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</si>
  <si>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</si>
  <si>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</si>
  <si>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</si>
  <si>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</si>
  <si>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</si>
  <si>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</si>
  <si>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</si>
  <si>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</si>
  <si>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</si>
  <si>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</si>
  <si>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</si>
  <si>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</si>
  <si>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</si>
  <si>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</si>
  <si>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</si>
  <si>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</si>
  <si>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</si>
  <si>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</si>
  <si>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</si>
  <si>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</si>
  <si>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</si>
  <si>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</si>
  <si>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</si>
  <si>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</si>
  <si>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</si>
  <si>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</si>
  <si>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</si>
  <si>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</si>
  <si>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</si>
  <si>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</si>
  <si>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</si>
  <si>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</si>
  <si>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</si>
  <si>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</si>
  <si>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</si>
  <si>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</si>
  <si>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</si>
  <si>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</si>
  <si>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</si>
  <si>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</si>
  <si>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</si>
  <si>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</si>
  <si>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</si>
  <si>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</si>
  <si>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</si>
  <si>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</si>
  <si>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</si>
  <si>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</si>
  <si>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</si>
  <si>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</si>
  <si>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</si>
  <si>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</si>
  <si>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</si>
  <si>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</si>
  <si>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</si>
  <si>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</si>
  <si>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</si>
  <si>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</si>
  <si>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</si>
  <si>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</si>
  <si>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</si>
  <si>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</si>
  <si>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</si>
  <si>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</si>
  <si>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</si>
  <si>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</si>
  <si>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</si>
  <si>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</si>
  <si>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</si>
  <si>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</si>
  <si>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</si>
  <si>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</si>
  <si>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</si>
  <si>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</si>
  <si>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</si>
  <si>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</si>
  <si>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</si>
  <si>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</si>
  <si>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</si>
  <si>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</si>
  <si>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</si>
  <si>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</si>
  <si>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</si>
  <si>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</si>
  <si>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</si>
  <si>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</si>
  <si>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</si>
  <si>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</si>
  <si>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</si>
  <si>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</si>
  <si>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</si>
  <si>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</si>
  <si>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</si>
  <si>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</si>
  <si>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</si>
  <si>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</si>
  <si>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</si>
  <si>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</si>
  <si>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</si>
  <si>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</si>
  <si>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</si>
  <si>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</si>
  <si>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</si>
  <si>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</si>
  <si>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</si>
  <si>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</si>
  <si>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</si>
  <si>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</si>
  <si>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</si>
  <si>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</si>
  <si>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</si>
  <si>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</si>
  <si>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</si>
  <si>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</si>
  <si>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</si>
  <si>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</si>
  <si>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</si>
  <si>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NO.201 KANNIMAHARA WATHURUGAMA</t>
  </si>
  <si>
    <t>NO.71 KOLUGALA SANGARAJAPURA</t>
  </si>
  <si>
    <t>KATUDAMPE LIYANAGE NETHUNI LITHARA AKASHVI</t>
  </si>
  <si>
    <t>RAJAPAKSHA PANTHIYE GEDARA TINURA SADESH RAJAPAKSHA</t>
  </si>
  <si>
    <t>27927</t>
  </si>
  <si>
    <t>30460</t>
  </si>
  <si>
    <t>26962</t>
  </si>
  <si>
    <t>28796</t>
  </si>
  <si>
    <t>29704</t>
  </si>
  <si>
    <t>027201</t>
  </si>
  <si>
    <t>31766</t>
  </si>
  <si>
    <t>40521</t>
  </si>
  <si>
    <t>AW3178</t>
  </si>
  <si>
    <t>026589</t>
  </si>
  <si>
    <t>29830</t>
  </si>
  <si>
    <t>29545</t>
  </si>
  <si>
    <t>27273</t>
  </si>
  <si>
    <t>29112</t>
  </si>
  <si>
    <t>014793</t>
  </si>
  <si>
    <t>29935</t>
  </si>
  <si>
    <t>38703</t>
  </si>
  <si>
    <t>39350</t>
  </si>
  <si>
    <t>41798</t>
  </si>
  <si>
    <t>019782</t>
  </si>
  <si>
    <t>41363</t>
  </si>
  <si>
    <t>46109</t>
  </si>
  <si>
    <t>023398</t>
  </si>
  <si>
    <t>024137</t>
  </si>
  <si>
    <t>026044</t>
  </si>
  <si>
    <t>31575</t>
  </si>
  <si>
    <t>37728</t>
  </si>
  <si>
    <t>28933</t>
  </si>
  <si>
    <t>015352</t>
  </si>
  <si>
    <t>018413</t>
  </si>
  <si>
    <t xml:space="preserve">03032 </t>
  </si>
  <si>
    <t>28218</t>
  </si>
  <si>
    <t>28814</t>
  </si>
  <si>
    <t>35207</t>
  </si>
  <si>
    <t>49280</t>
  </si>
  <si>
    <t>024711</t>
  </si>
  <si>
    <t>025474</t>
  </si>
  <si>
    <t>VAW/01414</t>
  </si>
  <si>
    <t>VAW/01711</t>
  </si>
  <si>
    <t>39925</t>
  </si>
  <si>
    <t>39940</t>
  </si>
  <si>
    <t>015941</t>
  </si>
  <si>
    <t>30794</t>
  </si>
  <si>
    <t>35791</t>
  </si>
  <si>
    <t>39938</t>
  </si>
  <si>
    <t>43028</t>
  </si>
  <si>
    <t>40892</t>
  </si>
  <si>
    <t>30001</t>
  </si>
  <si>
    <t>28713</t>
  </si>
  <si>
    <t>29231</t>
  </si>
  <si>
    <t>29676</t>
  </si>
  <si>
    <t>VAW/01978</t>
  </si>
  <si>
    <t>019275</t>
  </si>
  <si>
    <t>021984</t>
  </si>
  <si>
    <t>025324</t>
  </si>
  <si>
    <t>VAW/01505</t>
  </si>
  <si>
    <t>VAW/01507</t>
  </si>
  <si>
    <t>VAW/01511</t>
  </si>
  <si>
    <t>32981</t>
  </si>
  <si>
    <t>14390</t>
  </si>
  <si>
    <t>18685</t>
  </si>
  <si>
    <t>37713</t>
  </si>
  <si>
    <t>30624</t>
  </si>
  <si>
    <t>013198</t>
  </si>
  <si>
    <t>43683</t>
  </si>
  <si>
    <t>38602</t>
  </si>
  <si>
    <t>39821</t>
  </si>
  <si>
    <t>019749</t>
  </si>
  <si>
    <t>43841</t>
  </si>
  <si>
    <t>30476</t>
  </si>
  <si>
    <t>021733</t>
  </si>
  <si>
    <t>031081</t>
  </si>
  <si>
    <t>41423</t>
  </si>
  <si>
    <t>vAW/01414</t>
  </si>
  <si>
    <t>vAW/01505</t>
  </si>
  <si>
    <t>vAW/01511</t>
  </si>
  <si>
    <t>vAW/01711</t>
  </si>
  <si>
    <t>vAW/01978</t>
  </si>
  <si>
    <t>no data</t>
  </si>
  <si>
    <t>BANDARA SMYCG</t>
  </si>
  <si>
    <t>SAMARAKOON MUDIYANSELAGE DULYA THINULI OMANSA</t>
  </si>
  <si>
    <t>9256.6285</t>
  </si>
  <si>
    <t>0778789174 / 0769792372</t>
  </si>
  <si>
    <t>NO 37/3, MAHAWELI HOUSE, HEERASSAGALA, KANDY</t>
  </si>
  <si>
    <t>11816.076244</t>
  </si>
  <si>
    <t>DISSANAYAKE DMAS</t>
  </si>
  <si>
    <t>DISSANAYAKE MUDIYANSELAGE AANYA MIHELI DISSANAYAKE</t>
  </si>
  <si>
    <t>7601.8933</t>
  </si>
  <si>
    <t>17025</t>
  </si>
  <si>
    <t>0775002170</t>
  </si>
  <si>
    <t xml:space="preserve">NO. 62,  SARWODAYA RD, UDAWALPOLA, KURUNEGALA </t>
  </si>
  <si>
    <t>9908.73886</t>
  </si>
  <si>
    <t>DEWAPPRIYA WDDM</t>
  </si>
  <si>
    <t>GATAHEWA, PITAWALA, IMBULGASDENIYA</t>
  </si>
  <si>
    <t>7107.5514</t>
  </si>
  <si>
    <t>9668.6427560000011</t>
  </si>
  <si>
    <t>BASNAYAKE BMSK</t>
  </si>
  <si>
    <t>BASNAYAKE MUDIYANSELAGE SENUJI DINANYA BASNAYAKE</t>
  </si>
  <si>
    <t>5233.1288</t>
  </si>
  <si>
    <t>17138</t>
  </si>
  <si>
    <t>0718865016</t>
  </si>
  <si>
    <t>MIRIHAMPITIYA, ITHANAWATHTHA, KURUNEGALA</t>
  </si>
  <si>
    <t>9645.956872</t>
  </si>
  <si>
    <t>JAYASOMA ST</t>
  </si>
  <si>
    <t>SOMAPALAGE YASENDRI DEHEMI MANODYA</t>
  </si>
  <si>
    <t>5038.807600000001</t>
  </si>
  <si>
    <t>03338</t>
  </si>
  <si>
    <t>0762509427</t>
  </si>
  <si>
    <t>NO- 132/A, IBULMALGAMA, PILIMATHALAWA.</t>
  </si>
  <si>
    <t>1280.5202</t>
  </si>
  <si>
    <t>6702.2186</t>
  </si>
  <si>
    <t>15330.309544000002</t>
  </si>
  <si>
    <t>WARAPITIYA WS</t>
  </si>
  <si>
    <t>WARAPITIYAGE SATHERA NAPTHALE WARAPITIYA</t>
  </si>
  <si>
    <t>2189.9590000000003</t>
  </si>
  <si>
    <t>17016</t>
  </si>
  <si>
    <t>0711527724</t>
  </si>
  <si>
    <t>NO.757/2,NARAMMALA RD,ALAWWA</t>
  </si>
  <si>
    <t>3467.765068</t>
  </si>
  <si>
    <t>SAMEERA MK</t>
  </si>
  <si>
    <t>MADUGATA KUMARAGE CHAMATH SASMITHA</t>
  </si>
  <si>
    <t>-50.4067</t>
  </si>
  <si>
    <t>03335</t>
  </si>
  <si>
    <t>0761622049</t>
  </si>
  <si>
    <t>NO 187, 06 HAMLET, RIGHT BANK. LUNUGAMWEHERA</t>
  </si>
  <si>
    <t>11203.9704</t>
  </si>
  <si>
    <t>13358.217704</t>
  </si>
  <si>
    <t>DISSANAYAKE DMSS</t>
  </si>
  <si>
    <t>DISSANAYAKE MUDIYANSELAGE THARUKA THATHSARANI DISSANAYAKA</t>
  </si>
  <si>
    <t>1347.9422399999999</t>
  </si>
  <si>
    <t>3537.3192</t>
  </si>
  <si>
    <t>21257</t>
  </si>
  <si>
    <t>0719271583</t>
  </si>
  <si>
    <t>AMQ-161/1/1, SLAF CTS DLA</t>
  </si>
  <si>
    <t>5285.26144</t>
  </si>
  <si>
    <t>RANGA KUMARA HMD</t>
  </si>
  <si>
    <t>HERATH MUDIYANSELAGE CHENITHA MANUGA ANUTHATH</t>
  </si>
  <si>
    <t>NO.01, THABBOWA, PUTTALAM</t>
  </si>
  <si>
    <t>7143.2020000000011</t>
  </si>
  <si>
    <t>18173</t>
  </si>
  <si>
    <t>18006</t>
  </si>
  <si>
    <t>18035</t>
  </si>
  <si>
    <t>0765258568</t>
  </si>
  <si>
    <t>1527.0901999999999</t>
  </si>
  <si>
    <t>10929.192440000003</t>
  </si>
  <si>
    <t>MARASINGHE NGI</t>
  </si>
  <si>
    <t>AYESH DILUM MARASINGHE</t>
  </si>
  <si>
    <t>6932.8207</t>
  </si>
  <si>
    <t>0766293335/0760300535</t>
  </si>
  <si>
    <t>''SINGHAWILA NIWASA'', DEBATHGAMA, KEGALLE</t>
  </si>
  <si>
    <t>9241.309872</t>
  </si>
  <si>
    <t>KKDRL RANAWEERA</t>
  </si>
  <si>
    <t>KAMBURAWALA KANKANAMGE DON YASALI NISITHMA RANAWEERA</t>
  </si>
  <si>
    <t>No 52/2, Wijayamangalarama Rd, Kohuwala, Nugegoda</t>
  </si>
  <si>
    <t>6218.7989</t>
  </si>
  <si>
    <t>0718132165</t>
  </si>
  <si>
    <t>8927.835576</t>
  </si>
  <si>
    <t>PREMARATHNA DPPJ</t>
  </si>
  <si>
    <t>DEWATHA PEDILAGE SAMUDI BIMANSA PREMARATHNA</t>
  </si>
  <si>
    <t>5806.2508</t>
  </si>
  <si>
    <t>0761740604</t>
  </si>
  <si>
    <t>NO.27, HALGASTHOTA, KATUNAYAKE.</t>
  </si>
  <si>
    <t>8065.15104</t>
  </si>
  <si>
    <t>ABEYRATHNE DMJR</t>
  </si>
  <si>
    <t>DISSANAYAKA MUDIYANSELAGE CHANUL SANDEEP ABEYRATHNA</t>
  </si>
  <si>
    <t>3398.6754000000005</t>
  </si>
  <si>
    <t>0770404164</t>
  </si>
  <si>
    <t>NO 393/2, YALEGODA, HANDESSA</t>
  </si>
  <si>
    <t>5300.590124</t>
  </si>
  <si>
    <t>WEERAGE PWRP</t>
  </si>
  <si>
    <t>SANUKI YEHANSA WEERAGE</t>
  </si>
  <si>
    <t>NO. 149/3/A, INDUWARA, MEEGAHAWELA ROAD, KUDAHELLA, BELIATHTHA.</t>
  </si>
  <si>
    <t>3653.4441</t>
  </si>
  <si>
    <t>0703425266</t>
  </si>
  <si>
    <t>5528.78354</t>
  </si>
  <si>
    <t>JAYARATHNA NUC</t>
  </si>
  <si>
    <t>NAGASINNAKKARAGE SENUJI NIWARTHANA JAYARATHNA</t>
  </si>
  <si>
    <t>3418.3481</t>
  </si>
  <si>
    <t>24443</t>
  </si>
  <si>
    <t>24465</t>
  </si>
  <si>
    <t>076-1841723</t>
  </si>
  <si>
    <t>D 136/1, EGODA WATHTHA, RAHALA WEST, ARANAYAKE.</t>
  </si>
  <si>
    <t>5165.194672</t>
  </si>
  <si>
    <t>SAMPATH MDCM</t>
  </si>
  <si>
    <t>MANNAGE DON KISHEN DINUJAYA</t>
  </si>
  <si>
    <t>EGODADUWA, KOSGODA</t>
  </si>
  <si>
    <t>2952.0900000000006</t>
  </si>
  <si>
    <t>0703154526</t>
  </si>
  <si>
    <t>4847.97734</t>
  </si>
  <si>
    <t>CHATHURANGA PADD</t>
  </si>
  <si>
    <t>PATHTHAMPERUMA ARACHCHIGE DONA AKENYA DISATHMI</t>
  </si>
  <si>
    <t>NO.92/4/2/2, GURUGAWATHTHA, KADAWALA, DUNAGAHA</t>
  </si>
  <si>
    <t>2718.1395</t>
  </si>
  <si>
    <t>01458</t>
  </si>
  <si>
    <t>0770415631</t>
  </si>
  <si>
    <t>4416.492808</t>
  </si>
  <si>
    <t>DASANAYAKE DMDM</t>
  </si>
  <si>
    <t>DASSANAYAKA MUDIYANSELAGE JANULYA LINADEE DASSANAYAKA</t>
  </si>
  <si>
    <t>1753.2942</t>
  </si>
  <si>
    <t>0715783959</t>
  </si>
  <si>
    <t>NO.79/3,SIYAMBALAPITIYA,MAKEVITA</t>
  </si>
  <si>
    <t>2852.196552</t>
  </si>
  <si>
    <t>CHAMINDA KUMARA ERA</t>
  </si>
  <si>
    <t>ERIYAWALA RANASINGHE ARACHCHILAGE NETHUM DULSARA</t>
  </si>
  <si>
    <t>4079.7592000000004</t>
  </si>
  <si>
    <t>0776502624</t>
  </si>
  <si>
    <t>JANA UDANA GAMMANAYA , MONTY CRYSTO WATTA, NAWALAPITIYA</t>
  </si>
  <si>
    <t>5614.0030600000009</t>
  </si>
  <si>
    <t>BANDARA SMKT</t>
  </si>
  <si>
    <t>SAMARAKKODI MUDIYANSELAGE KARUNARATHNA HASIRU DASMITHA BANDARA</t>
  </si>
  <si>
    <t>2580.6090000000004</t>
  </si>
  <si>
    <t>07275</t>
  </si>
  <si>
    <t>0772566827</t>
  </si>
  <si>
    <t>VIJAYA,PITUWALA ,ELPITIYA</t>
  </si>
  <si>
    <t>4066.90776</t>
  </si>
  <si>
    <t>RANDIKA HKK</t>
  </si>
  <si>
    <t>HAPUGODA KANKANAMALAGE KUSHEN YASAS WIJESINGHE</t>
  </si>
  <si>
    <t>3092.4277</t>
  </si>
  <si>
    <t>0712226033</t>
  </si>
  <si>
    <t>NO.277 MAHAWEEDIYA KANTHALE</t>
  </si>
  <si>
    <t>4431.055552</t>
  </si>
  <si>
    <t>SUJITH KUMARA SC</t>
  </si>
  <si>
    <t>SEEMAN WASAM OSANDA LAVANAYA</t>
  </si>
  <si>
    <t>5512.5965000000006</t>
  </si>
  <si>
    <t>0776184263</t>
  </si>
  <si>
    <t>KATUDAMPE WATHTHE, IMBULAGODA, RATHGAMA</t>
  </si>
  <si>
    <t>7225.7440760000009</t>
  </si>
  <si>
    <t>KAPILA KUMARA J</t>
  </si>
  <si>
    <t>GIHANSA LAKNUWANI</t>
  </si>
  <si>
    <t>5970.6691</t>
  </si>
  <si>
    <t>0760491500</t>
  </si>
  <si>
    <t>NO 89/A, UDAWELA ROAD, MOLLIGODA,WADDUWA</t>
  </si>
  <si>
    <t>7691.761864</t>
  </si>
  <si>
    <t>SPCP JAYAMANNA</t>
  </si>
  <si>
    <t>SINHALA PEJJALAGE ABINITHUM ERANYA JAYAMANNA</t>
  </si>
  <si>
    <t>4877.4972</t>
  </si>
  <si>
    <t>0761388377</t>
  </si>
  <si>
    <t>NO. 287/A, DIWELA RD, PALLE HETTUWANA, KURUNAGALA.</t>
  </si>
  <si>
    <t>7485.7121799999995</t>
  </si>
  <si>
    <t>THUSHARA GLC</t>
  </si>
  <si>
    <t>GALBADA LIYANAGE UVINI VINULYA</t>
  </si>
  <si>
    <t>4488.4783000000007</t>
  </si>
  <si>
    <t>02092</t>
  </si>
  <si>
    <t>02088</t>
  </si>
  <si>
    <t>0753523785</t>
  </si>
  <si>
    <t>NO 03/03, GALWALA ROAD, MAKULDUWA, PILIYANDALA</t>
  </si>
  <si>
    <t>1405.4489999999998</t>
  </si>
  <si>
    <t>8150.6355440000007</t>
  </si>
  <si>
    <t>DISSANAYAKE BWNMB</t>
  </si>
  <si>
    <t>BANDARA WITHANAGE NETHULI MIHINSA DISSANAYAKE</t>
  </si>
  <si>
    <t>3910.4296</t>
  </si>
  <si>
    <t>0763095773</t>
  </si>
  <si>
    <t>D- 36-E, RUWANDENIYA, DEWANAGALA,KEGALLE</t>
  </si>
  <si>
    <t>6023.850928</t>
  </si>
  <si>
    <t>YATHRAMULLAGE YDSR</t>
  </si>
  <si>
    <t>YATHRAMULLAGE DON SENUJI NETHULI NUHANSA</t>
  </si>
  <si>
    <t>424.65659999999997</t>
  </si>
  <si>
    <t>5708.7724</t>
  </si>
  <si>
    <t>0772145478</t>
  </si>
  <si>
    <t>507/442,DIGGALPITIYA,ATHHANAKADAWALA</t>
  </si>
  <si>
    <t>6533.429</t>
  </si>
  <si>
    <t>PUSHPA KUMARA KAS</t>
  </si>
  <si>
    <t>KURUKULA ARASALAGE JANUDI YEHANSA DESHAPPRIYA</t>
  </si>
  <si>
    <t>2519.2442</t>
  </si>
  <si>
    <t>0770893013</t>
  </si>
  <si>
    <t>MEDAWACHCHIYA,GALGAMUWA</t>
  </si>
  <si>
    <t>3978.967896</t>
  </si>
  <si>
    <t>LIONAL LGSK</t>
  </si>
  <si>
    <t>GUNAWARDHANA MUDIYANSELAGE SOBASH HANSAJITH GUNAWARDHANA</t>
  </si>
  <si>
    <t>5650.6808</t>
  </si>
  <si>
    <t>19352</t>
  </si>
  <si>
    <t>0711860612</t>
  </si>
  <si>
    <t>HAPIDIYAGAMA, MARADANKADAWALA</t>
  </si>
  <si>
    <t>7314.239444</t>
  </si>
  <si>
    <t>JAYATHILAKE MPRGKB</t>
  </si>
  <si>
    <t>MORAGAS PITIYA RALALALE GEDARA HIRUNDA LAKSILUNI BANDARA</t>
  </si>
  <si>
    <t>5549.8495</t>
  </si>
  <si>
    <t>04078</t>
  </si>
  <si>
    <t>04091</t>
  </si>
  <si>
    <t>0770085608</t>
  </si>
  <si>
    <t>KURUNEGALA RD, THALAKIRIYAGAMA, DAMBULLA</t>
  </si>
  <si>
    <t>7213.408144</t>
  </si>
  <si>
    <t>HERATH HMMDB</t>
  </si>
  <si>
    <t>HERATH MUDIYANSELAGE NUWINDU SASMIKA BANDARA HERATH</t>
  </si>
  <si>
    <t>1706.0236439999999</t>
  </si>
  <si>
    <t>5967.7978</t>
  </si>
  <si>
    <t>04041</t>
  </si>
  <si>
    <t>04048</t>
  </si>
  <si>
    <t>0768465731</t>
  </si>
  <si>
    <t>NO 153, KAHAKUMARAWALA, EHELEPOLA, PALLEPOLA</t>
  </si>
  <si>
    <t>8173.821444</t>
  </si>
  <si>
    <t>DAYARATHNE KDP</t>
  </si>
  <si>
    <t>KALANCHIGE ESANDI OMAYA</t>
  </si>
  <si>
    <t>3129.0774</t>
  </si>
  <si>
    <t>08015</t>
  </si>
  <si>
    <t>08016</t>
  </si>
  <si>
    <t>08214</t>
  </si>
  <si>
    <t>0761839015</t>
  </si>
  <si>
    <t>NO.127/4, EGODAYAYA, PALLEKANDA RD, WALASMULLA</t>
  </si>
  <si>
    <t>2993.8622</t>
  </si>
  <si>
    <t>7888.4160479999991</t>
  </si>
  <si>
    <t>WICKRAMASINGHE WPCP</t>
  </si>
  <si>
    <t>WICKRAMA PEDIGE HIRANNAYA SATHSARANI WICKRAMASINGHE</t>
  </si>
  <si>
    <t>2150.5080000000003</t>
  </si>
  <si>
    <t>0768310510</t>
  </si>
  <si>
    <t>KAMMALAHENA, AMBALAKANDA, ARANAYAKE</t>
  </si>
  <si>
    <t>1067.3579</t>
  </si>
  <si>
    <t>4813.75368</t>
  </si>
  <si>
    <t>NISHANTHA M</t>
  </si>
  <si>
    <t>MATHARAGE SETHNARA  ABHISHEKI</t>
  </si>
  <si>
    <t>3721.4282000000003</t>
  </si>
  <si>
    <t>0703390555</t>
  </si>
  <si>
    <t> 547/1, PITIPANA SOUTH, HOMAGAMA.</t>
  </si>
  <si>
    <t>1254.2194</t>
  </si>
  <si>
    <t>61.367599999999996</t>
  </si>
  <si>
    <t>6684.95744</t>
  </si>
  <si>
    <t>PREMACHANDRA DMPS</t>
  </si>
  <si>
    <t>DISSANAYAKE MUDIYANSELAGE SANULI SAHATHMA DISSANAYAKE</t>
  </si>
  <si>
    <t>10686.673499999999</t>
  </si>
  <si>
    <t>0767618769</t>
  </si>
  <si>
    <t>NO.  37, WELLARAGAMA, MARADANTHALLA</t>
  </si>
  <si>
    <t>13143.381743999998</t>
  </si>
  <si>
    <t>HAPUTHANTHRI DS</t>
  </si>
  <si>
    <t>GESADI VIHANGANA HAPUTHANTHRI</t>
  </si>
  <si>
    <t>5753.6679</t>
  </si>
  <si>
    <t>0761929287</t>
  </si>
  <si>
    <t>NO. 480/1, MALIBAN MAWATHA, WALAHANDUWA, GALLE.</t>
  </si>
  <si>
    <t>8209.8282</t>
  </si>
  <si>
    <t>CHANAKA KUMARA KG</t>
  </si>
  <si>
    <t>KUDA GAMAGE SADEW GIHANSA</t>
  </si>
  <si>
    <t>5332.3582000000006</t>
  </si>
  <si>
    <t>02120</t>
  </si>
  <si>
    <t>0711824879</t>
  </si>
  <si>
    <t>NO.32 BANAGALA,OPATHA</t>
  </si>
  <si>
    <t>BANDARA MGMPI</t>
  </si>
  <si>
    <t>SETHULI VIHASNA BANDARA</t>
  </si>
  <si>
    <t>6340.4201</t>
  </si>
  <si>
    <t>0766202164</t>
  </si>
  <si>
    <t>237/2, WILAPITIYA  WATTA, UDAHENANNA</t>
  </si>
  <si>
    <t>8546.443744</t>
  </si>
  <si>
    <t>NPGN PRIYANKA</t>
  </si>
  <si>
    <t>DANUJA UDAYANGA ISHARA NUWARAPAKSHA</t>
  </si>
  <si>
    <t>9949.1284</t>
  </si>
  <si>
    <t>19396</t>
  </si>
  <si>
    <t>19393</t>
  </si>
  <si>
    <t>0761884605</t>
  </si>
  <si>
    <t>THIRIPPANE, IHALAGAMA, MIHINTHALE</t>
  </si>
  <si>
    <t>12789.671636</t>
  </si>
  <si>
    <t>AJITH KUMARA  SMP</t>
  </si>
  <si>
    <t>SAWKENDA MUDIYANSELAGE NAWINDU YASHEN DILSARA</t>
  </si>
  <si>
    <t>664.04530000000011</t>
  </si>
  <si>
    <t>22208</t>
  </si>
  <si>
    <t>0767020646</t>
  </si>
  <si>
    <t>BOKATUWA WATHTHA, KADUMAHUWELA, PATTIYAGEDARA</t>
  </si>
  <si>
    <t>6156.4853</t>
  </si>
  <si>
    <t>8312.035048</t>
  </si>
  <si>
    <t>PRABUDDIKA IMAA</t>
  </si>
  <si>
    <t>INDURUWA MULLA ARACHCHIGE METHNULI YUWATHMA</t>
  </si>
  <si>
    <t>3941.6618000000008</t>
  </si>
  <si>
    <t>06533</t>
  </si>
  <si>
    <t>06167</t>
  </si>
  <si>
    <t>06019</t>
  </si>
  <si>
    <t>0711895126</t>
  </si>
  <si>
    <t>MIHIDU MAWATHA, IGALA, ELPIYIYA</t>
  </si>
  <si>
    <t>5843.8504960000009</t>
  </si>
  <si>
    <t>PRADEEP KUMARA WM</t>
  </si>
  <si>
    <t>WERAGODA MASACCHIGE SHALITHA SHASHADARA WIJESINGHE</t>
  </si>
  <si>
    <t>4996.4383</t>
  </si>
  <si>
    <t>06303</t>
  </si>
  <si>
    <t>06314</t>
  </si>
  <si>
    <t>06298</t>
  </si>
  <si>
    <t>06300</t>
  </si>
  <si>
    <t>06268</t>
  </si>
  <si>
    <t>0773812393</t>
  </si>
  <si>
    <t>GATHALUGE WATTA,UDUMALAGALA,NAKIYADENIYA,GALLE</t>
  </si>
  <si>
    <t>6769.585964</t>
  </si>
  <si>
    <t>BANDARA RPDK</t>
  </si>
  <si>
    <t>RAJAPAKSHA PATHIRANAGE SADEWMI KAVYA RAJAPAKSHA</t>
  </si>
  <si>
    <t>7921.4198</t>
  </si>
  <si>
    <t>0714116196</t>
  </si>
  <si>
    <t>KUSUM NIWASA THARABHA AMBHAGASDOWA</t>
  </si>
  <si>
    <t>9717.307139999999</t>
  </si>
  <si>
    <t>WANNINAYAKE WMSM</t>
  </si>
  <si>
    <t>THINUKI THINARA MINDARA WANNINAYAKE</t>
  </si>
  <si>
    <t>3045.7907000000005</t>
  </si>
  <si>
    <t>0711532459</t>
  </si>
  <si>
    <t>NO.203/C, GALKADUWA, VIHARAKUMBURA,KIRINDIWELA</t>
  </si>
  <si>
    <t>4437.295148</t>
  </si>
  <si>
    <t>BANDARA YMDY</t>
  </si>
  <si>
    <t>YAPA MUDIYANSELAGE EHANSA BINODHI BANDARA</t>
  </si>
  <si>
    <t>8024.2689</t>
  </si>
  <si>
    <t>16097</t>
  </si>
  <si>
    <t>0714296940</t>
  </si>
  <si>
    <t>NO 99/26</t>
  </si>
  <si>
    <t>10130.840488</t>
  </si>
  <si>
    <t>JAYASEKARA KMKGSC</t>
  </si>
  <si>
    <t>KONARASINGHE MUDIYANSELAGE KOSGOLLEGEDARA SANDALI KAVINDYA JAYASEKARA</t>
  </si>
  <si>
    <t>158.629788</t>
  </si>
  <si>
    <t>369.8357</t>
  </si>
  <si>
    <t>19335</t>
  </si>
  <si>
    <t>19328</t>
  </si>
  <si>
    <t>19317</t>
  </si>
  <si>
    <t>19307</t>
  </si>
  <si>
    <t>0775723401</t>
  </si>
  <si>
    <t>NO.411/04/129 NEW HAGURANKETHA THALAWA</t>
  </si>
  <si>
    <t>828.46548799999994</t>
  </si>
  <si>
    <t>SANDARUWAN HPR</t>
  </si>
  <si>
    <t>HEWA PALATUWAGE RANUL SEHASNA</t>
  </si>
  <si>
    <t>0712742194</t>
  </si>
  <si>
    <t>NO 390/1C, PETER SAMARATHUNGA MAWATHA, ARAWWALA, PANNIPITIYA</t>
  </si>
  <si>
    <t>4439.505236</t>
  </si>
  <si>
    <t>cpl</t>
  </si>
  <si>
    <t>DAMMIKA IGN</t>
  </si>
  <si>
    <t>IHALA GAMAGEI ASALI MANULYA</t>
  </si>
  <si>
    <t>1480.85</t>
  </si>
  <si>
    <t>7208.9773</t>
  </si>
  <si>
    <t>9213.08336</t>
  </si>
  <si>
    <t>done</t>
  </si>
  <si>
    <t>for</t>
  </si>
  <si>
    <t>crd</t>
  </si>
  <si>
    <t>1504.6542239999999</t>
  </si>
  <si>
    <t>5161.9104000000007</t>
  </si>
  <si>
    <t>2200.4668</t>
  </si>
  <si>
    <t>9367.031424</t>
  </si>
  <si>
    <t>5555.2001000000009</t>
  </si>
  <si>
    <t>7218.7587440000007</t>
  </si>
  <si>
    <t>Spouse Mark</t>
  </si>
  <si>
    <t>2138.845868</t>
  </si>
  <si>
    <t>1204.6566</t>
  </si>
  <si>
    <t>1174.245708</t>
  </si>
  <si>
    <t>JAYAKODY JACL</t>
  </si>
  <si>
    <t>JAYAKODY ARACHCHIGE AKESH PASAN MANDARA JAYAKODY</t>
  </si>
  <si>
    <t>JAYASEWANA, WADA UDA ROAD, MTIYAGANE</t>
  </si>
  <si>
    <t>3756.9503000000004</t>
  </si>
  <si>
    <t>17198</t>
  </si>
  <si>
    <t>0716119734</t>
  </si>
  <si>
    <t>5911.467428</t>
  </si>
  <si>
    <t>SHANTHA WAA</t>
  </si>
  <si>
    <t>WEERAKONDA ARACHCHILAGE OKITHA KESHAN GIMSARA</t>
  </si>
  <si>
    <t>8203.9428</t>
  </si>
  <si>
    <t>0740512075</t>
  </si>
  <si>
    <t>No 350, Lelarathne Mawatha, Kanthale</t>
  </si>
  <si>
    <t>10103.117584000001</t>
  </si>
  <si>
    <t>SANDAKELUM WHG</t>
  </si>
  <si>
    <t>WIYANAHEWAGE DIDULA SASVIDU SANKALPA</t>
  </si>
  <si>
    <t>08337</t>
  </si>
  <si>
    <t>08123</t>
  </si>
  <si>
    <t>08099</t>
  </si>
  <si>
    <t>0716149654</t>
  </si>
  <si>
    <t>MATHURATA</t>
  </si>
  <si>
    <t>6416.7318</t>
  </si>
  <si>
    <t>07288</t>
  </si>
  <si>
    <t>0771036256</t>
  </si>
  <si>
    <t>DIDDENIYA, KOSMODARA, KOTAPOLA</t>
  </si>
  <si>
    <t>8308.783312</t>
  </si>
  <si>
    <t>WMS KUMARA</t>
  </si>
  <si>
    <t>WIJEKOON MUDIYANSELAGE VIDUSHA WIJEKOON</t>
  </si>
  <si>
    <t>DELGASYAYA, MADAWALA, GALAGEDARA</t>
  </si>
  <si>
    <t>WIJEKOON MUDIYANSELAGE VIDUSHAN WIJEKOON</t>
  </si>
  <si>
    <t>5077.4362</t>
  </si>
  <si>
    <t>0769901604</t>
  </si>
  <si>
    <t>7633.5965</t>
  </si>
  <si>
    <t>F/SGT</t>
  </si>
  <si>
    <t>BANDARA RVSP</t>
  </si>
  <si>
    <t>PANDITHARATHNA TPPK</t>
  </si>
  <si>
    <t>MADUSHANKA NMRA</t>
  </si>
  <si>
    <t>NADUGALA MUNASINGHE ARACHCHIGE SANUL DULSARA</t>
  </si>
  <si>
    <t>THENNAKOON PATHIRANNAHALAGE SADUNI VIHANSA THENNAKOON</t>
  </si>
  <si>
    <t>RAHUPOLA VIDANELAGE DINUJA METHSILU</t>
  </si>
  <si>
    <t>0716447308</t>
  </si>
  <si>
    <t>08277</t>
  </si>
  <si>
    <t>08317</t>
  </si>
  <si>
    <t>0776396003</t>
  </si>
  <si>
    <t>01488</t>
  </si>
  <si>
    <t>01456</t>
  </si>
  <si>
    <t>01514</t>
  </si>
  <si>
    <t>0716084350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</si>
  <si>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</si>
  <si>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</si>
  <si>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</si>
  <si>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</si>
  <si>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</si>
  <si>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</si>
  <si>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</si>
  <si>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</si>
  <si>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</si>
  <si>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</si>
  <si>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</si>
  <si>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</si>
  <si>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</si>
  <si>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</si>
  <si>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</si>
  <si>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</si>
  <si>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</si>
  <si>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</si>
  <si>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</si>
  <si>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</si>
  <si>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</si>
  <si>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</si>
  <si>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</si>
  <si>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</si>
  <si>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</si>
  <si>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</si>
  <si>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</si>
  <si>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</si>
  <si>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</si>
  <si>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</si>
  <si>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</si>
  <si>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</si>
  <si>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</si>
  <si>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</si>
  <si>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</si>
  <si>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</si>
  <si>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</si>
  <si>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</si>
  <si>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</si>
  <si>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</si>
  <si>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</si>
  <si>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</si>
  <si>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</si>
  <si>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</si>
  <si>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</si>
  <si>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</si>
  <si>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</si>
  <si>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</si>
  <si>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</si>
  <si>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</si>
  <si>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</si>
  <si>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</si>
  <si>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</si>
  <si>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</si>
  <si>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</si>
  <si>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</si>
  <si>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</si>
  <si>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</si>
  <si>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</si>
  <si>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</si>
  <si>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</si>
  <si>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</si>
  <si>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</si>
  <si>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</si>
  <si>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</si>
  <si>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</si>
  <si>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</si>
  <si>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</si>
  <si>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</si>
  <si>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</si>
  <si>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</si>
  <si>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</si>
  <si>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</si>
  <si>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</si>
  <si>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</si>
  <si>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</si>
  <si>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</si>
  <si>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</si>
  <si>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</si>
  <si>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</si>
  <si>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</si>
  <si>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</si>
  <si>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</si>
  <si>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</si>
  <si>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</si>
  <si>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</si>
  <si>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</si>
  <si>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</si>
  <si>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</si>
  <si>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</si>
  <si>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</si>
  <si>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</si>
  <si>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</si>
  <si>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</si>
  <si>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</si>
  <si>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</si>
  <si>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</si>
  <si>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</si>
  <si>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</si>
  <si>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</si>
  <si>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</si>
  <si>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</si>
  <si>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</si>
  <si>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</si>
  <si>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</si>
  <si>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</si>
  <si>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</si>
  <si>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</si>
  <si>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</si>
  <si>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</si>
  <si>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</si>
  <si>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</si>
  <si>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</si>
  <si>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</si>
  <si>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</si>
  <si>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</si>
  <si>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</si>
  <si>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</si>
  <si>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</si>
  <si>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</si>
  <si>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</si>
  <si>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</si>
  <si>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</si>
  <si>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</si>
  <si>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</si>
  <si>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</si>
  <si>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</si>
  <si>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</si>
  <si>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</si>
  <si>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</si>
  <si>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</si>
  <si>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</si>
  <si>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</si>
  <si>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</si>
  <si>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</si>
  <si>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</si>
  <si>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</si>
  <si>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</si>
  <si>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</si>
  <si>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</si>
  <si>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</si>
  <si>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</si>
  <si>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</si>
  <si>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</si>
  <si>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</si>
  <si>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</si>
  <si>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</si>
  <si>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</si>
  <si>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</si>
  <si>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</si>
  <si>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</si>
  <si>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</si>
  <si>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</si>
  <si>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</si>
  <si>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</si>
  <si>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</si>
  <si>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</si>
  <si>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</si>
  <si>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</si>
  <si>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</si>
  <si>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</si>
  <si>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</si>
  <si>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</si>
  <si>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</si>
  <si>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</si>
  <si>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</si>
  <si>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</si>
  <si>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</si>
  <si>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</si>
  <si>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</si>
  <si>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</si>
  <si>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</si>
  <si>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</si>
  <si>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</si>
  <si>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</si>
  <si>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</si>
  <si>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</si>
  <si>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</si>
  <si>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</si>
  <si>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</si>
  <si>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</si>
  <si>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</si>
  <si>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</si>
  <si>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</si>
  <si>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</si>
  <si>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</si>
  <si>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</si>
  <si>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</si>
  <si>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</si>
  <si>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</si>
  <si>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</si>
  <si>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</si>
  <si>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</si>
  <si>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</si>
  <si>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</si>
  <si>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</si>
  <si>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</si>
  <si>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</si>
  <si>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</si>
  <si>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</si>
  <si>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</si>
  <si>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</si>
  <si>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</si>
  <si>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</si>
  <si>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</si>
  <si>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</si>
  <si>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</si>
  <si>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</si>
  <si>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</si>
  <si>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</si>
  <si>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</si>
  <si>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</si>
  <si>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</si>
  <si>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</si>
  <si>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</si>
  <si>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</si>
  <si>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</si>
  <si>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</si>
  <si>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</si>
  <si>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</si>
  <si>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</si>
  <si>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</si>
  <si>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</si>
  <si>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</si>
  <si>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</si>
  <si>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</si>
  <si>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</si>
  <si>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</si>
  <si>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</si>
  <si>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</si>
  <si>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</si>
  <si>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</si>
  <si>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</si>
  <si>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</si>
  <si>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</si>
  <si>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</si>
  <si>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</si>
  <si>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</si>
  <si>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</si>
  <si>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</si>
  <si>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</si>
  <si>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</si>
  <si>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</si>
  <si>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</si>
  <si>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</si>
  <si>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</si>
  <si>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</si>
  <si>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</si>
  <si>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</si>
  <si>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</si>
  <si>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0251</t>
  </si>
  <si>
    <t>0252</t>
  </si>
  <si>
    <t>0253</t>
  </si>
  <si>
    <t>0254</t>
  </si>
  <si>
    <t>0255</t>
  </si>
  <si>
    <t>0256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</si>
  <si>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</si>
  <si>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</si>
  <si>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</si>
  <si>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</si>
  <si>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</si>
  <si>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</si>
  <si>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</si>
  <si>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</si>
  <si>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</si>
  <si>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</si>
  <si>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</si>
  <si>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</si>
  <si>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</si>
  <si>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</si>
  <si>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</si>
  <si>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</si>
  <si>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</si>
  <si>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</si>
  <si>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</si>
  <si>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</si>
  <si>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</si>
  <si>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</si>
  <si>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</si>
  <si>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</si>
  <si>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</si>
  <si>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</si>
  <si>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</si>
  <si>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</si>
  <si>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</si>
  <si>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</si>
  <si>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</si>
  <si>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</si>
  <si>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</si>
  <si>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</si>
  <si>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</si>
  <si>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</si>
  <si>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</si>
  <si>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</si>
  <si>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</si>
  <si>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</si>
  <si>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</si>
  <si>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0298</t>
  </si>
  <si>
    <t>0299</t>
  </si>
  <si>
    <t>0300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</si>
  <si>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</si>
  <si>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</si>
  <si>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</si>
  <si>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</si>
  <si>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</si>
  <si>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</si>
  <si>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</si>
  <si>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</si>
  <si>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</si>
  <si>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</si>
  <si>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</si>
  <si>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</si>
  <si>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</si>
  <si>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</si>
  <si>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</si>
  <si>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</si>
  <si>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</si>
  <si>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</si>
  <si>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</si>
  <si>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</si>
  <si>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</si>
  <si>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</si>
  <si>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</si>
  <si>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</si>
  <si>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</si>
  <si>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</si>
  <si>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</si>
  <si>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</si>
  <si>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</si>
  <si>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</si>
  <si>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</si>
  <si>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</si>
  <si>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</si>
  <si>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</si>
  <si>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</si>
  <si>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</si>
  <si>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</si>
  <si>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</si>
  <si>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</si>
  <si>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</si>
  <si>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</si>
  <si>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</si>
  <si>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</si>
  <si>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</si>
  <si>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</si>
  <si>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</si>
  <si>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</si>
  <si>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</si>
  <si>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</si>
  <si>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</si>
  <si>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</si>
  <si>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</si>
  <si>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</si>
  <si>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</si>
  <si>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</si>
  <si>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</si>
  <si>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</si>
  <si>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</si>
  <si>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</si>
  <si>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</si>
  <si>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</si>
  <si>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</si>
  <si>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>0363</t>
  </si>
  <si>
    <t>0364</t>
  </si>
  <si>
    <t>0365</t>
  </si>
  <si>
    <t>0366</t>
  </si>
  <si>
    <t>0367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</si>
  <si>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</si>
  <si>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</si>
  <si>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</si>
  <si>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</si>
  <si>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</si>
  <si>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</si>
  <si>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</si>
  <si>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</si>
  <si>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</si>
  <si>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</si>
  <si>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</si>
  <si>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</si>
  <si>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</si>
  <si>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</si>
  <si>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</si>
  <si>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0383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</si>
  <si>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</si>
  <si>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</si>
  <si>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</si>
  <si>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</si>
  <si>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</si>
  <si>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</si>
  <si>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</si>
  <si>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</si>
  <si>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</si>
  <si>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</si>
  <si>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</si>
  <si>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</si>
  <si>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</si>
  <si>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</si>
  <si>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</si>
  <si>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</si>
  <si>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</si>
  <si>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</si>
  <si>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</si>
  <si>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</si>
  <si>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</si>
  <si>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</si>
  <si>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</si>
  <si>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</si>
  <si>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</si>
  <si>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</si>
  <si>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</si>
  <si>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</si>
  <si>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</si>
  <si>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</si>
  <si>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</si>
  <si>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</si>
  <si>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</si>
  <si>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</si>
  <si>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</si>
  <si>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</si>
  <si>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</si>
  <si>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</si>
  <si>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</si>
  <si>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</si>
  <si>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</si>
  <si>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</si>
  <si>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</si>
  <si>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</si>
  <si>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</si>
  <si>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</si>
  <si>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</si>
  <si>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</si>
  <si>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</si>
  <si>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</si>
  <si>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</si>
  <si>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</si>
  <si>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</si>
  <si>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</si>
  <si>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</si>
  <si>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</si>
  <si>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</si>
  <si>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</si>
  <si>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</si>
  <si>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</si>
  <si>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</si>
  <si>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</si>
  <si>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</si>
  <si>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</si>
  <si>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</si>
  <si>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</si>
  <si>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</si>
  <si>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</si>
  <si>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</si>
  <si>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</si>
  <si>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</si>
  <si>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</si>
  <si>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</si>
  <si>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</si>
  <si>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</si>
  <si>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</si>
  <si>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</si>
  <si>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</si>
  <si>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</si>
  <si>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</si>
  <si>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</si>
  <si>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</si>
  <si>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</si>
  <si>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</si>
  <si>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</si>
  <si>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</si>
  <si>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</si>
  <si>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</si>
  <si>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</si>
  <si>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</si>
  <si>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</si>
  <si>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</si>
  <si>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</si>
  <si>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</si>
  <si>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</si>
  <si>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</si>
  <si>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</si>
  <si>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</si>
  <si>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</si>
  <si>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</si>
  <si>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</si>
  <si>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</si>
  <si>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</si>
  <si>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</si>
  <si>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</si>
  <si>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</si>
  <si>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</si>
  <si>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</si>
  <si>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</si>
  <si>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</si>
  <si>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</si>
  <si>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</si>
  <si>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</si>
  <si>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</si>
  <si>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</si>
  <si>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</si>
  <si>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</si>
  <si>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</si>
  <si>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</si>
  <si>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</si>
  <si>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</si>
  <si>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</si>
  <si>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</si>
  <si>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</si>
  <si>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</si>
  <si>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</si>
  <si>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</si>
  <si>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</si>
  <si>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</si>
  <si>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</si>
  <si>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</si>
  <si>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</si>
  <si>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</si>
  <si>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</si>
  <si>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</si>
  <si>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</si>
  <si>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</si>
  <si>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</si>
  <si>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</si>
  <si>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</si>
  <si>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</si>
  <si>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</si>
  <si>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</si>
  <si>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</si>
  <si>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</si>
  <si>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</si>
  <si>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</si>
  <si>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</si>
  <si>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</si>
  <si>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</si>
  <si>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</si>
  <si>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0535</t>
  </si>
  <si>
    <t>0536</t>
  </si>
  <si>
    <t>0537</t>
  </si>
  <si>
    <t>0538</t>
  </si>
  <si>
    <t>0539</t>
  </si>
  <si>
    <t>0540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</si>
  <si>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</si>
  <si>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</si>
  <si>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</si>
  <si>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</si>
  <si>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</si>
  <si>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</si>
  <si>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</si>
  <si>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</si>
  <si>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</si>
  <si>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</si>
  <si>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</si>
  <si>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0552</t>
  </si>
  <si>
    <t>0553</t>
  </si>
  <si>
    <t>0554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</si>
  <si>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</si>
  <si>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</si>
  <si>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</si>
  <si>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</si>
  <si>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</si>
  <si>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</si>
  <si>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</si>
  <si>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</si>
  <si>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</si>
  <si>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</si>
  <si>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</si>
  <si>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</si>
  <si>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</si>
  <si>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</si>
  <si>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</si>
  <si>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</si>
  <si>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</si>
  <si>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</si>
  <si>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</si>
  <si>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</si>
  <si>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</si>
  <si>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</si>
  <si>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</si>
  <si>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</si>
  <si>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</si>
  <si>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</si>
  <si>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</si>
  <si>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</si>
  <si>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</si>
  <si>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</si>
  <si>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</si>
  <si>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</si>
  <si>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</si>
  <si>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</si>
  <si>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</si>
  <si>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</si>
  <si>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</si>
  <si>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</si>
  <si>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</si>
  <si>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</si>
  <si>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</si>
  <si>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</si>
  <si>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</si>
  <si>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</si>
  <si>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</si>
  <si>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</si>
  <si>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</si>
  <si>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</si>
  <si>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</si>
  <si>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</si>
  <si>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</si>
  <si>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</si>
  <si>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</si>
  <si>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</si>
  <si>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</si>
  <si>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</si>
  <si>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</si>
  <si>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</si>
  <si>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</si>
  <si>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</si>
  <si>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</si>
  <si>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</si>
  <si>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</si>
  <si>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</si>
  <si>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</si>
  <si>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</si>
  <si>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</si>
  <si>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</si>
  <si>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</si>
  <si>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</si>
  <si>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</si>
  <si>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</si>
  <si>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</si>
  <si>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</si>
  <si>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</si>
  <si>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</si>
  <si>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</si>
  <si>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</si>
  <si>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</si>
  <si>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</si>
  <si>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</si>
  <si>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</si>
  <si>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</si>
  <si>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</si>
  <si>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</si>
  <si>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</si>
  <si>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</si>
  <si>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</si>
  <si>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</si>
  <si>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</si>
  <si>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</si>
  <si>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</si>
  <si>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</si>
  <si>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</si>
  <si>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</si>
  <si>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</si>
  <si>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</si>
  <si>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</si>
  <si>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</si>
  <si>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</si>
  <si>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</si>
  <si>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</si>
  <si>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</si>
  <si>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</si>
  <si>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</si>
  <si>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</si>
  <si>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</si>
  <si>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</si>
  <si>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</si>
  <si>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</si>
  <si>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</si>
  <si>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</si>
  <si>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</si>
  <si>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</si>
  <si>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</si>
  <si>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</si>
  <si>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</si>
  <si>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</si>
  <si>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</si>
  <si>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0674</t>
  </si>
  <si>
    <t>0675</t>
  </si>
  <si>
    <t>0676</t>
  </si>
  <si>
    <t>0677</t>
  </si>
  <si>
    <t>0678</t>
  </si>
  <si>
    <t>0679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</si>
  <si>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</si>
  <si>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</si>
  <si>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</si>
  <si>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</si>
  <si>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</si>
  <si>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</si>
  <si>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</si>
  <si>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</si>
  <si>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</si>
  <si>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</si>
  <si>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</si>
  <si>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</si>
  <si>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</si>
  <si>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</si>
  <si>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</si>
  <si>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</si>
  <si>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</si>
  <si>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</si>
  <si>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</si>
  <si>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</si>
  <si>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</si>
  <si>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</si>
  <si>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</si>
  <si>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</si>
  <si>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</si>
  <si>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</si>
  <si>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</si>
  <si>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</si>
  <si>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</si>
  <si>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</si>
  <si>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</si>
  <si>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</si>
  <si>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</si>
  <si>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</si>
  <si>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</si>
  <si>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</si>
  <si>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</si>
  <si>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</si>
  <si>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</si>
  <si>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</si>
  <si>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</si>
  <si>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</si>
  <si>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</si>
  <si>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</si>
  <si>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</si>
  <si>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</si>
  <si>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</si>
  <si>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</si>
  <si>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</si>
  <si>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</si>
  <si>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</si>
  <si>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</si>
  <si>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</si>
  <si>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</si>
  <si>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</si>
  <si>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0735</t>
  </si>
  <si>
    <t>0736</t>
  </si>
  <si>
    <t>0737</t>
  </si>
  <si>
    <t>0738</t>
  </si>
  <si>
    <t>0739</t>
  </si>
  <si>
    <t>0740</t>
  </si>
  <si>
    <t>0741</t>
  </si>
  <si>
    <t>0742</t>
  </si>
  <si>
    <t>0743</t>
  </si>
  <si>
    <t>0744</t>
  </si>
  <si>
    <t>0745</t>
  </si>
  <si>
    <t>0746</t>
  </si>
  <si>
    <t>0747</t>
  </si>
  <si>
    <t>0748</t>
  </si>
  <si>
    <t>0749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</si>
  <si>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</si>
  <si>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</si>
  <si>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</si>
  <si>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</si>
  <si>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</si>
  <si>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</si>
  <si>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</si>
  <si>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</si>
  <si>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</si>
  <si>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</si>
  <si>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0760</t>
  </si>
  <si>
    <t>0761</t>
  </si>
  <si>
    <t>0762</t>
  </si>
  <si>
    <t>0763</t>
  </si>
  <si>
    <t>0764</t>
  </si>
  <si>
    <t>0765</t>
  </si>
  <si>
    <t>0766</t>
  </si>
  <si>
    <t>0767</t>
  </si>
  <si>
    <t>0768</t>
  </si>
  <si>
    <t>0769</t>
  </si>
  <si>
    <t>0770</t>
  </si>
  <si>
    <t>0771</t>
  </si>
  <si>
    <t>0772</t>
  </si>
  <si>
    <t>0773</t>
  </si>
  <si>
    <t>0774</t>
  </si>
  <si>
    <t>0775</t>
  </si>
  <si>
    <t>0776</t>
  </si>
  <si>
    <t>0777</t>
  </si>
  <si>
    <t>0778</t>
  </si>
  <si>
    <t>0779</t>
  </si>
  <si>
    <t>0780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</si>
  <si>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</si>
  <si>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</si>
  <si>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</si>
  <si>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</si>
  <si>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</si>
  <si>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</si>
  <si>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</si>
  <si>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</si>
  <si>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</si>
  <si>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0790</t>
  </si>
  <si>
    <t>0791</t>
  </si>
  <si>
    <t>0792</t>
  </si>
  <si>
    <t>0793</t>
  </si>
  <si>
    <t>0794</t>
  </si>
  <si>
    <t>0795</t>
  </si>
  <si>
    <t>0796</t>
  </si>
  <si>
    <t>0797</t>
  </si>
  <si>
    <t>0798</t>
  </si>
  <si>
    <t>0799</t>
  </si>
  <si>
    <t>0800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</si>
  <si>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</si>
  <si>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</si>
  <si>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</si>
  <si>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</si>
  <si>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</si>
  <si>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</si>
  <si>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</si>
  <si>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</si>
  <si>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</si>
  <si>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</si>
  <si>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</si>
  <si>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</si>
  <si>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</si>
  <si>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</si>
  <si>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</si>
  <si>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</si>
  <si>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</si>
  <si>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</si>
  <si>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</si>
  <si>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</si>
  <si>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</si>
  <si>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</si>
  <si>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</si>
  <si>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</si>
  <si>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</si>
  <si>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</si>
  <si>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</si>
  <si>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</si>
  <si>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</si>
  <si>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</si>
  <si>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</si>
  <si>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</si>
  <si>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</si>
  <si>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</si>
  <si>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</si>
  <si>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</si>
  <si>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</si>
  <si>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</si>
  <si>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</si>
  <si>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</si>
  <si>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</si>
  <si>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</si>
  <si>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</si>
  <si>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</si>
  <si>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</si>
  <si>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</si>
  <si>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</si>
  <si>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</si>
  <si>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</si>
  <si>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</si>
  <si>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</si>
  <si>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</si>
  <si>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</si>
  <si>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</si>
  <si>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</si>
  <si>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</si>
  <si>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</si>
  <si>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</si>
  <si>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</si>
  <si>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0860</t>
  </si>
  <si>
    <t>0861</t>
  </si>
  <si>
    <t>0862</t>
  </si>
  <si>
    <t>0863</t>
  </si>
  <si>
    <t>0864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</si>
  <si>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</si>
  <si>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</si>
  <si>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</si>
  <si>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</si>
  <si>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</si>
  <si>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</si>
  <si>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</si>
  <si>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</si>
  <si>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</si>
  <si>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</si>
  <si>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</si>
  <si>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</si>
  <si>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</si>
  <si>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</si>
  <si>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</si>
  <si>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</si>
  <si>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</si>
  <si>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</si>
  <si>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</si>
  <si>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</si>
  <si>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</si>
  <si>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</si>
  <si>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</si>
  <si>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</si>
  <si>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</si>
  <si>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</si>
  <si>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</si>
  <si>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</si>
  <si>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</si>
  <si>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</si>
  <si>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0895</t>
  </si>
  <si>
    <t>0896</t>
  </si>
  <si>
    <t>0897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</si>
  <si>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</si>
  <si>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</si>
  <si>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</si>
  <si>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</si>
  <si>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</si>
  <si>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</si>
  <si>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</si>
  <si>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</si>
  <si>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</si>
  <si>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</si>
  <si>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</si>
  <si>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</si>
  <si>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</si>
  <si>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</si>
  <si>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</si>
  <si>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</si>
  <si>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</si>
  <si>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0915</t>
  </si>
  <si>
    <t>0916</t>
  </si>
  <si>
    <t>0917</t>
  </si>
  <si>
    <t>0918</t>
  </si>
  <si>
    <t>0919</t>
  </si>
  <si>
    <t>0920</t>
  </si>
  <si>
    <t>0921</t>
  </si>
  <si>
    <t>0922</t>
  </si>
  <si>
    <t>0923</t>
  </si>
  <si>
    <t>0924</t>
  </si>
  <si>
    <t>0925</t>
  </si>
  <si>
    <t>0926</t>
  </si>
  <si>
    <t>0927</t>
  </si>
  <si>
    <t>0928</t>
  </si>
  <si>
    <t>0929</t>
  </si>
  <si>
    <t>0930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</si>
  <si>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</si>
  <si>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</si>
  <si>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</si>
  <si>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</si>
  <si>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</si>
  <si>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</si>
  <si>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</si>
  <si>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</si>
  <si>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</si>
  <si>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0940</t>
  </si>
  <si>
    <t>0941</t>
  </si>
  <si>
    <t>0942</t>
  </si>
  <si>
    <t>0943</t>
  </si>
  <si>
    <t>0944</t>
  </si>
  <si>
    <t>0945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</si>
  <si>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</si>
  <si>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</si>
  <si>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</si>
  <si>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</si>
  <si>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</si>
  <si>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</si>
  <si>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</si>
  <si>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</si>
  <si>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</si>
  <si>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</si>
  <si>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</si>
  <si>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0957</t>
  </si>
  <si>
    <t>0958</t>
  </si>
  <si>
    <t>0959</t>
  </si>
  <si>
    <t>0960</t>
  </si>
  <si>
    <t>0961</t>
  </si>
  <si>
    <t>0962</t>
  </si>
  <si>
    <t>0963</t>
  </si>
  <si>
    <t>0964</t>
  </si>
  <si>
    <t>0965</t>
  </si>
  <si>
    <t>0966</t>
  </si>
  <si>
    <t>0967</t>
  </si>
  <si>
    <t>0968</t>
  </si>
  <si>
    <t>0969</t>
  </si>
  <si>
    <t>0970</t>
  </si>
  <si>
    <t>0971</t>
  </si>
  <si>
    <t>0972</t>
  </si>
  <si>
    <t>0973</t>
  </si>
  <si>
    <t>0974</t>
  </si>
  <si>
    <t>0975</t>
  </si>
  <si>
    <t>0976</t>
  </si>
  <si>
    <t>0977</t>
  </si>
  <si>
    <t>0978</t>
  </si>
  <si>
    <t>0979</t>
  </si>
  <si>
    <t>0980</t>
  </si>
  <si>
    <t>0981</t>
  </si>
  <si>
    <t>0982</t>
  </si>
  <si>
    <t>0983</t>
  </si>
  <si>
    <t>0984</t>
  </si>
  <si>
    <t>0985</t>
  </si>
  <si>
    <t>0986</t>
  </si>
  <si>
    <t>0987</t>
  </si>
  <si>
    <t>0988</t>
  </si>
  <si>
    <t>0989</t>
  </si>
  <si>
    <t>0990</t>
  </si>
  <si>
    <t>0991</t>
  </si>
  <si>
    <t>0992</t>
  </si>
  <si>
    <t>0993</t>
  </si>
  <si>
    <t>0994</t>
  </si>
  <si>
    <t>0995</t>
  </si>
  <si>
    <t>0996</t>
  </si>
  <si>
    <t>0997</t>
  </si>
  <si>
    <t>0998</t>
  </si>
  <si>
    <t>0999</t>
  </si>
  <si>
    <t>PRADEEP KUMARA JPR</t>
  </si>
  <si>
    <t>JAYASINGHE PELIGE DILUKI CHATHURYA</t>
  </si>
  <si>
    <t>MRS.DDW UDAYANGANI,AMQ 1/3/2,SLAF CTS DLA</t>
  </si>
  <si>
    <t>1023.2854199999999</t>
  </si>
  <si>
    <t>3538.9591000000005</t>
  </si>
  <si>
    <t>0767753819</t>
  </si>
  <si>
    <t>4962.24452</t>
  </si>
  <si>
    <t>Final Marks</t>
  </si>
  <si>
    <t>RATHNAYAKE RMCR</t>
  </si>
  <si>
    <t>5962.4347000000007</t>
  </si>
  <si>
    <t>9783.7126</t>
  </si>
  <si>
    <t>M/F</t>
  </si>
  <si>
    <t>788.766488</t>
  </si>
  <si>
    <t>1218.629436</t>
  </si>
  <si>
    <t>1524.6566</t>
  </si>
  <si>
    <t>1068.49256</t>
  </si>
  <si>
    <t>PATHIRANA PU</t>
  </si>
  <si>
    <t>3797.26</t>
  </si>
  <si>
    <t>013162</t>
  </si>
  <si>
    <t>KUMARA AHGR</t>
  </si>
  <si>
    <t>ALAWATHTHAGAMA HENE GEDARA ASIKA DULANJI</t>
  </si>
  <si>
    <t>0768718083</t>
  </si>
  <si>
    <t>NO 249/1, ALAWATHTHEGAMA, GALLELLAGAMA, KANDY</t>
  </si>
  <si>
    <t>PREMADASA WPNH</t>
  </si>
  <si>
    <t xml:space="preserve">WIJAYALATH PEDIGE SENULI ROMAYA PREMADASA </t>
  </si>
  <si>
    <t>1555.33</t>
  </si>
  <si>
    <t>4719.63</t>
  </si>
  <si>
    <t>0702484298</t>
  </si>
  <si>
    <t xml:space="preserve">NO.69/2/A PUGODA PALLEWELA </t>
  </si>
  <si>
    <t xml:space="preserve">CHARITH PUBUDU RATHNAYAKE </t>
  </si>
  <si>
    <t>04197</t>
  </si>
  <si>
    <t xml:space="preserve">  04189</t>
  </si>
  <si>
    <t>0704095767</t>
  </si>
  <si>
    <t xml:space="preserve">197, SEVANA UYANA, MAHAWELA MATHALE </t>
  </si>
  <si>
    <t xml:space="preserve">PATHIRANNEHELAGE RANUSH MATHEESHA PATHIRANA </t>
  </si>
  <si>
    <t>19346</t>
  </si>
  <si>
    <t>19347</t>
  </si>
  <si>
    <t>0764435781</t>
  </si>
  <si>
    <t xml:space="preserve">KUMBUKWEWA, NEGAMPAHA, GALNEWA </t>
  </si>
  <si>
    <t xml:space="preserve">DISSANAYAKE DMS </t>
  </si>
  <si>
    <t xml:space="preserve">DISSANAYAKE MUDIYANSELAGE VINUDI NETHSARA DISSANYAKE </t>
  </si>
  <si>
    <t>19356</t>
  </si>
  <si>
    <t>0764207510</t>
  </si>
  <si>
    <t xml:space="preserve">NO.43, IHALA BULNEWA, GALNEWA </t>
  </si>
  <si>
    <t>17838</t>
  </si>
  <si>
    <t>17659</t>
  </si>
  <si>
    <t>17001</t>
  </si>
  <si>
    <t>42018</t>
  </si>
  <si>
    <t>9538.80</t>
  </si>
  <si>
    <t>DIA</t>
  </si>
  <si>
    <t xml:space="preserve">Log Asst </t>
  </si>
  <si>
    <t>1st Choice</t>
  </si>
  <si>
    <t>2nd Choice</t>
  </si>
  <si>
    <t>3rd Choice</t>
  </si>
  <si>
    <t>4th Choice</t>
  </si>
  <si>
    <t>5th Choice</t>
  </si>
  <si>
    <t>6th Choice</t>
  </si>
  <si>
    <t>7th Choice</t>
  </si>
  <si>
    <t>8th Choice</t>
  </si>
  <si>
    <t>9th Choice</t>
  </si>
  <si>
    <t>10th Choice</t>
  </si>
  <si>
    <t>Vip Marks</t>
  </si>
  <si>
    <t>Sport Marks</t>
  </si>
  <si>
    <t>Un Marks</t>
  </si>
  <si>
    <t>Ope Marks</t>
  </si>
  <si>
    <t>Posting Marks</t>
  </si>
  <si>
    <t>Service Period Mark</t>
  </si>
  <si>
    <t>Rank Mark</t>
  </si>
  <si>
    <t>Posted Location</t>
  </si>
  <si>
    <t>List No</t>
  </si>
  <si>
    <t>Marks</t>
  </si>
  <si>
    <t>NO 254/A, MITHURU MAWATHA, POLPELAKETIYA, THALGASWALA</t>
  </si>
  <si>
    <t>NO 04, DHARMAPURAYA, WELAMBODA, GAMPOLA</t>
  </si>
  <si>
    <t>SUNIL SEWANA, WALPALA, PAPILIYAWALA</t>
  </si>
  <si>
    <t>HETTIYAHENA, DIULGAKOTUWA, MAHAARACHCHIMULLA</t>
  </si>
  <si>
    <t>THILAKA WATHUGAHA INDUHENA, DIVITHURA, ATHKADURA</t>
  </si>
  <si>
    <t>NO 337/1, ILUKGODA, KALUGAMUWA</t>
  </si>
  <si>
    <t>NO 115/A, TEMPLE ROAD, WARAPITIYA, DARKA TOWN</t>
  </si>
  <si>
    <t>KUMUDU, NAHALLA, NEBODA</t>
  </si>
  <si>
    <t>LINKAN MAWATHA, PUKULAMA, MADAMPE</t>
  </si>
  <si>
    <t>Application No</t>
  </si>
  <si>
    <t>Applicant Name</t>
  </si>
  <si>
    <t>Child Name</t>
  </si>
  <si>
    <t>Applicant Service No</t>
  </si>
  <si>
    <t>Gender</t>
  </si>
  <si>
    <t>Tele No</t>
  </si>
  <si>
    <t xml:space="preserve">SRI LANKA AIR FORCE TEMPORARY SCHOOL MARKS - 2024 </t>
  </si>
  <si>
    <t>Checked by:   01951  Gp Capt MTN Salgado</t>
  </si>
  <si>
    <t>Prepared by: 26725 WO WAWU Senavirathna</t>
  </si>
  <si>
    <t xml:space="preserve">: 424/136,MAHENA ROAD,UDUPILA NORTH,DELGODA </t>
  </si>
  <si>
    <t>: 424/136,MAHENA ROAD,UDUPILA NORTH,DELGODA</t>
  </si>
  <si>
    <t xml:space="preserve">NO,17,OLIYAWILAWATHTHA,ULALLA,KAMBURIPITIYA </t>
  </si>
  <si>
    <t xml:space="preserve">PAGODA,GILEEMALEE,RATHNAPURA </t>
  </si>
  <si>
    <t xml:space="preserve">NO 25/A,OLD SCHOOL ROAD,MEEWANAPALANA,HORANA </t>
  </si>
  <si>
    <t xml:space="preserve">137/3,TRICOMALEE RD,KANTHALE </t>
  </si>
  <si>
    <t xml:space="preserve">No:20/2, Aswedduma, Alawathugoda, Kandy </t>
  </si>
  <si>
    <t xml:space="preserve">172/A, LEWALA GEDARA NUGALIYADDA, THALATU OYA  </t>
  </si>
  <si>
    <t xml:space="preserve">RANGE BANDARA SINHAPPRATHAPA </t>
  </si>
  <si>
    <t xml:space="preserve">No.67/14, 05 Lane, Bauddhaloka Mawatha, Kurunegala. </t>
  </si>
  <si>
    <t xml:space="preserve">NO.132/09, POLWATHTHA, PORAMBA, AMBALANGODA </t>
  </si>
  <si>
    <t xml:space="preserve">No.619/3, Jayanthi Road, Athurugiriya </t>
  </si>
  <si>
    <t xml:space="preserve">No.664/B/1, Thunadahen,  Korathota, Kaduwela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</si>
</sst>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"/>
    <numFmt numFmtId="165" formatCode="0.00;[Red]0.00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name val="Times New Roman"/>
      <family val="1"/>
    </font>
    <font>
      <sz val="10"/>
      <color indexed="8"/>
      <name val="MS Sans Serif"/>
      <family val="2"/>
    </font>
    <font>
      <sz val="10"/>
      <name val="Arial"/>
      <family val="2"/>
    </font>
    <font>
      <sz val="11"/>
      <color theme="1" tint="4.9989318521683403E-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u/>
      <sz val="11"/>
      <color theme="1"/>
      <name val="Calibri"/>
      <family val="2"/>
      <scheme val="minor"/>
    </font>
    <font>
      <sz val="16"/>
      <color theme="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0" borderId="0" applyFill="0"/>
    <xf numFmtId="0" fontId="6" fillId="0" borderId="0"/>
    <xf numFmtId="0" fontId="6" fillId="0" borderId="0"/>
  </cellStyleXfs>
  <cellXfs count="105">
    <xf numFmtId="0" fontId="0" fillId="0" borderId="0" xfId="0"/>
    <xf numFmtId="49" fontId="0" fillId="0" borderId="0" xfId="0" applyNumberFormat="1"/>
    <xf numFmtId="49" fontId="0" fillId="2" borderId="0" xfId="0" applyNumberFormat="1" applyFill="1"/>
    <xf numFmtId="49" fontId="0" fillId="3" borderId="0" xfId="0" applyNumberFormat="1" applyFill="1"/>
    <xf numFmtId="49" fontId="1" fillId="3" borderId="0" xfId="0" applyNumberFormat="1" applyFont="1" applyFill="1"/>
    <xf numFmtId="49" fontId="1" fillId="4" borderId="0" xfId="0" applyNumberFormat="1" applyFont="1" applyFill="1"/>
    <xf numFmtId="49" fontId="0" fillId="4" borderId="0" xfId="0" applyNumberFormat="1" applyFill="1"/>
    <xf numFmtId="49" fontId="0" fillId="5" borderId="0" xfId="0" applyNumberFormat="1" applyFill="1"/>
    <xf numFmtId="49" fontId="0" fillId="6" borderId="0" xfId="0" applyNumberFormat="1" applyFill="1"/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0" applyFont="1" applyBorder="1" applyAlignment="1">
      <alignment vertical="center"/>
    </xf>
    <xf numFmtId="0" fontId="4" fillId="0" borderId="1" xfId="0" quotePrefix="1" applyFont="1" applyBorder="1" applyAlignment="1">
      <alignment horizontal="left" vertical="center"/>
    </xf>
    <xf numFmtId="164" fontId="0" fillId="0" borderId="1" xfId="0" applyNumberFormat="1" applyFill="1" applyBorder="1" applyAlignment="1">
      <alignment horizontal="left"/>
    </xf>
    <xf numFmtId="49" fontId="0" fillId="0" borderId="1" xfId="0" applyNumberFormat="1" applyFill="1" applyBorder="1"/>
    <xf numFmtId="2" fontId="0" fillId="0" borderId="1" xfId="0" applyNumberFormat="1" applyFill="1" applyBorder="1"/>
    <xf numFmtId="165" fontId="0" fillId="0" borderId="1" xfId="0" applyNumberFormat="1" applyFill="1" applyBorder="1"/>
    <xf numFmtId="49" fontId="0" fillId="0" borderId="0" xfId="0" applyNumberFormat="1" applyFill="1"/>
    <xf numFmtId="0" fontId="0" fillId="0" borderId="0" xfId="0" applyFill="1"/>
    <xf numFmtId="49" fontId="2" fillId="0" borderId="0" xfId="0" applyNumberFormat="1" applyFont="1" applyFill="1"/>
    <xf numFmtId="49" fontId="0" fillId="0" borderId="2" xfId="0" applyNumberFormat="1" applyFill="1" applyBorder="1"/>
    <xf numFmtId="49" fontId="0" fillId="0" borderId="3" xfId="0" applyNumberFormat="1" applyFill="1" applyBorder="1"/>
    <xf numFmtId="49" fontId="0" fillId="0" borderId="0" xfId="0" applyNumberFormat="1" applyFill="1" applyBorder="1"/>
    <xf numFmtId="49" fontId="2" fillId="0" borderId="1" xfId="0" applyNumberFormat="1" applyFont="1" applyFill="1" applyBorder="1"/>
    <xf numFmtId="49" fontId="7" fillId="0" borderId="1" xfId="0" applyNumberFormat="1" applyFont="1" applyFill="1" applyBorder="1"/>
    <xf numFmtId="164" fontId="0" fillId="0" borderId="0" xfId="0" applyNumberFormat="1" applyFill="1" applyAlignment="1">
      <alignment horizontal="left"/>
    </xf>
    <xf numFmtId="2" fontId="0" fillId="0" borderId="0" xfId="0" applyNumberFormat="1" applyFill="1"/>
    <xf numFmtId="165" fontId="0" fillId="0" borderId="0" xfId="0" applyNumberFormat="1" applyFill="1"/>
    <xf numFmtId="164" fontId="2" fillId="0" borderId="1" xfId="0" applyNumberFormat="1" applyFont="1" applyFill="1" applyBorder="1" applyAlignment="1">
      <alignment horizontal="left"/>
    </xf>
    <xf numFmtId="2" fontId="2" fillId="0" borderId="1" xfId="0" applyNumberFormat="1" applyFont="1" applyFill="1" applyBorder="1"/>
    <xf numFmtId="165" fontId="2" fillId="0" borderId="1" xfId="0" applyNumberFormat="1" applyFont="1" applyFill="1" applyBorder="1"/>
    <xf numFmtId="164" fontId="0" fillId="0" borderId="2" xfId="0" applyNumberFormat="1" applyFill="1" applyBorder="1" applyAlignment="1">
      <alignment horizontal="left"/>
    </xf>
    <xf numFmtId="165" fontId="0" fillId="0" borderId="2" xfId="0" applyNumberFormat="1" applyFill="1" applyBorder="1"/>
    <xf numFmtId="164" fontId="0" fillId="0" borderId="3" xfId="0" applyNumberFormat="1" applyFill="1" applyBorder="1" applyAlignment="1">
      <alignment horizontal="left"/>
    </xf>
    <xf numFmtId="165" fontId="0" fillId="0" borderId="3" xfId="0" applyNumberFormat="1" applyFill="1" applyBorder="1"/>
    <xf numFmtId="165" fontId="0" fillId="0" borderId="1" xfId="0" applyNumberFormat="1" applyFill="1" applyBorder="1" applyAlignment="1">
      <alignment horizontal="left"/>
    </xf>
    <xf numFmtId="165" fontId="0" fillId="0" borderId="1" xfId="0" applyNumberFormat="1" applyFill="1" applyBorder="1" applyAlignment="1">
      <alignment horizontal="left" vertical="top"/>
    </xf>
    <xf numFmtId="49" fontId="0" fillId="0" borderId="1" xfId="0" quotePrefix="1" applyNumberFormat="1" applyFill="1" applyBorder="1"/>
    <xf numFmtId="49" fontId="1" fillId="0" borderId="1" xfId="0" applyNumberFormat="1" applyFont="1" applyFill="1" applyBorder="1"/>
    <xf numFmtId="2" fontId="1" fillId="0" borderId="1" xfId="0" applyNumberFormat="1" applyFont="1" applyFill="1" applyBorder="1"/>
    <xf numFmtId="165" fontId="1" fillId="0" borderId="1" xfId="0" applyNumberFormat="1" applyFont="1" applyFill="1" applyBorder="1"/>
    <xf numFmtId="49" fontId="1" fillId="0" borderId="0" xfId="0" applyNumberFormat="1" applyFont="1" applyFill="1"/>
    <xf numFmtId="49" fontId="0" fillId="0" borderId="4" xfId="0" applyNumberFormat="1" applyFill="1" applyBorder="1"/>
    <xf numFmtId="164" fontId="9" fillId="0" borderId="1" xfId="0" applyNumberFormat="1" applyFont="1" applyFill="1" applyBorder="1" applyAlignment="1">
      <alignment horizontal="left"/>
    </xf>
    <xf numFmtId="49" fontId="9" fillId="0" borderId="1" xfId="0" applyNumberFormat="1" applyFont="1" applyFill="1" applyBorder="1"/>
    <xf numFmtId="2" fontId="9" fillId="0" borderId="1" xfId="0" applyNumberFormat="1" applyFont="1" applyFill="1" applyBorder="1"/>
    <xf numFmtId="165" fontId="9" fillId="0" borderId="1" xfId="0" applyNumberFormat="1" applyFont="1" applyFill="1" applyBorder="1"/>
    <xf numFmtId="49" fontId="9" fillId="0" borderId="0" xfId="0" applyNumberFormat="1" applyFont="1" applyFill="1"/>
    <xf numFmtId="0" fontId="9" fillId="0" borderId="0" xfId="0" applyFont="1" applyFill="1"/>
    <xf numFmtId="164" fontId="0" fillId="0" borderId="1" xfId="0" applyNumberFormat="1" applyFont="1" applyFill="1" applyBorder="1" applyAlignment="1">
      <alignment horizontal="left"/>
    </xf>
    <xf numFmtId="49" fontId="0" fillId="0" borderId="1" xfId="0" applyNumberFormat="1" applyFont="1" applyFill="1" applyBorder="1"/>
    <xf numFmtId="2" fontId="0" fillId="0" borderId="1" xfId="0" applyNumberFormat="1" applyFont="1" applyFill="1" applyBorder="1"/>
    <xf numFmtId="165" fontId="0" fillId="0" borderId="1" xfId="0" applyNumberFormat="1" applyFont="1" applyFill="1" applyBorder="1"/>
    <xf numFmtId="49" fontId="0" fillId="0" borderId="0" xfId="0" applyNumberFormat="1" applyFont="1" applyFill="1"/>
    <xf numFmtId="0" fontId="0" fillId="0" borderId="0" xfId="0" applyFont="1" applyFill="1"/>
    <xf numFmtId="164" fontId="9" fillId="7" borderId="1" xfId="0" applyNumberFormat="1" applyFont="1" applyFill="1" applyBorder="1" applyAlignment="1">
      <alignment horizontal="left"/>
    </xf>
    <xf numFmtId="49" fontId="9" fillId="7" borderId="1" xfId="0" applyNumberFormat="1" applyFont="1" applyFill="1" applyBorder="1"/>
    <xf numFmtId="2" fontId="9" fillId="7" borderId="1" xfId="0" applyNumberFormat="1" applyFont="1" applyFill="1" applyBorder="1"/>
    <xf numFmtId="165" fontId="9" fillId="7" borderId="1" xfId="0" applyNumberFormat="1" applyFont="1" applyFill="1" applyBorder="1"/>
    <xf numFmtId="49" fontId="9" fillId="7" borderId="0" xfId="0" applyNumberFormat="1" applyFont="1" applyFill="1"/>
    <xf numFmtId="0" fontId="9" fillId="7" borderId="0" xfId="0" applyFont="1" applyFill="1"/>
    <xf numFmtId="164" fontId="10" fillId="0" borderId="1" xfId="0" applyNumberFormat="1" applyFont="1" applyFill="1" applyBorder="1" applyAlignment="1">
      <alignment horizontal="left" wrapText="1"/>
    </xf>
    <xf numFmtId="49" fontId="10" fillId="0" borderId="1" xfId="0" applyNumberFormat="1" applyFont="1" applyFill="1" applyBorder="1" applyAlignment="1">
      <alignment wrapText="1"/>
    </xf>
    <xf numFmtId="49" fontId="10" fillId="0" borderId="1" xfId="0" applyNumberFormat="1" applyFont="1" applyFill="1" applyBorder="1"/>
    <xf numFmtId="164" fontId="11" fillId="0" borderId="1" xfId="0" applyNumberFormat="1" applyFont="1" applyFill="1" applyBorder="1" applyAlignment="1">
      <alignment horizontal="left"/>
    </xf>
    <xf numFmtId="49" fontId="11" fillId="0" borderId="1" xfId="0" applyNumberFormat="1" applyFont="1" applyFill="1" applyBorder="1"/>
    <xf numFmtId="164" fontId="11" fillId="0" borderId="2" xfId="0" applyNumberFormat="1" applyFont="1" applyFill="1" applyBorder="1" applyAlignment="1">
      <alignment horizontal="left"/>
    </xf>
    <xf numFmtId="49" fontId="11" fillId="0" borderId="2" xfId="0" applyNumberFormat="1" applyFont="1" applyFill="1" applyBorder="1"/>
    <xf numFmtId="164" fontId="11" fillId="0" borderId="3" xfId="0" applyNumberFormat="1" applyFont="1" applyFill="1" applyBorder="1" applyAlignment="1">
      <alignment horizontal="left"/>
    </xf>
    <xf numFmtId="49" fontId="11" fillId="0" borderId="3" xfId="0" applyNumberFormat="1" applyFont="1" applyFill="1" applyBorder="1"/>
    <xf numFmtId="49" fontId="11" fillId="0" borderId="1" xfId="0" quotePrefix="1" applyNumberFormat="1" applyFont="1" applyFill="1" applyBorder="1"/>
    <xf numFmtId="49" fontId="11" fillId="0" borderId="4" xfId="0" applyNumberFormat="1" applyFont="1" applyFill="1" applyBorder="1"/>
    <xf numFmtId="49" fontId="11" fillId="0" borderId="0" xfId="0" applyNumberFormat="1" applyFont="1" applyFill="1" applyBorder="1"/>
    <xf numFmtId="49" fontId="10" fillId="0" borderId="1" xfId="0" applyNumberFormat="1" applyFont="1" applyFill="1" applyBorder="1" applyAlignment="1">
      <alignment horizontal="center"/>
    </xf>
    <xf numFmtId="49" fontId="11" fillId="0" borderId="1" xfId="0" applyNumberFormat="1" applyFont="1" applyFill="1" applyBorder="1" applyAlignment="1">
      <alignment horizontal="center"/>
    </xf>
    <xf numFmtId="2" fontId="11" fillId="0" borderId="1" xfId="0" applyNumberFormat="1" applyFont="1" applyFill="1" applyBorder="1" applyAlignment="1">
      <alignment horizontal="center"/>
    </xf>
    <xf numFmtId="49" fontId="11" fillId="0" borderId="2" xfId="0" applyNumberFormat="1" applyFont="1" applyFill="1" applyBorder="1" applyAlignment="1">
      <alignment horizontal="center"/>
    </xf>
    <xf numFmtId="49" fontId="11" fillId="0" borderId="3" xfId="0" applyNumberFormat="1" applyFont="1" applyFill="1" applyBorder="1" applyAlignment="1">
      <alignment horizontal="center"/>
    </xf>
    <xf numFmtId="165" fontId="10" fillId="0" borderId="1" xfId="0" applyNumberFormat="1" applyFont="1" applyFill="1" applyBorder="1" applyAlignment="1">
      <alignment horizontal="right"/>
    </xf>
    <xf numFmtId="165" fontId="11" fillId="0" borderId="1" xfId="0" applyNumberFormat="1" applyFont="1" applyFill="1" applyBorder="1" applyAlignment="1">
      <alignment horizontal="right"/>
    </xf>
    <xf numFmtId="165" fontId="11" fillId="0" borderId="2" xfId="0" applyNumberFormat="1" applyFont="1" applyFill="1" applyBorder="1" applyAlignment="1">
      <alignment horizontal="right"/>
    </xf>
    <xf numFmtId="165" fontId="11" fillId="0" borderId="3" xfId="0" applyNumberFormat="1" applyFont="1" applyFill="1" applyBorder="1" applyAlignment="1">
      <alignment horizontal="right"/>
    </xf>
    <xf numFmtId="165" fontId="11" fillId="0" borderId="1" xfId="0" applyNumberFormat="1" applyFont="1" applyFill="1" applyBorder="1" applyAlignment="1">
      <alignment horizontal="right" vertical="top"/>
    </xf>
    <xf numFmtId="2" fontId="11" fillId="0" borderId="1" xfId="0" applyNumberFormat="1" applyFont="1" applyFill="1" applyBorder="1" applyAlignment="1">
      <alignment horizontal="right"/>
    </xf>
    <xf numFmtId="164" fontId="12" fillId="0" borderId="0" xfId="0" applyNumberFormat="1" applyFont="1" applyFill="1" applyAlignment="1">
      <alignment horizontal="left"/>
    </xf>
    <xf numFmtId="49" fontId="12" fillId="0" borderId="0" xfId="0" applyNumberFormat="1" applyFont="1" applyFill="1"/>
    <xf numFmtId="165" fontId="12" fillId="0" borderId="0" xfId="0" applyNumberFormat="1" applyFont="1" applyFill="1" applyAlignment="1">
      <alignment horizontal="right"/>
    </xf>
    <xf numFmtId="49" fontId="12" fillId="0" borderId="0" xfId="0" applyNumberFormat="1" applyFont="1" applyFill="1" applyAlignment="1">
      <alignment horizontal="center"/>
    </xf>
    <xf numFmtId="0" fontId="12" fillId="0" borderId="0" xfId="0" applyFont="1" applyFill="1"/>
    <xf numFmtId="165" fontId="0" fillId="0" borderId="0" xfId="0" applyNumberFormat="1" applyFont="1" applyFill="1" applyAlignment="1">
      <alignment horizontal="right"/>
    </xf>
    <xf numFmtId="49" fontId="0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>
      <alignment horizontal="left"/>
    </xf>
    <xf numFmtId="49" fontId="12" fillId="0" borderId="0" xfId="0" applyNumberFormat="1" applyFont="1" applyFill="1" applyAlignment="1">
      <alignment horizontal="left"/>
    </xf>
    <xf numFmtId="49" fontId="13" fillId="0" borderId="0" xfId="0" applyNumberFormat="1" applyFont="1" applyFill="1"/>
    <xf numFmtId="164" fontId="13" fillId="0" borderId="0" xfId="0" applyNumberFormat="1" applyFont="1" applyFill="1" applyAlignment="1">
      <alignment horizontal="left"/>
    </xf>
    <xf numFmtId="165" fontId="13" fillId="0" borderId="0" xfId="0" applyNumberFormat="1" applyFont="1" applyFill="1" applyAlignment="1">
      <alignment horizontal="right"/>
    </xf>
    <xf numFmtId="49" fontId="13" fillId="0" borderId="0" xfId="0" applyNumberFormat="1" applyFont="1" applyFill="1" applyAlignment="1">
      <alignment horizontal="center"/>
    </xf>
    <xf numFmtId="0" fontId="13" fillId="0" borderId="0" xfId="0" applyFont="1" applyFill="1"/>
    <xf numFmtId="49" fontId="0" fillId="0" borderId="1" xfId="0" applyNumberFormat="1" applyBorder="1"/>
    <xf numFmtId="164" fontId="0" fillId="0" borderId="0" xfId="0" applyNumberFormat="1" applyAlignment="1">
      <alignment horizontal="left"/>
    </xf>
    <xf numFmtId="164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 wrapText="1"/>
    </xf>
    <xf numFmtId="49" fontId="0" fillId="0" borderId="1" xfId="0" applyNumberFormat="1" applyBorder="1" applyAlignment="1">
      <alignment wrapText="1"/>
    </xf>
    <xf numFmtId="164" fontId="8" fillId="0" borderId="0" xfId="0" applyNumberFormat="1" applyFont="1" applyAlignment="1">
      <alignment horizontal="left"/>
    </xf>
    <xf numFmtId="49" fontId="8" fillId="0" borderId="0" xfId="0" applyNumberFormat="1" applyFont="1"/>
  </cellXfs>
  <cellStyles count="4">
    <cellStyle name="Normal" xfId="0" builtinId="0"/>
    <cellStyle name="Normal 11" xfId="3"/>
    <cellStyle name="Normal 3" xfId="2"/>
    <cellStyle name="Normal 5" xfId="1"/>
  </cellStyles>
  <dxfs count="2">
    <dxf>
      <fill>
        <patternFill>
          <bgColor rgb="FF92D050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T1902"/>
  <sheetViews>
    <sheetView topLeftCell="AG1" zoomScaleNormal="100" workbookViewId="0">
      <pane ySplit="3" topLeftCell="A4" activePane="bottomLeft" state="frozen"/>
      <selection activeCell="P1" sqref="P1"/>
      <selection pane="bottomLeft" sqref="A1:XFD1048576"/>
    </sheetView>
  </sheetViews>
  <sheetFormatPr defaultRowHeight="15" x14ac:dyDescent="0.25"/>
  <cols>
    <col min="1" max="1" width="17.7109375" style="25" customWidth="1"/>
    <col min="2" max="2" width="11.7109375" style="17" customWidth="1"/>
    <col min="3" max="3" width="9.5703125" style="17" customWidth="1"/>
    <col min="4" max="4" width="30.85546875" style="17" hidden="1" customWidth="1"/>
    <col min="5" max="5" width="16.7109375" style="17" hidden="1" customWidth="1"/>
    <col min="6" max="6" width="81.85546875" style="17" hidden="1" customWidth="1"/>
    <col min="7" max="7" width="7.140625" style="17" hidden="1" customWidth="1"/>
    <col min="8" max="8" width="25.7109375" style="17" hidden="1" customWidth="1"/>
    <col min="9" max="9" width="11.5703125" style="17" hidden="1" customWidth="1"/>
    <col min="10" max="10" width="19.85546875" style="17" hidden="1" customWidth="1"/>
    <col min="11" max="11" width="24.85546875" style="17" hidden="1" customWidth="1"/>
    <col min="12" max="12" width="17.85546875" style="17" hidden="1" customWidth="1"/>
    <col min="13" max="13" width="10.5703125" style="17" hidden="1" customWidth="1"/>
    <col min="14" max="14" width="9.7109375" style="17" hidden="1" customWidth="1"/>
    <col min="15" max="15" width="12.42578125" style="17" hidden="1" customWidth="1"/>
    <col min="16" max="16" width="18.85546875" style="17" hidden="1" customWidth="1"/>
    <col min="17" max="17" width="13.85546875" style="17" hidden="1" customWidth="1"/>
    <col min="18" max="18" width="13.85546875" style="26" hidden="1" customWidth="1"/>
    <col min="19" max="19" width="18.85546875" style="27" hidden="1" customWidth="1"/>
    <col min="20" max="20" width="18.85546875" style="26" customWidth="1"/>
    <col min="21" max="21" width="14.140625" style="17" customWidth="1"/>
    <col min="22" max="25" width="9.140625" style="17"/>
    <col min="26" max="26" width="7.7109375" style="17" customWidth="1"/>
    <col min="27" max="29" width="9.140625" style="17"/>
    <col min="30" max="30" width="13.42578125" style="17" customWidth="1"/>
    <col min="31" max="31" width="23.140625" style="17" bestFit="1" customWidth="1"/>
    <col min="32" max="32" width="105.7109375" style="17" bestFit="1" customWidth="1"/>
    <col min="33" max="39" width="9.140625" style="17"/>
    <col min="40" max="40" width="9.28515625" style="17" customWidth="1"/>
    <col min="41" max="42" width="9.140625" style="17"/>
    <col min="43" max="43" width="9.140625" style="18"/>
    <col min="44" max="54" width="9.140625" style="17"/>
    <col min="55" max="55" width="18.85546875" style="17" bestFit="1" customWidth="1"/>
    <col min="56" max="16384" width="9.140625" style="17"/>
  </cols>
  <sheetData>
    <row r="3" spans="1:46" s="19" customFormat="1" ht="15.75" x14ac:dyDescent="0.25">
      <c r="A3" s="28" t="s">
        <v>19976</v>
      </c>
      <c r="B3" s="23" t="s">
        <v>947</v>
      </c>
      <c r="C3" s="23" t="s">
        <v>948</v>
      </c>
      <c r="D3" s="23" t="s">
        <v>949</v>
      </c>
      <c r="E3" s="23" t="s">
        <v>950</v>
      </c>
      <c r="F3" s="23" t="s">
        <v>951</v>
      </c>
      <c r="G3" s="23" t="s">
        <v>19918</v>
      </c>
      <c r="H3" s="23" t="s">
        <v>19975</v>
      </c>
      <c r="I3" s="23" t="s">
        <v>19974</v>
      </c>
      <c r="J3" s="23" t="s">
        <v>19973</v>
      </c>
      <c r="K3" s="23" t="s">
        <v>19972</v>
      </c>
      <c r="L3" s="23" t="s">
        <v>18857</v>
      </c>
      <c r="M3" s="23" t="s">
        <v>19971</v>
      </c>
      <c r="N3" s="23" t="s">
        <v>19970</v>
      </c>
      <c r="O3" s="23" t="s">
        <v>19969</v>
      </c>
      <c r="P3" s="23" t="s">
        <v>19968</v>
      </c>
      <c r="Q3" s="23" t="s">
        <v>16638</v>
      </c>
      <c r="R3" s="29" t="s">
        <v>16639</v>
      </c>
      <c r="S3" s="30" t="s">
        <v>16639</v>
      </c>
      <c r="T3" s="29" t="s">
        <v>19914</v>
      </c>
      <c r="U3" s="23" t="s">
        <v>19958</v>
      </c>
      <c r="V3" s="23" t="s">
        <v>19959</v>
      </c>
      <c r="W3" s="23" t="s">
        <v>19960</v>
      </c>
      <c r="X3" s="23" t="s">
        <v>19961</v>
      </c>
      <c r="Y3" s="23" t="s">
        <v>19962</v>
      </c>
      <c r="Z3" s="23" t="s">
        <v>19963</v>
      </c>
      <c r="AA3" s="23" t="s">
        <v>19964</v>
      </c>
      <c r="AB3" s="23" t="s">
        <v>19965</v>
      </c>
      <c r="AC3" s="23" t="s">
        <v>19966</v>
      </c>
      <c r="AD3" s="23" t="s">
        <v>19967</v>
      </c>
      <c r="AE3" s="23" t="s">
        <v>952</v>
      </c>
      <c r="AF3" s="23" t="s">
        <v>953</v>
      </c>
    </row>
    <row r="4" spans="1:46" s="47" customFormat="1" x14ac:dyDescent="0.25">
      <c r="A4" s="13" t="str">
        <f t="shared" ref="A4:A13" si="0">VLOOKUP(B4,$AR$4:$AT$1902,3,FALSE)</f>
        <v>0001</v>
      </c>
      <c r="B4" s="14" t="s">
        <v>6934</v>
      </c>
      <c r="C4" s="14" t="s">
        <v>5859</v>
      </c>
      <c r="D4" s="14" t="s">
        <v>6935</v>
      </c>
      <c r="E4" s="14" t="s">
        <v>1123</v>
      </c>
      <c r="F4" s="14" t="s">
        <v>6936</v>
      </c>
      <c r="G4" s="14" t="s">
        <v>16640</v>
      </c>
      <c r="H4" s="14" t="s">
        <v>5080</v>
      </c>
      <c r="I4" s="14" t="s">
        <v>5863</v>
      </c>
      <c r="J4" s="14" t="s">
        <v>6889</v>
      </c>
      <c r="K4" s="14" t="s">
        <v>6937</v>
      </c>
      <c r="L4" s="14"/>
      <c r="M4" s="14" t="s">
        <v>23</v>
      </c>
      <c r="N4" s="14" t="s">
        <v>23</v>
      </c>
      <c r="O4" s="14" t="s">
        <v>23</v>
      </c>
      <c r="P4" s="14" t="s">
        <v>23</v>
      </c>
      <c r="Q4" s="14" t="s">
        <v>23</v>
      </c>
      <c r="R4" s="15">
        <f t="shared" ref="R4:R67" si="1">S4+0</f>
        <v>12814.739600000001</v>
      </c>
      <c r="S4" s="16" t="s">
        <v>6938</v>
      </c>
      <c r="T4" s="15">
        <f t="shared" ref="T4:T35" si="2">R4/3 + 665</f>
        <v>4936.5798666666669</v>
      </c>
      <c r="U4" s="14" t="s">
        <v>5734</v>
      </c>
      <c r="V4" s="14" t="s">
        <v>5742</v>
      </c>
      <c r="W4" s="14" t="s">
        <v>6939</v>
      </c>
      <c r="X4" s="14" t="s">
        <v>3182</v>
      </c>
      <c r="Y4" s="14" t="s">
        <v>6940</v>
      </c>
      <c r="Z4" s="14" t="s">
        <v>6941</v>
      </c>
      <c r="AA4" s="14" t="s">
        <v>6942</v>
      </c>
      <c r="AB4" s="14" t="s">
        <v>5736</v>
      </c>
      <c r="AC4" s="14" t="s">
        <v>6943</v>
      </c>
      <c r="AD4" s="14" t="s">
        <v>6944</v>
      </c>
      <c r="AE4" s="14" t="s">
        <v>6945</v>
      </c>
      <c r="AF4" s="14" t="s">
        <v>6946</v>
      </c>
      <c r="AQ4" s="48"/>
      <c r="AR4" s="47" t="s">
        <v>16265</v>
      </c>
      <c r="AT4" s="47" t="s">
        <v>19093</v>
      </c>
    </row>
    <row r="5" spans="1:46" s="47" customFormat="1" x14ac:dyDescent="0.25">
      <c r="A5" s="13" t="str">
        <f t="shared" si="0"/>
        <v>0002</v>
      </c>
      <c r="B5" s="14" t="s">
        <v>6325</v>
      </c>
      <c r="C5" s="14" t="s">
        <v>1142</v>
      </c>
      <c r="D5" s="14" t="s">
        <v>6326</v>
      </c>
      <c r="E5" s="14" t="s">
        <v>6327</v>
      </c>
      <c r="F5" s="14" t="s">
        <v>6328</v>
      </c>
      <c r="G5" s="14" t="s">
        <v>16640</v>
      </c>
      <c r="H5" s="14" t="s">
        <v>5080</v>
      </c>
      <c r="I5" s="14" t="s">
        <v>832</v>
      </c>
      <c r="J5" s="14" t="s">
        <v>6270</v>
      </c>
      <c r="K5" s="14" t="s">
        <v>6329</v>
      </c>
      <c r="L5" s="14"/>
      <c r="M5" s="14" t="s">
        <v>23</v>
      </c>
      <c r="N5" s="14" t="s">
        <v>23</v>
      </c>
      <c r="O5" s="14" t="s">
        <v>23</v>
      </c>
      <c r="P5" s="14" t="s">
        <v>23</v>
      </c>
      <c r="Q5" s="14" t="s">
        <v>23</v>
      </c>
      <c r="R5" s="15">
        <f t="shared" si="1"/>
        <v>11825.416984</v>
      </c>
      <c r="S5" s="16" t="s">
        <v>6330</v>
      </c>
      <c r="T5" s="15">
        <f t="shared" si="2"/>
        <v>4606.8056613333338</v>
      </c>
      <c r="U5" s="14" t="s">
        <v>189</v>
      </c>
      <c r="V5" s="14" t="s">
        <v>2035</v>
      </c>
      <c r="W5" s="14" t="s">
        <v>190</v>
      </c>
      <c r="X5" s="14" t="s">
        <v>4145</v>
      </c>
      <c r="Y5" s="14" t="s">
        <v>2038</v>
      </c>
      <c r="Z5" s="14" t="s">
        <v>2037</v>
      </c>
      <c r="AA5" s="14" t="s">
        <v>2041</v>
      </c>
      <c r="AB5" s="14" t="s">
        <v>3181</v>
      </c>
      <c r="AC5" s="14" t="s">
        <v>2043</v>
      </c>
      <c r="AD5" s="14" t="s">
        <v>3192</v>
      </c>
      <c r="AE5" s="14" t="s">
        <v>6331</v>
      </c>
      <c r="AF5" s="14" t="s">
        <v>16579</v>
      </c>
      <c r="AQ5" s="48"/>
      <c r="AR5" s="47" t="s">
        <v>16273</v>
      </c>
      <c r="AT5" s="47" t="s">
        <v>19094</v>
      </c>
    </row>
    <row r="6" spans="1:46" s="59" customFormat="1" x14ac:dyDescent="0.25">
      <c r="A6" s="13" t="str">
        <f t="shared" si="0"/>
        <v>0003</v>
      </c>
      <c r="B6" s="14" t="s">
        <v>9409</v>
      </c>
      <c r="C6" s="14" t="s">
        <v>1142</v>
      </c>
      <c r="D6" s="14" t="s">
        <v>9410</v>
      </c>
      <c r="E6" s="14" t="s">
        <v>127</v>
      </c>
      <c r="F6" s="14" t="s">
        <v>9411</v>
      </c>
      <c r="G6" s="14" t="s">
        <v>16640</v>
      </c>
      <c r="H6" s="14" t="s">
        <v>5080</v>
      </c>
      <c r="I6" s="14" t="s">
        <v>832</v>
      </c>
      <c r="J6" s="14" t="s">
        <v>9361</v>
      </c>
      <c r="K6" s="14" t="s">
        <v>9412</v>
      </c>
      <c r="L6" s="14"/>
      <c r="M6" s="14" t="s">
        <v>9413</v>
      </c>
      <c r="N6" s="14" t="s">
        <v>23</v>
      </c>
      <c r="O6" s="14" t="s">
        <v>23</v>
      </c>
      <c r="P6" s="14" t="s">
        <v>23</v>
      </c>
      <c r="Q6" s="14" t="s">
        <v>23</v>
      </c>
      <c r="R6" s="15">
        <f t="shared" si="1"/>
        <v>14758.751603999999</v>
      </c>
      <c r="S6" s="16" t="s">
        <v>9414</v>
      </c>
      <c r="T6" s="15">
        <f t="shared" si="2"/>
        <v>5584.5838679999997</v>
      </c>
      <c r="U6" s="14" t="s">
        <v>430</v>
      </c>
      <c r="V6" s="14" t="s">
        <v>20</v>
      </c>
      <c r="W6" s="14" t="s">
        <v>427</v>
      </c>
      <c r="X6" s="14" t="s">
        <v>428</v>
      </c>
      <c r="Y6" s="14" t="s">
        <v>109</v>
      </c>
      <c r="Z6" s="14" t="s">
        <v>904</v>
      </c>
      <c r="AA6" s="14" t="s">
        <v>548</v>
      </c>
      <c r="AB6" s="14" t="s">
        <v>429</v>
      </c>
      <c r="AC6" s="14" t="s">
        <v>907</v>
      </c>
      <c r="AD6" s="14" t="s">
        <v>905</v>
      </c>
      <c r="AE6" s="14" t="s">
        <v>9415</v>
      </c>
      <c r="AF6" s="14" t="s">
        <v>9416</v>
      </c>
      <c r="AQ6" s="60"/>
      <c r="AR6" s="59" t="s">
        <v>13220</v>
      </c>
      <c r="AT6" s="59" t="s">
        <v>19322</v>
      </c>
    </row>
    <row r="7" spans="1:46" s="47" customFormat="1" x14ac:dyDescent="0.25">
      <c r="A7" s="13" t="str">
        <f t="shared" si="0"/>
        <v>0004</v>
      </c>
      <c r="B7" s="14" t="s">
        <v>10376</v>
      </c>
      <c r="C7" s="14" t="s">
        <v>1121</v>
      </c>
      <c r="D7" s="14" t="s">
        <v>10377</v>
      </c>
      <c r="E7" s="14" t="s">
        <v>5890</v>
      </c>
      <c r="F7" s="14" t="s">
        <v>10378</v>
      </c>
      <c r="G7" s="14" t="s">
        <v>16640</v>
      </c>
      <c r="H7" s="14" t="s">
        <v>5080</v>
      </c>
      <c r="I7" s="14" t="s">
        <v>1125</v>
      </c>
      <c r="J7" s="14" t="s">
        <v>10379</v>
      </c>
      <c r="K7" s="14" t="s">
        <v>10380</v>
      </c>
      <c r="L7" s="14"/>
      <c r="M7" s="14" t="s">
        <v>23</v>
      </c>
      <c r="N7" s="14" t="s">
        <v>23</v>
      </c>
      <c r="O7" s="14" t="s">
        <v>23</v>
      </c>
      <c r="P7" s="14" t="s">
        <v>23</v>
      </c>
      <c r="Q7" s="14" t="s">
        <v>23</v>
      </c>
      <c r="R7" s="15">
        <f t="shared" si="1"/>
        <v>7573.7329120000004</v>
      </c>
      <c r="S7" s="16" t="s">
        <v>10381</v>
      </c>
      <c r="T7" s="15">
        <f t="shared" si="2"/>
        <v>3189.5776373333333</v>
      </c>
      <c r="U7" s="14" t="s">
        <v>189</v>
      </c>
      <c r="V7" s="14" t="s">
        <v>4145</v>
      </c>
      <c r="W7" s="14" t="s">
        <v>2037</v>
      </c>
      <c r="X7" s="14" t="s">
        <v>190</v>
      </c>
      <c r="Y7" s="14" t="s">
        <v>5235</v>
      </c>
      <c r="Z7" s="14" t="s">
        <v>3042</v>
      </c>
      <c r="AA7" s="14" t="s">
        <v>3047</v>
      </c>
      <c r="AB7" s="14" t="s">
        <v>2035</v>
      </c>
      <c r="AC7" s="14" t="s">
        <v>10382</v>
      </c>
      <c r="AD7" s="14" t="s">
        <v>5236</v>
      </c>
      <c r="AE7" s="14" t="s">
        <v>10383</v>
      </c>
      <c r="AF7" s="14" t="s">
        <v>10384</v>
      </c>
      <c r="AQ7" s="48"/>
      <c r="AR7" s="47" t="s">
        <v>3254</v>
      </c>
      <c r="AT7" s="47" t="s">
        <v>19354</v>
      </c>
    </row>
    <row r="8" spans="1:46" s="47" customFormat="1" x14ac:dyDescent="0.25">
      <c r="A8" s="13" t="str">
        <f t="shared" si="0"/>
        <v>0005</v>
      </c>
      <c r="B8" s="14" t="s">
        <v>11543</v>
      </c>
      <c r="C8" s="14" t="s">
        <v>1121</v>
      </c>
      <c r="D8" s="14" t="s">
        <v>11544</v>
      </c>
      <c r="E8" s="14" t="s">
        <v>6327</v>
      </c>
      <c r="F8" s="14" t="s">
        <v>11545</v>
      </c>
      <c r="G8" s="14" t="s">
        <v>16641</v>
      </c>
      <c r="H8" s="14" t="s">
        <v>5080</v>
      </c>
      <c r="I8" s="14" t="s">
        <v>1125</v>
      </c>
      <c r="J8" s="14" t="s">
        <v>11182</v>
      </c>
      <c r="K8" s="14" t="s">
        <v>11546</v>
      </c>
      <c r="L8" s="14"/>
      <c r="M8" s="14" t="s">
        <v>23</v>
      </c>
      <c r="N8" s="14" t="s">
        <v>23</v>
      </c>
      <c r="O8" s="14" t="s">
        <v>23</v>
      </c>
      <c r="P8" s="14" t="s">
        <v>23</v>
      </c>
      <c r="Q8" s="14" t="s">
        <v>23</v>
      </c>
      <c r="R8" s="15">
        <f t="shared" si="1"/>
        <v>7278.3010400000003</v>
      </c>
      <c r="S8" s="16" t="s">
        <v>11547</v>
      </c>
      <c r="T8" s="15">
        <f t="shared" si="2"/>
        <v>3091.1003466666666</v>
      </c>
      <c r="U8" s="14" t="s">
        <v>34</v>
      </c>
      <c r="V8" s="14" t="s">
        <v>35</v>
      </c>
      <c r="W8" s="14" t="s">
        <v>39</v>
      </c>
      <c r="X8" s="14" t="s">
        <v>36</v>
      </c>
      <c r="Y8" s="14" t="s">
        <v>42</v>
      </c>
      <c r="Z8" s="14" t="s">
        <v>175</v>
      </c>
      <c r="AA8" s="14" t="s">
        <v>38</v>
      </c>
      <c r="AB8" s="14" t="s">
        <v>373</v>
      </c>
      <c r="AC8" s="14" t="s">
        <v>40</v>
      </c>
      <c r="AD8" s="14" t="s">
        <v>374</v>
      </c>
      <c r="AE8" s="14" t="s">
        <v>11548</v>
      </c>
      <c r="AF8" s="14" t="s">
        <v>11549</v>
      </c>
      <c r="AQ8" s="48"/>
      <c r="AR8" s="47" t="s">
        <v>4759</v>
      </c>
      <c r="AT8" s="47" t="s">
        <v>19364</v>
      </c>
    </row>
    <row r="9" spans="1:46" s="47" customFormat="1" x14ac:dyDescent="0.25">
      <c r="A9" s="13" t="str">
        <f t="shared" si="0"/>
        <v>0006</v>
      </c>
      <c r="B9" s="14" t="s">
        <v>13013</v>
      </c>
      <c r="C9" s="14" t="s">
        <v>1121</v>
      </c>
      <c r="D9" s="14" t="s">
        <v>13014</v>
      </c>
      <c r="E9" s="14" t="s">
        <v>6696</v>
      </c>
      <c r="F9" s="14" t="s">
        <v>13015</v>
      </c>
      <c r="G9" s="14" t="s">
        <v>16641</v>
      </c>
      <c r="H9" s="14" t="s">
        <v>79</v>
      </c>
      <c r="I9" s="14" t="s">
        <v>1125</v>
      </c>
      <c r="J9" s="14" t="s">
        <v>12927</v>
      </c>
      <c r="K9" s="14" t="s">
        <v>13016</v>
      </c>
      <c r="L9" s="14"/>
      <c r="M9" s="14" t="s">
        <v>23</v>
      </c>
      <c r="N9" s="14" t="s">
        <v>23</v>
      </c>
      <c r="O9" s="14" t="s">
        <v>23</v>
      </c>
      <c r="P9" s="14" t="s">
        <v>23</v>
      </c>
      <c r="Q9" s="14" t="s">
        <v>23</v>
      </c>
      <c r="R9" s="15">
        <f t="shared" si="1"/>
        <v>7943.5431959999996</v>
      </c>
      <c r="S9" s="16" t="s">
        <v>13017</v>
      </c>
      <c r="T9" s="15">
        <f t="shared" si="2"/>
        <v>3312.8477319999997</v>
      </c>
      <c r="U9" s="14" t="s">
        <v>5949</v>
      </c>
      <c r="V9" s="14" t="s">
        <v>35</v>
      </c>
      <c r="W9" s="14" t="s">
        <v>34</v>
      </c>
      <c r="X9" s="14" t="s">
        <v>36</v>
      </c>
      <c r="Y9" s="14" t="s">
        <v>39</v>
      </c>
      <c r="Z9" s="14" t="s">
        <v>42</v>
      </c>
      <c r="AA9" s="14" t="s">
        <v>38</v>
      </c>
      <c r="AB9" s="14" t="s">
        <v>1788</v>
      </c>
      <c r="AC9" s="14" t="s">
        <v>5995</v>
      </c>
      <c r="AD9" s="14" t="s">
        <v>13018</v>
      </c>
      <c r="AE9" s="14" t="s">
        <v>13019</v>
      </c>
      <c r="AF9" s="14" t="s">
        <v>13020</v>
      </c>
      <c r="AQ9" s="48"/>
      <c r="AR9" s="47" t="s">
        <v>18454</v>
      </c>
      <c r="AT9" s="47" t="s">
        <v>19422</v>
      </c>
    </row>
    <row r="10" spans="1:46" s="47" customFormat="1" x14ac:dyDescent="0.25">
      <c r="A10" s="13" t="str">
        <f t="shared" si="0"/>
        <v>0007</v>
      </c>
      <c r="B10" s="14" t="s">
        <v>11977</v>
      </c>
      <c r="C10" s="14" t="s">
        <v>1206</v>
      </c>
      <c r="D10" s="14" t="s">
        <v>11978</v>
      </c>
      <c r="E10" s="14" t="s">
        <v>1123</v>
      </c>
      <c r="F10" s="14" t="s">
        <v>11979</v>
      </c>
      <c r="G10" s="14" t="s">
        <v>16640</v>
      </c>
      <c r="H10" s="14" t="s">
        <v>5080</v>
      </c>
      <c r="I10" s="14" t="s">
        <v>887</v>
      </c>
      <c r="J10" s="14" t="s">
        <v>11942</v>
      </c>
      <c r="K10" s="14" t="s">
        <v>11980</v>
      </c>
      <c r="L10" s="14"/>
      <c r="M10" s="14" t="s">
        <v>11981</v>
      </c>
      <c r="N10" s="14" t="s">
        <v>23</v>
      </c>
      <c r="O10" s="14" t="s">
        <v>23</v>
      </c>
      <c r="P10" s="14" t="s">
        <v>11982</v>
      </c>
      <c r="Q10" s="14" t="s">
        <v>23</v>
      </c>
      <c r="R10" s="15">
        <f t="shared" si="1"/>
        <v>16715.285648000001</v>
      </c>
      <c r="S10" s="16" t="s">
        <v>11983</v>
      </c>
      <c r="T10" s="15">
        <f t="shared" si="2"/>
        <v>6236.7618826666667</v>
      </c>
      <c r="U10" s="14" t="s">
        <v>20</v>
      </c>
      <c r="V10" s="14" t="s">
        <v>2190</v>
      </c>
      <c r="W10" s="14" t="s">
        <v>41</v>
      </c>
      <c r="X10" s="14" t="s">
        <v>109</v>
      </c>
      <c r="Y10" s="14" t="s">
        <v>428</v>
      </c>
      <c r="Z10" s="14" t="s">
        <v>429</v>
      </c>
      <c r="AA10" s="14" t="s">
        <v>427</v>
      </c>
      <c r="AB10" s="14" t="s">
        <v>430</v>
      </c>
      <c r="AC10" s="14" t="s">
        <v>538</v>
      </c>
      <c r="AD10" s="14" t="s">
        <v>40</v>
      </c>
      <c r="AE10" s="14" t="s">
        <v>11984</v>
      </c>
      <c r="AF10" s="14" t="s">
        <v>8</v>
      </c>
      <c r="AQ10" s="48"/>
      <c r="AR10" s="47" t="s">
        <v>4950</v>
      </c>
      <c r="AT10" s="47" t="s">
        <v>19423</v>
      </c>
    </row>
    <row r="11" spans="1:46" s="47" customFormat="1" x14ac:dyDescent="0.25">
      <c r="A11" s="13" t="str">
        <f t="shared" si="0"/>
        <v>0008</v>
      </c>
      <c r="B11" s="14" t="s">
        <v>11985</v>
      </c>
      <c r="C11" s="14" t="s">
        <v>1206</v>
      </c>
      <c r="D11" s="14" t="s">
        <v>11986</v>
      </c>
      <c r="E11" s="14" t="s">
        <v>1123</v>
      </c>
      <c r="F11" s="14" t="s">
        <v>11987</v>
      </c>
      <c r="G11" s="14" t="s">
        <v>16640</v>
      </c>
      <c r="H11" s="14" t="s">
        <v>5080</v>
      </c>
      <c r="I11" s="14" t="s">
        <v>887</v>
      </c>
      <c r="J11" s="14" t="s">
        <v>11942</v>
      </c>
      <c r="K11" s="14" t="s">
        <v>11988</v>
      </c>
      <c r="L11" s="14"/>
      <c r="M11" s="14" t="s">
        <v>23</v>
      </c>
      <c r="N11" s="14" t="s">
        <v>23</v>
      </c>
      <c r="O11" s="14" t="s">
        <v>23</v>
      </c>
      <c r="P11" s="14" t="s">
        <v>23</v>
      </c>
      <c r="Q11" s="14" t="s">
        <v>23</v>
      </c>
      <c r="R11" s="15">
        <f t="shared" si="1"/>
        <v>7764.0697479999999</v>
      </c>
      <c r="S11" s="16" t="s">
        <v>11989</v>
      </c>
      <c r="T11" s="15">
        <f t="shared" si="2"/>
        <v>3253.0232493333333</v>
      </c>
      <c r="U11" s="14" t="s">
        <v>2054</v>
      </c>
      <c r="V11" s="14" t="s">
        <v>2055</v>
      </c>
      <c r="W11" s="14" t="s">
        <v>2051</v>
      </c>
      <c r="X11" s="14" t="s">
        <v>2060</v>
      </c>
      <c r="Y11" s="14" t="s">
        <v>2057</v>
      </c>
      <c r="Z11" s="14" t="s">
        <v>2767</v>
      </c>
      <c r="AA11" s="14" t="s">
        <v>2768</v>
      </c>
      <c r="AB11" s="14" t="s">
        <v>2061</v>
      </c>
      <c r="AC11" s="14" t="s">
        <v>11990</v>
      </c>
      <c r="AD11" s="14" t="s">
        <v>4628</v>
      </c>
      <c r="AE11" s="14" t="s">
        <v>11991</v>
      </c>
      <c r="AF11" s="14" t="s">
        <v>11992</v>
      </c>
      <c r="AQ11" s="48"/>
      <c r="AR11" s="47" t="s">
        <v>16337</v>
      </c>
      <c r="AT11" s="47" t="s">
        <v>19438</v>
      </c>
    </row>
    <row r="12" spans="1:46" s="47" customFormat="1" x14ac:dyDescent="0.25">
      <c r="A12" s="13" t="str">
        <f t="shared" si="0"/>
        <v>0009</v>
      </c>
      <c r="B12" s="14" t="s">
        <v>12267</v>
      </c>
      <c r="C12" s="14" t="s">
        <v>1206</v>
      </c>
      <c r="D12" s="14" t="s">
        <v>12268</v>
      </c>
      <c r="E12" s="14" t="s">
        <v>2442</v>
      </c>
      <c r="F12" s="14" t="s">
        <v>12269</v>
      </c>
      <c r="G12" s="14" t="s">
        <v>16640</v>
      </c>
      <c r="H12" s="14" t="s">
        <v>5080</v>
      </c>
      <c r="I12" s="14" t="s">
        <v>887</v>
      </c>
      <c r="J12" s="14" t="s">
        <v>12190</v>
      </c>
      <c r="K12" s="14" t="s">
        <v>12270</v>
      </c>
      <c r="L12" s="14"/>
      <c r="M12" s="14" t="s">
        <v>23</v>
      </c>
      <c r="N12" s="14" t="s">
        <v>23</v>
      </c>
      <c r="O12" s="14" t="s">
        <v>23</v>
      </c>
      <c r="P12" s="14" t="s">
        <v>23</v>
      </c>
      <c r="Q12" s="14" t="s">
        <v>23</v>
      </c>
      <c r="R12" s="15">
        <f t="shared" si="1"/>
        <v>7385.9556400000001</v>
      </c>
      <c r="S12" s="16" t="s">
        <v>12271</v>
      </c>
      <c r="T12" s="15">
        <f t="shared" si="2"/>
        <v>3126.9852133333334</v>
      </c>
      <c r="U12" s="14" t="s">
        <v>189</v>
      </c>
      <c r="V12" s="14" t="s">
        <v>4145</v>
      </c>
      <c r="W12" s="14" t="s">
        <v>190</v>
      </c>
      <c r="X12" s="14" t="s">
        <v>2037</v>
      </c>
      <c r="Y12" s="14" t="s">
        <v>2035</v>
      </c>
      <c r="Z12" s="14" t="s">
        <v>2038</v>
      </c>
      <c r="AA12" s="14" t="s">
        <v>4609</v>
      </c>
      <c r="AB12" s="14" t="s">
        <v>2040</v>
      </c>
      <c r="AC12" s="14" t="s">
        <v>4608</v>
      </c>
      <c r="AD12" s="14" t="s">
        <v>2039</v>
      </c>
      <c r="AE12" s="14" t="s">
        <v>12272</v>
      </c>
      <c r="AF12" s="14" t="s">
        <v>12273</v>
      </c>
      <c r="AQ12" s="48"/>
      <c r="AR12" s="47" t="s">
        <v>18463</v>
      </c>
      <c r="AT12" s="47" t="s">
        <v>19664</v>
      </c>
    </row>
    <row r="13" spans="1:46" s="47" customFormat="1" x14ac:dyDescent="0.25">
      <c r="A13" s="13" t="str">
        <f t="shared" si="0"/>
        <v>0010</v>
      </c>
      <c r="B13" s="14" t="s">
        <v>13335</v>
      </c>
      <c r="C13" s="14" t="s">
        <v>1206</v>
      </c>
      <c r="D13" s="14" t="s">
        <v>13336</v>
      </c>
      <c r="E13" s="14" t="s">
        <v>3038</v>
      </c>
      <c r="F13" s="14" t="s">
        <v>13337</v>
      </c>
      <c r="G13" s="14" t="s">
        <v>16641</v>
      </c>
      <c r="H13" s="14" t="s">
        <v>5080</v>
      </c>
      <c r="I13" s="14" t="s">
        <v>887</v>
      </c>
      <c r="J13" s="14" t="s">
        <v>12963</v>
      </c>
      <c r="K13" s="14" t="s">
        <v>13338</v>
      </c>
      <c r="L13" s="14"/>
      <c r="M13" s="14" t="s">
        <v>23</v>
      </c>
      <c r="N13" s="14" t="s">
        <v>23</v>
      </c>
      <c r="O13" s="14" t="s">
        <v>23</v>
      </c>
      <c r="P13" s="14" t="s">
        <v>23</v>
      </c>
      <c r="Q13" s="14" t="s">
        <v>23</v>
      </c>
      <c r="R13" s="15">
        <f t="shared" si="1"/>
        <v>7738.8934840000002</v>
      </c>
      <c r="S13" s="16" t="s">
        <v>13339</v>
      </c>
      <c r="T13" s="15">
        <f t="shared" si="2"/>
        <v>3244.6311613333332</v>
      </c>
      <c r="U13" s="14" t="s">
        <v>34</v>
      </c>
      <c r="V13" s="14" t="s">
        <v>35</v>
      </c>
      <c r="W13" s="14" t="s">
        <v>36</v>
      </c>
      <c r="X13" s="14" t="s">
        <v>39</v>
      </c>
      <c r="Y13" s="14" t="s">
        <v>38</v>
      </c>
      <c r="Z13" s="14" t="s">
        <v>42</v>
      </c>
      <c r="AA13" s="14" t="s">
        <v>40</v>
      </c>
      <c r="AB13" s="14" t="s">
        <v>431</v>
      </c>
      <c r="AC13" s="14" t="s">
        <v>433</v>
      </c>
      <c r="AD13" s="14" t="s">
        <v>3908</v>
      </c>
      <c r="AE13" s="14" t="s">
        <v>13340</v>
      </c>
      <c r="AF13" s="14" t="s">
        <v>13341</v>
      </c>
      <c r="AQ13" s="48"/>
      <c r="AR13" s="47" t="s">
        <v>7929</v>
      </c>
      <c r="AT13" s="47" t="s">
        <v>19670</v>
      </c>
    </row>
    <row r="14" spans="1:46" s="47" customFormat="1" x14ac:dyDescent="0.25">
      <c r="A14" s="13">
        <v>11</v>
      </c>
      <c r="B14" s="14" t="s">
        <v>13335</v>
      </c>
      <c r="C14" s="14" t="s">
        <v>1206</v>
      </c>
      <c r="D14" s="14" t="s">
        <v>13336</v>
      </c>
      <c r="E14" s="14" t="s">
        <v>3038</v>
      </c>
      <c r="F14" s="14" t="s">
        <v>13342</v>
      </c>
      <c r="G14" s="14" t="s">
        <v>16641</v>
      </c>
      <c r="H14" s="14" t="s">
        <v>5080</v>
      </c>
      <c r="I14" s="14" t="s">
        <v>887</v>
      </c>
      <c r="J14" s="14" t="s">
        <v>12963</v>
      </c>
      <c r="K14" s="14" t="s">
        <v>13338</v>
      </c>
      <c r="L14" s="14"/>
      <c r="M14" s="14" t="s">
        <v>23</v>
      </c>
      <c r="N14" s="14" t="s">
        <v>23</v>
      </c>
      <c r="O14" s="14" t="s">
        <v>23</v>
      </c>
      <c r="P14" s="14" t="s">
        <v>23</v>
      </c>
      <c r="Q14" s="14" t="s">
        <v>23</v>
      </c>
      <c r="R14" s="15">
        <f t="shared" si="1"/>
        <v>7738.8934840000002</v>
      </c>
      <c r="S14" s="16" t="s">
        <v>13339</v>
      </c>
      <c r="T14" s="15">
        <f t="shared" si="2"/>
        <v>3244.6311613333332</v>
      </c>
      <c r="U14" s="14" t="s">
        <v>34</v>
      </c>
      <c r="V14" s="14" t="s">
        <v>35</v>
      </c>
      <c r="W14" s="14" t="s">
        <v>36</v>
      </c>
      <c r="X14" s="14" t="s">
        <v>39</v>
      </c>
      <c r="Y14" s="14" t="s">
        <v>38</v>
      </c>
      <c r="Z14" s="14" t="s">
        <v>42</v>
      </c>
      <c r="AA14" s="14" t="s">
        <v>40</v>
      </c>
      <c r="AB14" s="14" t="s">
        <v>431</v>
      </c>
      <c r="AC14" s="14" t="s">
        <v>433</v>
      </c>
      <c r="AD14" s="14" t="s">
        <v>3908</v>
      </c>
      <c r="AE14" s="14" t="s">
        <v>13340</v>
      </c>
      <c r="AF14" s="14" t="s">
        <v>13341</v>
      </c>
      <c r="AQ14" s="48"/>
      <c r="AR14" s="47" t="s">
        <v>15845</v>
      </c>
      <c r="AT14" s="47" t="s">
        <v>17581</v>
      </c>
    </row>
    <row r="15" spans="1:46" s="47" customFormat="1" x14ac:dyDescent="0.25">
      <c r="A15" s="13" t="str">
        <f>VLOOKUP(B15,$AR$4:$AT$1902,3,FALSE)</f>
        <v>0012</v>
      </c>
      <c r="B15" s="14" t="s">
        <v>14229</v>
      </c>
      <c r="C15" s="14" t="s">
        <v>1206</v>
      </c>
      <c r="D15" s="14" t="s">
        <v>14230</v>
      </c>
      <c r="E15" s="14" t="s">
        <v>1123</v>
      </c>
      <c r="F15" s="14" t="s">
        <v>14231</v>
      </c>
      <c r="G15" s="14" t="s">
        <v>16640</v>
      </c>
      <c r="H15" s="14" t="s">
        <v>5080</v>
      </c>
      <c r="I15" s="14" t="s">
        <v>887</v>
      </c>
      <c r="J15" s="14" t="s">
        <v>4408</v>
      </c>
      <c r="K15" s="14" t="s">
        <v>14232</v>
      </c>
      <c r="L15" s="14"/>
      <c r="M15" s="14" t="s">
        <v>23</v>
      </c>
      <c r="N15" s="14" t="s">
        <v>23</v>
      </c>
      <c r="O15" s="14" t="s">
        <v>23</v>
      </c>
      <c r="P15" s="14" t="s">
        <v>23</v>
      </c>
      <c r="Q15" s="14" t="s">
        <v>23</v>
      </c>
      <c r="R15" s="15">
        <f t="shared" si="1"/>
        <v>6771.9968680000002</v>
      </c>
      <c r="S15" s="16" t="s">
        <v>14233</v>
      </c>
      <c r="T15" s="15">
        <f t="shared" si="2"/>
        <v>2922.3322893333334</v>
      </c>
      <c r="U15" s="14" t="s">
        <v>612</v>
      </c>
      <c r="V15" s="14" t="s">
        <v>613</v>
      </c>
      <c r="W15" s="14" t="s">
        <v>475</v>
      </c>
      <c r="X15" s="14" t="s">
        <v>614</v>
      </c>
      <c r="Y15" s="14" t="s">
        <v>476</v>
      </c>
      <c r="Z15" s="14" t="s">
        <v>344</v>
      </c>
      <c r="AA15" s="14" t="s">
        <v>6492</v>
      </c>
      <c r="AB15" s="14" t="s">
        <v>4696</v>
      </c>
      <c r="AC15" s="14" t="s">
        <v>615</v>
      </c>
      <c r="AD15" s="14" t="s">
        <v>3397</v>
      </c>
      <c r="AE15" s="14" t="s">
        <v>14234</v>
      </c>
      <c r="AF15" s="14" t="s">
        <v>14235</v>
      </c>
      <c r="AQ15" s="48"/>
      <c r="AR15" s="47" t="s">
        <v>4699</v>
      </c>
      <c r="AT15" s="47" t="s">
        <v>17652</v>
      </c>
    </row>
    <row r="16" spans="1:46" s="47" customFormat="1" x14ac:dyDescent="0.25">
      <c r="A16" s="13" t="str">
        <f>VLOOKUP(B16,$AR$4:$AT$1902,3,FALSE)</f>
        <v>0013</v>
      </c>
      <c r="B16" s="14" t="s">
        <v>14737</v>
      </c>
      <c r="C16" s="14" t="s">
        <v>1206</v>
      </c>
      <c r="D16" s="14" t="s">
        <v>14738</v>
      </c>
      <c r="E16" s="14" t="s">
        <v>6183</v>
      </c>
      <c r="F16" s="14" t="s">
        <v>14739</v>
      </c>
      <c r="G16" s="14" t="s">
        <v>16641</v>
      </c>
      <c r="H16" s="14" t="s">
        <v>5080</v>
      </c>
      <c r="I16" s="14" t="s">
        <v>887</v>
      </c>
      <c r="J16" s="14" t="s">
        <v>14528</v>
      </c>
      <c r="K16" s="14" t="s">
        <v>14740</v>
      </c>
      <c r="L16" s="14"/>
      <c r="M16" s="14" t="s">
        <v>23</v>
      </c>
      <c r="N16" s="14" t="s">
        <v>23</v>
      </c>
      <c r="O16" s="14" t="s">
        <v>23</v>
      </c>
      <c r="P16" s="14" t="s">
        <v>23</v>
      </c>
      <c r="Q16" s="14" t="s">
        <v>23</v>
      </c>
      <c r="R16" s="15">
        <f t="shared" si="1"/>
        <v>6159.4224080000004</v>
      </c>
      <c r="S16" s="16" t="s">
        <v>14741</v>
      </c>
      <c r="T16" s="15">
        <f t="shared" si="2"/>
        <v>2718.1408026666668</v>
      </c>
      <c r="U16" s="14" t="s">
        <v>35</v>
      </c>
      <c r="V16" s="14" t="s">
        <v>34</v>
      </c>
      <c r="W16" s="14" t="s">
        <v>42</v>
      </c>
      <c r="X16" s="14" t="s">
        <v>36</v>
      </c>
      <c r="Y16" s="14" t="s">
        <v>175</v>
      </c>
      <c r="Z16" s="14" t="s">
        <v>904</v>
      </c>
      <c r="AA16" s="14" t="s">
        <v>1724</v>
      </c>
      <c r="AB16" s="14" t="s">
        <v>1723</v>
      </c>
      <c r="AC16" s="14" t="s">
        <v>13504</v>
      </c>
      <c r="AD16" s="14" t="s">
        <v>1722</v>
      </c>
      <c r="AE16" s="14" t="s">
        <v>14742</v>
      </c>
      <c r="AF16" s="14" t="s">
        <v>14743</v>
      </c>
      <c r="AQ16" s="48"/>
      <c r="AR16" s="47" t="s">
        <v>4720</v>
      </c>
      <c r="AT16" s="47" t="s">
        <v>17653</v>
      </c>
    </row>
    <row r="17" spans="1:46" s="47" customFormat="1" x14ac:dyDescent="0.25">
      <c r="A17" s="13" t="str">
        <f>VLOOKUP(B17,$AR$4:$AT$1902,3,FALSE)</f>
        <v>0014</v>
      </c>
      <c r="B17" s="14" t="s">
        <v>15151</v>
      </c>
      <c r="C17" s="14" t="s">
        <v>1206</v>
      </c>
      <c r="D17" s="14" t="s">
        <v>15152</v>
      </c>
      <c r="E17" s="14" t="s">
        <v>4652</v>
      </c>
      <c r="F17" s="14" t="s">
        <v>15153</v>
      </c>
      <c r="G17" s="14" t="s">
        <v>16640</v>
      </c>
      <c r="H17" s="14" t="s">
        <v>5080</v>
      </c>
      <c r="I17" s="14" t="s">
        <v>887</v>
      </c>
      <c r="J17" s="14" t="s">
        <v>15132</v>
      </c>
      <c r="K17" s="14" t="s">
        <v>15154</v>
      </c>
      <c r="L17" s="14"/>
      <c r="M17" s="14" t="s">
        <v>23</v>
      </c>
      <c r="N17" s="14" t="s">
        <v>23</v>
      </c>
      <c r="O17" s="14" t="s">
        <v>23</v>
      </c>
      <c r="P17" s="14" t="s">
        <v>23</v>
      </c>
      <c r="Q17" s="14" t="s">
        <v>23</v>
      </c>
      <c r="R17" s="15">
        <f t="shared" si="1"/>
        <v>5915.6664799999999</v>
      </c>
      <c r="S17" s="16" t="s">
        <v>15155</v>
      </c>
      <c r="T17" s="15">
        <f t="shared" si="2"/>
        <v>2636.8888266666663</v>
      </c>
      <c r="U17" s="14" t="s">
        <v>743</v>
      </c>
      <c r="V17" s="14" t="s">
        <v>744</v>
      </c>
      <c r="W17" s="14" t="s">
        <v>6502</v>
      </c>
      <c r="X17" s="14" t="s">
        <v>2992</v>
      </c>
      <c r="Y17" s="14" t="s">
        <v>4971</v>
      </c>
      <c r="Z17" s="14" t="s">
        <v>4972</v>
      </c>
      <c r="AA17" s="14" t="s">
        <v>15156</v>
      </c>
      <c r="AB17" s="14" t="s">
        <v>6503</v>
      </c>
      <c r="AC17" s="14" t="s">
        <v>15157</v>
      </c>
      <c r="AD17" s="14" t="s">
        <v>15158</v>
      </c>
      <c r="AE17" s="14" t="s">
        <v>15159</v>
      </c>
      <c r="AF17" s="14" t="s">
        <v>15160</v>
      </c>
      <c r="AQ17" s="48"/>
      <c r="AR17" s="47" t="s">
        <v>4720</v>
      </c>
      <c r="AT17" s="47" t="s">
        <v>17654</v>
      </c>
    </row>
    <row r="18" spans="1:46" s="47" customFormat="1" x14ac:dyDescent="0.25">
      <c r="A18" s="13">
        <v>15</v>
      </c>
      <c r="B18" s="14" t="s">
        <v>15151</v>
      </c>
      <c r="C18" s="14" t="s">
        <v>1206</v>
      </c>
      <c r="D18" s="14" t="s">
        <v>15152</v>
      </c>
      <c r="E18" s="14" t="s">
        <v>4652</v>
      </c>
      <c r="F18" s="14" t="s">
        <v>15161</v>
      </c>
      <c r="G18" s="14" t="s">
        <v>16640</v>
      </c>
      <c r="H18" s="14" t="s">
        <v>5080</v>
      </c>
      <c r="I18" s="14" t="s">
        <v>887</v>
      </c>
      <c r="J18" s="14" t="s">
        <v>15132</v>
      </c>
      <c r="K18" s="14" t="s">
        <v>15154</v>
      </c>
      <c r="L18" s="14"/>
      <c r="M18" s="14" t="s">
        <v>23</v>
      </c>
      <c r="N18" s="14" t="s">
        <v>23</v>
      </c>
      <c r="O18" s="14" t="s">
        <v>23</v>
      </c>
      <c r="P18" s="14" t="s">
        <v>23</v>
      </c>
      <c r="Q18" s="14" t="s">
        <v>23</v>
      </c>
      <c r="R18" s="15">
        <f t="shared" si="1"/>
        <v>5915.6664799999999</v>
      </c>
      <c r="S18" s="16" t="s">
        <v>15155</v>
      </c>
      <c r="T18" s="15">
        <f t="shared" si="2"/>
        <v>2636.8888266666663</v>
      </c>
      <c r="U18" s="14" t="s">
        <v>743</v>
      </c>
      <c r="V18" s="14" t="s">
        <v>744</v>
      </c>
      <c r="W18" s="14" t="s">
        <v>6502</v>
      </c>
      <c r="X18" s="14" t="s">
        <v>2992</v>
      </c>
      <c r="Y18" s="14" t="s">
        <v>4971</v>
      </c>
      <c r="Z18" s="14" t="s">
        <v>4972</v>
      </c>
      <c r="AA18" s="14" t="s">
        <v>15156</v>
      </c>
      <c r="AB18" s="14" t="s">
        <v>6503</v>
      </c>
      <c r="AC18" s="14" t="s">
        <v>15157</v>
      </c>
      <c r="AD18" s="14" t="s">
        <v>15158</v>
      </c>
      <c r="AE18" s="14" t="s">
        <v>15159</v>
      </c>
      <c r="AF18" s="14" t="s">
        <v>15160</v>
      </c>
      <c r="AQ18" s="48"/>
      <c r="AR18" s="47" t="s">
        <v>4779</v>
      </c>
      <c r="AT18" s="47" t="s">
        <v>17655</v>
      </c>
    </row>
    <row r="19" spans="1:46" s="47" customFormat="1" x14ac:dyDescent="0.25">
      <c r="A19" s="13" t="str">
        <f t="shared" ref="A19:A45" si="3">VLOOKUP(B19,$AR$4:$AT$1902,3,FALSE)</f>
        <v>0016</v>
      </c>
      <c r="B19" s="14" t="s">
        <v>5077</v>
      </c>
      <c r="C19" s="14" t="s">
        <v>1361</v>
      </c>
      <c r="D19" s="14" t="s">
        <v>5078</v>
      </c>
      <c r="E19" s="14" t="s">
        <v>1171</v>
      </c>
      <c r="F19" s="14" t="s">
        <v>5079</v>
      </c>
      <c r="G19" s="14" t="s">
        <v>16641</v>
      </c>
      <c r="H19" s="14" t="s">
        <v>5080</v>
      </c>
      <c r="I19" s="14" t="s">
        <v>607</v>
      </c>
      <c r="J19" s="14" t="s">
        <v>5081</v>
      </c>
      <c r="K19" s="14" t="s">
        <v>5082</v>
      </c>
      <c r="L19" s="14"/>
      <c r="M19" s="14" t="s">
        <v>23</v>
      </c>
      <c r="N19" s="14" t="s">
        <v>23</v>
      </c>
      <c r="O19" s="14" t="s">
        <v>23</v>
      </c>
      <c r="P19" s="14" t="s">
        <v>23</v>
      </c>
      <c r="Q19" s="14" t="s">
        <v>23</v>
      </c>
      <c r="R19" s="15">
        <f t="shared" si="1"/>
        <v>5629.9560680000004</v>
      </c>
      <c r="S19" s="16" t="s">
        <v>5084</v>
      </c>
      <c r="T19" s="15">
        <f t="shared" si="2"/>
        <v>2541.6520226666671</v>
      </c>
      <c r="U19" s="14" t="s">
        <v>5083</v>
      </c>
      <c r="V19" s="14" t="s">
        <v>2586</v>
      </c>
      <c r="W19" s="14" t="s">
        <v>188</v>
      </c>
      <c r="X19" s="14" t="s">
        <v>187</v>
      </c>
      <c r="Y19" s="14" t="s">
        <v>5085</v>
      </c>
      <c r="Z19" s="14" t="s">
        <v>5086</v>
      </c>
      <c r="AA19" s="14" t="s">
        <v>5087</v>
      </c>
      <c r="AB19" s="14" t="s">
        <v>5088</v>
      </c>
      <c r="AC19" s="14" t="s">
        <v>5089</v>
      </c>
      <c r="AD19" s="14" t="s">
        <v>5090</v>
      </c>
      <c r="AE19" s="14" t="s">
        <v>5091</v>
      </c>
      <c r="AF19" s="14" t="s">
        <v>5092</v>
      </c>
      <c r="AQ19" s="48"/>
      <c r="AR19" s="47" t="s">
        <v>4803</v>
      </c>
      <c r="AT19" s="47" t="s">
        <v>17657</v>
      </c>
    </row>
    <row r="20" spans="1:46" s="47" customFormat="1" x14ac:dyDescent="0.25">
      <c r="A20" s="13" t="str">
        <f t="shared" si="3"/>
        <v>0017</v>
      </c>
      <c r="B20" s="14" t="s">
        <v>125</v>
      </c>
      <c r="C20" s="14" t="s">
        <v>27</v>
      </c>
      <c r="D20" s="14" t="s">
        <v>126</v>
      </c>
      <c r="E20" s="14" t="s">
        <v>127</v>
      </c>
      <c r="F20" s="14" t="s">
        <v>128</v>
      </c>
      <c r="G20" s="14" t="s">
        <v>16641</v>
      </c>
      <c r="H20" s="14" t="s">
        <v>129</v>
      </c>
      <c r="I20" s="14" t="s">
        <v>6</v>
      </c>
      <c r="J20" s="14" t="s">
        <v>130</v>
      </c>
      <c r="K20" s="14" t="s">
        <v>960</v>
      </c>
      <c r="L20" s="14"/>
      <c r="M20" s="14" t="s">
        <v>23</v>
      </c>
      <c r="N20" s="14" t="s">
        <v>23</v>
      </c>
      <c r="O20" s="14" t="s">
        <v>23</v>
      </c>
      <c r="P20" s="14" t="s">
        <v>23</v>
      </c>
      <c r="Q20" s="14" t="s">
        <v>23</v>
      </c>
      <c r="R20" s="15">
        <f t="shared" si="1"/>
        <v>10111.923715999999</v>
      </c>
      <c r="S20" s="16" t="s">
        <v>141</v>
      </c>
      <c r="T20" s="15">
        <f t="shared" si="2"/>
        <v>4035.6412386666666</v>
      </c>
      <c r="U20" s="14" t="s">
        <v>52</v>
      </c>
      <c r="V20" s="14" t="s">
        <v>53</v>
      </c>
      <c r="W20" s="14" t="s">
        <v>131</v>
      </c>
      <c r="X20" s="14" t="s">
        <v>132</v>
      </c>
      <c r="Y20" s="14" t="s">
        <v>133</v>
      </c>
      <c r="Z20" s="14" t="s">
        <v>134</v>
      </c>
      <c r="AA20" s="14" t="s">
        <v>135</v>
      </c>
      <c r="AB20" s="14" t="s">
        <v>136</v>
      </c>
      <c r="AC20" s="14" t="s">
        <v>137</v>
      </c>
      <c r="AD20" s="14" t="s">
        <v>138</v>
      </c>
      <c r="AE20" s="14" t="s">
        <v>139</v>
      </c>
      <c r="AF20" s="14" t="s">
        <v>140</v>
      </c>
      <c r="AQ20" s="48"/>
      <c r="AR20" s="47" t="s">
        <v>4894</v>
      </c>
      <c r="AT20" s="47" t="s">
        <v>17662</v>
      </c>
    </row>
    <row r="21" spans="1:46" s="47" customFormat="1" x14ac:dyDescent="0.25">
      <c r="A21" s="13" t="str">
        <f t="shared" si="3"/>
        <v>0018</v>
      </c>
      <c r="B21" s="14" t="s">
        <v>6847</v>
      </c>
      <c r="C21" s="14" t="s">
        <v>5859</v>
      </c>
      <c r="D21" s="14" t="s">
        <v>6848</v>
      </c>
      <c r="E21" s="14" t="s">
        <v>6696</v>
      </c>
      <c r="F21" s="14" t="s">
        <v>6849</v>
      </c>
      <c r="G21" s="14" t="s">
        <v>16640</v>
      </c>
      <c r="H21" s="14" t="s">
        <v>129</v>
      </c>
      <c r="I21" s="14" t="s">
        <v>5863</v>
      </c>
      <c r="J21" s="14" t="s">
        <v>6461</v>
      </c>
      <c r="K21" s="14" t="s">
        <v>6850</v>
      </c>
      <c r="L21" s="14"/>
      <c r="M21" s="14" t="s">
        <v>23</v>
      </c>
      <c r="N21" s="14" t="s">
        <v>23</v>
      </c>
      <c r="O21" s="14" t="s">
        <v>23</v>
      </c>
      <c r="P21" s="14" t="s">
        <v>23</v>
      </c>
      <c r="Q21" s="14" t="s">
        <v>23</v>
      </c>
      <c r="R21" s="15">
        <f t="shared" si="1"/>
        <v>10590.638403999999</v>
      </c>
      <c r="S21" s="16" t="s">
        <v>6851</v>
      </c>
      <c r="T21" s="15">
        <f t="shared" si="2"/>
        <v>4195.2128013333331</v>
      </c>
      <c r="U21" s="14" t="s">
        <v>1334</v>
      </c>
      <c r="V21" s="14" t="s">
        <v>1335</v>
      </c>
      <c r="W21" s="14" t="s">
        <v>1336</v>
      </c>
      <c r="X21" s="14" t="s">
        <v>1574</v>
      </c>
      <c r="Y21" s="14" t="s">
        <v>20</v>
      </c>
      <c r="Z21" s="14" t="s">
        <v>109</v>
      </c>
      <c r="AA21" s="14" t="s">
        <v>2285</v>
      </c>
      <c r="AB21" s="14" t="s">
        <v>1267</v>
      </c>
      <c r="AC21" s="14" t="s">
        <v>6852</v>
      </c>
      <c r="AD21" s="14" t="s">
        <v>427</v>
      </c>
      <c r="AE21" s="14" t="s">
        <v>6853</v>
      </c>
      <c r="AF21" s="14" t="s">
        <v>6854</v>
      </c>
      <c r="AQ21" s="48"/>
      <c r="AR21" s="47" t="s">
        <v>4903</v>
      </c>
      <c r="AT21" s="47" t="s">
        <v>17663</v>
      </c>
    </row>
    <row r="22" spans="1:46" s="47" customFormat="1" x14ac:dyDescent="0.25">
      <c r="A22" s="13" t="str">
        <f t="shared" si="3"/>
        <v>0019</v>
      </c>
      <c r="B22" s="14" t="s">
        <v>18431</v>
      </c>
      <c r="C22" s="14" t="s">
        <v>1142</v>
      </c>
      <c r="D22" s="14" t="s">
        <v>18510</v>
      </c>
      <c r="E22" s="14" t="s">
        <v>3501</v>
      </c>
      <c r="F22" s="14" t="s">
        <v>18511</v>
      </c>
      <c r="G22" s="14" t="s">
        <v>16641</v>
      </c>
      <c r="H22" s="14" t="s">
        <v>129</v>
      </c>
      <c r="I22" s="14" t="s">
        <v>832</v>
      </c>
      <c r="J22" s="14" t="s">
        <v>6868</v>
      </c>
      <c r="K22" s="14" t="s">
        <v>18512</v>
      </c>
      <c r="L22" s="14"/>
      <c r="M22" s="14" t="s">
        <v>23</v>
      </c>
      <c r="N22" s="14" t="s">
        <v>23</v>
      </c>
      <c r="O22" s="14" t="s">
        <v>23</v>
      </c>
      <c r="P22" s="14" t="s">
        <v>23</v>
      </c>
      <c r="Q22" s="14" t="s">
        <v>23</v>
      </c>
      <c r="R22" s="15">
        <f t="shared" si="1"/>
        <v>11816.076244</v>
      </c>
      <c r="S22" s="16" t="s">
        <v>18515</v>
      </c>
      <c r="T22" s="15">
        <f t="shared" si="2"/>
        <v>4603.6920813333327</v>
      </c>
      <c r="U22" s="14" t="s">
        <v>34</v>
      </c>
      <c r="V22" s="14" t="s">
        <v>35</v>
      </c>
      <c r="W22" s="14" t="s">
        <v>175</v>
      </c>
      <c r="X22" s="14" t="s">
        <v>36</v>
      </c>
      <c r="Y22" s="14" t="s">
        <v>373</v>
      </c>
      <c r="Z22" s="14" t="s">
        <v>42</v>
      </c>
      <c r="AA22" s="14" t="s">
        <v>39</v>
      </c>
      <c r="AB22" s="14" t="s">
        <v>38</v>
      </c>
      <c r="AC22" s="14" t="s">
        <v>374</v>
      </c>
      <c r="AD22" s="14" t="s">
        <v>5960</v>
      </c>
      <c r="AE22" s="14" t="s">
        <v>18513</v>
      </c>
      <c r="AF22" s="14" t="s">
        <v>18514</v>
      </c>
      <c r="AQ22" s="48"/>
      <c r="AR22" s="47" t="s">
        <v>4941</v>
      </c>
      <c r="AT22" s="47" t="s">
        <v>17665</v>
      </c>
    </row>
    <row r="23" spans="1:46" s="47" customFormat="1" x14ac:dyDescent="0.25">
      <c r="A23" s="13" t="str">
        <f t="shared" si="3"/>
        <v>0020</v>
      </c>
      <c r="B23" s="14" t="s">
        <v>18432</v>
      </c>
      <c r="C23" s="14" t="s">
        <v>1142</v>
      </c>
      <c r="D23" s="14" t="s">
        <v>18516</v>
      </c>
      <c r="E23" s="14" t="s">
        <v>1123</v>
      </c>
      <c r="F23" s="14" t="s">
        <v>18517</v>
      </c>
      <c r="G23" s="14" t="s">
        <v>16641</v>
      </c>
      <c r="H23" s="14" t="s">
        <v>129</v>
      </c>
      <c r="I23" s="14" t="s">
        <v>832</v>
      </c>
      <c r="J23" s="14" t="s">
        <v>8501</v>
      </c>
      <c r="K23" s="14" t="s">
        <v>18518</v>
      </c>
      <c r="L23" s="14"/>
      <c r="M23" s="14" t="s">
        <v>23</v>
      </c>
      <c r="N23" s="14" t="s">
        <v>23</v>
      </c>
      <c r="O23" s="14" t="s">
        <v>23</v>
      </c>
      <c r="P23" s="14" t="s">
        <v>23</v>
      </c>
      <c r="Q23" s="14" t="s">
        <v>23</v>
      </c>
      <c r="R23" s="15">
        <f t="shared" si="1"/>
        <v>9908.7388599999995</v>
      </c>
      <c r="S23" s="16" t="s">
        <v>18522</v>
      </c>
      <c r="T23" s="15">
        <f t="shared" si="2"/>
        <v>3967.912953333333</v>
      </c>
      <c r="U23" s="14" t="s">
        <v>237</v>
      </c>
      <c r="V23" s="14" t="s">
        <v>241</v>
      </c>
      <c r="W23" s="14" t="s">
        <v>239</v>
      </c>
      <c r="X23" s="14" t="s">
        <v>243</v>
      </c>
      <c r="Y23" s="14" t="s">
        <v>385</v>
      </c>
      <c r="Z23" s="14" t="s">
        <v>240</v>
      </c>
      <c r="AA23" s="14" t="s">
        <v>4451</v>
      </c>
      <c r="AB23" s="14" t="s">
        <v>383</v>
      </c>
      <c r="AC23" s="14" t="s">
        <v>18519</v>
      </c>
      <c r="AD23" s="14" t="s">
        <v>4451</v>
      </c>
      <c r="AE23" s="14" t="s">
        <v>18520</v>
      </c>
      <c r="AF23" s="14" t="s">
        <v>18521</v>
      </c>
      <c r="AQ23" s="48"/>
      <c r="AR23" s="47" t="s">
        <v>4960</v>
      </c>
      <c r="AT23" s="47" t="s">
        <v>17666</v>
      </c>
    </row>
    <row r="24" spans="1:46" s="47" customFormat="1" x14ac:dyDescent="0.25">
      <c r="A24" s="13" t="str">
        <f t="shared" si="3"/>
        <v>0021</v>
      </c>
      <c r="B24" s="14" t="s">
        <v>9367</v>
      </c>
      <c r="C24" s="14" t="s">
        <v>1142</v>
      </c>
      <c r="D24" s="14" t="s">
        <v>9368</v>
      </c>
      <c r="E24" s="14" t="s">
        <v>5419</v>
      </c>
      <c r="F24" s="14" t="s">
        <v>9369</v>
      </c>
      <c r="G24" s="14" t="s">
        <v>16641</v>
      </c>
      <c r="H24" s="14" t="s">
        <v>129</v>
      </c>
      <c r="I24" s="14" t="s">
        <v>832</v>
      </c>
      <c r="J24" s="14" t="s">
        <v>9361</v>
      </c>
      <c r="K24" s="14" t="s">
        <v>9370</v>
      </c>
      <c r="L24" s="14"/>
      <c r="M24" s="14" t="s">
        <v>23</v>
      </c>
      <c r="N24" s="14" t="s">
        <v>23</v>
      </c>
      <c r="O24" s="14" t="s">
        <v>23</v>
      </c>
      <c r="P24" s="14" t="s">
        <v>23</v>
      </c>
      <c r="Q24" s="14" t="s">
        <v>23</v>
      </c>
      <c r="R24" s="15">
        <f t="shared" si="1"/>
        <v>6211.4475039999998</v>
      </c>
      <c r="S24" s="16" t="s">
        <v>9371</v>
      </c>
      <c r="T24" s="15">
        <f t="shared" si="2"/>
        <v>2735.4825013333334</v>
      </c>
      <c r="U24" s="14" t="s">
        <v>58</v>
      </c>
      <c r="V24" s="14" t="s">
        <v>61</v>
      </c>
      <c r="W24" s="14" t="s">
        <v>1441</v>
      </c>
      <c r="X24" s="14" t="s">
        <v>4392</v>
      </c>
      <c r="Y24" s="14" t="s">
        <v>3264</v>
      </c>
      <c r="Z24" s="14" t="s">
        <v>9372</v>
      </c>
      <c r="AA24" s="14" t="s">
        <v>5580</v>
      </c>
      <c r="AB24" s="14" t="s">
        <v>9373</v>
      </c>
      <c r="AC24" s="14" t="s">
        <v>3110</v>
      </c>
      <c r="AD24" s="14" t="s">
        <v>9374</v>
      </c>
      <c r="AE24" s="14" t="s">
        <v>9375</v>
      </c>
      <c r="AF24" s="14" t="s">
        <v>16632</v>
      </c>
      <c r="AQ24" s="48"/>
      <c r="AR24" s="47" t="s">
        <v>5007</v>
      </c>
      <c r="AT24" s="47" t="s">
        <v>17669</v>
      </c>
    </row>
    <row r="25" spans="1:46" s="47" customFormat="1" x14ac:dyDescent="0.25">
      <c r="A25" s="13" t="str">
        <f t="shared" si="3"/>
        <v>0022</v>
      </c>
      <c r="B25" s="14" t="s">
        <v>18433</v>
      </c>
      <c r="C25" s="14" t="s">
        <v>1121</v>
      </c>
      <c r="D25" s="14" t="s">
        <v>18523</v>
      </c>
      <c r="E25" s="14" t="s">
        <v>1123</v>
      </c>
      <c r="F25" s="14" t="s">
        <v>18517</v>
      </c>
      <c r="G25" s="14" t="s">
        <v>16641</v>
      </c>
      <c r="H25" s="14" t="s">
        <v>129</v>
      </c>
      <c r="I25" s="14" t="s">
        <v>1125</v>
      </c>
      <c r="J25" s="14" t="s">
        <v>1306</v>
      </c>
      <c r="K25" s="14" t="s">
        <v>18525</v>
      </c>
      <c r="L25" s="14"/>
      <c r="M25" s="14" t="s">
        <v>23</v>
      </c>
      <c r="N25" s="14" t="s">
        <v>23</v>
      </c>
      <c r="O25" s="14" t="s">
        <v>23</v>
      </c>
      <c r="P25" s="14" t="s">
        <v>23</v>
      </c>
      <c r="Q25" s="14" t="s">
        <v>23</v>
      </c>
      <c r="R25" s="15">
        <f t="shared" si="1"/>
        <v>9668.6427559999993</v>
      </c>
      <c r="S25" s="16" t="s">
        <v>18526</v>
      </c>
      <c r="T25" s="15">
        <f t="shared" si="2"/>
        <v>3887.8809186666663</v>
      </c>
      <c r="U25" s="14" t="s">
        <v>239</v>
      </c>
      <c r="V25" s="14" t="s">
        <v>241</v>
      </c>
      <c r="W25" s="14" t="s">
        <v>239</v>
      </c>
      <c r="X25" s="14" t="s">
        <v>243</v>
      </c>
      <c r="Y25" s="14" t="s">
        <v>385</v>
      </c>
      <c r="Z25" s="14" t="s">
        <v>240</v>
      </c>
      <c r="AA25" s="14" t="s">
        <v>4451</v>
      </c>
      <c r="AB25" s="14" t="s">
        <v>383</v>
      </c>
      <c r="AC25" s="14" t="s">
        <v>18519</v>
      </c>
      <c r="AD25" s="14" t="s">
        <v>4451</v>
      </c>
      <c r="AE25" s="14" t="s">
        <v>18520</v>
      </c>
      <c r="AF25" s="14" t="s">
        <v>18524</v>
      </c>
      <c r="AQ25" s="48"/>
      <c r="AR25" s="47" t="s">
        <v>5015</v>
      </c>
      <c r="AT25" s="47" t="s">
        <v>17670</v>
      </c>
    </row>
    <row r="26" spans="1:46" s="47" customFormat="1" x14ac:dyDescent="0.25">
      <c r="A26" s="13" t="str">
        <f t="shared" si="3"/>
        <v>0023</v>
      </c>
      <c r="B26" s="14" t="s">
        <v>18434</v>
      </c>
      <c r="C26" s="14" t="s">
        <v>1121</v>
      </c>
      <c r="D26" s="14" t="s">
        <v>18527</v>
      </c>
      <c r="E26" s="14" t="s">
        <v>1123</v>
      </c>
      <c r="F26" s="14" t="s">
        <v>18528</v>
      </c>
      <c r="G26" s="14" t="s">
        <v>16641</v>
      </c>
      <c r="H26" s="14" t="s">
        <v>129</v>
      </c>
      <c r="I26" s="14" t="s">
        <v>1125</v>
      </c>
      <c r="J26" s="14" t="s">
        <v>7486</v>
      </c>
      <c r="K26" s="14" t="s">
        <v>18529</v>
      </c>
      <c r="L26" s="14"/>
      <c r="M26" s="14" t="s">
        <v>23</v>
      </c>
      <c r="N26" s="14" t="s">
        <v>23</v>
      </c>
      <c r="O26" s="14" t="s">
        <v>23</v>
      </c>
      <c r="P26" s="14" t="s">
        <v>7869</v>
      </c>
      <c r="Q26" s="14" t="s">
        <v>23</v>
      </c>
      <c r="R26" s="15">
        <f t="shared" si="1"/>
        <v>9645.9568720000007</v>
      </c>
      <c r="S26" s="16" t="s">
        <v>18533</v>
      </c>
      <c r="T26" s="15">
        <f t="shared" si="2"/>
        <v>3880.3189573333334</v>
      </c>
      <c r="U26" s="14" t="s">
        <v>237</v>
      </c>
      <c r="V26" s="14" t="s">
        <v>243</v>
      </c>
      <c r="W26" s="14" t="s">
        <v>238</v>
      </c>
      <c r="X26" s="14" t="s">
        <v>239</v>
      </c>
      <c r="Y26" s="14" t="s">
        <v>240</v>
      </c>
      <c r="Z26" s="14" t="s">
        <v>242</v>
      </c>
      <c r="AA26" s="14" t="s">
        <v>3338</v>
      </c>
      <c r="AB26" s="14" t="s">
        <v>245</v>
      </c>
      <c r="AC26" s="14" t="s">
        <v>1888</v>
      </c>
      <c r="AD26" s="14" t="s">
        <v>18530</v>
      </c>
      <c r="AE26" s="14" t="s">
        <v>18531</v>
      </c>
      <c r="AF26" s="14" t="s">
        <v>18532</v>
      </c>
      <c r="AQ26" s="48"/>
      <c r="AR26" s="47" t="s">
        <v>5391</v>
      </c>
      <c r="AT26" s="47" t="s">
        <v>17687</v>
      </c>
    </row>
    <row r="27" spans="1:46" s="47" customFormat="1" x14ac:dyDescent="0.25">
      <c r="A27" s="13" t="str">
        <f t="shared" si="3"/>
        <v>0024</v>
      </c>
      <c r="B27" s="14" t="s">
        <v>18435</v>
      </c>
      <c r="C27" s="14" t="s">
        <v>1121</v>
      </c>
      <c r="D27" s="14" t="s">
        <v>18534</v>
      </c>
      <c r="E27" s="14" t="s">
        <v>1123</v>
      </c>
      <c r="F27" s="14" t="s">
        <v>18535</v>
      </c>
      <c r="G27" s="14" t="s">
        <v>16641</v>
      </c>
      <c r="H27" s="14" t="s">
        <v>129</v>
      </c>
      <c r="I27" s="14" t="s">
        <v>1125</v>
      </c>
      <c r="J27" s="14" t="s">
        <v>7922</v>
      </c>
      <c r="K27" s="14" t="s">
        <v>18536</v>
      </c>
      <c r="L27" s="14"/>
      <c r="M27" s="14" t="s">
        <v>18541</v>
      </c>
      <c r="N27" s="14" t="s">
        <v>23</v>
      </c>
      <c r="O27" s="14" t="s">
        <v>23</v>
      </c>
      <c r="P27" s="14" t="s">
        <v>18540</v>
      </c>
      <c r="Q27" s="14" t="s">
        <v>23</v>
      </c>
      <c r="R27" s="15">
        <f t="shared" si="1"/>
        <v>15330.309544</v>
      </c>
      <c r="S27" s="16" t="s">
        <v>18542</v>
      </c>
      <c r="T27" s="15">
        <f t="shared" si="2"/>
        <v>5775.1031813333329</v>
      </c>
      <c r="U27" s="14" t="s">
        <v>35</v>
      </c>
      <c r="V27" s="14" t="s">
        <v>36</v>
      </c>
      <c r="W27" s="14" t="s">
        <v>39</v>
      </c>
      <c r="X27" s="14" t="s">
        <v>38</v>
      </c>
      <c r="Y27" s="14" t="s">
        <v>42</v>
      </c>
      <c r="Z27" s="14" t="s">
        <v>34</v>
      </c>
      <c r="AA27" s="14" t="s">
        <v>433</v>
      </c>
      <c r="AB27" s="14" t="s">
        <v>18537</v>
      </c>
      <c r="AC27" s="14" t="s">
        <v>6146</v>
      </c>
      <c r="AD27" s="14" t="s">
        <v>904</v>
      </c>
      <c r="AE27" s="14" t="s">
        <v>18538</v>
      </c>
      <c r="AF27" s="14" t="s">
        <v>18539</v>
      </c>
      <c r="AQ27" s="48"/>
      <c r="AR27" s="47" t="s">
        <v>5572</v>
      </c>
      <c r="AT27" s="47" t="s">
        <v>17689</v>
      </c>
    </row>
    <row r="28" spans="1:46" s="53" customFormat="1" x14ac:dyDescent="0.25">
      <c r="A28" s="13" t="str">
        <f t="shared" si="3"/>
        <v>0025</v>
      </c>
      <c r="B28" s="14" t="s">
        <v>8787</v>
      </c>
      <c r="C28" s="14" t="s">
        <v>1121</v>
      </c>
      <c r="D28" s="14" t="s">
        <v>8788</v>
      </c>
      <c r="E28" s="14" t="s">
        <v>1123</v>
      </c>
      <c r="F28" s="14" t="s">
        <v>8789</v>
      </c>
      <c r="G28" s="14" t="s">
        <v>16641</v>
      </c>
      <c r="H28" s="14" t="s">
        <v>129</v>
      </c>
      <c r="I28" s="14" t="s">
        <v>1125</v>
      </c>
      <c r="J28" s="14" t="s">
        <v>8491</v>
      </c>
      <c r="K28" s="14" t="s">
        <v>8790</v>
      </c>
      <c r="L28" s="14"/>
      <c r="M28" s="14" t="s">
        <v>8791</v>
      </c>
      <c r="N28" s="14" t="s">
        <v>23</v>
      </c>
      <c r="O28" s="14" t="s">
        <v>23</v>
      </c>
      <c r="P28" s="14" t="s">
        <v>8792</v>
      </c>
      <c r="Q28" s="14" t="s">
        <v>23</v>
      </c>
      <c r="R28" s="15">
        <f t="shared" si="1"/>
        <v>14792.487632</v>
      </c>
      <c r="S28" s="16" t="s">
        <v>8793</v>
      </c>
      <c r="T28" s="15">
        <f t="shared" si="2"/>
        <v>5595.8292106666668</v>
      </c>
      <c r="U28" s="14" t="s">
        <v>237</v>
      </c>
      <c r="V28" s="14" t="s">
        <v>264</v>
      </c>
      <c r="W28" s="14" t="s">
        <v>238</v>
      </c>
      <c r="X28" s="14" t="s">
        <v>3019</v>
      </c>
      <c r="Y28" s="14" t="s">
        <v>2284</v>
      </c>
      <c r="Z28" s="14" t="s">
        <v>265</v>
      </c>
      <c r="AA28" s="14" t="s">
        <v>4852</v>
      </c>
      <c r="AB28" s="14" t="s">
        <v>4851</v>
      </c>
      <c r="AC28" s="14" t="s">
        <v>8794</v>
      </c>
      <c r="AD28" s="14" t="s">
        <v>8795</v>
      </c>
      <c r="AE28" s="14" t="s">
        <v>8796</v>
      </c>
      <c r="AF28" s="14" t="s">
        <v>8797</v>
      </c>
      <c r="AQ28" s="54"/>
      <c r="AR28" s="53" t="s">
        <v>5506</v>
      </c>
      <c r="AT28" s="53" t="s">
        <v>17692</v>
      </c>
    </row>
    <row r="29" spans="1:46" s="53" customFormat="1" x14ac:dyDescent="0.25">
      <c r="A29" s="13" t="str">
        <f t="shared" si="3"/>
        <v>0026</v>
      </c>
      <c r="B29" s="14" t="s">
        <v>11510</v>
      </c>
      <c r="C29" s="14" t="s">
        <v>1121</v>
      </c>
      <c r="D29" s="14" t="s">
        <v>11511</v>
      </c>
      <c r="E29" s="14" t="s">
        <v>2720</v>
      </c>
      <c r="F29" s="14" t="s">
        <v>11512</v>
      </c>
      <c r="G29" s="14" t="s">
        <v>16640</v>
      </c>
      <c r="H29" s="14" t="s">
        <v>129</v>
      </c>
      <c r="I29" s="14" t="s">
        <v>1125</v>
      </c>
      <c r="J29" s="14" t="s">
        <v>11205</v>
      </c>
      <c r="K29" s="14" t="s">
        <v>11513</v>
      </c>
      <c r="L29" s="14"/>
      <c r="M29" s="14" t="s">
        <v>23</v>
      </c>
      <c r="N29" s="14" t="s">
        <v>23</v>
      </c>
      <c r="O29" s="14" t="s">
        <v>23</v>
      </c>
      <c r="P29" s="14" t="s">
        <v>23</v>
      </c>
      <c r="Q29" s="14" t="s">
        <v>23</v>
      </c>
      <c r="R29" s="15">
        <f t="shared" si="1"/>
        <v>7563.2018719999996</v>
      </c>
      <c r="S29" s="16" t="s">
        <v>11514</v>
      </c>
      <c r="T29" s="15">
        <f t="shared" si="2"/>
        <v>3186.0672906666664</v>
      </c>
      <c r="U29" s="14" t="s">
        <v>4176</v>
      </c>
      <c r="V29" s="14" t="s">
        <v>1337</v>
      </c>
      <c r="W29" s="14" t="s">
        <v>10064</v>
      </c>
      <c r="X29" s="14" t="s">
        <v>11515</v>
      </c>
      <c r="Y29" s="14" t="s">
        <v>11516</v>
      </c>
      <c r="Z29" s="14" t="s">
        <v>11517</v>
      </c>
      <c r="AA29" s="14" t="s">
        <v>11518</v>
      </c>
      <c r="AB29" s="14" t="s">
        <v>11009</v>
      </c>
      <c r="AC29" s="14" t="s">
        <v>11008</v>
      </c>
      <c r="AD29" s="14" t="s">
        <v>11519</v>
      </c>
      <c r="AE29" s="14" t="s">
        <v>11520</v>
      </c>
      <c r="AF29" s="14" t="s">
        <v>11521</v>
      </c>
      <c r="AQ29" s="54"/>
      <c r="AR29" s="53" t="s">
        <v>5512</v>
      </c>
      <c r="AT29" s="53" t="s">
        <v>17693</v>
      </c>
    </row>
    <row r="30" spans="1:46" s="53" customFormat="1" x14ac:dyDescent="0.25">
      <c r="A30" s="13" t="str">
        <f t="shared" si="3"/>
        <v>0027</v>
      </c>
      <c r="B30" s="14" t="s">
        <v>13174</v>
      </c>
      <c r="C30" s="14" t="s">
        <v>1121</v>
      </c>
      <c r="D30" s="14" t="s">
        <v>13175</v>
      </c>
      <c r="E30" s="14" t="s">
        <v>127</v>
      </c>
      <c r="F30" s="14" t="s">
        <v>13176</v>
      </c>
      <c r="G30" s="14" t="s">
        <v>16641</v>
      </c>
      <c r="H30" s="14" t="s">
        <v>129</v>
      </c>
      <c r="I30" s="14" t="s">
        <v>1125</v>
      </c>
      <c r="J30" s="14" t="s">
        <v>12994</v>
      </c>
      <c r="K30" s="14" t="s">
        <v>13177</v>
      </c>
      <c r="L30" s="14"/>
      <c r="M30" s="14" t="s">
        <v>23</v>
      </c>
      <c r="N30" s="14" t="s">
        <v>23</v>
      </c>
      <c r="O30" s="14" t="s">
        <v>23</v>
      </c>
      <c r="P30" s="14" t="s">
        <v>23</v>
      </c>
      <c r="Q30" s="14" t="s">
        <v>23</v>
      </c>
      <c r="R30" s="15">
        <f t="shared" si="1"/>
        <v>5544.389424</v>
      </c>
      <c r="S30" s="16" t="s">
        <v>13178</v>
      </c>
      <c r="T30" s="15">
        <f t="shared" si="2"/>
        <v>2513.1298079999997</v>
      </c>
      <c r="U30" s="14" t="s">
        <v>237</v>
      </c>
      <c r="V30" s="14" t="s">
        <v>239</v>
      </c>
      <c r="W30" s="14" t="s">
        <v>238</v>
      </c>
      <c r="X30" s="14" t="s">
        <v>243</v>
      </c>
      <c r="Y30" s="14" t="s">
        <v>385</v>
      </c>
      <c r="Z30" s="14" t="s">
        <v>240</v>
      </c>
      <c r="AA30" s="14" t="s">
        <v>245</v>
      </c>
      <c r="AB30" s="14" t="s">
        <v>242</v>
      </c>
      <c r="AC30" s="14" t="s">
        <v>752</v>
      </c>
      <c r="AD30" s="14" t="s">
        <v>13179</v>
      </c>
      <c r="AE30" s="14" t="s">
        <v>13180</v>
      </c>
      <c r="AF30" s="14" t="s">
        <v>13181</v>
      </c>
      <c r="AQ30" s="54"/>
      <c r="AR30" s="53" t="s">
        <v>5635</v>
      </c>
      <c r="AT30" s="53" t="s">
        <v>17697</v>
      </c>
    </row>
    <row r="31" spans="1:46" s="53" customFormat="1" x14ac:dyDescent="0.25">
      <c r="A31" s="13" t="str">
        <f t="shared" si="3"/>
        <v>0028</v>
      </c>
      <c r="B31" s="14" t="s">
        <v>13343</v>
      </c>
      <c r="C31" s="14" t="s">
        <v>1121</v>
      </c>
      <c r="D31" s="14" t="s">
        <v>13344</v>
      </c>
      <c r="E31" s="14" t="s">
        <v>2593</v>
      </c>
      <c r="F31" s="14" t="s">
        <v>13345</v>
      </c>
      <c r="G31" s="14" t="s">
        <v>16640</v>
      </c>
      <c r="H31" s="14" t="s">
        <v>129</v>
      </c>
      <c r="I31" s="14" t="s">
        <v>1125</v>
      </c>
      <c r="J31" s="14" t="s">
        <v>12994</v>
      </c>
      <c r="K31" s="14" t="s">
        <v>13346</v>
      </c>
      <c r="L31" s="14"/>
      <c r="M31" s="14" t="s">
        <v>23</v>
      </c>
      <c r="N31" s="14" t="s">
        <v>23</v>
      </c>
      <c r="O31" s="14" t="s">
        <v>23</v>
      </c>
      <c r="P31" s="14" t="s">
        <v>23</v>
      </c>
      <c r="Q31" s="14" t="s">
        <v>23</v>
      </c>
      <c r="R31" s="15">
        <f t="shared" si="1"/>
        <v>5680.3138239999998</v>
      </c>
      <c r="S31" s="16" t="s">
        <v>13347</v>
      </c>
      <c r="T31" s="15">
        <f t="shared" si="2"/>
        <v>2558.4379413333336</v>
      </c>
      <c r="U31" s="14" t="s">
        <v>1806</v>
      </c>
      <c r="V31" s="14" t="s">
        <v>1444</v>
      </c>
      <c r="W31" s="14" t="s">
        <v>3096</v>
      </c>
      <c r="X31" s="14" t="s">
        <v>3261</v>
      </c>
      <c r="Y31" s="14" t="s">
        <v>1238</v>
      </c>
      <c r="Z31" s="14" t="s">
        <v>3262</v>
      </c>
      <c r="AA31" s="14" t="s">
        <v>3259</v>
      </c>
      <c r="AB31" s="14" t="s">
        <v>11433</v>
      </c>
      <c r="AC31" s="14" t="s">
        <v>632</v>
      </c>
      <c r="AD31" s="14" t="s">
        <v>604</v>
      </c>
      <c r="AE31" s="14" t="s">
        <v>13348</v>
      </c>
      <c r="AF31" s="14" t="s">
        <v>13349</v>
      </c>
      <c r="AQ31" s="54"/>
      <c r="AR31" s="53" t="s">
        <v>5648</v>
      </c>
      <c r="AT31" s="53" t="s">
        <v>17698</v>
      </c>
    </row>
    <row r="32" spans="1:46" s="53" customFormat="1" x14ac:dyDescent="0.25">
      <c r="A32" s="13" t="str">
        <f t="shared" si="3"/>
        <v>0029</v>
      </c>
      <c r="B32" s="14" t="s">
        <v>2591</v>
      </c>
      <c r="C32" s="14" t="s">
        <v>1121</v>
      </c>
      <c r="D32" s="14" t="s">
        <v>2592</v>
      </c>
      <c r="E32" s="14" t="s">
        <v>2593</v>
      </c>
      <c r="F32" s="14" t="s">
        <v>2594</v>
      </c>
      <c r="G32" s="14" t="s">
        <v>16641</v>
      </c>
      <c r="H32" s="14" t="s">
        <v>129</v>
      </c>
      <c r="I32" s="14" t="s">
        <v>1125</v>
      </c>
      <c r="J32" s="14" t="s">
        <v>2565</v>
      </c>
      <c r="K32" s="14" t="s">
        <v>2595</v>
      </c>
      <c r="L32" s="14"/>
      <c r="M32" s="14" t="s">
        <v>23</v>
      </c>
      <c r="N32" s="14" t="s">
        <v>23</v>
      </c>
      <c r="O32" s="14" t="s">
        <v>23</v>
      </c>
      <c r="P32" s="14" t="s">
        <v>23</v>
      </c>
      <c r="Q32" s="14" t="s">
        <v>23</v>
      </c>
      <c r="R32" s="15">
        <f t="shared" si="1"/>
        <v>7572.5300280000001</v>
      </c>
      <c r="S32" s="16" t="s">
        <v>2596</v>
      </c>
      <c r="T32" s="15">
        <f t="shared" si="2"/>
        <v>3189.176676</v>
      </c>
      <c r="U32" s="14" t="s">
        <v>256</v>
      </c>
      <c r="V32" s="14" t="s">
        <v>257</v>
      </c>
      <c r="W32" s="14" t="s">
        <v>2597</v>
      </c>
      <c r="X32" s="14" t="s">
        <v>1383</v>
      </c>
      <c r="Y32" s="14" t="s">
        <v>1611</v>
      </c>
      <c r="Z32" s="14" t="s">
        <v>54</v>
      </c>
      <c r="AA32" s="14" t="s">
        <v>58</v>
      </c>
      <c r="AB32" s="14" t="s">
        <v>407</v>
      </c>
      <c r="AC32" s="14" t="s">
        <v>408</v>
      </c>
      <c r="AD32" s="14" t="s">
        <v>575</v>
      </c>
      <c r="AE32" s="14" t="s">
        <v>2598</v>
      </c>
      <c r="AF32" s="14" t="s">
        <v>2599</v>
      </c>
      <c r="AQ32" s="54"/>
      <c r="AR32" s="53" t="s">
        <v>5660</v>
      </c>
      <c r="AT32" s="53" t="s">
        <v>17699</v>
      </c>
    </row>
    <row r="33" spans="1:46" s="47" customFormat="1" x14ac:dyDescent="0.25">
      <c r="A33" s="13" t="str">
        <f t="shared" si="3"/>
        <v>0030</v>
      </c>
      <c r="B33" s="14" t="s">
        <v>8062</v>
      </c>
      <c r="C33" s="14" t="s">
        <v>1206</v>
      </c>
      <c r="D33" s="14" t="s">
        <v>8063</v>
      </c>
      <c r="E33" s="14" t="s">
        <v>1123</v>
      </c>
      <c r="F33" s="14" t="s">
        <v>8064</v>
      </c>
      <c r="G33" s="14" t="s">
        <v>16641</v>
      </c>
      <c r="H33" s="14" t="s">
        <v>129</v>
      </c>
      <c r="I33" s="14" t="s">
        <v>887</v>
      </c>
      <c r="J33" s="14" t="s">
        <v>7821</v>
      </c>
      <c r="K33" s="14" t="s">
        <v>8065</v>
      </c>
      <c r="L33" s="14"/>
      <c r="M33" s="14" t="s">
        <v>23</v>
      </c>
      <c r="N33" s="14" t="s">
        <v>23</v>
      </c>
      <c r="O33" s="14" t="s">
        <v>23</v>
      </c>
      <c r="P33" s="14" t="s">
        <v>23</v>
      </c>
      <c r="Q33" s="14" t="s">
        <v>23</v>
      </c>
      <c r="R33" s="15">
        <f t="shared" si="1"/>
        <v>8988.4057720000001</v>
      </c>
      <c r="S33" s="16" t="s">
        <v>8066</v>
      </c>
      <c r="T33" s="15">
        <f t="shared" si="2"/>
        <v>3661.1352573333334</v>
      </c>
      <c r="U33" s="14" t="s">
        <v>237</v>
      </c>
      <c r="V33" s="14" t="s">
        <v>240</v>
      </c>
      <c r="W33" s="14" t="s">
        <v>238</v>
      </c>
      <c r="X33" s="14" t="s">
        <v>385</v>
      </c>
      <c r="Y33" s="14" t="s">
        <v>1357</v>
      </c>
      <c r="Z33" s="14" t="s">
        <v>239</v>
      </c>
      <c r="AA33" s="14" t="s">
        <v>245</v>
      </c>
      <c r="AB33" s="14" t="s">
        <v>242</v>
      </c>
      <c r="AC33" s="14" t="s">
        <v>8067</v>
      </c>
      <c r="AD33" s="14" t="s">
        <v>6312</v>
      </c>
      <c r="AE33" s="14" t="s">
        <v>8068</v>
      </c>
      <c r="AF33" s="14" t="s">
        <v>8069</v>
      </c>
      <c r="AQ33" s="48"/>
      <c r="AR33" s="47" t="s">
        <v>5823</v>
      </c>
      <c r="AT33" s="47" t="s">
        <v>17702</v>
      </c>
    </row>
    <row r="34" spans="1:46" s="47" customFormat="1" x14ac:dyDescent="0.25">
      <c r="A34" s="13" t="str">
        <f t="shared" si="3"/>
        <v>0031</v>
      </c>
      <c r="B34" s="14" t="s">
        <v>10513</v>
      </c>
      <c r="C34" s="14" t="s">
        <v>1206</v>
      </c>
      <c r="D34" s="14" t="s">
        <v>10514</v>
      </c>
      <c r="E34" s="14" t="s">
        <v>1123</v>
      </c>
      <c r="F34" s="14" t="s">
        <v>10515</v>
      </c>
      <c r="G34" s="14" t="s">
        <v>16641</v>
      </c>
      <c r="H34" s="14" t="s">
        <v>129</v>
      </c>
      <c r="I34" s="14" t="s">
        <v>887</v>
      </c>
      <c r="J34" s="14" t="s">
        <v>10464</v>
      </c>
      <c r="K34" s="14" t="s">
        <v>10516</v>
      </c>
      <c r="L34" s="14"/>
      <c r="M34" s="14" t="s">
        <v>23</v>
      </c>
      <c r="N34" s="14" t="s">
        <v>23</v>
      </c>
      <c r="O34" s="14" t="s">
        <v>23</v>
      </c>
      <c r="P34" s="14" t="s">
        <v>23</v>
      </c>
      <c r="Q34" s="14" t="s">
        <v>23</v>
      </c>
      <c r="R34" s="15">
        <f t="shared" si="1"/>
        <v>8495.2938919999997</v>
      </c>
      <c r="S34" s="16" t="s">
        <v>10517</v>
      </c>
      <c r="T34" s="15">
        <f t="shared" si="2"/>
        <v>3496.7646306666666</v>
      </c>
      <c r="U34" s="14" t="s">
        <v>265</v>
      </c>
      <c r="V34" s="14" t="s">
        <v>264</v>
      </c>
      <c r="W34" s="14" t="s">
        <v>1336</v>
      </c>
      <c r="X34" s="14" t="s">
        <v>2282</v>
      </c>
      <c r="Y34" s="14" t="s">
        <v>266</v>
      </c>
      <c r="Z34" s="14" t="s">
        <v>34</v>
      </c>
      <c r="AA34" s="14" t="s">
        <v>35</v>
      </c>
      <c r="AB34" s="14" t="s">
        <v>36</v>
      </c>
      <c r="AC34" s="14" t="s">
        <v>10518</v>
      </c>
      <c r="AD34" s="14" t="s">
        <v>267</v>
      </c>
      <c r="AE34" s="14" t="s">
        <v>10519</v>
      </c>
      <c r="AF34" s="14" t="s">
        <v>10520</v>
      </c>
      <c r="AQ34" s="48"/>
      <c r="AR34" s="47" t="s">
        <v>14744</v>
      </c>
      <c r="AT34" s="47" t="s">
        <v>17745</v>
      </c>
    </row>
    <row r="35" spans="1:46" s="47" customFormat="1" x14ac:dyDescent="0.25">
      <c r="A35" s="13" t="str">
        <f t="shared" si="3"/>
        <v>0032</v>
      </c>
      <c r="B35" s="14" t="s">
        <v>12533</v>
      </c>
      <c r="C35" s="14" t="s">
        <v>1206</v>
      </c>
      <c r="D35" s="14" t="s">
        <v>12534</v>
      </c>
      <c r="E35" s="14" t="s">
        <v>1123</v>
      </c>
      <c r="F35" s="14" t="s">
        <v>12535</v>
      </c>
      <c r="G35" s="14" t="s">
        <v>16640</v>
      </c>
      <c r="H35" s="14" t="s">
        <v>129</v>
      </c>
      <c r="I35" s="14" t="s">
        <v>887</v>
      </c>
      <c r="J35" s="14" t="s">
        <v>2814</v>
      </c>
      <c r="K35" s="14" t="s">
        <v>12536</v>
      </c>
      <c r="L35" s="14"/>
      <c r="M35" s="14" t="s">
        <v>23</v>
      </c>
      <c r="N35" s="14" t="s">
        <v>23</v>
      </c>
      <c r="O35" s="14" t="s">
        <v>23</v>
      </c>
      <c r="P35" s="14" t="s">
        <v>23</v>
      </c>
      <c r="Q35" s="14" t="s">
        <v>23</v>
      </c>
      <c r="R35" s="15">
        <f t="shared" si="1"/>
        <v>8665.4313480000001</v>
      </c>
      <c r="S35" s="16" t="s">
        <v>12537</v>
      </c>
      <c r="T35" s="15">
        <f t="shared" si="2"/>
        <v>3553.477116</v>
      </c>
      <c r="U35" s="14" t="s">
        <v>1334</v>
      </c>
      <c r="V35" s="14" t="s">
        <v>1335</v>
      </c>
      <c r="W35" s="14" t="s">
        <v>3019</v>
      </c>
      <c r="X35" s="14" t="s">
        <v>4851</v>
      </c>
      <c r="Y35" s="14" t="s">
        <v>4852</v>
      </c>
      <c r="Z35" s="14" t="s">
        <v>1588</v>
      </c>
      <c r="AA35" s="14" t="s">
        <v>4854</v>
      </c>
      <c r="AB35" s="14" t="s">
        <v>266</v>
      </c>
      <c r="AC35" s="14" t="s">
        <v>4853</v>
      </c>
      <c r="AD35" s="14" t="s">
        <v>12538</v>
      </c>
      <c r="AE35" s="14" t="s">
        <v>12539</v>
      </c>
      <c r="AF35" s="14" t="s">
        <v>12540</v>
      </c>
      <c r="AQ35" s="48"/>
      <c r="AR35" s="47" t="s">
        <v>14938</v>
      </c>
      <c r="AT35" s="47" t="s">
        <v>17981</v>
      </c>
    </row>
    <row r="36" spans="1:46" s="53" customFormat="1" x14ac:dyDescent="0.25">
      <c r="A36" s="13" t="str">
        <f t="shared" si="3"/>
        <v>0033</v>
      </c>
      <c r="B36" s="14" t="s">
        <v>12750</v>
      </c>
      <c r="C36" s="14" t="s">
        <v>1206</v>
      </c>
      <c r="D36" s="14" t="s">
        <v>12751</v>
      </c>
      <c r="E36" s="14" t="s">
        <v>1123</v>
      </c>
      <c r="F36" s="14" t="s">
        <v>12752</v>
      </c>
      <c r="G36" s="14" t="s">
        <v>16640</v>
      </c>
      <c r="H36" s="14" t="s">
        <v>129</v>
      </c>
      <c r="I36" s="14" t="s">
        <v>887</v>
      </c>
      <c r="J36" s="14" t="s">
        <v>2962</v>
      </c>
      <c r="K36" s="14" t="s">
        <v>12753</v>
      </c>
      <c r="L36" s="14"/>
      <c r="M36" s="14" t="s">
        <v>12754</v>
      </c>
      <c r="N36" s="14" t="s">
        <v>23</v>
      </c>
      <c r="O36" s="14" t="s">
        <v>23</v>
      </c>
      <c r="P36" s="14" t="s">
        <v>12755</v>
      </c>
      <c r="Q36" s="14" t="s">
        <v>23</v>
      </c>
      <c r="R36" s="15">
        <f t="shared" si="1"/>
        <v>10290.097532</v>
      </c>
      <c r="S36" s="16" t="s">
        <v>12756</v>
      </c>
      <c r="T36" s="15">
        <f t="shared" ref="T36:T67" si="4">R36/3 + 665</f>
        <v>4095.0325106666664</v>
      </c>
      <c r="U36" s="14" t="s">
        <v>536</v>
      </c>
      <c r="V36" s="14" t="s">
        <v>109</v>
      </c>
      <c r="W36" s="14" t="s">
        <v>430</v>
      </c>
      <c r="X36" s="14" t="s">
        <v>20</v>
      </c>
      <c r="Y36" s="14" t="s">
        <v>428</v>
      </c>
      <c r="Z36" s="14" t="s">
        <v>427</v>
      </c>
      <c r="AA36" s="14" t="s">
        <v>493</v>
      </c>
      <c r="AB36" s="14" t="s">
        <v>535</v>
      </c>
      <c r="AC36" s="14" t="s">
        <v>489</v>
      </c>
      <c r="AD36" s="14" t="s">
        <v>12757</v>
      </c>
      <c r="AE36" s="14" t="s">
        <v>12758</v>
      </c>
      <c r="AF36" s="14" t="s">
        <v>12759</v>
      </c>
      <c r="AQ36" s="54"/>
      <c r="AR36" s="53" t="s">
        <v>14792</v>
      </c>
      <c r="AT36" s="53" t="s">
        <v>18219</v>
      </c>
    </row>
    <row r="37" spans="1:46" s="53" customFormat="1" x14ac:dyDescent="0.25">
      <c r="A37" s="13" t="str">
        <f t="shared" si="3"/>
        <v>0034</v>
      </c>
      <c r="B37" s="14" t="s">
        <v>13847</v>
      </c>
      <c r="C37" s="14" t="s">
        <v>1206</v>
      </c>
      <c r="D37" s="14" t="s">
        <v>13848</v>
      </c>
      <c r="E37" s="14" t="s">
        <v>1123</v>
      </c>
      <c r="F37" s="14" t="s">
        <v>13849</v>
      </c>
      <c r="G37" s="14" t="s">
        <v>16640</v>
      </c>
      <c r="H37" s="14" t="s">
        <v>129</v>
      </c>
      <c r="I37" s="14" t="s">
        <v>887</v>
      </c>
      <c r="J37" s="14" t="s">
        <v>4087</v>
      </c>
      <c r="K37" s="14" t="s">
        <v>13850</v>
      </c>
      <c r="L37" s="14"/>
      <c r="M37" s="14" t="s">
        <v>23</v>
      </c>
      <c r="N37" s="14" t="s">
        <v>23</v>
      </c>
      <c r="O37" s="14" t="s">
        <v>23</v>
      </c>
      <c r="P37" s="14" t="s">
        <v>23</v>
      </c>
      <c r="Q37" s="14" t="s">
        <v>23</v>
      </c>
      <c r="R37" s="15">
        <f t="shared" si="1"/>
        <v>7928.4466480000001</v>
      </c>
      <c r="S37" s="16" t="s">
        <v>13851</v>
      </c>
      <c r="T37" s="15">
        <f t="shared" si="4"/>
        <v>3307.8155493333334</v>
      </c>
      <c r="U37" s="14" t="s">
        <v>1334</v>
      </c>
      <c r="V37" s="14" t="s">
        <v>1335</v>
      </c>
      <c r="W37" s="14" t="s">
        <v>1573</v>
      </c>
      <c r="X37" s="14" t="s">
        <v>8599</v>
      </c>
      <c r="Y37" s="14" t="s">
        <v>2283</v>
      </c>
      <c r="Z37" s="14" t="s">
        <v>1338</v>
      </c>
      <c r="AA37" s="14" t="s">
        <v>5036</v>
      </c>
      <c r="AB37" s="14" t="s">
        <v>9209</v>
      </c>
      <c r="AC37" s="14" t="s">
        <v>10869</v>
      </c>
      <c r="AD37" s="14" t="s">
        <v>3567</v>
      </c>
      <c r="AE37" s="14" t="s">
        <v>13852</v>
      </c>
      <c r="AF37" s="14" t="s">
        <v>13853</v>
      </c>
      <c r="AQ37" s="54"/>
      <c r="AR37" s="53" t="s">
        <v>3247</v>
      </c>
      <c r="AT37" s="53" t="s">
        <v>18253</v>
      </c>
    </row>
    <row r="38" spans="1:46" s="47" customFormat="1" x14ac:dyDescent="0.25">
      <c r="A38" s="13" t="str">
        <f t="shared" si="3"/>
        <v>0035</v>
      </c>
      <c r="B38" s="14" t="s">
        <v>12589</v>
      </c>
      <c r="C38" s="14" t="s">
        <v>1361</v>
      </c>
      <c r="D38" s="14" t="s">
        <v>12590</v>
      </c>
      <c r="E38" s="14" t="s">
        <v>1123</v>
      </c>
      <c r="F38" s="14" t="s">
        <v>12591</v>
      </c>
      <c r="G38" s="14" t="s">
        <v>16640</v>
      </c>
      <c r="H38" s="14" t="s">
        <v>129</v>
      </c>
      <c r="I38" s="14" t="s">
        <v>607</v>
      </c>
      <c r="J38" s="14" t="s">
        <v>2878</v>
      </c>
      <c r="K38" s="14" t="s">
        <v>12592</v>
      </c>
      <c r="L38" s="14"/>
      <c r="M38" s="14" t="s">
        <v>23</v>
      </c>
      <c r="N38" s="14" t="s">
        <v>23</v>
      </c>
      <c r="O38" s="14" t="s">
        <v>23</v>
      </c>
      <c r="P38" s="14" t="s">
        <v>23</v>
      </c>
      <c r="Q38" s="14" t="s">
        <v>23</v>
      </c>
      <c r="R38" s="15">
        <f t="shared" si="1"/>
        <v>8135.0223560000004</v>
      </c>
      <c r="S38" s="16" t="s">
        <v>12593</v>
      </c>
      <c r="T38" s="15">
        <f t="shared" si="4"/>
        <v>3376.6741186666668</v>
      </c>
      <c r="U38" s="14" t="s">
        <v>2727</v>
      </c>
      <c r="V38" s="14" t="s">
        <v>3647</v>
      </c>
      <c r="W38" s="14" t="s">
        <v>8713</v>
      </c>
      <c r="X38" s="14" t="s">
        <v>385</v>
      </c>
      <c r="Y38" s="14" t="s">
        <v>384</v>
      </c>
      <c r="Z38" s="14" t="s">
        <v>383</v>
      </c>
      <c r="AA38" s="14" t="s">
        <v>1888</v>
      </c>
      <c r="AB38" s="14" t="s">
        <v>714</v>
      </c>
      <c r="AC38" s="14" t="s">
        <v>715</v>
      </c>
      <c r="AD38" s="14" t="s">
        <v>12594</v>
      </c>
      <c r="AE38" s="14" t="s">
        <v>12595</v>
      </c>
      <c r="AF38" s="14" t="s">
        <v>16623</v>
      </c>
      <c r="AQ38" s="48"/>
      <c r="AR38" s="47" t="s">
        <v>14093</v>
      </c>
      <c r="AT38" s="47" t="s">
        <v>18412</v>
      </c>
    </row>
    <row r="39" spans="1:46" s="47" customFormat="1" x14ac:dyDescent="0.25">
      <c r="A39" s="13" t="str">
        <f t="shared" si="3"/>
        <v>0036</v>
      </c>
      <c r="B39" s="14" t="s">
        <v>15550</v>
      </c>
      <c r="C39" s="14" t="s">
        <v>1361</v>
      </c>
      <c r="D39" s="14" t="s">
        <v>15551</v>
      </c>
      <c r="E39" s="14" t="s">
        <v>1123</v>
      </c>
      <c r="F39" s="14" t="s">
        <v>15552</v>
      </c>
      <c r="G39" s="14" t="s">
        <v>16640</v>
      </c>
      <c r="H39" s="14" t="s">
        <v>129</v>
      </c>
      <c r="I39" s="14" t="s">
        <v>607</v>
      </c>
      <c r="J39" s="14" t="s">
        <v>15433</v>
      </c>
      <c r="K39" s="14" t="s">
        <v>15553</v>
      </c>
      <c r="L39" s="14"/>
      <c r="M39" s="14" t="s">
        <v>23</v>
      </c>
      <c r="N39" s="14" t="s">
        <v>23</v>
      </c>
      <c r="O39" s="14" t="s">
        <v>23</v>
      </c>
      <c r="P39" s="14" t="s">
        <v>23</v>
      </c>
      <c r="Q39" s="14" t="s">
        <v>23</v>
      </c>
      <c r="R39" s="15">
        <f t="shared" si="1"/>
        <v>6391.7590600000003</v>
      </c>
      <c r="S39" s="16" t="s">
        <v>15554</v>
      </c>
      <c r="T39" s="15">
        <f t="shared" si="4"/>
        <v>2795.5863533333336</v>
      </c>
      <c r="U39" s="14" t="s">
        <v>8026</v>
      </c>
      <c r="V39" s="14" t="s">
        <v>7463</v>
      </c>
      <c r="W39" s="14" t="s">
        <v>7186</v>
      </c>
      <c r="X39" s="14" t="s">
        <v>8029</v>
      </c>
      <c r="Y39" s="14" t="s">
        <v>15555</v>
      </c>
      <c r="Z39" s="14" t="s">
        <v>8031</v>
      </c>
      <c r="AA39" s="14" t="s">
        <v>14908</v>
      </c>
      <c r="AB39" s="14" t="s">
        <v>8030</v>
      </c>
      <c r="AC39" s="14" t="s">
        <v>537</v>
      </c>
      <c r="AD39" s="14" t="s">
        <v>15556</v>
      </c>
      <c r="AE39" s="14" t="s">
        <v>15557</v>
      </c>
      <c r="AF39" s="14" t="s">
        <v>15558</v>
      </c>
      <c r="AQ39" s="48"/>
      <c r="AR39" s="47" t="s">
        <v>18485</v>
      </c>
      <c r="AT39" s="47" t="s">
        <v>18302</v>
      </c>
    </row>
    <row r="40" spans="1:46" s="47" customFormat="1" x14ac:dyDescent="0.25">
      <c r="A40" s="13" t="str">
        <f t="shared" si="3"/>
        <v>0037</v>
      </c>
      <c r="B40" s="14" t="s">
        <v>16038</v>
      </c>
      <c r="C40" s="14" t="s">
        <v>1361</v>
      </c>
      <c r="D40" s="14" t="s">
        <v>16039</v>
      </c>
      <c r="E40" s="14" t="s">
        <v>1144</v>
      </c>
      <c r="F40" s="14" t="s">
        <v>16040</v>
      </c>
      <c r="G40" s="14" t="s">
        <v>16641</v>
      </c>
      <c r="H40" s="14" t="s">
        <v>129</v>
      </c>
      <c r="I40" s="14" t="s">
        <v>607</v>
      </c>
      <c r="J40" s="14" t="s">
        <v>16041</v>
      </c>
      <c r="K40" s="14" t="s">
        <v>16042</v>
      </c>
      <c r="L40" s="14"/>
      <c r="M40" s="14" t="s">
        <v>23</v>
      </c>
      <c r="N40" s="14" t="s">
        <v>23</v>
      </c>
      <c r="O40" s="14" t="s">
        <v>23</v>
      </c>
      <c r="P40" s="14" t="s">
        <v>23</v>
      </c>
      <c r="Q40" s="14" t="s">
        <v>23</v>
      </c>
      <c r="R40" s="15">
        <f t="shared" si="1"/>
        <v>4669.1420559999997</v>
      </c>
      <c r="S40" s="16" t="s">
        <v>16043</v>
      </c>
      <c r="T40" s="15">
        <f t="shared" si="4"/>
        <v>2221.3806853333335</v>
      </c>
      <c r="U40" s="14" t="s">
        <v>264</v>
      </c>
      <c r="V40" s="14" t="s">
        <v>265</v>
      </c>
      <c r="W40" s="14" t="s">
        <v>2284</v>
      </c>
      <c r="X40" s="14" t="s">
        <v>1574</v>
      </c>
      <c r="Y40" s="14" t="s">
        <v>2283</v>
      </c>
      <c r="Z40" s="14" t="s">
        <v>2285</v>
      </c>
      <c r="AA40" s="14" t="s">
        <v>16044</v>
      </c>
      <c r="AB40" s="14" t="s">
        <v>16045</v>
      </c>
      <c r="AC40" s="14" t="s">
        <v>16046</v>
      </c>
      <c r="AD40" s="14" t="s">
        <v>16047</v>
      </c>
      <c r="AE40" s="14" t="s">
        <v>16048</v>
      </c>
      <c r="AF40" s="14" t="s">
        <v>16049</v>
      </c>
      <c r="AQ40" s="48"/>
      <c r="AR40" s="47" t="s">
        <v>13350</v>
      </c>
      <c r="AT40" s="47" t="s">
        <v>18342</v>
      </c>
    </row>
    <row r="41" spans="1:46" s="53" customFormat="1" x14ac:dyDescent="0.25">
      <c r="A41" s="13" t="str">
        <f t="shared" si="3"/>
        <v>0038</v>
      </c>
      <c r="B41" s="14" t="s">
        <v>16548</v>
      </c>
      <c r="C41" s="14" t="s">
        <v>1361</v>
      </c>
      <c r="D41" s="14" t="s">
        <v>16549</v>
      </c>
      <c r="E41" s="14" t="s">
        <v>1123</v>
      </c>
      <c r="F41" s="14" t="s">
        <v>16550</v>
      </c>
      <c r="G41" s="14" t="s">
        <v>16640</v>
      </c>
      <c r="H41" s="14" t="s">
        <v>129</v>
      </c>
      <c r="I41" s="14" t="s">
        <v>607</v>
      </c>
      <c r="J41" s="14" t="s">
        <v>16551</v>
      </c>
      <c r="K41" s="14" t="s">
        <v>16552</v>
      </c>
      <c r="L41" s="14"/>
      <c r="M41" s="14" t="s">
        <v>23</v>
      </c>
      <c r="N41" s="14" t="s">
        <v>23</v>
      </c>
      <c r="O41" s="14" t="s">
        <v>23</v>
      </c>
      <c r="P41" s="14" t="s">
        <v>23</v>
      </c>
      <c r="Q41" s="14" t="s">
        <v>23</v>
      </c>
      <c r="R41" s="15">
        <f t="shared" si="1"/>
        <v>10614.70528</v>
      </c>
      <c r="S41" s="16" t="s">
        <v>16553</v>
      </c>
      <c r="T41" s="15">
        <f t="shared" si="4"/>
        <v>4203.2350933333328</v>
      </c>
      <c r="U41" s="14" t="s">
        <v>1444</v>
      </c>
      <c r="V41" s="14" t="s">
        <v>4393</v>
      </c>
      <c r="W41" s="14" t="s">
        <v>3259</v>
      </c>
      <c r="X41" s="14" t="s">
        <v>3096</v>
      </c>
      <c r="Y41" s="14" t="s">
        <v>5582</v>
      </c>
      <c r="Z41" s="14" t="s">
        <v>3106</v>
      </c>
      <c r="AA41" s="14" t="s">
        <v>3108</v>
      </c>
      <c r="AB41" s="14" t="s">
        <v>3109</v>
      </c>
      <c r="AC41" s="14" t="s">
        <v>5312</v>
      </c>
      <c r="AD41" s="14" t="s">
        <v>16554</v>
      </c>
      <c r="AE41" s="14" t="s">
        <v>16555</v>
      </c>
      <c r="AF41" s="14" t="s">
        <v>16556</v>
      </c>
      <c r="AQ41" s="54"/>
      <c r="AR41" s="53" t="s">
        <v>13499</v>
      </c>
      <c r="AT41" s="53" t="s">
        <v>18344</v>
      </c>
    </row>
    <row r="42" spans="1:46" s="47" customFormat="1" x14ac:dyDescent="0.25">
      <c r="A42" s="13" t="str">
        <f t="shared" si="3"/>
        <v>0039</v>
      </c>
      <c r="B42" s="14" t="s">
        <v>1606</v>
      </c>
      <c r="C42" s="14" t="s">
        <v>1361</v>
      </c>
      <c r="D42" s="14" t="s">
        <v>1607</v>
      </c>
      <c r="E42" s="14" t="s">
        <v>1123</v>
      </c>
      <c r="F42" s="14" t="s">
        <v>1608</v>
      </c>
      <c r="G42" s="14" t="s">
        <v>16641</v>
      </c>
      <c r="H42" s="14" t="s">
        <v>129</v>
      </c>
      <c r="I42" s="14" t="s">
        <v>607</v>
      </c>
      <c r="J42" s="14" t="s">
        <v>1561</v>
      </c>
      <c r="K42" s="14" t="s">
        <v>1609</v>
      </c>
      <c r="L42" s="14"/>
      <c r="M42" s="14" t="s">
        <v>23</v>
      </c>
      <c r="N42" s="14" t="s">
        <v>23</v>
      </c>
      <c r="O42" s="14" t="s">
        <v>23</v>
      </c>
      <c r="P42" s="14" t="s">
        <v>23</v>
      </c>
      <c r="Q42" s="14" t="s">
        <v>23</v>
      </c>
      <c r="R42" s="15">
        <f t="shared" si="1"/>
        <v>9540.5040559999998</v>
      </c>
      <c r="S42" s="16" t="s">
        <v>1610</v>
      </c>
      <c r="T42" s="15">
        <f t="shared" si="4"/>
        <v>3845.1680186666667</v>
      </c>
      <c r="U42" s="14" t="s">
        <v>279</v>
      </c>
      <c r="V42" s="14" t="s">
        <v>1611</v>
      </c>
      <c r="W42" s="14" t="s">
        <v>1612</v>
      </c>
      <c r="X42" s="14" t="s">
        <v>1613</v>
      </c>
      <c r="Y42" s="14" t="s">
        <v>1614</v>
      </c>
      <c r="Z42" s="14" t="s">
        <v>1615</v>
      </c>
      <c r="AA42" s="14" t="s">
        <v>1616</v>
      </c>
      <c r="AB42" s="14" t="s">
        <v>1617</v>
      </c>
      <c r="AC42" s="14" t="s">
        <v>1618</v>
      </c>
      <c r="AD42" s="14" t="s">
        <v>1619</v>
      </c>
      <c r="AE42" s="14" t="s">
        <v>1620</v>
      </c>
      <c r="AF42" s="14" t="s">
        <v>1621</v>
      </c>
      <c r="AQ42" s="48"/>
      <c r="AR42" s="47" t="s">
        <v>18500</v>
      </c>
      <c r="AT42" s="47" t="s">
        <v>18387</v>
      </c>
    </row>
    <row r="43" spans="1:46" s="53" customFormat="1" x14ac:dyDescent="0.25">
      <c r="A43" s="13" t="str">
        <f t="shared" si="3"/>
        <v>0040</v>
      </c>
      <c r="B43" s="14" t="s">
        <v>3962</v>
      </c>
      <c r="C43" s="14" t="s">
        <v>1361</v>
      </c>
      <c r="D43" s="14" t="s">
        <v>3963</v>
      </c>
      <c r="E43" s="14" t="s">
        <v>1123</v>
      </c>
      <c r="F43" s="14" t="s">
        <v>3964</v>
      </c>
      <c r="G43" s="14" t="s">
        <v>16641</v>
      </c>
      <c r="H43" s="14" t="s">
        <v>129</v>
      </c>
      <c r="I43" s="14" t="s">
        <v>607</v>
      </c>
      <c r="J43" s="14" t="s">
        <v>3955</v>
      </c>
      <c r="K43" s="14" t="s">
        <v>3965</v>
      </c>
      <c r="L43" s="14"/>
      <c r="M43" s="14" t="s">
        <v>23</v>
      </c>
      <c r="N43" s="14" t="s">
        <v>23</v>
      </c>
      <c r="O43" s="14" t="s">
        <v>23</v>
      </c>
      <c r="P43" s="14" t="s">
        <v>23</v>
      </c>
      <c r="Q43" s="14" t="s">
        <v>23</v>
      </c>
      <c r="R43" s="15">
        <f t="shared" si="1"/>
        <v>5359.9993640000002</v>
      </c>
      <c r="S43" s="16" t="s">
        <v>3966</v>
      </c>
      <c r="T43" s="15">
        <f t="shared" si="4"/>
        <v>2451.6664546666671</v>
      </c>
      <c r="U43" s="14" t="s">
        <v>2170</v>
      </c>
      <c r="V43" s="14" t="s">
        <v>3165</v>
      </c>
      <c r="W43" s="14" t="s">
        <v>1370</v>
      </c>
      <c r="X43" s="14" t="s">
        <v>1371</v>
      </c>
      <c r="Y43" s="14" t="s">
        <v>3167</v>
      </c>
      <c r="Z43" s="14" t="s">
        <v>3166</v>
      </c>
      <c r="AA43" s="14" t="s">
        <v>3967</v>
      </c>
      <c r="AB43" s="14" t="s">
        <v>3968</v>
      </c>
      <c r="AC43" s="14" t="s">
        <v>3969</v>
      </c>
      <c r="AD43" s="14" t="s">
        <v>3970</v>
      </c>
      <c r="AE43" s="14" t="s">
        <v>3971</v>
      </c>
      <c r="AF43" s="14" t="s">
        <v>3972</v>
      </c>
      <c r="AQ43" s="54"/>
      <c r="AR43" s="53" t="s">
        <v>18502</v>
      </c>
      <c r="AT43" s="53" t="s">
        <v>18405</v>
      </c>
    </row>
    <row r="44" spans="1:46" x14ac:dyDescent="0.25">
      <c r="A44" s="13" t="str">
        <f t="shared" si="3"/>
        <v>0041</v>
      </c>
      <c r="B44" s="14" t="s">
        <v>18436</v>
      </c>
      <c r="C44" s="14" t="s">
        <v>1361</v>
      </c>
      <c r="D44" s="14" t="s">
        <v>18543</v>
      </c>
      <c r="E44" s="14" t="s">
        <v>2720</v>
      </c>
      <c r="F44" s="14" t="s">
        <v>18544</v>
      </c>
      <c r="G44" s="14" t="s">
        <v>16641</v>
      </c>
      <c r="H44" s="14" t="s">
        <v>5</v>
      </c>
      <c r="I44" s="14" t="s">
        <v>607</v>
      </c>
      <c r="J44" s="14" t="s">
        <v>5383</v>
      </c>
      <c r="K44" s="14" t="s">
        <v>18545</v>
      </c>
      <c r="L44" s="14"/>
      <c r="M44" s="14" t="s">
        <v>23</v>
      </c>
      <c r="N44" s="14" t="s">
        <v>23</v>
      </c>
      <c r="O44" s="14" t="s">
        <v>23</v>
      </c>
      <c r="P44" s="14" t="s">
        <v>23</v>
      </c>
      <c r="Q44" s="14" t="s">
        <v>23</v>
      </c>
      <c r="R44" s="15">
        <f t="shared" si="1"/>
        <v>3467.7650680000002</v>
      </c>
      <c r="S44" s="16" t="s">
        <v>18549</v>
      </c>
      <c r="T44" s="15">
        <f t="shared" si="4"/>
        <v>1820.9216893333335</v>
      </c>
      <c r="U44" s="14" t="s">
        <v>809</v>
      </c>
      <c r="V44" s="14" t="s">
        <v>4452</v>
      </c>
      <c r="W44" s="14" t="s">
        <v>241</v>
      </c>
      <c r="X44" s="14" t="s">
        <v>5778</v>
      </c>
      <c r="Y44" s="14" t="s">
        <v>1267</v>
      </c>
      <c r="Z44" s="14" t="s">
        <v>11786</v>
      </c>
      <c r="AA44" s="14" t="s">
        <v>237</v>
      </c>
      <c r="AB44" s="14" t="s">
        <v>4159</v>
      </c>
      <c r="AC44" s="14" t="s">
        <v>6042</v>
      </c>
      <c r="AD44" s="14" t="s">
        <v>18546</v>
      </c>
      <c r="AE44" s="14" t="s">
        <v>18547</v>
      </c>
      <c r="AF44" s="14" t="s">
        <v>18548</v>
      </c>
      <c r="AR44" s="17" t="s">
        <v>6934</v>
      </c>
      <c r="AT44" s="17" t="s">
        <v>18908</v>
      </c>
    </row>
    <row r="45" spans="1:46" x14ac:dyDescent="0.25">
      <c r="A45" s="13" t="str">
        <f t="shared" si="3"/>
        <v>0042</v>
      </c>
      <c r="B45" s="14" t="s">
        <v>5880</v>
      </c>
      <c r="C45" s="14" t="s">
        <v>1121</v>
      </c>
      <c r="D45" s="14" t="s">
        <v>5881</v>
      </c>
      <c r="E45" s="14" t="s">
        <v>1123</v>
      </c>
      <c r="F45" s="14" t="s">
        <v>5882</v>
      </c>
      <c r="G45" s="14" t="s">
        <v>16640</v>
      </c>
      <c r="H45" s="14" t="s">
        <v>2084</v>
      </c>
      <c r="I45" s="14" t="s">
        <v>1125</v>
      </c>
      <c r="J45" s="14" t="s">
        <v>5864</v>
      </c>
      <c r="K45" s="14" t="s">
        <v>5883</v>
      </c>
      <c r="L45" s="14"/>
      <c r="M45" s="14" t="s">
        <v>23</v>
      </c>
      <c r="N45" s="14" t="s">
        <v>23</v>
      </c>
      <c r="O45" s="14" t="s">
        <v>23</v>
      </c>
      <c r="P45" s="14" t="s">
        <v>23</v>
      </c>
      <c r="Q45" s="14" t="s">
        <v>23</v>
      </c>
      <c r="R45" s="15">
        <f t="shared" si="1"/>
        <v>13160.999184</v>
      </c>
      <c r="S45" s="16" t="s">
        <v>5884</v>
      </c>
      <c r="T45" s="15">
        <f t="shared" si="4"/>
        <v>5051.9997279999998</v>
      </c>
      <c r="U45" s="14" t="s">
        <v>2427</v>
      </c>
      <c r="V45" s="14" t="s">
        <v>2432</v>
      </c>
      <c r="W45" s="14" t="s">
        <v>2429</v>
      </c>
      <c r="X45" s="14" t="s">
        <v>2430</v>
      </c>
      <c r="Y45" s="14" t="s">
        <v>2527</v>
      </c>
      <c r="Z45" s="14" t="s">
        <v>2433</v>
      </c>
      <c r="AA45" s="14" t="s">
        <v>2526</v>
      </c>
      <c r="AB45" s="14" t="s">
        <v>2435</v>
      </c>
      <c r="AC45" s="14" t="s">
        <v>2431</v>
      </c>
      <c r="AD45" s="14" t="s">
        <v>3528</v>
      </c>
      <c r="AE45" s="14" t="s">
        <v>5885</v>
      </c>
      <c r="AF45" s="14" t="s">
        <v>5886</v>
      </c>
      <c r="AR45" s="17" t="s">
        <v>6325</v>
      </c>
      <c r="AT45" s="17" t="s">
        <v>18909</v>
      </c>
    </row>
    <row r="46" spans="1:46" x14ac:dyDescent="0.25">
      <c r="A46" s="13">
        <v>43</v>
      </c>
      <c r="B46" s="14" t="s">
        <v>5880</v>
      </c>
      <c r="C46" s="14" t="s">
        <v>1121</v>
      </c>
      <c r="D46" s="14" t="s">
        <v>5881</v>
      </c>
      <c r="E46" s="14" t="s">
        <v>1123</v>
      </c>
      <c r="F46" s="14" t="s">
        <v>5887</v>
      </c>
      <c r="G46" s="14" t="s">
        <v>16640</v>
      </c>
      <c r="H46" s="14" t="s">
        <v>2084</v>
      </c>
      <c r="I46" s="14" t="s">
        <v>1125</v>
      </c>
      <c r="J46" s="14" t="s">
        <v>5864</v>
      </c>
      <c r="K46" s="14" t="s">
        <v>5883</v>
      </c>
      <c r="L46" s="14"/>
      <c r="M46" s="14" t="s">
        <v>23</v>
      </c>
      <c r="N46" s="14" t="s">
        <v>23</v>
      </c>
      <c r="O46" s="14" t="s">
        <v>23</v>
      </c>
      <c r="P46" s="14" t="s">
        <v>23</v>
      </c>
      <c r="Q46" s="14" t="s">
        <v>23</v>
      </c>
      <c r="R46" s="15">
        <f t="shared" si="1"/>
        <v>13160.999184</v>
      </c>
      <c r="S46" s="16" t="s">
        <v>5884</v>
      </c>
      <c r="T46" s="15">
        <f t="shared" si="4"/>
        <v>5051.9997279999998</v>
      </c>
      <c r="U46" s="14" t="s">
        <v>2427</v>
      </c>
      <c r="V46" s="14" t="s">
        <v>2432</v>
      </c>
      <c r="W46" s="14" t="s">
        <v>2429</v>
      </c>
      <c r="X46" s="14" t="s">
        <v>2430</v>
      </c>
      <c r="Y46" s="14" t="s">
        <v>2527</v>
      </c>
      <c r="Z46" s="14" t="s">
        <v>2433</v>
      </c>
      <c r="AA46" s="14" t="s">
        <v>2526</v>
      </c>
      <c r="AB46" s="14" t="s">
        <v>2435</v>
      </c>
      <c r="AC46" s="14" t="s">
        <v>2431</v>
      </c>
      <c r="AD46" s="14" t="s">
        <v>3528</v>
      </c>
      <c r="AE46" s="14" t="s">
        <v>5885</v>
      </c>
      <c r="AF46" s="14" t="s">
        <v>5886</v>
      </c>
      <c r="AR46" s="17" t="s">
        <v>9409</v>
      </c>
      <c r="AT46" s="17" t="s">
        <v>18910</v>
      </c>
    </row>
    <row r="47" spans="1:46" x14ac:dyDescent="0.25">
      <c r="A47" s="13" t="str">
        <f>VLOOKUP(B47,$AR$4:$AT$1902,3,FALSE)</f>
        <v>0044</v>
      </c>
      <c r="B47" s="14" t="s">
        <v>6356</v>
      </c>
      <c r="C47" s="14" t="s">
        <v>1121</v>
      </c>
      <c r="D47" s="14" t="s">
        <v>6357</v>
      </c>
      <c r="E47" s="14" t="s">
        <v>2593</v>
      </c>
      <c r="F47" s="14" t="s">
        <v>6358</v>
      </c>
      <c r="G47" s="14" t="s">
        <v>16641</v>
      </c>
      <c r="H47" s="14" t="s">
        <v>2084</v>
      </c>
      <c r="I47" s="14" t="s">
        <v>1125</v>
      </c>
      <c r="J47" s="14" t="s">
        <v>6248</v>
      </c>
      <c r="K47" s="14" t="s">
        <v>6359</v>
      </c>
      <c r="L47" s="14"/>
      <c r="M47" s="14" t="s">
        <v>23</v>
      </c>
      <c r="N47" s="14" t="s">
        <v>23</v>
      </c>
      <c r="O47" s="14" t="s">
        <v>23</v>
      </c>
      <c r="P47" s="14" t="s">
        <v>23</v>
      </c>
      <c r="Q47" s="14" t="s">
        <v>23</v>
      </c>
      <c r="R47" s="15">
        <f t="shared" si="1"/>
        <v>7931.9460959999997</v>
      </c>
      <c r="S47" s="16" t="s">
        <v>6360</v>
      </c>
      <c r="T47" s="15">
        <f t="shared" si="4"/>
        <v>3308.9820319999999</v>
      </c>
      <c r="U47" s="14" t="s">
        <v>37</v>
      </c>
      <c r="V47" s="14" t="s">
        <v>43</v>
      </c>
      <c r="W47" s="14" t="s">
        <v>41</v>
      </c>
      <c r="X47" s="14" t="s">
        <v>6361</v>
      </c>
      <c r="Y47" s="14" t="s">
        <v>4225</v>
      </c>
      <c r="Z47" s="14" t="s">
        <v>4955</v>
      </c>
      <c r="AA47" s="14" t="s">
        <v>40</v>
      </c>
      <c r="AB47" s="14" t="s">
        <v>34</v>
      </c>
      <c r="AC47" s="14" t="s">
        <v>35</v>
      </c>
      <c r="AD47" s="14" t="s">
        <v>373</v>
      </c>
      <c r="AE47" s="14" t="s">
        <v>6362</v>
      </c>
      <c r="AF47" s="14" t="s">
        <v>6363</v>
      </c>
      <c r="AR47" s="17" t="s">
        <v>10376</v>
      </c>
      <c r="AT47" s="17" t="s">
        <v>18911</v>
      </c>
    </row>
    <row r="48" spans="1:46" x14ac:dyDescent="0.25">
      <c r="A48" s="13" t="str">
        <f>VLOOKUP(B48,$AR$4:$AT$1902,3,FALSE)</f>
        <v>0045</v>
      </c>
      <c r="B48" s="14" t="s">
        <v>6816</v>
      </c>
      <c r="C48" s="14" t="s">
        <v>1206</v>
      </c>
      <c r="D48" s="14" t="s">
        <v>6817</v>
      </c>
      <c r="E48" s="14" t="s">
        <v>1123</v>
      </c>
      <c r="F48" s="14" t="s">
        <v>6818</v>
      </c>
      <c r="G48" s="14" t="s">
        <v>16641</v>
      </c>
      <c r="H48" s="14" t="s">
        <v>103</v>
      </c>
      <c r="I48" s="14" t="s">
        <v>887</v>
      </c>
      <c r="J48" s="14" t="s">
        <v>1330</v>
      </c>
      <c r="K48" s="14" t="s">
        <v>6819</v>
      </c>
      <c r="L48" s="14"/>
      <c r="M48" s="14" t="s">
        <v>23</v>
      </c>
      <c r="N48" s="14" t="s">
        <v>23</v>
      </c>
      <c r="O48" s="14" t="s">
        <v>23</v>
      </c>
      <c r="P48" s="14" t="s">
        <v>23</v>
      </c>
      <c r="Q48" s="14" t="s">
        <v>23</v>
      </c>
      <c r="R48" s="15">
        <f t="shared" si="1"/>
        <v>11744.619275999999</v>
      </c>
      <c r="S48" s="16" t="s">
        <v>6820</v>
      </c>
      <c r="T48" s="15">
        <f t="shared" si="4"/>
        <v>4579.8730919999998</v>
      </c>
      <c r="U48" s="14" t="s">
        <v>871</v>
      </c>
      <c r="V48" s="14" t="s">
        <v>480</v>
      </c>
      <c r="W48" s="14" t="s">
        <v>477</v>
      </c>
      <c r="X48" s="14" t="s">
        <v>483</v>
      </c>
      <c r="Y48" s="14" t="s">
        <v>872</v>
      </c>
      <c r="Z48" s="14" t="s">
        <v>479</v>
      </c>
      <c r="AA48" s="14" t="s">
        <v>478</v>
      </c>
      <c r="AB48" s="14" t="s">
        <v>1970</v>
      </c>
      <c r="AC48" s="14" t="s">
        <v>1667</v>
      </c>
      <c r="AD48" s="14" t="s">
        <v>702</v>
      </c>
      <c r="AE48" s="14" t="s">
        <v>6821</v>
      </c>
      <c r="AF48" s="14" t="s">
        <v>6822</v>
      </c>
      <c r="AR48" s="17" t="s">
        <v>11543</v>
      </c>
      <c r="AT48" s="17" t="s">
        <v>18912</v>
      </c>
    </row>
    <row r="49" spans="1:46" x14ac:dyDescent="0.25">
      <c r="A49" s="13" t="str">
        <f>VLOOKUP(B49,$AR$4:$AT$1902,3,FALSE)</f>
        <v>0046</v>
      </c>
      <c r="B49" s="14" t="s">
        <v>7265</v>
      </c>
      <c r="C49" s="14" t="s">
        <v>1142</v>
      </c>
      <c r="D49" s="14" t="s">
        <v>7266</v>
      </c>
      <c r="E49" s="14" t="s">
        <v>6306</v>
      </c>
      <c r="F49" s="14" t="s">
        <v>7267</v>
      </c>
      <c r="G49" s="14" t="s">
        <v>16641</v>
      </c>
      <c r="H49" s="14" t="s">
        <v>2084</v>
      </c>
      <c r="I49" s="14" t="s">
        <v>832</v>
      </c>
      <c r="J49" s="14" t="s">
        <v>7154</v>
      </c>
      <c r="K49" s="14" t="s">
        <v>7268</v>
      </c>
      <c r="L49" s="14"/>
      <c r="M49" s="14" t="s">
        <v>23</v>
      </c>
      <c r="N49" s="14" t="s">
        <v>23</v>
      </c>
      <c r="O49" s="14" t="s">
        <v>23</v>
      </c>
      <c r="P49" s="14" t="s">
        <v>23</v>
      </c>
      <c r="Q49" s="14" t="s">
        <v>23</v>
      </c>
      <c r="R49" s="15">
        <f t="shared" si="1"/>
        <v>9785.6464360000009</v>
      </c>
      <c r="S49" s="16" t="s">
        <v>7269</v>
      </c>
      <c r="T49" s="15">
        <f t="shared" si="4"/>
        <v>3926.8821453333335</v>
      </c>
      <c r="U49" s="14" t="s">
        <v>37</v>
      </c>
      <c r="V49" s="14" t="s">
        <v>41</v>
      </c>
      <c r="W49" s="14" t="s">
        <v>43</v>
      </c>
      <c r="X49" s="14" t="s">
        <v>35</v>
      </c>
      <c r="Y49" s="14" t="s">
        <v>34</v>
      </c>
      <c r="Z49" s="14" t="s">
        <v>38</v>
      </c>
      <c r="AA49" s="14" t="s">
        <v>36</v>
      </c>
      <c r="AB49" s="14" t="s">
        <v>39</v>
      </c>
      <c r="AC49" s="14" t="s">
        <v>4225</v>
      </c>
      <c r="AD49" s="14" t="s">
        <v>7270</v>
      </c>
      <c r="AE49" s="14" t="s">
        <v>7271</v>
      </c>
      <c r="AF49" s="14" t="s">
        <v>7272</v>
      </c>
      <c r="AR49" s="17" t="s">
        <v>13013</v>
      </c>
      <c r="AT49" s="17" t="s">
        <v>18913</v>
      </c>
    </row>
    <row r="50" spans="1:46" x14ac:dyDescent="0.25">
      <c r="A50" s="13">
        <v>47</v>
      </c>
      <c r="B50" s="14" t="s">
        <v>7265</v>
      </c>
      <c r="C50" s="14" t="s">
        <v>1142</v>
      </c>
      <c r="D50" s="14" t="s">
        <v>7266</v>
      </c>
      <c r="E50" s="14" t="s">
        <v>6306</v>
      </c>
      <c r="F50" s="14" t="s">
        <v>7273</v>
      </c>
      <c r="G50" s="14" t="s">
        <v>16641</v>
      </c>
      <c r="H50" s="14" t="s">
        <v>2084</v>
      </c>
      <c r="I50" s="14" t="s">
        <v>832</v>
      </c>
      <c r="J50" s="14" t="s">
        <v>7154</v>
      </c>
      <c r="K50" s="14" t="s">
        <v>7268</v>
      </c>
      <c r="L50" s="14"/>
      <c r="M50" s="14" t="s">
        <v>23</v>
      </c>
      <c r="N50" s="14" t="s">
        <v>23</v>
      </c>
      <c r="O50" s="14" t="s">
        <v>23</v>
      </c>
      <c r="P50" s="14" t="s">
        <v>23</v>
      </c>
      <c r="Q50" s="14" t="s">
        <v>23</v>
      </c>
      <c r="R50" s="15">
        <f t="shared" si="1"/>
        <v>9785.6464360000009</v>
      </c>
      <c r="S50" s="16" t="s">
        <v>7269</v>
      </c>
      <c r="T50" s="15">
        <f t="shared" si="4"/>
        <v>3926.8821453333335</v>
      </c>
      <c r="U50" s="14" t="s">
        <v>37</v>
      </c>
      <c r="V50" s="14" t="s">
        <v>41</v>
      </c>
      <c r="W50" s="14" t="s">
        <v>43</v>
      </c>
      <c r="X50" s="14" t="s">
        <v>35</v>
      </c>
      <c r="Y50" s="14" t="s">
        <v>34</v>
      </c>
      <c r="Z50" s="14" t="s">
        <v>38</v>
      </c>
      <c r="AA50" s="14" t="s">
        <v>36</v>
      </c>
      <c r="AB50" s="14" t="s">
        <v>39</v>
      </c>
      <c r="AC50" s="14" t="s">
        <v>4225</v>
      </c>
      <c r="AD50" s="14" t="s">
        <v>7270</v>
      </c>
      <c r="AE50" s="14" t="s">
        <v>7271</v>
      </c>
      <c r="AF50" s="14" t="s">
        <v>7272</v>
      </c>
      <c r="AR50" s="17" t="s">
        <v>11977</v>
      </c>
      <c r="AT50" s="17" t="s">
        <v>18914</v>
      </c>
    </row>
    <row r="51" spans="1:46" x14ac:dyDescent="0.25">
      <c r="A51" s="13" t="str">
        <f t="shared" ref="A51:A82" si="5">VLOOKUP(B51,$AR$4:$AT$1902,3,FALSE)</f>
        <v>0048</v>
      </c>
      <c r="B51" s="14" t="s">
        <v>7828</v>
      </c>
      <c r="C51" s="14" t="s">
        <v>1121</v>
      </c>
      <c r="D51" s="14" t="s">
        <v>7829</v>
      </c>
      <c r="E51" s="14" t="s">
        <v>1123</v>
      </c>
      <c r="F51" s="14" t="s">
        <v>7830</v>
      </c>
      <c r="G51" s="14" t="s">
        <v>16641</v>
      </c>
      <c r="H51" s="14" t="s">
        <v>2084</v>
      </c>
      <c r="I51" s="14" t="s">
        <v>1125</v>
      </c>
      <c r="J51" s="14" t="s">
        <v>7821</v>
      </c>
      <c r="K51" s="14" t="s">
        <v>7831</v>
      </c>
      <c r="L51" s="14"/>
      <c r="M51" s="14" t="s">
        <v>23</v>
      </c>
      <c r="N51" s="14" t="s">
        <v>23</v>
      </c>
      <c r="O51" s="14" t="s">
        <v>23</v>
      </c>
      <c r="P51" s="14" t="s">
        <v>23</v>
      </c>
      <c r="Q51" s="14" t="s">
        <v>23</v>
      </c>
      <c r="R51" s="15">
        <f t="shared" si="1"/>
        <v>11696.677372</v>
      </c>
      <c r="S51" s="16" t="s">
        <v>7832</v>
      </c>
      <c r="T51" s="15">
        <f t="shared" si="4"/>
        <v>4563.8924573333334</v>
      </c>
      <c r="U51" s="14" t="s">
        <v>3454</v>
      </c>
      <c r="V51" s="14" t="s">
        <v>3453</v>
      </c>
      <c r="W51" s="14" t="s">
        <v>3451</v>
      </c>
      <c r="X51" s="14" t="s">
        <v>3459</v>
      </c>
      <c r="Y51" s="14" t="s">
        <v>3456</v>
      </c>
      <c r="Z51" s="14" t="s">
        <v>7833</v>
      </c>
      <c r="AA51" s="14" t="s">
        <v>7834</v>
      </c>
      <c r="AB51" s="14" t="s">
        <v>3457</v>
      </c>
      <c r="AC51" s="14" t="s">
        <v>3479</v>
      </c>
      <c r="AD51" s="14" t="s">
        <v>3478</v>
      </c>
      <c r="AE51" s="14" t="s">
        <v>7835</v>
      </c>
      <c r="AF51" s="14" t="s">
        <v>16584</v>
      </c>
      <c r="AR51" s="17" t="s">
        <v>11985</v>
      </c>
      <c r="AT51" s="17" t="s">
        <v>18915</v>
      </c>
    </row>
    <row r="52" spans="1:46" x14ac:dyDescent="0.25">
      <c r="A52" s="13" t="str">
        <f t="shared" si="5"/>
        <v>0049</v>
      </c>
      <c r="B52" s="14" t="s">
        <v>8281</v>
      </c>
      <c r="C52" s="14" t="s">
        <v>1206</v>
      </c>
      <c r="D52" s="14" t="s">
        <v>8282</v>
      </c>
      <c r="E52" s="14" t="s">
        <v>1123</v>
      </c>
      <c r="F52" s="14" t="s">
        <v>8283</v>
      </c>
      <c r="G52" s="14" t="s">
        <v>16640</v>
      </c>
      <c r="H52" s="14" t="s">
        <v>2084</v>
      </c>
      <c r="I52" s="14" t="s">
        <v>887</v>
      </c>
      <c r="J52" s="14" t="s">
        <v>8168</v>
      </c>
      <c r="K52" s="14" t="s">
        <v>8284</v>
      </c>
      <c r="L52" s="14"/>
      <c r="M52" s="14" t="s">
        <v>23</v>
      </c>
      <c r="N52" s="14" t="s">
        <v>23</v>
      </c>
      <c r="O52" s="14" t="s">
        <v>23</v>
      </c>
      <c r="P52" s="14" t="s">
        <v>23</v>
      </c>
      <c r="Q52" s="14" t="s">
        <v>23</v>
      </c>
      <c r="R52" s="15">
        <f t="shared" si="1"/>
        <v>12172.806039999999</v>
      </c>
      <c r="S52" s="16" t="s">
        <v>8285</v>
      </c>
      <c r="T52" s="15">
        <f t="shared" si="4"/>
        <v>4722.6020133333332</v>
      </c>
      <c r="U52" s="14" t="s">
        <v>189</v>
      </c>
      <c r="V52" s="14" t="s">
        <v>4145</v>
      </c>
      <c r="W52" s="14" t="s">
        <v>190</v>
      </c>
      <c r="X52" s="14" t="s">
        <v>2035</v>
      </c>
      <c r="Y52" s="14" t="s">
        <v>2038</v>
      </c>
      <c r="Z52" s="14" t="s">
        <v>6989</v>
      </c>
      <c r="AA52" s="14" t="s">
        <v>4147</v>
      </c>
      <c r="AB52" s="14" t="s">
        <v>8286</v>
      </c>
      <c r="AC52" s="14" t="s">
        <v>2037</v>
      </c>
      <c r="AD52" s="14" t="s">
        <v>8287</v>
      </c>
      <c r="AE52" s="14" t="s">
        <v>8288</v>
      </c>
      <c r="AF52" s="14" t="s">
        <v>8289</v>
      </c>
      <c r="AR52" s="17" t="s">
        <v>12267</v>
      </c>
      <c r="AT52" s="17" t="s">
        <v>18916</v>
      </c>
    </row>
    <row r="53" spans="1:46" x14ac:dyDescent="0.25">
      <c r="A53" s="13" t="str">
        <f t="shared" si="5"/>
        <v>0050</v>
      </c>
      <c r="B53" s="14" t="s">
        <v>9087</v>
      </c>
      <c r="C53" s="14" t="s">
        <v>1142</v>
      </c>
      <c r="D53" s="14" t="s">
        <v>9088</v>
      </c>
      <c r="E53" s="14" t="s">
        <v>6306</v>
      </c>
      <c r="F53" s="14" t="s">
        <v>9089</v>
      </c>
      <c r="G53" s="14" t="s">
        <v>16640</v>
      </c>
      <c r="H53" s="14" t="s">
        <v>2084</v>
      </c>
      <c r="I53" s="14" t="s">
        <v>832</v>
      </c>
      <c r="J53" s="14" t="s">
        <v>8967</v>
      </c>
      <c r="K53" s="14" t="s">
        <v>9090</v>
      </c>
      <c r="L53" s="14"/>
      <c r="M53" s="14" t="s">
        <v>23</v>
      </c>
      <c r="N53" s="14" t="s">
        <v>23</v>
      </c>
      <c r="O53" s="14" t="s">
        <v>23</v>
      </c>
      <c r="P53" s="14" t="s">
        <v>23</v>
      </c>
      <c r="Q53" s="14" t="s">
        <v>23</v>
      </c>
      <c r="R53" s="15">
        <f t="shared" si="1"/>
        <v>7006.2646119999999</v>
      </c>
      <c r="S53" s="16" t="s">
        <v>9091</v>
      </c>
      <c r="T53" s="15">
        <f t="shared" si="4"/>
        <v>3000.4215373333332</v>
      </c>
      <c r="U53" s="14" t="s">
        <v>1739</v>
      </c>
      <c r="V53" s="14" t="s">
        <v>1733</v>
      </c>
      <c r="W53" s="14" t="s">
        <v>1731</v>
      </c>
      <c r="X53" s="14" t="s">
        <v>2616</v>
      </c>
      <c r="Y53" s="14" t="s">
        <v>1738</v>
      </c>
      <c r="Z53" s="14" t="s">
        <v>3671</v>
      </c>
      <c r="AA53" s="14" t="s">
        <v>8459</v>
      </c>
      <c r="AB53" s="14" t="s">
        <v>2365</v>
      </c>
      <c r="AC53" s="14" t="s">
        <v>7718</v>
      </c>
      <c r="AD53" s="14" t="s">
        <v>3670</v>
      </c>
      <c r="AE53" s="14" t="s">
        <v>9092</v>
      </c>
      <c r="AF53" s="14" t="s">
        <v>16599</v>
      </c>
      <c r="AR53" s="17" t="s">
        <v>13335</v>
      </c>
      <c r="AT53" s="17" t="s">
        <v>18917</v>
      </c>
    </row>
    <row r="54" spans="1:46" x14ac:dyDescent="0.25">
      <c r="A54" s="13" t="str">
        <f t="shared" si="5"/>
        <v>0051</v>
      </c>
      <c r="B54" s="14" t="s">
        <v>9695</v>
      </c>
      <c r="C54" s="14" t="s">
        <v>1121</v>
      </c>
      <c r="D54" s="14" t="s">
        <v>9696</v>
      </c>
      <c r="E54" s="14" t="s">
        <v>6306</v>
      </c>
      <c r="F54" s="14" t="s">
        <v>9697</v>
      </c>
      <c r="G54" s="14" t="s">
        <v>16641</v>
      </c>
      <c r="H54" s="14" t="s">
        <v>2084</v>
      </c>
      <c r="I54" s="14" t="s">
        <v>1125</v>
      </c>
      <c r="J54" s="14" t="s">
        <v>9361</v>
      </c>
      <c r="K54" s="14" t="s">
        <v>9698</v>
      </c>
      <c r="L54" s="14"/>
      <c r="M54" s="14" t="s">
        <v>23</v>
      </c>
      <c r="N54" s="14" t="s">
        <v>23</v>
      </c>
      <c r="O54" s="14" t="s">
        <v>23</v>
      </c>
      <c r="P54" s="14" t="s">
        <v>23</v>
      </c>
      <c r="Q54" s="14" t="s">
        <v>23</v>
      </c>
      <c r="R54" s="15">
        <f t="shared" si="1"/>
        <v>6777.2351040000003</v>
      </c>
      <c r="S54" s="16" t="s">
        <v>9699</v>
      </c>
      <c r="T54" s="15">
        <f t="shared" si="4"/>
        <v>2924.078368</v>
      </c>
      <c r="U54" s="14" t="s">
        <v>34</v>
      </c>
      <c r="V54" s="14" t="s">
        <v>175</v>
      </c>
      <c r="W54" s="14" t="s">
        <v>35</v>
      </c>
      <c r="X54" s="14" t="s">
        <v>42</v>
      </c>
      <c r="Y54" s="14" t="s">
        <v>36</v>
      </c>
      <c r="Z54" s="14" t="s">
        <v>38</v>
      </c>
      <c r="AA54" s="14" t="s">
        <v>373</v>
      </c>
      <c r="AB54" s="14" t="s">
        <v>374</v>
      </c>
      <c r="AC54" s="14" t="s">
        <v>39</v>
      </c>
      <c r="AD54" s="14" t="s">
        <v>1788</v>
      </c>
      <c r="AE54" s="14" t="s">
        <v>9700</v>
      </c>
      <c r="AF54" s="14" t="s">
        <v>9701</v>
      </c>
      <c r="AR54" s="17" t="s">
        <v>13335</v>
      </c>
      <c r="AT54" s="17" t="s">
        <v>18918</v>
      </c>
    </row>
    <row r="55" spans="1:46" x14ac:dyDescent="0.25">
      <c r="A55" s="13" t="str">
        <f t="shared" si="5"/>
        <v>0052</v>
      </c>
      <c r="B55" s="14" t="s">
        <v>10426</v>
      </c>
      <c r="C55" s="14" t="s">
        <v>1361</v>
      </c>
      <c r="D55" s="14" t="s">
        <v>10427</v>
      </c>
      <c r="E55" s="14" t="s">
        <v>1123</v>
      </c>
      <c r="F55" s="14" t="s">
        <v>10428</v>
      </c>
      <c r="G55" s="14" t="s">
        <v>16640</v>
      </c>
      <c r="H55" s="14" t="s">
        <v>2084</v>
      </c>
      <c r="I55" s="14" t="s">
        <v>607</v>
      </c>
      <c r="J55" s="14" t="s">
        <v>10304</v>
      </c>
      <c r="K55" s="14" t="s">
        <v>10429</v>
      </c>
      <c r="L55" s="14"/>
      <c r="M55" s="14" t="s">
        <v>23</v>
      </c>
      <c r="N55" s="14" t="s">
        <v>23</v>
      </c>
      <c r="O55" s="14" t="s">
        <v>23</v>
      </c>
      <c r="P55" s="14" t="s">
        <v>23</v>
      </c>
      <c r="Q55" s="14" t="s">
        <v>23</v>
      </c>
      <c r="R55" s="15">
        <f t="shared" si="1"/>
        <v>7791.2371560000001</v>
      </c>
      <c r="S55" s="16" t="s">
        <v>10430</v>
      </c>
      <c r="T55" s="15">
        <f t="shared" si="4"/>
        <v>3262.079052</v>
      </c>
      <c r="U55" s="14" t="s">
        <v>2427</v>
      </c>
      <c r="V55" s="14" t="s">
        <v>2429</v>
      </c>
      <c r="W55" s="14" t="s">
        <v>2432</v>
      </c>
      <c r="X55" s="14" t="s">
        <v>2430</v>
      </c>
      <c r="Y55" s="14" t="s">
        <v>2527</v>
      </c>
      <c r="Z55" s="14" t="s">
        <v>3042</v>
      </c>
      <c r="AA55" s="14" t="s">
        <v>3044</v>
      </c>
      <c r="AB55" s="14" t="s">
        <v>190</v>
      </c>
      <c r="AC55" s="14" t="s">
        <v>189</v>
      </c>
      <c r="AD55" s="14" t="s">
        <v>4145</v>
      </c>
      <c r="AE55" s="14" t="s">
        <v>10431</v>
      </c>
      <c r="AF55" s="14" t="s">
        <v>10432</v>
      </c>
      <c r="AR55" s="17" t="s">
        <v>14229</v>
      </c>
      <c r="AT55" s="17" t="s">
        <v>18919</v>
      </c>
    </row>
    <row r="56" spans="1:46" x14ac:dyDescent="0.25">
      <c r="A56" s="13" t="str">
        <f t="shared" si="5"/>
        <v>0053</v>
      </c>
      <c r="B56" s="14" t="s">
        <v>10529</v>
      </c>
      <c r="C56" s="14" t="s">
        <v>1121</v>
      </c>
      <c r="D56" s="14" t="s">
        <v>10530</v>
      </c>
      <c r="E56" s="14" t="s">
        <v>1123</v>
      </c>
      <c r="F56" s="14" t="s">
        <v>10531</v>
      </c>
      <c r="G56" s="14" t="s">
        <v>16641</v>
      </c>
      <c r="H56" s="14" t="s">
        <v>2084</v>
      </c>
      <c r="I56" s="14" t="s">
        <v>1125</v>
      </c>
      <c r="J56" s="14" t="s">
        <v>10474</v>
      </c>
      <c r="K56" s="14" t="s">
        <v>10532</v>
      </c>
      <c r="L56" s="14"/>
      <c r="M56" s="14" t="s">
        <v>23</v>
      </c>
      <c r="N56" s="14" t="s">
        <v>23</v>
      </c>
      <c r="O56" s="14" t="s">
        <v>23</v>
      </c>
      <c r="P56" s="14" t="s">
        <v>23</v>
      </c>
      <c r="Q56" s="14" t="s">
        <v>23</v>
      </c>
      <c r="R56" s="15">
        <f t="shared" si="1"/>
        <v>7994.245336</v>
      </c>
      <c r="S56" s="16" t="s">
        <v>10533</v>
      </c>
      <c r="T56" s="15">
        <f t="shared" si="4"/>
        <v>3329.7484453333332</v>
      </c>
      <c r="U56" s="14" t="s">
        <v>210</v>
      </c>
      <c r="V56" s="14" t="s">
        <v>462</v>
      </c>
      <c r="W56" s="14" t="s">
        <v>213</v>
      </c>
      <c r="X56" s="14" t="s">
        <v>919</v>
      </c>
      <c r="Y56" s="14" t="s">
        <v>916</v>
      </c>
      <c r="Z56" s="14" t="s">
        <v>5568</v>
      </c>
      <c r="AA56" s="14" t="s">
        <v>915</v>
      </c>
      <c r="AB56" s="14" t="s">
        <v>1976</v>
      </c>
      <c r="AC56" s="14" t="s">
        <v>917</v>
      </c>
      <c r="AD56" s="14" t="s">
        <v>212</v>
      </c>
      <c r="AE56" s="14" t="s">
        <v>10534</v>
      </c>
      <c r="AF56" s="14" t="s">
        <v>10535</v>
      </c>
      <c r="AR56" s="17" t="s">
        <v>14737</v>
      </c>
      <c r="AT56" s="17" t="s">
        <v>18920</v>
      </c>
    </row>
    <row r="57" spans="1:46" x14ac:dyDescent="0.25">
      <c r="A57" s="13" t="str">
        <f t="shared" si="5"/>
        <v>0054</v>
      </c>
      <c r="B57" s="14" t="s">
        <v>11061</v>
      </c>
      <c r="C57" s="14" t="s">
        <v>1121</v>
      </c>
      <c r="D57" s="14" t="s">
        <v>11062</v>
      </c>
      <c r="E57" s="14" t="s">
        <v>1123</v>
      </c>
      <c r="F57" s="14" t="s">
        <v>11063</v>
      </c>
      <c r="G57" s="14" t="s">
        <v>16641</v>
      </c>
      <c r="H57" s="14" t="s">
        <v>2084</v>
      </c>
      <c r="I57" s="14" t="s">
        <v>1125</v>
      </c>
      <c r="J57" s="14" t="s">
        <v>10981</v>
      </c>
      <c r="K57" s="14" t="s">
        <v>11064</v>
      </c>
      <c r="L57" s="14" t="s">
        <v>1125</v>
      </c>
      <c r="M57" s="14" t="s">
        <v>23</v>
      </c>
      <c r="N57" s="14" t="s">
        <v>23</v>
      </c>
      <c r="O57" s="14" t="s">
        <v>23</v>
      </c>
      <c r="P57" s="14" t="s">
        <v>23</v>
      </c>
      <c r="Q57" s="14" t="s">
        <v>23</v>
      </c>
      <c r="R57" s="15">
        <f t="shared" si="1"/>
        <v>9373.1612440000008</v>
      </c>
      <c r="S57" s="16" t="s">
        <v>11065</v>
      </c>
      <c r="T57" s="15">
        <f t="shared" si="4"/>
        <v>3789.3870813333338</v>
      </c>
      <c r="U57" s="14" t="s">
        <v>1583</v>
      </c>
      <c r="V57" s="14" t="s">
        <v>264</v>
      </c>
      <c r="W57" s="14" t="s">
        <v>8598</v>
      </c>
      <c r="X57" s="14" t="s">
        <v>265</v>
      </c>
      <c r="Y57" s="14" t="s">
        <v>266</v>
      </c>
      <c r="Z57" s="14" t="s">
        <v>1586</v>
      </c>
      <c r="AA57" s="14" t="s">
        <v>268</v>
      </c>
      <c r="AB57" s="14" t="s">
        <v>11066</v>
      </c>
      <c r="AC57" s="14" t="s">
        <v>11067</v>
      </c>
      <c r="AD57" s="14" t="s">
        <v>8601</v>
      </c>
      <c r="AE57" s="14" t="s">
        <v>11068</v>
      </c>
      <c r="AF57" s="14" t="s">
        <v>11069</v>
      </c>
      <c r="AR57" s="17" t="s">
        <v>15151</v>
      </c>
      <c r="AT57" s="17" t="s">
        <v>18921</v>
      </c>
    </row>
    <row r="58" spans="1:46" x14ac:dyDescent="0.25">
      <c r="A58" s="13" t="str">
        <f t="shared" si="5"/>
        <v>0055</v>
      </c>
      <c r="B58" s="14" t="s">
        <v>11108</v>
      </c>
      <c r="C58" s="14" t="s">
        <v>1206</v>
      </c>
      <c r="D58" s="14" t="s">
        <v>11109</v>
      </c>
      <c r="E58" s="14" t="s">
        <v>1123</v>
      </c>
      <c r="F58" s="14" t="s">
        <v>11110</v>
      </c>
      <c r="G58" s="14" t="s">
        <v>16640</v>
      </c>
      <c r="H58" s="14" t="s">
        <v>2084</v>
      </c>
      <c r="I58" s="14" t="s">
        <v>887</v>
      </c>
      <c r="J58" s="14" t="s">
        <v>11039</v>
      </c>
      <c r="K58" s="14" t="s">
        <v>11111</v>
      </c>
      <c r="L58" s="14"/>
      <c r="M58" s="14" t="s">
        <v>23</v>
      </c>
      <c r="N58" s="14" t="s">
        <v>23</v>
      </c>
      <c r="O58" s="14" t="s">
        <v>23</v>
      </c>
      <c r="P58" s="14" t="s">
        <v>23</v>
      </c>
      <c r="Q58" s="14" t="s">
        <v>23</v>
      </c>
      <c r="R58" s="15">
        <f t="shared" si="1"/>
        <v>9730.0904599999994</v>
      </c>
      <c r="S58" s="16" t="s">
        <v>11112</v>
      </c>
      <c r="T58" s="15">
        <f t="shared" si="4"/>
        <v>3908.3634866666666</v>
      </c>
      <c r="U58" s="14" t="s">
        <v>186</v>
      </c>
      <c r="V58" s="14" t="s">
        <v>4077</v>
      </c>
      <c r="W58" s="14" t="s">
        <v>187</v>
      </c>
      <c r="X58" s="14" t="s">
        <v>188</v>
      </c>
      <c r="Y58" s="14" t="s">
        <v>1196</v>
      </c>
      <c r="Z58" s="14" t="s">
        <v>11113</v>
      </c>
      <c r="AA58" s="14" t="s">
        <v>4078</v>
      </c>
      <c r="AB58" s="14" t="s">
        <v>1759</v>
      </c>
      <c r="AC58" s="14" t="s">
        <v>4080</v>
      </c>
      <c r="AD58" s="14" t="s">
        <v>4079</v>
      </c>
      <c r="AE58" s="14" t="s">
        <v>11114</v>
      </c>
      <c r="AF58" s="14" t="s">
        <v>11115</v>
      </c>
      <c r="AR58" s="17" t="s">
        <v>15151</v>
      </c>
      <c r="AT58" s="17" t="s">
        <v>18922</v>
      </c>
    </row>
    <row r="59" spans="1:46" x14ac:dyDescent="0.25">
      <c r="A59" s="13" t="str">
        <f t="shared" si="5"/>
        <v>0056</v>
      </c>
      <c r="B59" s="14" t="s">
        <v>11758</v>
      </c>
      <c r="C59" s="14" t="s">
        <v>1206</v>
      </c>
      <c r="D59" s="14" t="s">
        <v>11759</v>
      </c>
      <c r="E59" s="14" t="s">
        <v>1123</v>
      </c>
      <c r="F59" s="14" t="s">
        <v>11760</v>
      </c>
      <c r="G59" s="14" t="s">
        <v>16640</v>
      </c>
      <c r="H59" s="14" t="s">
        <v>69</v>
      </c>
      <c r="I59" s="14" t="s">
        <v>887</v>
      </c>
      <c r="J59" s="14" t="s">
        <v>11724</v>
      </c>
      <c r="K59" s="14" t="s">
        <v>11761</v>
      </c>
      <c r="L59" s="14"/>
      <c r="M59" s="14" t="s">
        <v>23</v>
      </c>
      <c r="N59" s="14" t="s">
        <v>23</v>
      </c>
      <c r="O59" s="14" t="s">
        <v>23</v>
      </c>
      <c r="P59" s="14" t="s">
        <v>23</v>
      </c>
      <c r="Q59" s="14" t="s">
        <v>23</v>
      </c>
      <c r="R59" s="15">
        <f t="shared" si="1"/>
        <v>8460.2341080000006</v>
      </c>
      <c r="S59" s="16" t="s">
        <v>11762</v>
      </c>
      <c r="T59" s="15">
        <f t="shared" si="4"/>
        <v>3485.0780360000003</v>
      </c>
      <c r="U59" s="14" t="s">
        <v>3940</v>
      </c>
      <c r="V59" s="14" t="s">
        <v>3944</v>
      </c>
      <c r="W59" s="14" t="s">
        <v>3942</v>
      </c>
      <c r="X59" s="14" t="s">
        <v>4374</v>
      </c>
      <c r="Y59" s="14" t="s">
        <v>3836</v>
      </c>
      <c r="Z59" s="14" t="s">
        <v>3943</v>
      </c>
      <c r="AA59" s="14" t="s">
        <v>4370</v>
      </c>
      <c r="AB59" s="14" t="s">
        <v>3945</v>
      </c>
      <c r="AC59" s="14" t="s">
        <v>3946</v>
      </c>
      <c r="AD59" s="14" t="s">
        <v>4369</v>
      </c>
      <c r="AE59" s="14" t="s">
        <v>11763</v>
      </c>
      <c r="AF59" s="14" t="s">
        <v>11764</v>
      </c>
      <c r="AR59" s="17" t="s">
        <v>5077</v>
      </c>
      <c r="AT59" s="17" t="s">
        <v>18923</v>
      </c>
    </row>
    <row r="60" spans="1:46" x14ac:dyDescent="0.25">
      <c r="A60" s="13" t="str">
        <f t="shared" si="5"/>
        <v>0057</v>
      </c>
      <c r="B60" s="14" t="s">
        <v>11672</v>
      </c>
      <c r="C60" s="14" t="s">
        <v>1121</v>
      </c>
      <c r="D60" s="14" t="s">
        <v>11673</v>
      </c>
      <c r="E60" s="14" t="s">
        <v>9510</v>
      </c>
      <c r="F60" s="14" t="s">
        <v>11674</v>
      </c>
      <c r="G60" s="14" t="s">
        <v>16640</v>
      </c>
      <c r="H60" s="14" t="s">
        <v>573</v>
      </c>
      <c r="I60" s="14" t="s">
        <v>1125</v>
      </c>
      <c r="J60" s="14" t="s">
        <v>11496</v>
      </c>
      <c r="K60" s="14" t="s">
        <v>11675</v>
      </c>
      <c r="L60" s="14"/>
      <c r="M60" s="14" t="s">
        <v>23</v>
      </c>
      <c r="N60" s="14" t="s">
        <v>23</v>
      </c>
      <c r="O60" s="14" t="s">
        <v>23</v>
      </c>
      <c r="P60" s="14" t="s">
        <v>23</v>
      </c>
      <c r="Q60" s="14" t="s">
        <v>23</v>
      </c>
      <c r="R60" s="15">
        <f t="shared" si="1"/>
        <v>9276.7151279999998</v>
      </c>
      <c r="S60" s="16" t="s">
        <v>11676</v>
      </c>
      <c r="T60" s="15">
        <f t="shared" si="4"/>
        <v>3757.2383759999998</v>
      </c>
      <c r="U60" s="14" t="s">
        <v>109</v>
      </c>
      <c r="V60" s="14" t="s">
        <v>428</v>
      </c>
      <c r="W60" s="14" t="s">
        <v>429</v>
      </c>
      <c r="X60" s="14" t="s">
        <v>20</v>
      </c>
      <c r="Y60" s="14" t="s">
        <v>430</v>
      </c>
      <c r="Z60" s="14" t="s">
        <v>493</v>
      </c>
      <c r="AA60" s="14" t="s">
        <v>1432</v>
      </c>
      <c r="AB60" s="14" t="s">
        <v>1722</v>
      </c>
      <c r="AC60" s="14" t="s">
        <v>427</v>
      </c>
      <c r="AD60" s="14" t="s">
        <v>7412</v>
      </c>
      <c r="AE60" s="14" t="s">
        <v>11677</v>
      </c>
      <c r="AF60" s="14" t="s">
        <v>16616</v>
      </c>
      <c r="AR60" s="17" t="s">
        <v>125</v>
      </c>
      <c r="AT60" s="17" t="s">
        <v>18924</v>
      </c>
    </row>
    <row r="61" spans="1:46" x14ac:dyDescent="0.25">
      <c r="A61" s="13" t="str">
        <f t="shared" si="5"/>
        <v>0058</v>
      </c>
      <c r="B61" s="14" t="s">
        <v>11729</v>
      </c>
      <c r="C61" s="14" t="s">
        <v>1206</v>
      </c>
      <c r="D61" s="14" t="s">
        <v>11730</v>
      </c>
      <c r="E61" s="14" t="s">
        <v>1123</v>
      </c>
      <c r="F61" s="14" t="s">
        <v>11731</v>
      </c>
      <c r="G61" s="14" t="s">
        <v>16640</v>
      </c>
      <c r="H61" s="14" t="s">
        <v>2084</v>
      </c>
      <c r="I61" s="14" t="s">
        <v>887</v>
      </c>
      <c r="J61" s="14" t="s">
        <v>11724</v>
      </c>
      <c r="K61" s="14" t="s">
        <v>11732</v>
      </c>
      <c r="L61" s="14"/>
      <c r="M61" s="14" t="s">
        <v>23</v>
      </c>
      <c r="N61" s="14" t="s">
        <v>23</v>
      </c>
      <c r="O61" s="14" t="s">
        <v>23</v>
      </c>
      <c r="P61" s="14" t="s">
        <v>23</v>
      </c>
      <c r="Q61" s="14" t="s">
        <v>23</v>
      </c>
      <c r="R61" s="15">
        <f t="shared" si="1"/>
        <v>8989.0495080000001</v>
      </c>
      <c r="S61" s="16" t="s">
        <v>11733</v>
      </c>
      <c r="T61" s="15">
        <f t="shared" si="4"/>
        <v>3661.3498359999999</v>
      </c>
      <c r="U61" s="14" t="s">
        <v>3451</v>
      </c>
      <c r="V61" s="14" t="s">
        <v>3453</v>
      </c>
      <c r="W61" s="14" t="s">
        <v>3454</v>
      </c>
      <c r="X61" s="14" t="s">
        <v>3457</v>
      </c>
      <c r="Y61" s="14" t="s">
        <v>3456</v>
      </c>
      <c r="Z61" s="14" t="s">
        <v>3478</v>
      </c>
      <c r="AA61" s="14" t="s">
        <v>7446</v>
      </c>
      <c r="AB61" s="14" t="s">
        <v>3480</v>
      </c>
      <c r="AC61" s="14" t="s">
        <v>4825</v>
      </c>
      <c r="AD61" s="14" t="s">
        <v>7447</v>
      </c>
      <c r="AE61" s="14" t="s">
        <v>11734</v>
      </c>
      <c r="AF61" s="14" t="s">
        <v>11735</v>
      </c>
      <c r="AR61" s="17" t="s">
        <v>6847</v>
      </c>
      <c r="AT61" s="17" t="s">
        <v>18925</v>
      </c>
    </row>
    <row r="62" spans="1:46" x14ac:dyDescent="0.25">
      <c r="A62" s="13" t="str">
        <f t="shared" si="5"/>
        <v>0059</v>
      </c>
      <c r="B62" s="14" t="s">
        <v>11957</v>
      </c>
      <c r="C62" s="14" t="s">
        <v>1121</v>
      </c>
      <c r="D62" s="14" t="s">
        <v>11958</v>
      </c>
      <c r="E62" s="14" t="s">
        <v>1123</v>
      </c>
      <c r="F62" s="14" t="s">
        <v>11959</v>
      </c>
      <c r="G62" s="14" t="s">
        <v>16640</v>
      </c>
      <c r="H62" s="14" t="s">
        <v>2084</v>
      </c>
      <c r="I62" s="14" t="s">
        <v>1125</v>
      </c>
      <c r="J62" s="14" t="s">
        <v>11960</v>
      </c>
      <c r="K62" s="14" t="s">
        <v>11961</v>
      </c>
      <c r="L62" s="14"/>
      <c r="M62" s="14" t="s">
        <v>11962</v>
      </c>
      <c r="N62" s="14" t="s">
        <v>23</v>
      </c>
      <c r="O62" s="14" t="s">
        <v>23</v>
      </c>
      <c r="P62" s="14" t="s">
        <v>23</v>
      </c>
      <c r="Q62" s="14" t="s">
        <v>23</v>
      </c>
      <c r="R62" s="15">
        <f t="shared" si="1"/>
        <v>12382.98986</v>
      </c>
      <c r="S62" s="16" t="s">
        <v>11963</v>
      </c>
      <c r="T62" s="15">
        <f t="shared" si="4"/>
        <v>4792.6632866666669</v>
      </c>
      <c r="U62" s="14" t="s">
        <v>788</v>
      </c>
      <c r="V62" s="14" t="s">
        <v>596</v>
      </c>
      <c r="W62" s="14" t="s">
        <v>595</v>
      </c>
      <c r="X62" s="14" t="s">
        <v>2928</v>
      </c>
      <c r="Y62" s="14" t="s">
        <v>3873</v>
      </c>
      <c r="Z62" s="14" t="s">
        <v>1842</v>
      </c>
      <c r="AA62" s="14" t="s">
        <v>4000</v>
      </c>
      <c r="AB62" s="14" t="s">
        <v>789</v>
      </c>
      <c r="AC62" s="14" t="s">
        <v>2926</v>
      </c>
      <c r="AD62" s="14" t="s">
        <v>5106</v>
      </c>
      <c r="AE62" s="14" t="s">
        <v>11964</v>
      </c>
      <c r="AF62" s="14" t="s">
        <v>11965</v>
      </c>
      <c r="AR62" s="17" t="s">
        <v>18431</v>
      </c>
      <c r="AT62" s="17" t="s">
        <v>18926</v>
      </c>
    </row>
    <row r="63" spans="1:46" x14ac:dyDescent="0.25">
      <c r="A63" s="13" t="str">
        <f t="shared" si="5"/>
        <v>0060</v>
      </c>
      <c r="B63" s="14" t="s">
        <v>12026</v>
      </c>
      <c r="C63" s="14" t="s">
        <v>1206</v>
      </c>
      <c r="D63" s="14" t="s">
        <v>12027</v>
      </c>
      <c r="E63" s="14" t="s">
        <v>1123</v>
      </c>
      <c r="F63" s="14" t="s">
        <v>12028</v>
      </c>
      <c r="G63" s="14" t="s">
        <v>16640</v>
      </c>
      <c r="H63" s="14" t="s">
        <v>2084</v>
      </c>
      <c r="I63" s="14" t="s">
        <v>887</v>
      </c>
      <c r="J63" s="14" t="s">
        <v>11942</v>
      </c>
      <c r="K63" s="14" t="s">
        <v>12029</v>
      </c>
      <c r="L63" s="14"/>
      <c r="M63" s="14" t="s">
        <v>23</v>
      </c>
      <c r="N63" s="14" t="s">
        <v>23</v>
      </c>
      <c r="O63" s="14" t="s">
        <v>23</v>
      </c>
      <c r="P63" s="14" t="s">
        <v>23</v>
      </c>
      <c r="Q63" s="14" t="s">
        <v>23</v>
      </c>
      <c r="R63" s="15">
        <f t="shared" si="1"/>
        <v>7641.8898479999998</v>
      </c>
      <c r="S63" s="16" t="s">
        <v>12030</v>
      </c>
      <c r="T63" s="15">
        <f t="shared" si="4"/>
        <v>3212.2966160000001</v>
      </c>
      <c r="U63" s="14" t="s">
        <v>186</v>
      </c>
      <c r="V63" s="14" t="s">
        <v>187</v>
      </c>
      <c r="W63" s="14" t="s">
        <v>188</v>
      </c>
      <c r="X63" s="14" t="s">
        <v>1197</v>
      </c>
      <c r="Y63" s="14" t="s">
        <v>1196</v>
      </c>
      <c r="Z63" s="14" t="s">
        <v>12031</v>
      </c>
      <c r="AA63" s="14" t="s">
        <v>12032</v>
      </c>
      <c r="AB63" s="14" t="s">
        <v>7590</v>
      </c>
      <c r="AC63" s="14" t="s">
        <v>2587</v>
      </c>
      <c r="AD63" s="14" t="s">
        <v>4078</v>
      </c>
      <c r="AE63" s="14" t="s">
        <v>12033</v>
      </c>
      <c r="AF63" s="14" t="s">
        <v>12034</v>
      </c>
      <c r="AR63" s="17" t="s">
        <v>18432</v>
      </c>
      <c r="AT63" s="17" t="s">
        <v>18927</v>
      </c>
    </row>
    <row r="64" spans="1:46" x14ac:dyDescent="0.25">
      <c r="A64" s="13" t="str">
        <f t="shared" si="5"/>
        <v>0061</v>
      </c>
      <c r="B64" s="14" t="s">
        <v>12057</v>
      </c>
      <c r="C64" s="14" t="s">
        <v>1361</v>
      </c>
      <c r="D64" s="14" t="s">
        <v>12058</v>
      </c>
      <c r="E64" s="14" t="s">
        <v>1123</v>
      </c>
      <c r="F64" s="14" t="s">
        <v>12059</v>
      </c>
      <c r="G64" s="14" t="s">
        <v>16641</v>
      </c>
      <c r="H64" s="14" t="s">
        <v>2084</v>
      </c>
      <c r="I64" s="14" t="s">
        <v>607</v>
      </c>
      <c r="J64" s="14" t="s">
        <v>11942</v>
      </c>
      <c r="K64" s="14" t="s">
        <v>12060</v>
      </c>
      <c r="L64" s="14"/>
      <c r="M64" s="14" t="s">
        <v>23</v>
      </c>
      <c r="N64" s="14" t="s">
        <v>23</v>
      </c>
      <c r="O64" s="14" t="s">
        <v>23</v>
      </c>
      <c r="P64" s="14" t="s">
        <v>23</v>
      </c>
      <c r="Q64" s="14" t="s">
        <v>23</v>
      </c>
      <c r="R64" s="15">
        <f t="shared" si="1"/>
        <v>8302.9397480000007</v>
      </c>
      <c r="S64" s="16" t="s">
        <v>12061</v>
      </c>
      <c r="T64" s="15">
        <f t="shared" si="4"/>
        <v>3432.6465826666667</v>
      </c>
      <c r="U64" s="14" t="s">
        <v>3182</v>
      </c>
      <c r="V64" s="14" t="s">
        <v>3180</v>
      </c>
      <c r="W64" s="14" t="s">
        <v>6419</v>
      </c>
      <c r="X64" s="14" t="s">
        <v>3838</v>
      </c>
      <c r="Y64" s="14" t="s">
        <v>12062</v>
      </c>
      <c r="Z64" s="14" t="s">
        <v>12063</v>
      </c>
      <c r="AA64" s="14" t="s">
        <v>12064</v>
      </c>
      <c r="AB64" s="14" t="s">
        <v>7704</v>
      </c>
      <c r="AC64" s="14" t="s">
        <v>6944</v>
      </c>
      <c r="AD64" s="14" t="s">
        <v>12065</v>
      </c>
      <c r="AE64" s="14" t="s">
        <v>12066</v>
      </c>
      <c r="AF64" s="14" t="s">
        <v>12067</v>
      </c>
      <c r="AR64" s="17" t="s">
        <v>9367</v>
      </c>
      <c r="AT64" s="17" t="s">
        <v>18928</v>
      </c>
    </row>
    <row r="65" spans="1:46" x14ac:dyDescent="0.25">
      <c r="A65" s="13" t="str">
        <f t="shared" si="5"/>
        <v>0062</v>
      </c>
      <c r="B65" s="14" t="s">
        <v>12243</v>
      </c>
      <c r="C65" s="14" t="s">
        <v>1206</v>
      </c>
      <c r="D65" s="14" t="s">
        <v>12244</v>
      </c>
      <c r="E65" s="14" t="s">
        <v>1123</v>
      </c>
      <c r="F65" s="14" t="s">
        <v>12245</v>
      </c>
      <c r="G65" s="14" t="s">
        <v>16640</v>
      </c>
      <c r="H65" s="14" t="s">
        <v>2084</v>
      </c>
      <c r="I65" s="14" t="s">
        <v>887</v>
      </c>
      <c r="J65" s="14" t="s">
        <v>2508</v>
      </c>
      <c r="K65" s="14" t="s">
        <v>12246</v>
      </c>
      <c r="L65" s="14"/>
      <c r="M65" s="14" t="s">
        <v>23</v>
      </c>
      <c r="N65" s="14" t="s">
        <v>23</v>
      </c>
      <c r="O65" s="14" t="s">
        <v>23</v>
      </c>
      <c r="P65" s="14" t="s">
        <v>12247</v>
      </c>
      <c r="Q65" s="14" t="s">
        <v>23</v>
      </c>
      <c r="R65" s="15">
        <f t="shared" si="1"/>
        <v>10233.178236</v>
      </c>
      <c r="S65" s="16" t="s">
        <v>12248</v>
      </c>
      <c r="T65" s="15">
        <f t="shared" si="4"/>
        <v>4076.0594120000001</v>
      </c>
      <c r="U65" s="14" t="s">
        <v>616</v>
      </c>
      <c r="V65" s="14" t="s">
        <v>344</v>
      </c>
      <c r="W65" s="14" t="s">
        <v>7777</v>
      </c>
      <c r="X65" s="14" t="s">
        <v>612</v>
      </c>
      <c r="Y65" s="14" t="s">
        <v>210</v>
      </c>
      <c r="Z65" s="14" t="s">
        <v>614</v>
      </c>
      <c r="AA65" s="14" t="s">
        <v>613</v>
      </c>
      <c r="AB65" s="14" t="s">
        <v>615</v>
      </c>
      <c r="AC65" s="14" t="s">
        <v>7047</v>
      </c>
      <c r="AD65" s="14" t="s">
        <v>915</v>
      </c>
      <c r="AE65" s="14" t="s">
        <v>12249</v>
      </c>
      <c r="AF65" s="14" t="s">
        <v>12250</v>
      </c>
      <c r="AR65" s="17" t="s">
        <v>18433</v>
      </c>
      <c r="AT65" s="17" t="s">
        <v>18929</v>
      </c>
    </row>
    <row r="66" spans="1:46" x14ac:dyDescent="0.25">
      <c r="A66" s="13" t="str">
        <f t="shared" si="5"/>
        <v>0063</v>
      </c>
      <c r="B66" s="14" t="s">
        <v>12557</v>
      </c>
      <c r="C66" s="14" t="s">
        <v>1206</v>
      </c>
      <c r="D66" s="14" t="s">
        <v>12558</v>
      </c>
      <c r="E66" s="14" t="s">
        <v>1123</v>
      </c>
      <c r="F66" s="14" t="s">
        <v>12559</v>
      </c>
      <c r="G66" s="14" t="s">
        <v>16640</v>
      </c>
      <c r="H66" s="14" t="s">
        <v>2084</v>
      </c>
      <c r="I66" s="14" t="s">
        <v>887</v>
      </c>
      <c r="J66" s="14" t="s">
        <v>2764</v>
      </c>
      <c r="K66" s="14" t="s">
        <v>12560</v>
      </c>
      <c r="L66" s="14"/>
      <c r="M66" s="14" t="s">
        <v>23</v>
      </c>
      <c r="N66" s="14" t="s">
        <v>23</v>
      </c>
      <c r="O66" s="14" t="s">
        <v>23</v>
      </c>
      <c r="P66" s="14" t="s">
        <v>23</v>
      </c>
      <c r="Q66" s="14" t="s">
        <v>23</v>
      </c>
      <c r="R66" s="15">
        <f t="shared" si="1"/>
        <v>9442.9962880000003</v>
      </c>
      <c r="S66" s="16" t="s">
        <v>12561</v>
      </c>
      <c r="T66" s="15">
        <f t="shared" si="4"/>
        <v>3812.6654293333336</v>
      </c>
      <c r="U66" s="14" t="s">
        <v>612</v>
      </c>
      <c r="V66" s="14" t="s">
        <v>613</v>
      </c>
      <c r="W66" s="14" t="s">
        <v>614</v>
      </c>
      <c r="X66" s="14" t="s">
        <v>732</v>
      </c>
      <c r="Y66" s="14" t="s">
        <v>615</v>
      </c>
      <c r="Z66" s="14" t="s">
        <v>344</v>
      </c>
      <c r="AA66" s="14" t="s">
        <v>735</v>
      </c>
      <c r="AB66" s="14" t="s">
        <v>734</v>
      </c>
      <c r="AC66" s="14" t="s">
        <v>3221</v>
      </c>
      <c r="AD66" s="14" t="s">
        <v>3203</v>
      </c>
      <c r="AE66" s="14" t="s">
        <v>12562</v>
      </c>
      <c r="AF66" s="14" t="s">
        <v>12563</v>
      </c>
      <c r="AR66" s="17" t="s">
        <v>18434</v>
      </c>
      <c r="AT66" s="17" t="s">
        <v>18930</v>
      </c>
    </row>
    <row r="67" spans="1:46" x14ac:dyDescent="0.25">
      <c r="A67" s="13" t="str">
        <f t="shared" si="5"/>
        <v>0064</v>
      </c>
      <c r="B67" s="14" t="s">
        <v>12718</v>
      </c>
      <c r="C67" s="14" t="s">
        <v>1361</v>
      </c>
      <c r="D67" s="14" t="s">
        <v>12719</v>
      </c>
      <c r="E67" s="14" t="s">
        <v>1123</v>
      </c>
      <c r="F67" s="14" t="s">
        <v>12720</v>
      </c>
      <c r="G67" s="14" t="s">
        <v>16641</v>
      </c>
      <c r="H67" s="14" t="s">
        <v>2084</v>
      </c>
      <c r="I67" s="14" t="s">
        <v>607</v>
      </c>
      <c r="J67" s="14" t="s">
        <v>2962</v>
      </c>
      <c r="K67" s="14" t="s">
        <v>12721</v>
      </c>
      <c r="L67" s="14"/>
      <c r="M67" s="14" t="s">
        <v>23</v>
      </c>
      <c r="N67" s="14" t="s">
        <v>23</v>
      </c>
      <c r="O67" s="14" t="s">
        <v>23</v>
      </c>
      <c r="P67" s="14" t="s">
        <v>23</v>
      </c>
      <c r="Q67" s="14" t="s">
        <v>23</v>
      </c>
      <c r="R67" s="15">
        <f t="shared" si="1"/>
        <v>7149.5498319999997</v>
      </c>
      <c r="S67" s="16" t="s">
        <v>12722</v>
      </c>
      <c r="T67" s="15">
        <f t="shared" si="4"/>
        <v>3048.1832773333331</v>
      </c>
      <c r="U67" s="14" t="s">
        <v>495</v>
      </c>
      <c r="V67" s="14" t="s">
        <v>493</v>
      </c>
      <c r="W67" s="14" t="s">
        <v>373</v>
      </c>
      <c r="X67" s="14" t="s">
        <v>34</v>
      </c>
      <c r="Y67" s="14" t="s">
        <v>39</v>
      </c>
      <c r="Z67" s="14" t="s">
        <v>36</v>
      </c>
      <c r="AA67" s="14" t="s">
        <v>38</v>
      </c>
      <c r="AB67" s="14" t="s">
        <v>175</v>
      </c>
      <c r="AC67" s="14" t="s">
        <v>35</v>
      </c>
      <c r="AD67" s="14" t="s">
        <v>374</v>
      </c>
      <c r="AE67" s="14" t="s">
        <v>12723</v>
      </c>
      <c r="AF67" s="14" t="s">
        <v>12724</v>
      </c>
      <c r="AR67" s="17" t="s">
        <v>18435</v>
      </c>
      <c r="AT67" s="17" t="s">
        <v>18931</v>
      </c>
    </row>
    <row r="68" spans="1:46" x14ac:dyDescent="0.25">
      <c r="A68" s="13" t="str">
        <f t="shared" si="5"/>
        <v>0065</v>
      </c>
      <c r="B68" s="14" t="s">
        <v>13668</v>
      </c>
      <c r="C68" s="14" t="s">
        <v>1361</v>
      </c>
      <c r="D68" s="14" t="s">
        <v>13669</v>
      </c>
      <c r="E68" s="14" t="s">
        <v>1123</v>
      </c>
      <c r="F68" s="14" t="s">
        <v>13670</v>
      </c>
      <c r="G68" s="14" t="s">
        <v>16640</v>
      </c>
      <c r="H68" s="14" t="s">
        <v>2084</v>
      </c>
      <c r="I68" s="14" t="s">
        <v>607</v>
      </c>
      <c r="J68" s="14" t="s">
        <v>13671</v>
      </c>
      <c r="K68" s="14" t="s">
        <v>13672</v>
      </c>
      <c r="L68" s="14"/>
      <c r="M68" s="14" t="s">
        <v>23</v>
      </c>
      <c r="N68" s="14" t="s">
        <v>23</v>
      </c>
      <c r="O68" s="14" t="s">
        <v>23</v>
      </c>
      <c r="P68" s="14" t="s">
        <v>23</v>
      </c>
      <c r="Q68" s="14" t="s">
        <v>23</v>
      </c>
      <c r="R68" s="15">
        <f t="shared" ref="R68:R131" si="6">S68+0</f>
        <v>8898.6025360000003</v>
      </c>
      <c r="S68" s="16" t="s">
        <v>13673</v>
      </c>
      <c r="T68" s="15">
        <f t="shared" ref="T68:T99" si="7">R68/3 + 665</f>
        <v>3631.2008453333333</v>
      </c>
      <c r="U68" s="14" t="s">
        <v>3480</v>
      </c>
      <c r="V68" s="14" t="s">
        <v>12974</v>
      </c>
      <c r="W68" s="14" t="s">
        <v>7981</v>
      </c>
      <c r="X68" s="14" t="s">
        <v>13674</v>
      </c>
      <c r="Y68" s="14" t="s">
        <v>7982</v>
      </c>
      <c r="Z68" s="14" t="s">
        <v>7980</v>
      </c>
      <c r="AA68" s="14" t="s">
        <v>13675</v>
      </c>
      <c r="AB68" s="14" t="s">
        <v>5190</v>
      </c>
      <c r="AC68" s="14" t="s">
        <v>3481</v>
      </c>
      <c r="AD68" s="14" t="s">
        <v>3479</v>
      </c>
      <c r="AE68" s="14" t="s">
        <v>13676</v>
      </c>
      <c r="AF68" s="14" t="s">
        <v>13677</v>
      </c>
      <c r="AR68" s="17" t="s">
        <v>8787</v>
      </c>
      <c r="AT68" s="17" t="s">
        <v>18932</v>
      </c>
    </row>
    <row r="69" spans="1:46" x14ac:dyDescent="0.25">
      <c r="A69" s="13" t="str">
        <f t="shared" si="5"/>
        <v>0066</v>
      </c>
      <c r="B69" s="14" t="s">
        <v>13753</v>
      </c>
      <c r="C69" s="14" t="s">
        <v>1361</v>
      </c>
      <c r="D69" s="14" t="s">
        <v>13754</v>
      </c>
      <c r="E69" s="14" t="s">
        <v>1123</v>
      </c>
      <c r="F69" s="14" t="s">
        <v>13755</v>
      </c>
      <c r="G69" s="14" t="s">
        <v>16640</v>
      </c>
      <c r="H69" s="14" t="s">
        <v>2084</v>
      </c>
      <c r="I69" s="14" t="s">
        <v>607</v>
      </c>
      <c r="J69" s="14" t="s">
        <v>3753</v>
      </c>
      <c r="K69" s="14" t="s">
        <v>13756</v>
      </c>
      <c r="L69" s="14"/>
      <c r="M69" s="14" t="s">
        <v>23</v>
      </c>
      <c r="N69" s="14" t="s">
        <v>23</v>
      </c>
      <c r="O69" s="14" t="s">
        <v>23</v>
      </c>
      <c r="P69" s="14" t="s">
        <v>23</v>
      </c>
      <c r="Q69" s="14" t="s">
        <v>23</v>
      </c>
      <c r="R69" s="15">
        <f t="shared" si="6"/>
        <v>6453.1165279999996</v>
      </c>
      <c r="S69" s="16" t="s">
        <v>13757</v>
      </c>
      <c r="T69" s="15">
        <f t="shared" si="7"/>
        <v>2816.0388426666664</v>
      </c>
      <c r="U69" s="14" t="s">
        <v>476</v>
      </c>
      <c r="V69" s="14" t="s">
        <v>475</v>
      </c>
      <c r="W69" s="14" t="s">
        <v>480</v>
      </c>
      <c r="X69" s="14" t="s">
        <v>701</v>
      </c>
      <c r="Y69" s="14" t="s">
        <v>483</v>
      </c>
      <c r="Z69" s="14" t="s">
        <v>479</v>
      </c>
      <c r="AA69" s="14" t="s">
        <v>1970</v>
      </c>
      <c r="AB69" s="14" t="s">
        <v>1667</v>
      </c>
      <c r="AC69" s="14" t="s">
        <v>703</v>
      </c>
      <c r="AD69" s="14" t="s">
        <v>9106</v>
      </c>
      <c r="AE69" s="14" t="s">
        <v>13758</v>
      </c>
      <c r="AF69" s="14" t="s">
        <v>13759</v>
      </c>
      <c r="AR69" s="17" t="s">
        <v>11510</v>
      </c>
      <c r="AT69" s="17" t="s">
        <v>18933</v>
      </c>
    </row>
    <row r="70" spans="1:46" x14ac:dyDescent="0.25">
      <c r="A70" s="13" t="str">
        <f t="shared" si="5"/>
        <v>0067</v>
      </c>
      <c r="B70" s="14" t="s">
        <v>14012</v>
      </c>
      <c r="C70" s="14" t="s">
        <v>1361</v>
      </c>
      <c r="D70" s="14" t="s">
        <v>14013</v>
      </c>
      <c r="E70" s="14" t="s">
        <v>1123</v>
      </c>
      <c r="F70" s="14" t="s">
        <v>14014</v>
      </c>
      <c r="G70" s="14" t="s">
        <v>16640</v>
      </c>
      <c r="H70" s="14" t="s">
        <v>2084</v>
      </c>
      <c r="I70" s="14" t="s">
        <v>607</v>
      </c>
      <c r="J70" s="14" t="s">
        <v>4087</v>
      </c>
      <c r="K70" s="14" t="s">
        <v>14015</v>
      </c>
      <c r="L70" s="14"/>
      <c r="M70" s="14" t="s">
        <v>23</v>
      </c>
      <c r="N70" s="14" t="s">
        <v>23</v>
      </c>
      <c r="O70" s="14" t="s">
        <v>23</v>
      </c>
      <c r="P70" s="14" t="s">
        <v>23</v>
      </c>
      <c r="Q70" s="14" t="s">
        <v>23</v>
      </c>
      <c r="R70" s="15">
        <f t="shared" si="6"/>
        <v>6322.2160480000002</v>
      </c>
      <c r="S70" s="16" t="s">
        <v>14016</v>
      </c>
      <c r="T70" s="15">
        <f t="shared" si="7"/>
        <v>2772.4053493333336</v>
      </c>
      <c r="U70" s="14" t="s">
        <v>189</v>
      </c>
      <c r="V70" s="14" t="s">
        <v>4145</v>
      </c>
      <c r="W70" s="14" t="s">
        <v>190</v>
      </c>
      <c r="X70" s="14" t="s">
        <v>4147</v>
      </c>
      <c r="Y70" s="14" t="s">
        <v>2037</v>
      </c>
      <c r="Z70" s="14" t="s">
        <v>2429</v>
      </c>
      <c r="AA70" s="14" t="s">
        <v>6989</v>
      </c>
      <c r="AB70" s="14" t="s">
        <v>2035</v>
      </c>
      <c r="AC70" s="14" t="s">
        <v>14017</v>
      </c>
      <c r="AD70" s="14" t="s">
        <v>3181</v>
      </c>
      <c r="AE70" s="14" t="s">
        <v>14018</v>
      </c>
      <c r="AF70" s="14" t="s">
        <v>14019</v>
      </c>
      <c r="AR70" s="17" t="s">
        <v>13174</v>
      </c>
      <c r="AT70" s="17" t="s">
        <v>18934</v>
      </c>
    </row>
    <row r="71" spans="1:46" x14ac:dyDescent="0.25">
      <c r="A71" s="13" t="str">
        <f t="shared" si="5"/>
        <v>0068</v>
      </c>
      <c r="B71" s="14" t="s">
        <v>14291</v>
      </c>
      <c r="C71" s="14" t="s">
        <v>1206</v>
      </c>
      <c r="D71" s="14" t="s">
        <v>14292</v>
      </c>
      <c r="E71" s="14" t="s">
        <v>1123</v>
      </c>
      <c r="F71" s="14" t="s">
        <v>14293</v>
      </c>
      <c r="G71" s="14" t="s">
        <v>16641</v>
      </c>
      <c r="H71" s="14" t="s">
        <v>2084</v>
      </c>
      <c r="I71" s="14" t="s">
        <v>887</v>
      </c>
      <c r="J71" s="14" t="s">
        <v>14212</v>
      </c>
      <c r="K71" s="14" t="s">
        <v>14294</v>
      </c>
      <c r="L71" s="14"/>
      <c r="M71" s="14" t="s">
        <v>23</v>
      </c>
      <c r="N71" s="14" t="s">
        <v>23</v>
      </c>
      <c r="O71" s="14" t="s">
        <v>23</v>
      </c>
      <c r="P71" s="14" t="s">
        <v>23</v>
      </c>
      <c r="Q71" s="14" t="s">
        <v>23</v>
      </c>
      <c r="R71" s="15">
        <f t="shared" si="6"/>
        <v>7628.2399400000004</v>
      </c>
      <c r="S71" s="16" t="s">
        <v>14295</v>
      </c>
      <c r="T71" s="15">
        <f t="shared" si="7"/>
        <v>3207.7466466666669</v>
      </c>
      <c r="U71" s="14" t="s">
        <v>2170</v>
      </c>
      <c r="V71" s="14" t="s">
        <v>1371</v>
      </c>
      <c r="W71" s="14" t="s">
        <v>1370</v>
      </c>
      <c r="X71" s="14" t="s">
        <v>3167</v>
      </c>
      <c r="Y71" s="14" t="s">
        <v>5119</v>
      </c>
      <c r="Z71" s="14" t="s">
        <v>3968</v>
      </c>
      <c r="AA71" s="14" t="s">
        <v>14296</v>
      </c>
      <c r="AB71" s="14" t="s">
        <v>3165</v>
      </c>
      <c r="AC71" s="14" t="s">
        <v>5117</v>
      </c>
      <c r="AD71" s="14" t="s">
        <v>1150</v>
      </c>
      <c r="AE71" s="14" t="s">
        <v>14297</v>
      </c>
      <c r="AF71" s="14" t="s">
        <v>14298</v>
      </c>
      <c r="AR71" s="17" t="s">
        <v>13343</v>
      </c>
      <c r="AT71" s="17" t="s">
        <v>18935</v>
      </c>
    </row>
    <row r="72" spans="1:46" x14ac:dyDescent="0.25">
      <c r="A72" s="13" t="str">
        <f t="shared" si="5"/>
        <v>0069</v>
      </c>
      <c r="B72" s="14" t="s">
        <v>14969</v>
      </c>
      <c r="C72" s="14" t="s">
        <v>1206</v>
      </c>
      <c r="D72" s="14" t="s">
        <v>14970</v>
      </c>
      <c r="E72" s="14" t="s">
        <v>1123</v>
      </c>
      <c r="F72" s="14" t="s">
        <v>14971</v>
      </c>
      <c r="G72" s="14" t="s">
        <v>16640</v>
      </c>
      <c r="H72" s="14" t="s">
        <v>2084</v>
      </c>
      <c r="I72" s="14" t="s">
        <v>887</v>
      </c>
      <c r="J72" s="14" t="s">
        <v>14972</v>
      </c>
      <c r="K72" s="14" t="s">
        <v>14973</v>
      </c>
      <c r="L72" s="14"/>
      <c r="M72" s="14" t="s">
        <v>23</v>
      </c>
      <c r="N72" s="14" t="s">
        <v>23</v>
      </c>
      <c r="O72" s="14" t="s">
        <v>23</v>
      </c>
      <c r="P72" s="14" t="s">
        <v>23</v>
      </c>
      <c r="Q72" s="14" t="s">
        <v>23</v>
      </c>
      <c r="R72" s="15">
        <f t="shared" si="6"/>
        <v>6473.7058919999999</v>
      </c>
      <c r="S72" s="16" t="s">
        <v>14974</v>
      </c>
      <c r="T72" s="15">
        <f t="shared" si="7"/>
        <v>2822.9019640000001</v>
      </c>
      <c r="U72" s="14" t="s">
        <v>241</v>
      </c>
      <c r="V72" s="14" t="s">
        <v>4452</v>
      </c>
      <c r="W72" s="14" t="s">
        <v>1831</v>
      </c>
      <c r="X72" s="14" t="s">
        <v>14975</v>
      </c>
      <c r="Y72" s="14" t="s">
        <v>322</v>
      </c>
      <c r="Z72" s="14" t="s">
        <v>244</v>
      </c>
      <c r="AA72" s="14" t="s">
        <v>246</v>
      </c>
      <c r="AB72" s="14" t="s">
        <v>4451</v>
      </c>
      <c r="AC72" s="14" t="s">
        <v>10672</v>
      </c>
      <c r="AD72" s="14" t="s">
        <v>385</v>
      </c>
      <c r="AE72" s="14" t="s">
        <v>14976</v>
      </c>
      <c r="AF72" s="14" t="s">
        <v>14977</v>
      </c>
      <c r="AR72" s="17" t="s">
        <v>2591</v>
      </c>
      <c r="AT72" s="17" t="s">
        <v>18936</v>
      </c>
    </row>
    <row r="73" spans="1:46" x14ac:dyDescent="0.25">
      <c r="A73" s="13" t="str">
        <f t="shared" si="5"/>
        <v>0070</v>
      </c>
      <c r="B73" s="14" t="s">
        <v>15129</v>
      </c>
      <c r="C73" s="14" t="s">
        <v>1206</v>
      </c>
      <c r="D73" s="14" t="s">
        <v>15130</v>
      </c>
      <c r="E73" s="14" t="s">
        <v>6306</v>
      </c>
      <c r="F73" s="14" t="s">
        <v>15131</v>
      </c>
      <c r="G73" s="14" t="s">
        <v>16640</v>
      </c>
      <c r="H73" s="14" t="s">
        <v>2084</v>
      </c>
      <c r="I73" s="14" t="s">
        <v>887</v>
      </c>
      <c r="J73" s="14" t="s">
        <v>15132</v>
      </c>
      <c r="K73" s="14" t="s">
        <v>15133</v>
      </c>
      <c r="L73" s="14"/>
      <c r="M73" s="14" t="s">
        <v>23</v>
      </c>
      <c r="N73" s="14" t="s">
        <v>23</v>
      </c>
      <c r="O73" s="14" t="s">
        <v>23</v>
      </c>
      <c r="P73" s="14" t="s">
        <v>23</v>
      </c>
      <c r="Q73" s="14" t="s">
        <v>23</v>
      </c>
      <c r="R73" s="15">
        <f t="shared" si="6"/>
        <v>4253.7545799999998</v>
      </c>
      <c r="S73" s="16" t="s">
        <v>15134</v>
      </c>
      <c r="T73" s="15">
        <f t="shared" si="7"/>
        <v>2082.918193333333</v>
      </c>
      <c r="U73" s="14" t="s">
        <v>210</v>
      </c>
      <c r="V73" s="14" t="s">
        <v>212</v>
      </c>
      <c r="W73" s="14" t="s">
        <v>213</v>
      </c>
      <c r="X73" s="14" t="s">
        <v>617</v>
      </c>
      <c r="Y73" s="14" t="s">
        <v>1176</v>
      </c>
      <c r="Z73" s="14" t="s">
        <v>613</v>
      </c>
      <c r="AA73" s="14" t="s">
        <v>614</v>
      </c>
      <c r="AB73" s="14" t="s">
        <v>612</v>
      </c>
      <c r="AC73" s="14" t="s">
        <v>615</v>
      </c>
      <c r="AD73" s="14" t="s">
        <v>1177</v>
      </c>
      <c r="AE73" s="14" t="s">
        <v>15135</v>
      </c>
      <c r="AF73" s="14" t="s">
        <v>15136</v>
      </c>
      <c r="AR73" s="17" t="s">
        <v>8062</v>
      </c>
      <c r="AT73" s="17" t="s">
        <v>18937</v>
      </c>
    </row>
    <row r="74" spans="1:46" x14ac:dyDescent="0.25">
      <c r="A74" s="13" t="str">
        <f t="shared" si="5"/>
        <v>0071</v>
      </c>
      <c r="B74" s="14" t="s">
        <v>15321</v>
      </c>
      <c r="C74" s="14" t="s">
        <v>1206</v>
      </c>
      <c r="D74" s="14" t="s">
        <v>15322</v>
      </c>
      <c r="E74" s="14" t="s">
        <v>3038</v>
      </c>
      <c r="F74" s="14" t="s">
        <v>15323</v>
      </c>
      <c r="G74" s="14" t="s">
        <v>16640</v>
      </c>
      <c r="H74" s="14" t="s">
        <v>2084</v>
      </c>
      <c r="I74" s="14" t="s">
        <v>887</v>
      </c>
      <c r="J74" s="14" t="s">
        <v>15277</v>
      </c>
      <c r="K74" s="14" t="s">
        <v>15324</v>
      </c>
      <c r="L74" s="14"/>
      <c r="M74" s="14" t="s">
        <v>23</v>
      </c>
      <c r="N74" s="14" t="s">
        <v>23</v>
      </c>
      <c r="O74" s="14" t="s">
        <v>23</v>
      </c>
      <c r="P74" s="14" t="s">
        <v>23</v>
      </c>
      <c r="Q74" s="14" t="s">
        <v>23</v>
      </c>
      <c r="R74" s="15">
        <f t="shared" si="6"/>
        <v>5604.9770879999996</v>
      </c>
      <c r="S74" s="16" t="s">
        <v>15325</v>
      </c>
      <c r="T74" s="15">
        <f t="shared" si="7"/>
        <v>2533.3256959999999</v>
      </c>
      <c r="U74" s="14" t="s">
        <v>189</v>
      </c>
      <c r="V74" s="14" t="s">
        <v>4145</v>
      </c>
      <c r="W74" s="14" t="s">
        <v>190</v>
      </c>
      <c r="X74" s="14" t="s">
        <v>2037</v>
      </c>
      <c r="Y74" s="14" t="s">
        <v>2038</v>
      </c>
      <c r="Z74" s="14" t="s">
        <v>3180</v>
      </c>
      <c r="AA74" s="14" t="s">
        <v>3181</v>
      </c>
      <c r="AB74" s="14" t="s">
        <v>6419</v>
      </c>
      <c r="AC74" s="14" t="s">
        <v>2041</v>
      </c>
      <c r="AD74" s="14" t="s">
        <v>3182</v>
      </c>
      <c r="AE74" s="14" t="s">
        <v>15326</v>
      </c>
      <c r="AF74" s="14" t="s">
        <v>15327</v>
      </c>
      <c r="AR74" s="17" t="s">
        <v>10513</v>
      </c>
      <c r="AT74" s="17" t="s">
        <v>18938</v>
      </c>
    </row>
    <row r="75" spans="1:46" x14ac:dyDescent="0.25">
      <c r="A75" s="13" t="str">
        <f t="shared" si="5"/>
        <v>0072</v>
      </c>
      <c r="B75" s="14" t="s">
        <v>15521</v>
      </c>
      <c r="C75" s="14" t="s">
        <v>1206</v>
      </c>
      <c r="D75" s="14" t="s">
        <v>15522</v>
      </c>
      <c r="E75" s="14" t="s">
        <v>1123</v>
      </c>
      <c r="F75" s="14" t="s">
        <v>15523</v>
      </c>
      <c r="G75" s="14" t="s">
        <v>16641</v>
      </c>
      <c r="H75" s="14" t="s">
        <v>649</v>
      </c>
      <c r="I75" s="14" t="s">
        <v>887</v>
      </c>
      <c r="J75" s="14" t="s">
        <v>15433</v>
      </c>
      <c r="K75" s="14" t="s">
        <v>15524</v>
      </c>
      <c r="L75" s="14"/>
      <c r="M75" s="14" t="s">
        <v>23</v>
      </c>
      <c r="N75" s="14" t="s">
        <v>23</v>
      </c>
      <c r="O75" s="14" t="s">
        <v>23</v>
      </c>
      <c r="P75" s="14" t="s">
        <v>23</v>
      </c>
      <c r="Q75" s="14" t="s">
        <v>23</v>
      </c>
      <c r="R75" s="15">
        <f t="shared" si="6"/>
        <v>5237.5747600000004</v>
      </c>
      <c r="S75" s="16" t="s">
        <v>15525</v>
      </c>
      <c r="T75" s="15">
        <f t="shared" si="7"/>
        <v>2410.8582533333338</v>
      </c>
      <c r="U75" s="14" t="s">
        <v>595</v>
      </c>
      <c r="V75" s="14" t="s">
        <v>594</v>
      </c>
      <c r="W75" s="14" t="s">
        <v>596</v>
      </c>
      <c r="X75" s="14" t="s">
        <v>6398</v>
      </c>
      <c r="Y75" s="14" t="s">
        <v>4055</v>
      </c>
      <c r="Z75" s="14" t="s">
        <v>2545</v>
      </c>
      <c r="AA75" s="14" t="s">
        <v>3003</v>
      </c>
      <c r="AB75" s="14" t="s">
        <v>2547</v>
      </c>
      <c r="AC75" s="14" t="s">
        <v>10998</v>
      </c>
      <c r="AD75" s="14" t="s">
        <v>789</v>
      </c>
      <c r="AE75" s="14" t="s">
        <v>15526</v>
      </c>
      <c r="AF75" s="14" t="s">
        <v>15527</v>
      </c>
      <c r="AR75" s="17" t="s">
        <v>12533</v>
      </c>
      <c r="AT75" s="17" t="s">
        <v>18939</v>
      </c>
    </row>
    <row r="76" spans="1:46" x14ac:dyDescent="0.25">
      <c r="A76" s="13" t="str">
        <f t="shared" si="5"/>
        <v>0073</v>
      </c>
      <c r="B76" s="14" t="s">
        <v>2081</v>
      </c>
      <c r="C76" s="14" t="s">
        <v>1206</v>
      </c>
      <c r="D76" s="14" t="s">
        <v>2082</v>
      </c>
      <c r="E76" s="14" t="s">
        <v>1123</v>
      </c>
      <c r="F76" s="14" t="s">
        <v>2083</v>
      </c>
      <c r="G76" s="14" t="s">
        <v>16641</v>
      </c>
      <c r="H76" s="14" t="s">
        <v>2084</v>
      </c>
      <c r="I76" s="14" t="s">
        <v>887</v>
      </c>
      <c r="J76" s="14" t="s">
        <v>2067</v>
      </c>
      <c r="K76" s="14" t="s">
        <v>2085</v>
      </c>
      <c r="L76" s="14"/>
      <c r="M76" s="14" t="s">
        <v>23</v>
      </c>
      <c r="N76" s="14" t="s">
        <v>23</v>
      </c>
      <c r="O76" s="14" t="s">
        <v>23</v>
      </c>
      <c r="P76" s="14" t="s">
        <v>23</v>
      </c>
      <c r="Q76" s="14" t="s">
        <v>23</v>
      </c>
      <c r="R76" s="15">
        <f t="shared" si="6"/>
        <v>7210.3999279999998</v>
      </c>
      <c r="S76" s="16" t="s">
        <v>2087</v>
      </c>
      <c r="T76" s="15">
        <f t="shared" si="7"/>
        <v>3068.4666426666668</v>
      </c>
      <c r="U76" s="14" t="s">
        <v>2086</v>
      </c>
      <c r="V76" s="14" t="s">
        <v>2088</v>
      </c>
      <c r="W76" s="14" t="s">
        <v>2089</v>
      </c>
      <c r="X76" s="14" t="s">
        <v>2090</v>
      </c>
      <c r="Y76" s="14" t="s">
        <v>2091</v>
      </c>
      <c r="Z76" s="14" t="s">
        <v>2092</v>
      </c>
      <c r="AA76" s="14" t="s">
        <v>2093</v>
      </c>
      <c r="AB76" s="14" t="s">
        <v>2094</v>
      </c>
      <c r="AC76" s="14" t="s">
        <v>2095</v>
      </c>
      <c r="AD76" s="14" t="s">
        <v>2096</v>
      </c>
      <c r="AE76" s="14" t="s">
        <v>2097</v>
      </c>
      <c r="AF76" s="14" t="s">
        <v>2098</v>
      </c>
      <c r="AR76" s="17" t="s">
        <v>12750</v>
      </c>
      <c r="AT76" s="17" t="s">
        <v>18940</v>
      </c>
    </row>
    <row r="77" spans="1:46" x14ac:dyDescent="0.25">
      <c r="A77" s="13" t="str">
        <f t="shared" si="5"/>
        <v>0074</v>
      </c>
      <c r="B77" s="14" t="s">
        <v>2175</v>
      </c>
      <c r="C77" s="14" t="s">
        <v>1206</v>
      </c>
      <c r="D77" s="14" t="s">
        <v>2176</v>
      </c>
      <c r="E77" s="14" t="s">
        <v>1123</v>
      </c>
      <c r="F77" s="14" t="s">
        <v>2177</v>
      </c>
      <c r="G77" s="14" t="s">
        <v>16640</v>
      </c>
      <c r="H77" s="14" t="s">
        <v>2084</v>
      </c>
      <c r="I77" s="14" t="s">
        <v>887</v>
      </c>
      <c r="J77" s="14" t="s">
        <v>2178</v>
      </c>
      <c r="K77" s="14" t="s">
        <v>2179</v>
      </c>
      <c r="L77" s="14"/>
      <c r="M77" s="14" t="s">
        <v>23</v>
      </c>
      <c r="N77" s="14" t="s">
        <v>23</v>
      </c>
      <c r="O77" s="14" t="s">
        <v>23</v>
      </c>
      <c r="P77" s="14" t="s">
        <v>23</v>
      </c>
      <c r="Q77" s="14" t="s">
        <v>23</v>
      </c>
      <c r="R77" s="15">
        <f t="shared" si="6"/>
        <v>6870.9575679999998</v>
      </c>
      <c r="S77" s="16" t="s">
        <v>2180</v>
      </c>
      <c r="T77" s="15">
        <f t="shared" si="7"/>
        <v>2955.3191893333333</v>
      </c>
      <c r="U77" s="14" t="s">
        <v>475</v>
      </c>
      <c r="V77" s="14" t="s">
        <v>476</v>
      </c>
      <c r="W77" s="14" t="s">
        <v>1370</v>
      </c>
      <c r="X77" s="14" t="s">
        <v>876</v>
      </c>
      <c r="Y77" s="14" t="s">
        <v>2003</v>
      </c>
      <c r="Z77" s="14" t="s">
        <v>1149</v>
      </c>
      <c r="AA77" s="14" t="s">
        <v>477</v>
      </c>
      <c r="AB77" s="14" t="s">
        <v>2181</v>
      </c>
      <c r="AC77" s="14" t="s">
        <v>875</v>
      </c>
      <c r="AD77" s="14" t="s">
        <v>478</v>
      </c>
      <c r="AE77" s="14" t="s">
        <v>2182</v>
      </c>
      <c r="AF77" s="14" t="s">
        <v>2183</v>
      </c>
      <c r="AR77" s="17" t="s">
        <v>13847</v>
      </c>
      <c r="AT77" s="17" t="s">
        <v>18941</v>
      </c>
    </row>
    <row r="78" spans="1:46" x14ac:dyDescent="0.25">
      <c r="A78" s="13" t="str">
        <f t="shared" si="5"/>
        <v>0075</v>
      </c>
      <c r="B78" s="14" t="s">
        <v>2184</v>
      </c>
      <c r="C78" s="14" t="s">
        <v>1361</v>
      </c>
      <c r="D78" s="14" t="s">
        <v>2185</v>
      </c>
      <c r="E78" s="14" t="s">
        <v>1123</v>
      </c>
      <c r="F78" s="14" t="s">
        <v>2186</v>
      </c>
      <c r="G78" s="14" t="s">
        <v>16640</v>
      </c>
      <c r="H78" s="14" t="s">
        <v>1344</v>
      </c>
      <c r="I78" s="14" t="s">
        <v>607</v>
      </c>
      <c r="J78" s="14" t="s">
        <v>2187</v>
      </c>
      <c r="K78" s="14" t="s">
        <v>2188</v>
      </c>
      <c r="L78" s="14"/>
      <c r="M78" s="14" t="s">
        <v>23</v>
      </c>
      <c r="N78" s="14" t="s">
        <v>23</v>
      </c>
      <c r="O78" s="14" t="s">
        <v>23</v>
      </c>
      <c r="P78" s="14" t="s">
        <v>23</v>
      </c>
      <c r="Q78" s="14" t="s">
        <v>23</v>
      </c>
      <c r="R78" s="15">
        <f t="shared" si="6"/>
        <v>8328.4710080000004</v>
      </c>
      <c r="S78" s="16" t="s">
        <v>2189</v>
      </c>
      <c r="T78" s="15">
        <f t="shared" si="7"/>
        <v>3441.1570026666668</v>
      </c>
      <c r="U78" s="14" t="s">
        <v>537</v>
      </c>
      <c r="V78" s="14" t="s">
        <v>109</v>
      </c>
      <c r="W78" s="14" t="s">
        <v>2190</v>
      </c>
      <c r="X78" s="14" t="s">
        <v>2191</v>
      </c>
      <c r="Y78" s="14" t="s">
        <v>2192</v>
      </c>
      <c r="Z78" s="14" t="s">
        <v>2193</v>
      </c>
      <c r="AA78" s="14" t="s">
        <v>2194</v>
      </c>
      <c r="AB78" s="14" t="s">
        <v>2195</v>
      </c>
      <c r="AC78" s="14" t="s">
        <v>2196</v>
      </c>
      <c r="AD78" s="14" t="s">
        <v>536</v>
      </c>
      <c r="AE78" s="14" t="s">
        <v>2197</v>
      </c>
      <c r="AF78" s="14" t="s">
        <v>2198</v>
      </c>
      <c r="AR78" s="17" t="s">
        <v>12589</v>
      </c>
      <c r="AT78" s="17" t="s">
        <v>18942</v>
      </c>
    </row>
    <row r="79" spans="1:46" x14ac:dyDescent="0.25">
      <c r="A79" s="13" t="str">
        <f t="shared" si="5"/>
        <v>0076</v>
      </c>
      <c r="B79" s="14" t="s">
        <v>2393</v>
      </c>
      <c r="C79" s="14" t="s">
        <v>1361</v>
      </c>
      <c r="D79" s="14" t="s">
        <v>2394</v>
      </c>
      <c r="E79" s="14" t="s">
        <v>1123</v>
      </c>
      <c r="F79" s="14" t="s">
        <v>2395</v>
      </c>
      <c r="G79" s="14" t="s">
        <v>16641</v>
      </c>
      <c r="H79" s="14" t="s">
        <v>2084</v>
      </c>
      <c r="I79" s="14" t="s">
        <v>607</v>
      </c>
      <c r="J79" s="14" t="s">
        <v>2325</v>
      </c>
      <c r="K79" s="14" t="s">
        <v>2396</v>
      </c>
      <c r="L79" s="14"/>
      <c r="M79" s="14" t="s">
        <v>23</v>
      </c>
      <c r="N79" s="14" t="s">
        <v>23</v>
      </c>
      <c r="O79" s="14" t="s">
        <v>23</v>
      </c>
      <c r="P79" s="14" t="s">
        <v>23</v>
      </c>
      <c r="Q79" s="14" t="s">
        <v>23</v>
      </c>
      <c r="R79" s="15">
        <f t="shared" si="6"/>
        <v>10600.734576000001</v>
      </c>
      <c r="S79" s="16" t="s">
        <v>2397</v>
      </c>
      <c r="T79" s="15">
        <f t="shared" si="7"/>
        <v>4198.5781920000009</v>
      </c>
      <c r="U79" s="14" t="s">
        <v>1733</v>
      </c>
      <c r="V79" s="14" t="s">
        <v>1731</v>
      </c>
      <c r="W79" s="14" t="s">
        <v>1735</v>
      </c>
      <c r="X79" s="14" t="s">
        <v>2398</v>
      </c>
      <c r="Y79" s="14" t="s">
        <v>1734</v>
      </c>
      <c r="Z79" s="14" t="s">
        <v>1738</v>
      </c>
      <c r="AA79" s="14" t="s">
        <v>2399</v>
      </c>
      <c r="AB79" s="14" t="s">
        <v>2400</v>
      </c>
      <c r="AC79" s="14" t="s">
        <v>2401</v>
      </c>
      <c r="AD79" s="14" t="s">
        <v>2402</v>
      </c>
      <c r="AE79" s="14" t="s">
        <v>2403</v>
      </c>
      <c r="AF79" s="14" t="s">
        <v>2404</v>
      </c>
      <c r="AR79" s="17" t="s">
        <v>15550</v>
      </c>
      <c r="AT79" s="17" t="s">
        <v>18943</v>
      </c>
    </row>
    <row r="80" spans="1:46" x14ac:dyDescent="0.25">
      <c r="A80" s="13" t="str">
        <f t="shared" si="5"/>
        <v>0077</v>
      </c>
      <c r="B80" s="14" t="s">
        <v>3388</v>
      </c>
      <c r="C80" s="14" t="s">
        <v>1206</v>
      </c>
      <c r="D80" s="14" t="s">
        <v>3389</v>
      </c>
      <c r="E80" s="14" t="s">
        <v>1123</v>
      </c>
      <c r="F80" s="14" t="s">
        <v>3390</v>
      </c>
      <c r="G80" s="14" t="s">
        <v>16640</v>
      </c>
      <c r="H80" s="14" t="s">
        <v>2084</v>
      </c>
      <c r="I80" s="14" t="s">
        <v>887</v>
      </c>
      <c r="J80" s="14" t="s">
        <v>3391</v>
      </c>
      <c r="K80" s="14" t="s">
        <v>3392</v>
      </c>
      <c r="L80" s="14"/>
      <c r="M80" s="14" t="s">
        <v>23</v>
      </c>
      <c r="N80" s="14" t="s">
        <v>23</v>
      </c>
      <c r="O80" s="14" t="s">
        <v>23</v>
      </c>
      <c r="P80" s="14" t="s">
        <v>23</v>
      </c>
      <c r="Q80" s="14" t="s">
        <v>23</v>
      </c>
      <c r="R80" s="15">
        <f t="shared" si="6"/>
        <v>8674.7468279999994</v>
      </c>
      <c r="S80" s="16" t="s">
        <v>3394</v>
      </c>
      <c r="T80" s="15">
        <f t="shared" si="7"/>
        <v>3556.5822759999996</v>
      </c>
      <c r="U80" s="14" t="s">
        <v>3393</v>
      </c>
      <c r="V80" s="14" t="s">
        <v>475</v>
      </c>
      <c r="W80" s="14" t="s">
        <v>3395</v>
      </c>
      <c r="X80" s="14" t="s">
        <v>476</v>
      </c>
      <c r="Y80" s="14" t="s">
        <v>3156</v>
      </c>
      <c r="Z80" s="14" t="s">
        <v>733</v>
      </c>
      <c r="AA80" s="14" t="s">
        <v>613</v>
      </c>
      <c r="AB80" s="14" t="s">
        <v>612</v>
      </c>
      <c r="AC80" s="14" t="s">
        <v>3396</v>
      </c>
      <c r="AD80" s="14" t="s">
        <v>3397</v>
      </c>
      <c r="AE80" s="14" t="s">
        <v>3398</v>
      </c>
      <c r="AF80" s="14" t="s">
        <v>3399</v>
      </c>
      <c r="AR80" s="17" t="s">
        <v>16038</v>
      </c>
      <c r="AT80" s="17" t="s">
        <v>18944</v>
      </c>
    </row>
    <row r="81" spans="1:46" x14ac:dyDescent="0.25">
      <c r="A81" s="13" t="str">
        <f t="shared" si="5"/>
        <v>0078</v>
      </c>
      <c r="B81" s="14" t="s">
        <v>3472</v>
      </c>
      <c r="C81" s="14" t="s">
        <v>1361</v>
      </c>
      <c r="D81" s="14" t="s">
        <v>3473</v>
      </c>
      <c r="E81" s="14" t="s">
        <v>1123</v>
      </c>
      <c r="F81" s="14" t="s">
        <v>3474</v>
      </c>
      <c r="G81" s="14" t="s">
        <v>16640</v>
      </c>
      <c r="H81" s="14" t="s">
        <v>2084</v>
      </c>
      <c r="I81" s="14" t="s">
        <v>607</v>
      </c>
      <c r="J81" s="14" t="s">
        <v>3475</v>
      </c>
      <c r="K81" s="14" t="s">
        <v>3476</v>
      </c>
      <c r="L81" s="14"/>
      <c r="M81" s="14" t="s">
        <v>23</v>
      </c>
      <c r="N81" s="14" t="s">
        <v>23</v>
      </c>
      <c r="O81" s="14" t="s">
        <v>23</v>
      </c>
      <c r="P81" s="14" t="s">
        <v>23</v>
      </c>
      <c r="Q81" s="14" t="s">
        <v>23</v>
      </c>
      <c r="R81" s="15">
        <f t="shared" si="6"/>
        <v>8114.4668760000004</v>
      </c>
      <c r="S81" s="16" t="s">
        <v>3477</v>
      </c>
      <c r="T81" s="15">
        <f t="shared" si="7"/>
        <v>3369.8222920000003</v>
      </c>
      <c r="U81" s="14" t="s">
        <v>3451</v>
      </c>
      <c r="V81" s="14" t="s">
        <v>3454</v>
      </c>
      <c r="W81" s="14" t="s">
        <v>3453</v>
      </c>
      <c r="X81" s="14" t="s">
        <v>3478</v>
      </c>
      <c r="Y81" s="14" t="s">
        <v>3457</v>
      </c>
      <c r="Z81" s="14" t="s">
        <v>3479</v>
      </c>
      <c r="AA81" s="14" t="s">
        <v>3480</v>
      </c>
      <c r="AB81" s="14" t="s">
        <v>3481</v>
      </c>
      <c r="AC81" s="14" t="s">
        <v>3482</v>
      </c>
      <c r="AD81" s="14" t="s">
        <v>3456</v>
      </c>
      <c r="AE81" s="14" t="s">
        <v>3483</v>
      </c>
      <c r="AF81" s="14" t="s">
        <v>3484</v>
      </c>
      <c r="AR81" s="17" t="s">
        <v>16548</v>
      </c>
      <c r="AT81" s="17" t="s">
        <v>18945</v>
      </c>
    </row>
    <row r="82" spans="1:46" x14ac:dyDescent="0.25">
      <c r="A82" s="13" t="str">
        <f t="shared" si="5"/>
        <v>0079</v>
      </c>
      <c r="B82" s="14" t="s">
        <v>3522</v>
      </c>
      <c r="C82" s="14" t="s">
        <v>1361</v>
      </c>
      <c r="D82" s="14" t="s">
        <v>3523</v>
      </c>
      <c r="E82" s="14" t="s">
        <v>1123</v>
      </c>
      <c r="F82" s="14" t="s">
        <v>3524</v>
      </c>
      <c r="G82" s="14" t="s">
        <v>16640</v>
      </c>
      <c r="H82" s="14" t="s">
        <v>2084</v>
      </c>
      <c r="I82" s="14" t="s">
        <v>607</v>
      </c>
      <c r="J82" s="14" t="s">
        <v>3525</v>
      </c>
      <c r="K82" s="14" t="s">
        <v>3526</v>
      </c>
      <c r="L82" s="14"/>
      <c r="M82" s="14" t="s">
        <v>23</v>
      </c>
      <c r="N82" s="14" t="s">
        <v>23</v>
      </c>
      <c r="O82" s="14" t="s">
        <v>23</v>
      </c>
      <c r="P82" s="14" t="s">
        <v>23</v>
      </c>
      <c r="Q82" s="14" t="s">
        <v>23</v>
      </c>
      <c r="R82" s="15">
        <f t="shared" si="6"/>
        <v>7489.3382439999996</v>
      </c>
      <c r="S82" s="16" t="s">
        <v>3527</v>
      </c>
      <c r="T82" s="15">
        <f t="shared" si="7"/>
        <v>3161.446081333333</v>
      </c>
      <c r="U82" s="14" t="s">
        <v>2427</v>
      </c>
      <c r="V82" s="14" t="s">
        <v>2429</v>
      </c>
      <c r="W82" s="14" t="s">
        <v>2430</v>
      </c>
      <c r="X82" s="14" t="s">
        <v>3528</v>
      </c>
      <c r="Y82" s="14" t="s">
        <v>2433</v>
      </c>
      <c r="Z82" s="14" t="s">
        <v>2431</v>
      </c>
      <c r="AA82" s="14" t="s">
        <v>2436</v>
      </c>
      <c r="AB82" s="14" t="s">
        <v>2527</v>
      </c>
      <c r="AC82" s="14" t="s">
        <v>2435</v>
      </c>
      <c r="AD82" s="14" t="s">
        <v>2526</v>
      </c>
      <c r="AE82" s="14" t="s">
        <v>3529</v>
      </c>
      <c r="AF82" s="14" t="s">
        <v>3530</v>
      </c>
      <c r="AR82" s="17" t="s">
        <v>1606</v>
      </c>
      <c r="AT82" s="17" t="s">
        <v>18946</v>
      </c>
    </row>
    <row r="83" spans="1:46" x14ac:dyDescent="0.25">
      <c r="A83" s="13" t="str">
        <f t="shared" ref="A83:A114" si="8">VLOOKUP(B83,$AR$4:$AT$1902,3,FALSE)</f>
        <v>0080</v>
      </c>
      <c r="B83" s="14" t="s">
        <v>3684</v>
      </c>
      <c r="C83" s="14" t="s">
        <v>1206</v>
      </c>
      <c r="D83" s="14" t="s">
        <v>3685</v>
      </c>
      <c r="E83" s="14" t="s">
        <v>1123</v>
      </c>
      <c r="F83" s="14" t="s">
        <v>3686</v>
      </c>
      <c r="G83" s="14" t="s">
        <v>16641</v>
      </c>
      <c r="H83" s="14" t="s">
        <v>2084</v>
      </c>
      <c r="I83" s="14" t="s">
        <v>887</v>
      </c>
      <c r="J83" s="14" t="s">
        <v>3653</v>
      </c>
      <c r="K83" s="14" t="s">
        <v>3687</v>
      </c>
      <c r="L83" s="14"/>
      <c r="M83" s="14" t="s">
        <v>23</v>
      </c>
      <c r="N83" s="14" t="s">
        <v>23</v>
      </c>
      <c r="O83" s="14" t="s">
        <v>23</v>
      </c>
      <c r="P83" s="14" t="s">
        <v>23</v>
      </c>
      <c r="Q83" s="14" t="s">
        <v>23</v>
      </c>
      <c r="R83" s="15">
        <f t="shared" si="6"/>
        <v>7895.8471079999999</v>
      </c>
      <c r="S83" s="16" t="s">
        <v>3688</v>
      </c>
      <c r="T83" s="15">
        <f t="shared" si="7"/>
        <v>3296.949036</v>
      </c>
      <c r="U83" s="14" t="s">
        <v>941</v>
      </c>
      <c r="V83" s="14" t="s">
        <v>503</v>
      </c>
      <c r="W83" s="14" t="s">
        <v>502</v>
      </c>
      <c r="X83" s="14" t="s">
        <v>398</v>
      </c>
      <c r="Y83" s="14" t="s">
        <v>1899</v>
      </c>
      <c r="Z83" s="14" t="s">
        <v>2294</v>
      </c>
      <c r="AA83" s="14" t="s">
        <v>1464</v>
      </c>
      <c r="AB83" s="14" t="s">
        <v>1463</v>
      </c>
      <c r="AC83" s="14" t="s">
        <v>1469</v>
      </c>
      <c r="AD83" s="14" t="s">
        <v>1465</v>
      </c>
      <c r="AE83" s="14" t="s">
        <v>3689</v>
      </c>
      <c r="AF83" s="14" t="s">
        <v>3690</v>
      </c>
      <c r="AR83" s="17" t="s">
        <v>3962</v>
      </c>
      <c r="AT83" s="17" t="s">
        <v>18947</v>
      </c>
    </row>
    <row r="84" spans="1:46" x14ac:dyDescent="0.25">
      <c r="A84" s="13" t="str">
        <f t="shared" si="8"/>
        <v>0081</v>
      </c>
      <c r="B84" s="14" t="s">
        <v>4093</v>
      </c>
      <c r="C84" s="14" t="s">
        <v>1361</v>
      </c>
      <c r="D84" s="14" t="s">
        <v>4094</v>
      </c>
      <c r="E84" s="14" t="s">
        <v>1123</v>
      </c>
      <c r="F84" s="14" t="s">
        <v>4095</v>
      </c>
      <c r="G84" s="14" t="s">
        <v>16641</v>
      </c>
      <c r="H84" s="14" t="s">
        <v>2084</v>
      </c>
      <c r="I84" s="14" t="s">
        <v>607</v>
      </c>
      <c r="J84" s="14" t="s">
        <v>4087</v>
      </c>
      <c r="K84" s="14" t="s">
        <v>4096</v>
      </c>
      <c r="L84" s="14"/>
      <c r="M84" s="14" t="s">
        <v>23</v>
      </c>
      <c r="N84" s="14" t="s">
        <v>23</v>
      </c>
      <c r="O84" s="14" t="s">
        <v>23</v>
      </c>
      <c r="P84" s="14" t="s">
        <v>23</v>
      </c>
      <c r="Q84" s="14" t="s">
        <v>23</v>
      </c>
      <c r="R84" s="15">
        <f t="shared" si="6"/>
        <v>6129.8841480000001</v>
      </c>
      <c r="S84" s="16" t="s">
        <v>4097</v>
      </c>
      <c r="T84" s="15">
        <f t="shared" si="7"/>
        <v>2708.2947160000003</v>
      </c>
      <c r="U84" s="14" t="s">
        <v>210</v>
      </c>
      <c r="V84" s="14" t="s">
        <v>212</v>
      </c>
      <c r="W84" s="14" t="s">
        <v>213</v>
      </c>
      <c r="X84" s="14" t="s">
        <v>1176</v>
      </c>
      <c r="Y84" s="14" t="s">
        <v>466</v>
      </c>
      <c r="Z84" s="14" t="s">
        <v>211</v>
      </c>
      <c r="AA84" s="14" t="s">
        <v>918</v>
      </c>
      <c r="AB84" s="14" t="s">
        <v>214</v>
      </c>
      <c r="AC84" s="14" t="s">
        <v>1289</v>
      </c>
      <c r="AD84" s="14" t="s">
        <v>1546</v>
      </c>
      <c r="AE84" s="14" t="s">
        <v>4098</v>
      </c>
      <c r="AF84" s="14" t="s">
        <v>4099</v>
      </c>
      <c r="AR84" s="17" t="s">
        <v>18436</v>
      </c>
      <c r="AT84" s="17" t="s">
        <v>18948</v>
      </c>
    </row>
    <row r="85" spans="1:46" x14ac:dyDescent="0.25">
      <c r="A85" s="13" t="str">
        <f t="shared" si="8"/>
        <v>0082</v>
      </c>
      <c r="B85" s="14" t="s">
        <v>4287</v>
      </c>
      <c r="C85" s="14" t="s">
        <v>1206</v>
      </c>
      <c r="D85" s="14" t="s">
        <v>4288</v>
      </c>
      <c r="E85" s="14" t="s">
        <v>1123</v>
      </c>
      <c r="F85" s="14" t="s">
        <v>4289</v>
      </c>
      <c r="G85" s="14" t="s">
        <v>16640</v>
      </c>
      <c r="H85" s="14" t="s">
        <v>2084</v>
      </c>
      <c r="I85" s="14" t="s">
        <v>887</v>
      </c>
      <c r="J85" s="14" t="s">
        <v>4222</v>
      </c>
      <c r="K85" s="14" t="s">
        <v>4290</v>
      </c>
      <c r="L85" s="14"/>
      <c r="M85" s="14" t="s">
        <v>23</v>
      </c>
      <c r="N85" s="14" t="s">
        <v>23</v>
      </c>
      <c r="O85" s="14" t="s">
        <v>23</v>
      </c>
      <c r="P85" s="14" t="s">
        <v>23</v>
      </c>
      <c r="Q85" s="14" t="s">
        <v>23</v>
      </c>
      <c r="R85" s="15">
        <f t="shared" si="6"/>
        <v>6173.1025440000003</v>
      </c>
      <c r="S85" s="16" t="s">
        <v>4291</v>
      </c>
      <c r="T85" s="15">
        <f t="shared" si="7"/>
        <v>2722.700848</v>
      </c>
      <c r="U85" s="14" t="s">
        <v>109</v>
      </c>
      <c r="V85" s="14" t="s">
        <v>20</v>
      </c>
      <c r="W85" s="14" t="s">
        <v>427</v>
      </c>
      <c r="X85" s="14" t="s">
        <v>428</v>
      </c>
      <c r="Y85" s="14" t="s">
        <v>429</v>
      </c>
      <c r="Z85" s="14" t="s">
        <v>430</v>
      </c>
      <c r="AA85" s="14" t="s">
        <v>1309</v>
      </c>
      <c r="AB85" s="14" t="s">
        <v>493</v>
      </c>
      <c r="AC85" s="14" t="s">
        <v>536</v>
      </c>
      <c r="AD85" s="14" t="s">
        <v>904</v>
      </c>
      <c r="AE85" s="14" t="s">
        <v>4292</v>
      </c>
      <c r="AF85" s="14" t="s">
        <v>4293</v>
      </c>
      <c r="AR85" s="17" t="s">
        <v>5880</v>
      </c>
      <c r="AT85" s="17" t="s">
        <v>18949</v>
      </c>
    </row>
    <row r="86" spans="1:46" x14ac:dyDescent="0.25">
      <c r="A86" s="13" t="str">
        <f t="shared" si="8"/>
        <v>0083</v>
      </c>
      <c r="B86" s="14" t="s">
        <v>4364</v>
      </c>
      <c r="C86" s="14" t="s">
        <v>1206</v>
      </c>
      <c r="D86" s="14" t="s">
        <v>4365</v>
      </c>
      <c r="E86" s="14" t="s">
        <v>1144</v>
      </c>
      <c r="F86" s="14" t="s">
        <v>4366</v>
      </c>
      <c r="G86" s="14" t="s">
        <v>16641</v>
      </c>
      <c r="H86" s="14" t="s">
        <v>2084</v>
      </c>
      <c r="I86" s="14" t="s">
        <v>887</v>
      </c>
      <c r="J86" s="14" t="s">
        <v>4297</v>
      </c>
      <c r="K86" s="14" t="s">
        <v>4367</v>
      </c>
      <c r="L86" s="14"/>
      <c r="M86" s="14" t="s">
        <v>23</v>
      </c>
      <c r="N86" s="14" t="s">
        <v>23</v>
      </c>
      <c r="O86" s="14" t="s">
        <v>23</v>
      </c>
      <c r="P86" s="14" t="s">
        <v>23</v>
      </c>
      <c r="Q86" s="14" t="s">
        <v>23</v>
      </c>
      <c r="R86" s="15">
        <f t="shared" si="6"/>
        <v>8043.7692999999999</v>
      </c>
      <c r="S86" s="16" t="s">
        <v>4368</v>
      </c>
      <c r="T86" s="15">
        <f t="shared" si="7"/>
        <v>3346.2564333333335</v>
      </c>
      <c r="U86" s="14" t="s">
        <v>3940</v>
      </c>
      <c r="V86" s="14" t="s">
        <v>4369</v>
      </c>
      <c r="W86" s="14" t="s">
        <v>4370</v>
      </c>
      <c r="X86" s="14" t="s">
        <v>3943</v>
      </c>
      <c r="Y86" s="14" t="s">
        <v>4371</v>
      </c>
      <c r="Z86" s="14" t="s">
        <v>4372</v>
      </c>
      <c r="AA86" s="14" t="s">
        <v>4373</v>
      </c>
      <c r="AB86" s="14" t="s">
        <v>3836</v>
      </c>
      <c r="AC86" s="14" t="s">
        <v>3944</v>
      </c>
      <c r="AD86" s="14" t="s">
        <v>4374</v>
      </c>
      <c r="AE86" s="14" t="s">
        <v>4375</v>
      </c>
      <c r="AF86" s="14" t="s">
        <v>4376</v>
      </c>
      <c r="AR86" s="17" t="s">
        <v>5880</v>
      </c>
      <c r="AT86" s="17" t="s">
        <v>18950</v>
      </c>
    </row>
    <row r="87" spans="1:46" x14ac:dyDescent="0.25">
      <c r="A87" s="13" t="str">
        <f t="shared" si="8"/>
        <v>0084</v>
      </c>
      <c r="B87" s="14" t="s">
        <v>5122</v>
      </c>
      <c r="C87" s="14" t="s">
        <v>1361</v>
      </c>
      <c r="D87" s="14" t="s">
        <v>5123</v>
      </c>
      <c r="E87" s="14" t="s">
        <v>1155</v>
      </c>
      <c r="F87" s="14" t="s">
        <v>5124</v>
      </c>
      <c r="G87" s="14" t="s">
        <v>16641</v>
      </c>
      <c r="H87" s="14" t="s">
        <v>5</v>
      </c>
      <c r="I87" s="14" t="s">
        <v>607</v>
      </c>
      <c r="J87" s="14" t="s">
        <v>5125</v>
      </c>
      <c r="K87" s="14" t="s">
        <v>5126</v>
      </c>
      <c r="L87" s="14"/>
      <c r="M87" s="14" t="s">
        <v>23</v>
      </c>
      <c r="N87" s="14" t="s">
        <v>23</v>
      </c>
      <c r="O87" s="14" t="s">
        <v>23</v>
      </c>
      <c r="P87" s="14" t="s">
        <v>23</v>
      </c>
      <c r="Q87" s="14" t="s">
        <v>23</v>
      </c>
      <c r="R87" s="15">
        <f t="shared" si="6"/>
        <v>4751.8246479999998</v>
      </c>
      <c r="S87" s="16" t="s">
        <v>5127</v>
      </c>
      <c r="T87" s="15">
        <f t="shared" si="7"/>
        <v>2248.9415493333336</v>
      </c>
      <c r="U87" s="14" t="s">
        <v>2148</v>
      </c>
      <c r="V87" s="14" t="s">
        <v>2149</v>
      </c>
      <c r="W87" s="14" t="s">
        <v>5128</v>
      </c>
      <c r="X87" s="14" t="s">
        <v>5129</v>
      </c>
      <c r="Y87" s="14" t="s">
        <v>5130</v>
      </c>
      <c r="Z87" s="14" t="s">
        <v>5131</v>
      </c>
      <c r="AA87" s="14" t="s">
        <v>5132</v>
      </c>
      <c r="AB87" s="14" t="s">
        <v>5133</v>
      </c>
      <c r="AC87" s="14" t="s">
        <v>5134</v>
      </c>
      <c r="AD87" s="14" t="s">
        <v>5135</v>
      </c>
      <c r="AE87" s="14" t="s">
        <v>5136</v>
      </c>
      <c r="AF87" s="14" t="s">
        <v>5137</v>
      </c>
      <c r="AR87" s="17" t="s">
        <v>6356</v>
      </c>
      <c r="AT87" s="17" t="s">
        <v>18951</v>
      </c>
    </row>
    <row r="88" spans="1:46" x14ac:dyDescent="0.25">
      <c r="A88" s="13" t="str">
        <f t="shared" si="8"/>
        <v>0085</v>
      </c>
      <c r="B88" s="14" t="s">
        <v>5203</v>
      </c>
      <c r="C88" s="14" t="s">
        <v>1361</v>
      </c>
      <c r="D88" s="14" t="s">
        <v>5204</v>
      </c>
      <c r="E88" s="14" t="s">
        <v>1155</v>
      </c>
      <c r="F88" s="14" t="s">
        <v>5205</v>
      </c>
      <c r="G88" s="14" t="s">
        <v>16641</v>
      </c>
      <c r="H88" s="14" t="s">
        <v>5</v>
      </c>
      <c r="I88" s="14" t="s">
        <v>607</v>
      </c>
      <c r="J88" s="14" t="s">
        <v>5183</v>
      </c>
      <c r="K88" s="14" t="s">
        <v>5206</v>
      </c>
      <c r="L88" s="14"/>
      <c r="M88" s="14" t="s">
        <v>23</v>
      </c>
      <c r="N88" s="14" t="s">
        <v>23</v>
      </c>
      <c r="O88" s="14" t="s">
        <v>23</v>
      </c>
      <c r="P88" s="14" t="s">
        <v>23</v>
      </c>
      <c r="Q88" s="14" t="s">
        <v>23</v>
      </c>
      <c r="R88" s="15">
        <f t="shared" si="6"/>
        <v>3729.6890520000002</v>
      </c>
      <c r="S88" s="16" t="s">
        <v>5207</v>
      </c>
      <c r="T88" s="15">
        <f t="shared" si="7"/>
        <v>1908.2296840000001</v>
      </c>
      <c r="U88" s="14" t="s">
        <v>211</v>
      </c>
      <c r="V88" s="14" t="s">
        <v>466</v>
      </c>
      <c r="W88" s="14" t="s">
        <v>1289</v>
      </c>
      <c r="X88" s="14" t="s">
        <v>918</v>
      </c>
      <c r="Y88" s="14" t="s">
        <v>1288</v>
      </c>
      <c r="Z88" s="14" t="s">
        <v>733</v>
      </c>
      <c r="AA88" s="14" t="s">
        <v>3211</v>
      </c>
      <c r="AB88" s="14" t="s">
        <v>5208</v>
      </c>
      <c r="AC88" s="14" t="s">
        <v>736</v>
      </c>
      <c r="AD88" s="14" t="s">
        <v>4235</v>
      </c>
      <c r="AE88" s="14" t="s">
        <v>5209</v>
      </c>
      <c r="AF88" s="14" t="s">
        <v>5210</v>
      </c>
      <c r="AR88" s="17" t="s">
        <v>6816</v>
      </c>
      <c r="AT88" s="17" t="s">
        <v>18952</v>
      </c>
    </row>
    <row r="89" spans="1:46" x14ac:dyDescent="0.25">
      <c r="A89" s="13" t="str">
        <f t="shared" si="8"/>
        <v>0086</v>
      </c>
      <c r="B89" s="14" t="s">
        <v>5297</v>
      </c>
      <c r="C89" s="14" t="s">
        <v>1361</v>
      </c>
      <c r="D89" s="14" t="s">
        <v>5298</v>
      </c>
      <c r="E89" s="14" t="s">
        <v>1155</v>
      </c>
      <c r="F89" s="14" t="s">
        <v>5299</v>
      </c>
      <c r="G89" s="14" t="s">
        <v>16640</v>
      </c>
      <c r="H89" s="14" t="s">
        <v>5</v>
      </c>
      <c r="I89" s="14" t="s">
        <v>607</v>
      </c>
      <c r="J89" s="14" t="s">
        <v>5300</v>
      </c>
      <c r="K89" s="14" t="s">
        <v>5301</v>
      </c>
      <c r="L89" s="14"/>
      <c r="M89" s="14" t="s">
        <v>23</v>
      </c>
      <c r="N89" s="14" t="s">
        <v>23</v>
      </c>
      <c r="O89" s="14" t="s">
        <v>23</v>
      </c>
      <c r="P89" s="14" t="s">
        <v>23</v>
      </c>
      <c r="Q89" s="14" t="s">
        <v>23</v>
      </c>
      <c r="R89" s="15">
        <f t="shared" si="6"/>
        <v>4663.9077719999996</v>
      </c>
      <c r="S89" s="16" t="s">
        <v>5302</v>
      </c>
      <c r="T89" s="15">
        <f t="shared" si="7"/>
        <v>2219.6359240000002</v>
      </c>
      <c r="U89" s="14" t="s">
        <v>4791</v>
      </c>
      <c r="V89" s="14" t="s">
        <v>4794</v>
      </c>
      <c r="W89" s="14" t="s">
        <v>4795</v>
      </c>
      <c r="X89" s="14" t="s">
        <v>422</v>
      </c>
      <c r="Y89" s="14" t="s">
        <v>109</v>
      </c>
      <c r="Z89" s="14" t="s">
        <v>430</v>
      </c>
      <c r="AA89" s="14" t="s">
        <v>20</v>
      </c>
      <c r="AB89" s="14" t="s">
        <v>428</v>
      </c>
      <c r="AC89" s="14" t="s">
        <v>427</v>
      </c>
      <c r="AD89" s="14" t="s">
        <v>1722</v>
      </c>
      <c r="AE89" s="14" t="s">
        <v>5303</v>
      </c>
      <c r="AF89" s="14" t="s">
        <v>5304</v>
      </c>
      <c r="AR89" s="17" t="s">
        <v>7265</v>
      </c>
      <c r="AT89" s="17" t="s">
        <v>18953</v>
      </c>
    </row>
    <row r="90" spans="1:46" x14ac:dyDescent="0.25">
      <c r="A90" s="13" t="str">
        <f t="shared" si="8"/>
        <v>0087</v>
      </c>
      <c r="B90" s="14" t="s">
        <v>3650</v>
      </c>
      <c r="C90" s="14" t="s">
        <v>1361</v>
      </c>
      <c r="D90" s="14" t="s">
        <v>3651</v>
      </c>
      <c r="E90" s="14" t="s">
        <v>1123</v>
      </c>
      <c r="F90" s="14" t="s">
        <v>3652</v>
      </c>
      <c r="G90" s="14" t="s">
        <v>16640</v>
      </c>
      <c r="H90" s="14" t="s">
        <v>5</v>
      </c>
      <c r="I90" s="14" t="s">
        <v>607</v>
      </c>
      <c r="J90" s="14" t="s">
        <v>3653</v>
      </c>
      <c r="K90" s="14" t="s">
        <v>3654</v>
      </c>
      <c r="L90" s="14"/>
      <c r="M90" s="14" t="s">
        <v>23</v>
      </c>
      <c r="N90" s="14" t="s">
        <v>23</v>
      </c>
      <c r="O90" s="14" t="s">
        <v>23</v>
      </c>
      <c r="P90" s="14" t="s">
        <v>23</v>
      </c>
      <c r="Q90" s="14" t="s">
        <v>23</v>
      </c>
      <c r="R90" s="15">
        <f t="shared" si="6"/>
        <v>6795.8762079999997</v>
      </c>
      <c r="S90" s="16" t="s">
        <v>3655</v>
      </c>
      <c r="T90" s="15">
        <f t="shared" si="7"/>
        <v>2930.2920693333331</v>
      </c>
      <c r="U90" s="14" t="s">
        <v>3590</v>
      </c>
      <c r="V90" s="14" t="s">
        <v>502</v>
      </c>
      <c r="W90" s="14" t="s">
        <v>941</v>
      </c>
      <c r="X90" s="14" t="s">
        <v>3656</v>
      </c>
      <c r="Y90" s="14" t="s">
        <v>3657</v>
      </c>
      <c r="Z90" s="14" t="s">
        <v>503</v>
      </c>
      <c r="AA90" s="14" t="s">
        <v>3658</v>
      </c>
      <c r="AB90" s="14" t="s">
        <v>3659</v>
      </c>
      <c r="AC90" s="14" t="s">
        <v>3660</v>
      </c>
      <c r="AD90" s="14" t="s">
        <v>3661</v>
      </c>
      <c r="AE90" s="14" t="s">
        <v>3662</v>
      </c>
      <c r="AF90" s="14" t="s">
        <v>3663</v>
      </c>
      <c r="AR90" s="17" t="s">
        <v>7265</v>
      </c>
      <c r="AT90" s="17" t="s">
        <v>18954</v>
      </c>
    </row>
    <row r="91" spans="1:46" x14ac:dyDescent="0.25">
      <c r="A91" s="13" t="str">
        <f t="shared" si="8"/>
        <v>0088</v>
      </c>
      <c r="B91" s="14" t="s">
        <v>911</v>
      </c>
      <c r="C91" s="14" t="s">
        <v>1</v>
      </c>
      <c r="D91" s="14" t="s">
        <v>912</v>
      </c>
      <c r="E91" s="14" t="s">
        <v>253</v>
      </c>
      <c r="F91" s="14" t="s">
        <v>913</v>
      </c>
      <c r="G91" s="14" t="s">
        <v>16641</v>
      </c>
      <c r="H91" s="14" t="s">
        <v>353</v>
      </c>
      <c r="I91" s="14" t="s">
        <v>6</v>
      </c>
      <c r="J91" s="14" t="s">
        <v>902</v>
      </c>
      <c r="K91" s="14" t="s">
        <v>914</v>
      </c>
      <c r="L91" s="14"/>
      <c r="M91" s="14" t="s">
        <v>23</v>
      </c>
      <c r="N91" s="14" t="s">
        <v>23</v>
      </c>
      <c r="O91" s="14" t="s">
        <v>23</v>
      </c>
      <c r="P91" s="14" t="s">
        <v>23</v>
      </c>
      <c r="Q91" s="14" t="s">
        <v>23</v>
      </c>
      <c r="R91" s="15">
        <f t="shared" si="6"/>
        <v>11791.082328</v>
      </c>
      <c r="S91" s="16" t="s">
        <v>922</v>
      </c>
      <c r="T91" s="15">
        <f t="shared" si="7"/>
        <v>4595.3607759999995</v>
      </c>
      <c r="U91" s="14" t="s">
        <v>210</v>
      </c>
      <c r="V91" s="14" t="s">
        <v>344</v>
      </c>
      <c r="W91" s="14" t="s">
        <v>915</v>
      </c>
      <c r="X91" s="14" t="s">
        <v>466</v>
      </c>
      <c r="Y91" s="14" t="s">
        <v>211</v>
      </c>
      <c r="Z91" s="14" t="s">
        <v>916</v>
      </c>
      <c r="AA91" s="14" t="s">
        <v>917</v>
      </c>
      <c r="AB91" s="14" t="s">
        <v>214</v>
      </c>
      <c r="AC91" s="14" t="s">
        <v>918</v>
      </c>
      <c r="AD91" s="14" t="s">
        <v>919</v>
      </c>
      <c r="AE91" s="14" t="s">
        <v>920</v>
      </c>
      <c r="AF91" s="14" t="s">
        <v>921</v>
      </c>
      <c r="AR91" s="17" t="s">
        <v>7828</v>
      </c>
      <c r="AT91" s="17" t="s">
        <v>18955</v>
      </c>
    </row>
    <row r="92" spans="1:46" x14ac:dyDescent="0.25">
      <c r="A92" s="13" t="str">
        <f t="shared" si="8"/>
        <v>0089</v>
      </c>
      <c r="B92" s="14" t="s">
        <v>350</v>
      </c>
      <c r="C92" s="14" t="s">
        <v>100</v>
      </c>
      <c r="D92" s="14" t="s">
        <v>351</v>
      </c>
      <c r="E92" s="14" t="s">
        <v>29</v>
      </c>
      <c r="F92" s="14" t="s">
        <v>352</v>
      </c>
      <c r="G92" s="14" t="s">
        <v>16640</v>
      </c>
      <c r="H92" s="14" t="s">
        <v>353</v>
      </c>
      <c r="I92" s="14" t="s">
        <v>104</v>
      </c>
      <c r="J92" s="14" t="s">
        <v>333</v>
      </c>
      <c r="K92" s="14" t="s">
        <v>981</v>
      </c>
      <c r="L92" s="14"/>
      <c r="M92" s="14" t="s">
        <v>23</v>
      </c>
      <c r="N92" s="14" t="s">
        <v>23</v>
      </c>
      <c r="O92" s="14" t="s">
        <v>23</v>
      </c>
      <c r="P92" s="14" t="s">
        <v>23</v>
      </c>
      <c r="Q92" s="14" t="s">
        <v>23</v>
      </c>
      <c r="R92" s="15">
        <f t="shared" si="6"/>
        <v>8985.2419040000004</v>
      </c>
      <c r="S92" s="16" t="s">
        <v>359</v>
      </c>
      <c r="T92" s="15">
        <f t="shared" si="7"/>
        <v>3660.0806346666668</v>
      </c>
      <c r="U92" s="14" t="s">
        <v>11</v>
      </c>
      <c r="V92" s="14" t="s">
        <v>12</v>
      </c>
      <c r="W92" s="14" t="s">
        <v>13</v>
      </c>
      <c r="X92" s="14" t="s">
        <v>15</v>
      </c>
      <c r="Y92" s="14" t="s">
        <v>17</v>
      </c>
      <c r="Z92" s="14" t="s">
        <v>14</v>
      </c>
      <c r="AA92" s="14" t="s">
        <v>16</v>
      </c>
      <c r="AB92" s="14" t="s">
        <v>354</v>
      </c>
      <c r="AC92" s="14" t="s">
        <v>355</v>
      </c>
      <c r="AD92" s="14" t="s">
        <v>356</v>
      </c>
      <c r="AE92" s="14" t="s">
        <v>357</v>
      </c>
      <c r="AF92" s="14" t="s">
        <v>358</v>
      </c>
      <c r="AR92" s="17" t="s">
        <v>8281</v>
      </c>
      <c r="AT92" s="17" t="s">
        <v>18956</v>
      </c>
    </row>
    <row r="93" spans="1:46" x14ac:dyDescent="0.25">
      <c r="A93" s="13" t="str">
        <f t="shared" si="8"/>
        <v>0090</v>
      </c>
      <c r="B93" s="14" t="s">
        <v>6682</v>
      </c>
      <c r="C93" s="14" t="s">
        <v>1142</v>
      </c>
      <c r="D93" s="14" t="s">
        <v>6683</v>
      </c>
      <c r="E93" s="14" t="s">
        <v>6327</v>
      </c>
      <c r="F93" s="14" t="s">
        <v>6684</v>
      </c>
      <c r="G93" s="14" t="s">
        <v>16641</v>
      </c>
      <c r="H93" s="14" t="s">
        <v>353</v>
      </c>
      <c r="I93" s="14" t="s">
        <v>832</v>
      </c>
      <c r="J93" s="14" t="s">
        <v>1330</v>
      </c>
      <c r="K93" s="14" t="s">
        <v>6685</v>
      </c>
      <c r="L93" s="14"/>
      <c r="M93" s="14" t="s">
        <v>23</v>
      </c>
      <c r="N93" s="14" t="s">
        <v>23</v>
      </c>
      <c r="O93" s="14" t="s">
        <v>23</v>
      </c>
      <c r="P93" s="14" t="s">
        <v>23</v>
      </c>
      <c r="Q93" s="14" t="s">
        <v>23</v>
      </c>
      <c r="R93" s="15">
        <f t="shared" si="6"/>
        <v>8982.9369760000009</v>
      </c>
      <c r="S93" s="16" t="s">
        <v>6686</v>
      </c>
      <c r="T93" s="15">
        <f t="shared" si="7"/>
        <v>3659.3123253333338</v>
      </c>
      <c r="U93" s="14" t="s">
        <v>661</v>
      </c>
      <c r="V93" s="14" t="s">
        <v>665</v>
      </c>
      <c r="W93" s="14" t="s">
        <v>663</v>
      </c>
      <c r="X93" s="14" t="s">
        <v>664</v>
      </c>
      <c r="Y93" s="14" t="s">
        <v>6687</v>
      </c>
      <c r="Z93" s="14" t="s">
        <v>6688</v>
      </c>
      <c r="AA93" s="14" t="s">
        <v>2302</v>
      </c>
      <c r="AB93" s="14" t="s">
        <v>6689</v>
      </c>
      <c r="AC93" s="14" t="s">
        <v>6690</v>
      </c>
      <c r="AD93" s="14" t="s">
        <v>6691</v>
      </c>
      <c r="AE93" s="14" t="s">
        <v>6692</v>
      </c>
      <c r="AF93" s="14" t="s">
        <v>6693</v>
      </c>
      <c r="AR93" s="17" t="s">
        <v>9087</v>
      </c>
      <c r="AT93" s="17" t="s">
        <v>18957</v>
      </c>
    </row>
    <row r="94" spans="1:46" x14ac:dyDescent="0.25">
      <c r="A94" s="13" t="str">
        <f t="shared" si="8"/>
        <v>0091</v>
      </c>
      <c r="B94" s="14" t="s">
        <v>7213</v>
      </c>
      <c r="C94" s="14" t="s">
        <v>1142</v>
      </c>
      <c r="D94" s="14" t="s">
        <v>7214</v>
      </c>
      <c r="E94" s="14" t="s">
        <v>5872</v>
      </c>
      <c r="F94" s="14" t="s">
        <v>7215</v>
      </c>
      <c r="G94" s="14" t="s">
        <v>16641</v>
      </c>
      <c r="H94" s="14" t="s">
        <v>353</v>
      </c>
      <c r="I94" s="14" t="s">
        <v>832</v>
      </c>
      <c r="J94" s="14" t="s">
        <v>7154</v>
      </c>
      <c r="K94" s="14" t="s">
        <v>7216</v>
      </c>
      <c r="L94" s="14"/>
      <c r="M94" s="14" t="s">
        <v>7217</v>
      </c>
      <c r="N94" s="14" t="s">
        <v>23</v>
      </c>
      <c r="O94" s="14" t="s">
        <v>23</v>
      </c>
      <c r="P94" s="14" t="s">
        <v>23</v>
      </c>
      <c r="Q94" s="14" t="s">
        <v>23</v>
      </c>
      <c r="R94" s="15">
        <f t="shared" si="6"/>
        <v>12185.697636000001</v>
      </c>
      <c r="S94" s="16" t="s">
        <v>7218</v>
      </c>
      <c r="T94" s="15">
        <f t="shared" si="7"/>
        <v>4726.8992120000003</v>
      </c>
      <c r="U94" s="14" t="s">
        <v>1161</v>
      </c>
      <c r="V94" s="14" t="s">
        <v>905</v>
      </c>
      <c r="W94" s="14" t="s">
        <v>907</v>
      </c>
      <c r="X94" s="14" t="s">
        <v>1162</v>
      </c>
      <c r="Y94" s="14" t="s">
        <v>1160</v>
      </c>
      <c r="Z94" s="14" t="s">
        <v>34</v>
      </c>
      <c r="AA94" s="14" t="s">
        <v>39</v>
      </c>
      <c r="AB94" s="14" t="s">
        <v>175</v>
      </c>
      <c r="AC94" s="14" t="s">
        <v>7219</v>
      </c>
      <c r="AD94" s="14" t="s">
        <v>7220</v>
      </c>
      <c r="AE94" s="14" t="s">
        <v>7221</v>
      </c>
      <c r="AF94" s="14" t="s">
        <v>16570</v>
      </c>
      <c r="AR94" s="17" t="s">
        <v>9695</v>
      </c>
      <c r="AT94" s="17" t="s">
        <v>18958</v>
      </c>
    </row>
    <row r="95" spans="1:46" x14ac:dyDescent="0.25">
      <c r="A95" s="13" t="str">
        <f t="shared" si="8"/>
        <v>0092</v>
      </c>
      <c r="B95" s="14" t="s">
        <v>7378</v>
      </c>
      <c r="C95" s="14" t="s">
        <v>1121</v>
      </c>
      <c r="D95" s="14" t="s">
        <v>7379</v>
      </c>
      <c r="E95" s="14" t="s">
        <v>5890</v>
      </c>
      <c r="F95" s="14" t="s">
        <v>7380</v>
      </c>
      <c r="G95" s="14" t="s">
        <v>16640</v>
      </c>
      <c r="H95" s="14" t="s">
        <v>353</v>
      </c>
      <c r="I95" s="14" t="s">
        <v>1125</v>
      </c>
      <c r="J95" s="14" t="s">
        <v>7092</v>
      </c>
      <c r="K95" s="14" t="s">
        <v>7381</v>
      </c>
      <c r="L95" s="14"/>
      <c r="M95" s="14" t="s">
        <v>23</v>
      </c>
      <c r="N95" s="14" t="s">
        <v>23</v>
      </c>
      <c r="O95" s="14" t="s">
        <v>23</v>
      </c>
      <c r="P95" s="14" t="s">
        <v>23</v>
      </c>
      <c r="Q95" s="14" t="s">
        <v>23</v>
      </c>
      <c r="R95" s="15">
        <f t="shared" si="6"/>
        <v>8525.9453080000003</v>
      </c>
      <c r="S95" s="16" t="s">
        <v>7382</v>
      </c>
      <c r="T95" s="15">
        <f t="shared" si="7"/>
        <v>3506.9817693333334</v>
      </c>
      <c r="U95" s="14" t="s">
        <v>612</v>
      </c>
      <c r="V95" s="14" t="s">
        <v>613</v>
      </c>
      <c r="W95" s="14" t="s">
        <v>614</v>
      </c>
      <c r="X95" s="14" t="s">
        <v>344</v>
      </c>
      <c r="Y95" s="14" t="s">
        <v>616</v>
      </c>
      <c r="Z95" s="14" t="s">
        <v>210</v>
      </c>
      <c r="AA95" s="14" t="s">
        <v>615</v>
      </c>
      <c r="AB95" s="14" t="s">
        <v>732</v>
      </c>
      <c r="AC95" s="14" t="s">
        <v>2328</v>
      </c>
      <c r="AD95" s="14" t="s">
        <v>2847</v>
      </c>
      <c r="AE95" s="14" t="s">
        <v>7383</v>
      </c>
      <c r="AF95" s="14" t="s">
        <v>16574</v>
      </c>
      <c r="AR95" s="17" t="s">
        <v>10426</v>
      </c>
      <c r="AT95" s="17" t="s">
        <v>18959</v>
      </c>
    </row>
    <row r="96" spans="1:46" x14ac:dyDescent="0.25">
      <c r="A96" s="13" t="str">
        <f t="shared" si="8"/>
        <v>0093</v>
      </c>
      <c r="B96" s="14" t="s">
        <v>7670</v>
      </c>
      <c r="C96" s="14" t="s">
        <v>1121</v>
      </c>
      <c r="D96" s="14" t="s">
        <v>7671</v>
      </c>
      <c r="E96" s="14" t="s">
        <v>1123</v>
      </c>
      <c r="F96" s="14" t="s">
        <v>7672</v>
      </c>
      <c r="G96" s="14" t="s">
        <v>16641</v>
      </c>
      <c r="H96" s="14" t="s">
        <v>353</v>
      </c>
      <c r="I96" s="14" t="s">
        <v>1125</v>
      </c>
      <c r="J96" s="14" t="s">
        <v>7433</v>
      </c>
      <c r="K96" s="14" t="s">
        <v>7673</v>
      </c>
      <c r="L96" s="14"/>
      <c r="M96" s="14" t="s">
        <v>23</v>
      </c>
      <c r="N96" s="14" t="s">
        <v>23</v>
      </c>
      <c r="O96" s="14" t="s">
        <v>23</v>
      </c>
      <c r="P96" s="14" t="s">
        <v>23</v>
      </c>
      <c r="Q96" s="14" t="s">
        <v>23</v>
      </c>
      <c r="R96" s="15">
        <f t="shared" si="6"/>
        <v>9080.7041559999998</v>
      </c>
      <c r="S96" s="16" t="s">
        <v>7675</v>
      </c>
      <c r="T96" s="15">
        <f t="shared" si="7"/>
        <v>3691.9013853333331</v>
      </c>
      <c r="U96" s="14" t="s">
        <v>7674</v>
      </c>
      <c r="V96" s="14" t="s">
        <v>7676</v>
      </c>
      <c r="W96" s="14" t="s">
        <v>3991</v>
      </c>
      <c r="X96" s="14" t="s">
        <v>661</v>
      </c>
      <c r="Y96" s="14" t="s">
        <v>2228</v>
      </c>
      <c r="Z96" s="14" t="s">
        <v>7677</v>
      </c>
      <c r="AA96" s="14" t="s">
        <v>7678</v>
      </c>
      <c r="AB96" s="14" t="s">
        <v>7679</v>
      </c>
      <c r="AC96" s="14" t="s">
        <v>7680</v>
      </c>
      <c r="AD96" s="14" t="s">
        <v>7681</v>
      </c>
      <c r="AE96" s="14" t="s">
        <v>7682</v>
      </c>
      <c r="AF96" s="14" t="s">
        <v>7683</v>
      </c>
      <c r="AR96" s="17" t="s">
        <v>10529</v>
      </c>
      <c r="AT96" s="17" t="s">
        <v>18960</v>
      </c>
    </row>
    <row r="97" spans="1:46" x14ac:dyDescent="0.25">
      <c r="A97" s="13" t="str">
        <f t="shared" si="8"/>
        <v>0094</v>
      </c>
      <c r="B97" s="14" t="s">
        <v>7993</v>
      </c>
      <c r="C97" s="14" t="s">
        <v>1121</v>
      </c>
      <c r="D97" s="14" t="s">
        <v>7994</v>
      </c>
      <c r="E97" s="14" t="s">
        <v>6696</v>
      </c>
      <c r="F97" s="14" t="s">
        <v>7995</v>
      </c>
      <c r="G97" s="14" t="s">
        <v>16641</v>
      </c>
      <c r="H97" s="14" t="s">
        <v>353</v>
      </c>
      <c r="I97" s="14" t="s">
        <v>1125</v>
      </c>
      <c r="J97" s="14" t="s">
        <v>7866</v>
      </c>
      <c r="K97" s="14" t="s">
        <v>7996</v>
      </c>
      <c r="L97" s="14"/>
      <c r="M97" s="14" t="s">
        <v>23</v>
      </c>
      <c r="N97" s="14" t="s">
        <v>23</v>
      </c>
      <c r="O97" s="14" t="s">
        <v>23</v>
      </c>
      <c r="P97" s="14" t="s">
        <v>23</v>
      </c>
      <c r="Q97" s="14" t="s">
        <v>23</v>
      </c>
      <c r="R97" s="15">
        <f t="shared" si="6"/>
        <v>7477.2305560000004</v>
      </c>
      <c r="S97" s="16" t="s">
        <v>7998</v>
      </c>
      <c r="T97" s="15">
        <f t="shared" si="7"/>
        <v>3157.4101853333336</v>
      </c>
      <c r="U97" s="14" t="s">
        <v>7997</v>
      </c>
      <c r="V97" s="14" t="s">
        <v>6222</v>
      </c>
      <c r="W97" s="14" t="s">
        <v>2053</v>
      </c>
      <c r="X97" s="14" t="s">
        <v>2912</v>
      </c>
      <c r="Y97" s="14" t="s">
        <v>7999</v>
      </c>
      <c r="Z97" s="14" t="s">
        <v>5063</v>
      </c>
      <c r="AA97" s="14" t="s">
        <v>8000</v>
      </c>
      <c r="AB97" s="14" t="s">
        <v>2055</v>
      </c>
      <c r="AC97" s="14" t="s">
        <v>5065</v>
      </c>
      <c r="AD97" s="14" t="s">
        <v>8001</v>
      </c>
      <c r="AE97" s="14" t="s">
        <v>8002</v>
      </c>
      <c r="AF97" s="14" t="s">
        <v>8003</v>
      </c>
      <c r="AR97" s="17" t="s">
        <v>11061</v>
      </c>
      <c r="AT97" s="17" t="s">
        <v>18961</v>
      </c>
    </row>
    <row r="98" spans="1:46" x14ac:dyDescent="0.25">
      <c r="A98" s="13" t="str">
        <f t="shared" si="8"/>
        <v>0095</v>
      </c>
      <c r="B98" s="14" t="s">
        <v>11349</v>
      </c>
      <c r="C98" s="14" t="s">
        <v>1121</v>
      </c>
      <c r="D98" s="14" t="s">
        <v>11350</v>
      </c>
      <c r="E98" s="14" t="s">
        <v>1144</v>
      </c>
      <c r="F98" s="14" t="s">
        <v>11351</v>
      </c>
      <c r="G98" s="14" t="s">
        <v>16640</v>
      </c>
      <c r="H98" s="14" t="s">
        <v>353</v>
      </c>
      <c r="I98" s="14" t="s">
        <v>1125</v>
      </c>
      <c r="J98" s="14" t="s">
        <v>11205</v>
      </c>
      <c r="K98" s="14" t="s">
        <v>11352</v>
      </c>
      <c r="L98" s="14"/>
      <c r="M98" s="14" t="s">
        <v>23</v>
      </c>
      <c r="N98" s="14" t="s">
        <v>23</v>
      </c>
      <c r="O98" s="14" t="s">
        <v>23</v>
      </c>
      <c r="P98" s="14" t="s">
        <v>23</v>
      </c>
      <c r="Q98" s="14" t="s">
        <v>23</v>
      </c>
      <c r="R98" s="15">
        <f t="shared" si="6"/>
        <v>7520.5735720000002</v>
      </c>
      <c r="S98" s="16" t="s">
        <v>11353</v>
      </c>
      <c r="T98" s="15">
        <f t="shared" si="7"/>
        <v>3171.8578573333334</v>
      </c>
      <c r="U98" s="14" t="s">
        <v>1453</v>
      </c>
      <c r="V98" s="14" t="s">
        <v>397</v>
      </c>
      <c r="W98" s="14" t="s">
        <v>1898</v>
      </c>
      <c r="X98" s="14" t="s">
        <v>160</v>
      </c>
      <c r="Y98" s="14" t="s">
        <v>2486</v>
      </c>
      <c r="Z98" s="14" t="s">
        <v>2487</v>
      </c>
      <c r="AA98" s="14" t="s">
        <v>1900</v>
      </c>
      <c r="AB98" s="14" t="s">
        <v>6155</v>
      </c>
      <c r="AC98" s="14" t="s">
        <v>3793</v>
      </c>
      <c r="AD98" s="14" t="s">
        <v>6596</v>
      </c>
      <c r="AE98" s="14" t="s">
        <v>11354</v>
      </c>
      <c r="AF98" s="14" t="s">
        <v>11355</v>
      </c>
      <c r="AR98" s="17" t="s">
        <v>11108</v>
      </c>
      <c r="AT98" s="17" t="s">
        <v>18962</v>
      </c>
    </row>
    <row r="99" spans="1:46" x14ac:dyDescent="0.25">
      <c r="A99" s="13" t="str">
        <f t="shared" si="8"/>
        <v>0096</v>
      </c>
      <c r="B99" s="14" t="s">
        <v>11356</v>
      </c>
      <c r="C99" s="14" t="s">
        <v>1121</v>
      </c>
      <c r="D99" s="14" t="s">
        <v>11357</v>
      </c>
      <c r="E99" s="14" t="s">
        <v>127</v>
      </c>
      <c r="F99" s="14" t="s">
        <v>11358</v>
      </c>
      <c r="G99" s="14" t="s">
        <v>16640</v>
      </c>
      <c r="H99" s="14" t="s">
        <v>353</v>
      </c>
      <c r="I99" s="14" t="s">
        <v>1125</v>
      </c>
      <c r="J99" s="14" t="s">
        <v>10973</v>
      </c>
      <c r="K99" s="14" t="s">
        <v>11359</v>
      </c>
      <c r="L99" s="14"/>
      <c r="M99" s="14" t="s">
        <v>23</v>
      </c>
      <c r="N99" s="14" t="s">
        <v>23</v>
      </c>
      <c r="O99" s="14" t="s">
        <v>23</v>
      </c>
      <c r="P99" s="14" t="s">
        <v>23</v>
      </c>
      <c r="Q99" s="14" t="s">
        <v>23</v>
      </c>
      <c r="R99" s="15">
        <f t="shared" si="6"/>
        <v>8188.1229560000002</v>
      </c>
      <c r="S99" s="16" t="s">
        <v>11360</v>
      </c>
      <c r="T99" s="15">
        <f t="shared" si="7"/>
        <v>3394.3743186666666</v>
      </c>
      <c r="U99" s="14" t="s">
        <v>612</v>
      </c>
      <c r="V99" s="14" t="s">
        <v>613</v>
      </c>
      <c r="W99" s="14" t="s">
        <v>614</v>
      </c>
      <c r="X99" s="14" t="s">
        <v>344</v>
      </c>
      <c r="Y99" s="14" t="s">
        <v>615</v>
      </c>
      <c r="Z99" s="14" t="s">
        <v>616</v>
      </c>
      <c r="AA99" s="14" t="s">
        <v>210</v>
      </c>
      <c r="AB99" s="14" t="s">
        <v>732</v>
      </c>
      <c r="AC99" s="14" t="s">
        <v>1626</v>
      </c>
      <c r="AD99" s="14" t="s">
        <v>3274</v>
      </c>
      <c r="AE99" s="14" t="s">
        <v>11361</v>
      </c>
      <c r="AF99" s="14" t="s">
        <v>11362</v>
      </c>
      <c r="AR99" s="17" t="s">
        <v>11758</v>
      </c>
      <c r="AT99" s="17" t="s">
        <v>18963</v>
      </c>
    </row>
    <row r="100" spans="1:46" x14ac:dyDescent="0.25">
      <c r="A100" s="13" t="str">
        <f t="shared" si="8"/>
        <v>0097</v>
      </c>
      <c r="B100" s="14" t="s">
        <v>12315</v>
      </c>
      <c r="C100" s="14" t="s">
        <v>1121</v>
      </c>
      <c r="D100" s="14" t="s">
        <v>12316</v>
      </c>
      <c r="E100" s="14" t="s">
        <v>6327</v>
      </c>
      <c r="F100" s="14" t="s">
        <v>12317</v>
      </c>
      <c r="G100" s="14" t="s">
        <v>16640</v>
      </c>
      <c r="H100" s="14" t="s">
        <v>353</v>
      </c>
      <c r="I100" s="14" t="s">
        <v>1125</v>
      </c>
      <c r="J100" s="14" t="s">
        <v>12175</v>
      </c>
      <c r="K100" s="14" t="s">
        <v>12318</v>
      </c>
      <c r="L100" s="14" t="s">
        <v>1125</v>
      </c>
      <c r="M100" s="14" t="s">
        <v>23</v>
      </c>
      <c r="N100" s="14" t="s">
        <v>23</v>
      </c>
      <c r="O100" s="14" t="s">
        <v>23</v>
      </c>
      <c r="P100" s="14" t="s">
        <v>23</v>
      </c>
      <c r="Q100" s="14" t="s">
        <v>23</v>
      </c>
      <c r="R100" s="15">
        <f t="shared" si="6"/>
        <v>7677.2904680000001</v>
      </c>
      <c r="S100" s="16" t="s">
        <v>12319</v>
      </c>
      <c r="T100" s="15">
        <f t="shared" ref="T100:T131" si="9">R100/3 + 665</f>
        <v>3224.0968226666669</v>
      </c>
      <c r="U100" s="14" t="s">
        <v>210</v>
      </c>
      <c r="V100" s="14" t="s">
        <v>919</v>
      </c>
      <c r="W100" s="14" t="s">
        <v>212</v>
      </c>
      <c r="X100" s="14" t="s">
        <v>1597</v>
      </c>
      <c r="Y100" s="14" t="s">
        <v>1598</v>
      </c>
      <c r="Z100" s="14" t="s">
        <v>12320</v>
      </c>
      <c r="AA100" s="14" t="s">
        <v>5569</v>
      </c>
      <c r="AB100" s="14" t="s">
        <v>1600</v>
      </c>
      <c r="AC100" s="14" t="s">
        <v>1599</v>
      </c>
      <c r="AD100" s="14" t="s">
        <v>9937</v>
      </c>
      <c r="AE100" s="14" t="s">
        <v>12321</v>
      </c>
      <c r="AF100" s="14" t="s">
        <v>12322</v>
      </c>
      <c r="AR100" s="17" t="s">
        <v>11672</v>
      </c>
      <c r="AT100" s="17" t="s">
        <v>18964</v>
      </c>
    </row>
    <row r="101" spans="1:46" x14ac:dyDescent="0.25">
      <c r="A101" s="13" t="str">
        <f t="shared" si="8"/>
        <v>0098</v>
      </c>
      <c r="B101" s="14" t="s">
        <v>12429</v>
      </c>
      <c r="C101" s="14" t="s">
        <v>1121</v>
      </c>
      <c r="D101" s="14" t="s">
        <v>12430</v>
      </c>
      <c r="E101" s="14" t="s">
        <v>5990</v>
      </c>
      <c r="F101" s="14" t="s">
        <v>12431</v>
      </c>
      <c r="G101" s="14" t="s">
        <v>16640</v>
      </c>
      <c r="H101" s="14" t="s">
        <v>353</v>
      </c>
      <c r="I101" s="14" t="s">
        <v>1125</v>
      </c>
      <c r="J101" s="14" t="s">
        <v>2696</v>
      </c>
      <c r="K101" s="14" t="s">
        <v>12432</v>
      </c>
      <c r="L101" s="14"/>
      <c r="M101" s="14" t="s">
        <v>23</v>
      </c>
      <c r="N101" s="14" t="s">
        <v>23</v>
      </c>
      <c r="O101" s="14" t="s">
        <v>23</v>
      </c>
      <c r="P101" s="14" t="s">
        <v>23</v>
      </c>
      <c r="Q101" s="14" t="s">
        <v>23</v>
      </c>
      <c r="R101" s="15">
        <f t="shared" si="6"/>
        <v>5397.2459639999997</v>
      </c>
      <c r="S101" s="16" t="s">
        <v>12433</v>
      </c>
      <c r="T101" s="15">
        <f t="shared" si="9"/>
        <v>2464.0819879999999</v>
      </c>
      <c r="U101" s="14" t="s">
        <v>159</v>
      </c>
      <c r="V101" s="14" t="s">
        <v>160</v>
      </c>
      <c r="W101" s="14" t="s">
        <v>304</v>
      </c>
      <c r="X101" s="14" t="s">
        <v>923</v>
      </c>
      <c r="Y101" s="14" t="s">
        <v>165</v>
      </c>
      <c r="Z101" s="14" t="s">
        <v>166</v>
      </c>
      <c r="AA101" s="14" t="s">
        <v>1453</v>
      </c>
      <c r="AB101" s="14" t="s">
        <v>2486</v>
      </c>
      <c r="AC101" s="14" t="s">
        <v>8842</v>
      </c>
      <c r="AD101" s="14" t="s">
        <v>3517</v>
      </c>
      <c r="AE101" s="14" t="s">
        <v>12434</v>
      </c>
      <c r="AF101" s="14" t="s">
        <v>16622</v>
      </c>
      <c r="AR101" s="17" t="s">
        <v>11729</v>
      </c>
      <c r="AT101" s="17" t="s">
        <v>18965</v>
      </c>
    </row>
    <row r="102" spans="1:46" x14ac:dyDescent="0.25">
      <c r="A102" s="13" t="str">
        <f t="shared" si="8"/>
        <v>0099</v>
      </c>
      <c r="B102" s="14" t="s">
        <v>14557</v>
      </c>
      <c r="C102" s="14" t="s">
        <v>1121</v>
      </c>
      <c r="D102" s="14" t="s">
        <v>14558</v>
      </c>
      <c r="E102" s="14" t="s">
        <v>5907</v>
      </c>
      <c r="F102" s="14" t="s">
        <v>14559</v>
      </c>
      <c r="G102" s="14" t="s">
        <v>16641</v>
      </c>
      <c r="H102" s="14" t="s">
        <v>353</v>
      </c>
      <c r="I102" s="14" t="s">
        <v>1125</v>
      </c>
      <c r="J102" s="14" t="s">
        <v>14536</v>
      </c>
      <c r="K102" s="14" t="s">
        <v>14560</v>
      </c>
      <c r="L102" s="14"/>
      <c r="M102" s="14" t="s">
        <v>23</v>
      </c>
      <c r="N102" s="14" t="s">
        <v>23</v>
      </c>
      <c r="O102" s="14" t="s">
        <v>23</v>
      </c>
      <c r="P102" s="14" t="s">
        <v>23</v>
      </c>
      <c r="Q102" s="14" t="s">
        <v>23</v>
      </c>
      <c r="R102" s="15">
        <f t="shared" si="6"/>
        <v>5135.9006360000003</v>
      </c>
      <c r="S102" s="16" t="s">
        <v>14561</v>
      </c>
      <c r="T102" s="15">
        <f t="shared" si="9"/>
        <v>2376.9668786666671</v>
      </c>
      <c r="U102" s="14" t="s">
        <v>211</v>
      </c>
      <c r="V102" s="14" t="s">
        <v>466</v>
      </c>
      <c r="W102" s="14" t="s">
        <v>918</v>
      </c>
      <c r="X102" s="14" t="s">
        <v>214</v>
      </c>
      <c r="Y102" s="14" t="s">
        <v>1289</v>
      </c>
      <c r="Z102" s="14" t="s">
        <v>462</v>
      </c>
      <c r="AA102" s="14" t="s">
        <v>210</v>
      </c>
      <c r="AB102" s="14" t="s">
        <v>212</v>
      </c>
      <c r="AC102" s="14" t="s">
        <v>1546</v>
      </c>
      <c r="AD102" s="14" t="s">
        <v>465</v>
      </c>
      <c r="AE102" s="14" t="s">
        <v>16630</v>
      </c>
      <c r="AF102" s="14" t="s">
        <v>14562</v>
      </c>
      <c r="AR102" s="17" t="s">
        <v>11957</v>
      </c>
      <c r="AT102" s="17" t="s">
        <v>18966</v>
      </c>
    </row>
    <row r="103" spans="1:46" x14ac:dyDescent="0.25">
      <c r="A103" s="13" t="str">
        <f t="shared" si="8"/>
        <v>0100</v>
      </c>
      <c r="B103" s="14" t="s">
        <v>9764</v>
      </c>
      <c r="C103" s="14" t="s">
        <v>1206</v>
      </c>
      <c r="D103" s="14" t="s">
        <v>9765</v>
      </c>
      <c r="E103" s="14" t="s">
        <v>1123</v>
      </c>
      <c r="F103" s="14" t="s">
        <v>9766</v>
      </c>
      <c r="G103" s="14" t="s">
        <v>16641</v>
      </c>
      <c r="H103" s="14" t="s">
        <v>353</v>
      </c>
      <c r="I103" s="14" t="s">
        <v>887</v>
      </c>
      <c r="J103" s="14" t="s">
        <v>9712</v>
      </c>
      <c r="K103" s="14" t="s">
        <v>9767</v>
      </c>
      <c r="L103" s="14"/>
      <c r="M103" s="14" t="s">
        <v>23</v>
      </c>
      <c r="N103" s="14" t="s">
        <v>23</v>
      </c>
      <c r="O103" s="14" t="s">
        <v>23</v>
      </c>
      <c r="P103" s="14" t="s">
        <v>23</v>
      </c>
      <c r="Q103" s="14" t="s">
        <v>23</v>
      </c>
      <c r="R103" s="15">
        <f t="shared" si="6"/>
        <v>9854.4613119999995</v>
      </c>
      <c r="S103" s="16" t="s">
        <v>9768</v>
      </c>
      <c r="T103" s="15">
        <f t="shared" si="9"/>
        <v>3949.8204373333333</v>
      </c>
      <c r="U103" s="14" t="s">
        <v>201</v>
      </c>
      <c r="V103" s="14" t="s">
        <v>398</v>
      </c>
      <c r="W103" s="14" t="s">
        <v>132</v>
      </c>
      <c r="X103" s="14" t="s">
        <v>131</v>
      </c>
      <c r="Y103" s="14" t="s">
        <v>345</v>
      </c>
      <c r="Z103" s="14" t="s">
        <v>135</v>
      </c>
      <c r="AA103" s="14" t="s">
        <v>202</v>
      </c>
      <c r="AB103" s="14" t="s">
        <v>215</v>
      </c>
      <c r="AC103" s="14" t="s">
        <v>8841</v>
      </c>
      <c r="AD103" s="14" t="s">
        <v>7689</v>
      </c>
      <c r="AE103" s="14" t="s">
        <v>9769</v>
      </c>
      <c r="AF103" s="14" t="s">
        <v>9770</v>
      </c>
      <c r="AR103" s="17" t="s">
        <v>12026</v>
      </c>
      <c r="AT103" s="17" t="s">
        <v>18967</v>
      </c>
    </row>
    <row r="104" spans="1:46" x14ac:dyDescent="0.25">
      <c r="A104" s="13" t="str">
        <f t="shared" si="8"/>
        <v>0101</v>
      </c>
      <c r="B104" s="14" t="s">
        <v>11028</v>
      </c>
      <c r="C104" s="14" t="s">
        <v>1206</v>
      </c>
      <c r="D104" s="14" t="s">
        <v>11029</v>
      </c>
      <c r="E104" s="14" t="s">
        <v>1123</v>
      </c>
      <c r="F104" s="14" t="s">
        <v>11030</v>
      </c>
      <c r="G104" s="14" t="s">
        <v>16640</v>
      </c>
      <c r="H104" s="14" t="s">
        <v>353</v>
      </c>
      <c r="I104" s="14" t="s">
        <v>887</v>
      </c>
      <c r="J104" s="14" t="s">
        <v>10981</v>
      </c>
      <c r="K104" s="14" t="s">
        <v>11031</v>
      </c>
      <c r="L104" s="14"/>
      <c r="M104" s="14" t="s">
        <v>23</v>
      </c>
      <c r="N104" s="14" t="s">
        <v>23</v>
      </c>
      <c r="O104" s="14" t="s">
        <v>23</v>
      </c>
      <c r="P104" s="14" t="s">
        <v>23</v>
      </c>
      <c r="Q104" s="14" t="s">
        <v>23</v>
      </c>
      <c r="R104" s="15">
        <f t="shared" si="6"/>
        <v>8534.7668439999998</v>
      </c>
      <c r="S104" s="16" t="s">
        <v>11032</v>
      </c>
      <c r="T104" s="15">
        <f t="shared" si="9"/>
        <v>3509.9222813333331</v>
      </c>
      <c r="U104" s="14" t="s">
        <v>159</v>
      </c>
      <c r="V104" s="14" t="s">
        <v>160</v>
      </c>
      <c r="W104" s="14" t="s">
        <v>304</v>
      </c>
      <c r="X104" s="14" t="s">
        <v>923</v>
      </c>
      <c r="Y104" s="14" t="s">
        <v>7889</v>
      </c>
      <c r="Z104" s="14" t="s">
        <v>166</v>
      </c>
      <c r="AA104" s="14" t="s">
        <v>4137</v>
      </c>
      <c r="AB104" s="14" t="s">
        <v>4115</v>
      </c>
      <c r="AC104" s="14" t="s">
        <v>11033</v>
      </c>
      <c r="AD104" s="14" t="s">
        <v>165</v>
      </c>
      <c r="AE104" s="14" t="s">
        <v>11034</v>
      </c>
      <c r="AF104" s="14" t="s">
        <v>11035</v>
      </c>
      <c r="AR104" s="17" t="s">
        <v>12057</v>
      </c>
      <c r="AT104" s="17" t="s">
        <v>18968</v>
      </c>
    </row>
    <row r="105" spans="1:46" x14ac:dyDescent="0.25">
      <c r="A105" s="13" t="str">
        <f t="shared" si="8"/>
        <v>0102</v>
      </c>
      <c r="B105" s="14" t="s">
        <v>11815</v>
      </c>
      <c r="C105" s="14" t="s">
        <v>1206</v>
      </c>
      <c r="D105" s="14" t="s">
        <v>11816</v>
      </c>
      <c r="E105" s="14" t="s">
        <v>1123</v>
      </c>
      <c r="F105" s="14" t="s">
        <v>11817</v>
      </c>
      <c r="G105" s="14" t="s">
        <v>16641</v>
      </c>
      <c r="H105" s="14" t="s">
        <v>353</v>
      </c>
      <c r="I105" s="14" t="s">
        <v>887</v>
      </c>
      <c r="J105" s="14" t="s">
        <v>11713</v>
      </c>
      <c r="K105" s="14" t="s">
        <v>11818</v>
      </c>
      <c r="L105" s="14"/>
      <c r="M105" s="14" t="s">
        <v>23</v>
      </c>
      <c r="N105" s="14" t="s">
        <v>23</v>
      </c>
      <c r="O105" s="14" t="s">
        <v>23</v>
      </c>
      <c r="P105" s="14" t="s">
        <v>23</v>
      </c>
      <c r="Q105" s="14" t="s">
        <v>23</v>
      </c>
      <c r="R105" s="15">
        <f t="shared" si="6"/>
        <v>8386.5494240000007</v>
      </c>
      <c r="S105" s="16" t="s">
        <v>11819</v>
      </c>
      <c r="T105" s="15">
        <f t="shared" si="9"/>
        <v>3460.5164746666669</v>
      </c>
      <c r="U105" s="14" t="s">
        <v>210</v>
      </c>
      <c r="V105" s="14" t="s">
        <v>462</v>
      </c>
      <c r="W105" s="14" t="s">
        <v>212</v>
      </c>
      <c r="X105" s="14" t="s">
        <v>213</v>
      </c>
      <c r="Y105" s="14" t="s">
        <v>463</v>
      </c>
      <c r="Z105" s="14" t="s">
        <v>464</v>
      </c>
      <c r="AA105" s="14" t="s">
        <v>466</v>
      </c>
      <c r="AB105" s="14" t="s">
        <v>918</v>
      </c>
      <c r="AC105" s="14" t="s">
        <v>2715</v>
      </c>
      <c r="AD105" s="14" t="s">
        <v>617</v>
      </c>
      <c r="AE105" s="14" t="s">
        <v>11820</v>
      </c>
      <c r="AF105" s="14" t="s">
        <v>11821</v>
      </c>
      <c r="AR105" s="17" t="s">
        <v>12243</v>
      </c>
      <c r="AT105" s="17" t="s">
        <v>18969</v>
      </c>
    </row>
    <row r="106" spans="1:46" x14ac:dyDescent="0.25">
      <c r="A106" s="13" t="str">
        <f t="shared" si="8"/>
        <v>0103</v>
      </c>
      <c r="B106" s="14" t="s">
        <v>12450</v>
      </c>
      <c r="C106" s="14" t="s">
        <v>1206</v>
      </c>
      <c r="D106" s="14" t="s">
        <v>12451</v>
      </c>
      <c r="E106" s="14" t="s">
        <v>1123</v>
      </c>
      <c r="F106" s="14" t="s">
        <v>12452</v>
      </c>
      <c r="G106" s="14" t="s">
        <v>16641</v>
      </c>
      <c r="H106" s="14" t="s">
        <v>353</v>
      </c>
      <c r="I106" s="14" t="s">
        <v>887</v>
      </c>
      <c r="J106" s="14" t="s">
        <v>12453</v>
      </c>
      <c r="K106" s="14" t="s">
        <v>12454</v>
      </c>
      <c r="L106" s="14"/>
      <c r="M106" s="14" t="s">
        <v>23</v>
      </c>
      <c r="N106" s="14" t="s">
        <v>23</v>
      </c>
      <c r="O106" s="14" t="s">
        <v>23</v>
      </c>
      <c r="P106" s="14" t="s">
        <v>23</v>
      </c>
      <c r="Q106" s="14" t="s">
        <v>23</v>
      </c>
      <c r="R106" s="15">
        <f t="shared" si="6"/>
        <v>6846.03042</v>
      </c>
      <c r="S106" s="16" t="s">
        <v>12455</v>
      </c>
      <c r="T106" s="15">
        <f t="shared" si="9"/>
        <v>2947.0101399999999</v>
      </c>
      <c r="U106" s="14" t="s">
        <v>56</v>
      </c>
      <c r="V106" s="14" t="s">
        <v>54</v>
      </c>
      <c r="W106" s="14" t="s">
        <v>60</v>
      </c>
      <c r="X106" s="14" t="s">
        <v>3108</v>
      </c>
      <c r="Y106" s="14" t="s">
        <v>59</v>
      </c>
      <c r="Z106" s="14" t="s">
        <v>57</v>
      </c>
      <c r="AA106" s="14" t="s">
        <v>633</v>
      </c>
      <c r="AB106" s="14" t="s">
        <v>1238</v>
      </c>
      <c r="AC106" s="14" t="s">
        <v>636</v>
      </c>
      <c r="AD106" s="14" t="s">
        <v>634</v>
      </c>
      <c r="AE106" s="14" t="s">
        <v>12456</v>
      </c>
      <c r="AF106" s="14" t="s">
        <v>12457</v>
      </c>
      <c r="AR106" s="17" t="s">
        <v>12557</v>
      </c>
      <c r="AT106" s="17" t="s">
        <v>18970</v>
      </c>
    </row>
    <row r="107" spans="1:46" x14ac:dyDescent="0.25">
      <c r="A107" s="13" t="str">
        <f t="shared" si="8"/>
        <v>0104</v>
      </c>
      <c r="B107" s="14" t="s">
        <v>15694</v>
      </c>
      <c r="C107" s="14" t="s">
        <v>1206</v>
      </c>
      <c r="D107" s="14" t="s">
        <v>15695</v>
      </c>
      <c r="E107" s="14" t="s">
        <v>6327</v>
      </c>
      <c r="F107" s="14" t="s">
        <v>15696</v>
      </c>
      <c r="G107" s="14" t="s">
        <v>16640</v>
      </c>
      <c r="H107" s="14" t="s">
        <v>353</v>
      </c>
      <c r="I107" s="14" t="s">
        <v>887</v>
      </c>
      <c r="J107" s="14" t="s">
        <v>15638</v>
      </c>
      <c r="K107" s="14" t="s">
        <v>15697</v>
      </c>
      <c r="L107" s="14"/>
      <c r="M107" s="14" t="s">
        <v>23</v>
      </c>
      <c r="N107" s="14" t="s">
        <v>23</v>
      </c>
      <c r="O107" s="14" t="s">
        <v>23</v>
      </c>
      <c r="P107" s="14" t="s">
        <v>23</v>
      </c>
      <c r="Q107" s="14" t="s">
        <v>23</v>
      </c>
      <c r="R107" s="15">
        <f t="shared" si="6"/>
        <v>4397.6213799999996</v>
      </c>
      <c r="S107" s="16" t="s">
        <v>15698</v>
      </c>
      <c r="T107" s="15">
        <f t="shared" si="9"/>
        <v>2130.8737933333332</v>
      </c>
      <c r="U107" s="14" t="s">
        <v>19</v>
      </c>
      <c r="V107" s="14" t="s">
        <v>11</v>
      </c>
      <c r="W107" s="14" t="s">
        <v>14</v>
      </c>
      <c r="X107" s="14" t="s">
        <v>12</v>
      </c>
      <c r="Y107" s="14" t="s">
        <v>15</v>
      </c>
      <c r="Z107" s="14" t="s">
        <v>16</v>
      </c>
      <c r="AA107" s="14" t="s">
        <v>13</v>
      </c>
      <c r="AB107" s="14" t="s">
        <v>17</v>
      </c>
      <c r="AC107" s="14" t="s">
        <v>71</v>
      </c>
      <c r="AD107" s="14" t="s">
        <v>941</v>
      </c>
      <c r="AE107" s="14" t="s">
        <v>15699</v>
      </c>
      <c r="AF107" s="14" t="s">
        <v>15700</v>
      </c>
      <c r="AR107" s="17" t="s">
        <v>12718</v>
      </c>
      <c r="AT107" s="17" t="s">
        <v>18971</v>
      </c>
    </row>
    <row r="108" spans="1:46" x14ac:dyDescent="0.25">
      <c r="A108" s="13" t="str">
        <f t="shared" si="8"/>
        <v>0105</v>
      </c>
      <c r="B108" s="14" t="s">
        <v>15969</v>
      </c>
      <c r="C108" s="14" t="s">
        <v>1206</v>
      </c>
      <c r="D108" s="14" t="s">
        <v>15970</v>
      </c>
      <c r="E108" s="14" t="s">
        <v>1123</v>
      </c>
      <c r="F108" s="14" t="s">
        <v>15971</v>
      </c>
      <c r="G108" s="14" t="s">
        <v>16641</v>
      </c>
      <c r="H108" s="14" t="s">
        <v>353</v>
      </c>
      <c r="I108" s="14" t="s">
        <v>887</v>
      </c>
      <c r="J108" s="14" t="s">
        <v>15881</v>
      </c>
      <c r="K108" s="14" t="s">
        <v>15972</v>
      </c>
      <c r="L108" s="14"/>
      <c r="M108" s="14" t="s">
        <v>23</v>
      </c>
      <c r="N108" s="14" t="s">
        <v>23</v>
      </c>
      <c r="O108" s="14" t="s">
        <v>23</v>
      </c>
      <c r="P108" s="14" t="s">
        <v>23</v>
      </c>
      <c r="Q108" s="14" t="s">
        <v>23</v>
      </c>
      <c r="R108" s="15">
        <f t="shared" si="6"/>
        <v>5310.2049800000004</v>
      </c>
      <c r="S108" s="16" t="s">
        <v>15973</v>
      </c>
      <c r="T108" s="15">
        <f t="shared" si="9"/>
        <v>2435.0683266666665</v>
      </c>
      <c r="U108" s="14" t="s">
        <v>159</v>
      </c>
      <c r="V108" s="14" t="s">
        <v>160</v>
      </c>
      <c r="W108" s="14" t="s">
        <v>304</v>
      </c>
      <c r="X108" s="14" t="s">
        <v>923</v>
      </c>
      <c r="Y108" s="14" t="s">
        <v>166</v>
      </c>
      <c r="Z108" s="14" t="s">
        <v>165</v>
      </c>
      <c r="AA108" s="14" t="s">
        <v>2486</v>
      </c>
      <c r="AB108" s="14" t="s">
        <v>3791</v>
      </c>
      <c r="AC108" s="14" t="s">
        <v>3661</v>
      </c>
      <c r="AD108" s="14" t="s">
        <v>397</v>
      </c>
      <c r="AE108" s="14" t="s">
        <v>15974</v>
      </c>
      <c r="AF108" s="14" t="s">
        <v>15975</v>
      </c>
      <c r="AR108" s="17" t="s">
        <v>13668</v>
      </c>
      <c r="AT108" s="17" t="s">
        <v>18972</v>
      </c>
    </row>
    <row r="109" spans="1:46" x14ac:dyDescent="0.25">
      <c r="A109" s="13" t="str">
        <f t="shared" si="8"/>
        <v>0106</v>
      </c>
      <c r="B109" s="14" t="s">
        <v>3022</v>
      </c>
      <c r="C109" s="14" t="s">
        <v>1206</v>
      </c>
      <c r="D109" s="14" t="s">
        <v>3023</v>
      </c>
      <c r="E109" s="14" t="s">
        <v>1123</v>
      </c>
      <c r="F109" s="14" t="s">
        <v>3024</v>
      </c>
      <c r="G109" s="14" t="s">
        <v>16640</v>
      </c>
      <c r="H109" s="14" t="s">
        <v>353</v>
      </c>
      <c r="I109" s="14" t="s">
        <v>887</v>
      </c>
      <c r="J109" s="14" t="s">
        <v>3011</v>
      </c>
      <c r="K109" s="14" t="s">
        <v>3025</v>
      </c>
      <c r="L109" s="14"/>
      <c r="M109" s="14" t="s">
        <v>23</v>
      </c>
      <c r="N109" s="14" t="s">
        <v>23</v>
      </c>
      <c r="O109" s="14" t="s">
        <v>23</v>
      </c>
      <c r="P109" s="14" t="s">
        <v>23</v>
      </c>
      <c r="Q109" s="14" t="s">
        <v>23</v>
      </c>
      <c r="R109" s="15">
        <f t="shared" si="6"/>
        <v>5355.8855240000003</v>
      </c>
      <c r="S109" s="16" t="s">
        <v>3026</v>
      </c>
      <c r="T109" s="15">
        <f t="shared" si="9"/>
        <v>2450.2951746666668</v>
      </c>
      <c r="U109" s="14" t="s">
        <v>257</v>
      </c>
      <c r="V109" s="14" t="s">
        <v>278</v>
      </c>
      <c r="W109" s="14" t="s">
        <v>13</v>
      </c>
      <c r="X109" s="14" t="s">
        <v>279</v>
      </c>
      <c r="Y109" s="14" t="s">
        <v>256</v>
      </c>
      <c r="Z109" s="14" t="s">
        <v>107</v>
      </c>
      <c r="AA109" s="14" t="s">
        <v>575</v>
      </c>
      <c r="AB109" s="14" t="s">
        <v>2354</v>
      </c>
      <c r="AC109" s="14" t="s">
        <v>12</v>
      </c>
      <c r="AD109" s="14" t="s">
        <v>14</v>
      </c>
      <c r="AE109" s="14" t="s">
        <v>3027</v>
      </c>
      <c r="AF109" s="14" t="s">
        <v>3028</v>
      </c>
      <c r="AR109" s="17" t="s">
        <v>13753</v>
      </c>
      <c r="AT109" s="17" t="s">
        <v>18973</v>
      </c>
    </row>
    <row r="110" spans="1:46" x14ac:dyDescent="0.25">
      <c r="A110" s="13" t="str">
        <f t="shared" si="8"/>
        <v>0107</v>
      </c>
      <c r="B110" s="14" t="s">
        <v>3029</v>
      </c>
      <c r="C110" s="14" t="s">
        <v>1206</v>
      </c>
      <c r="D110" s="14" t="s">
        <v>3030</v>
      </c>
      <c r="E110" s="14" t="s">
        <v>1123</v>
      </c>
      <c r="F110" s="14" t="s">
        <v>3031</v>
      </c>
      <c r="G110" s="14" t="s">
        <v>16640</v>
      </c>
      <c r="H110" s="14" t="s">
        <v>1406</v>
      </c>
      <c r="I110" s="14" t="s">
        <v>887</v>
      </c>
      <c r="J110" s="14" t="s">
        <v>3011</v>
      </c>
      <c r="K110" s="14" t="s">
        <v>3032</v>
      </c>
      <c r="L110" s="14"/>
      <c r="M110" s="14" t="s">
        <v>23</v>
      </c>
      <c r="N110" s="14" t="s">
        <v>23</v>
      </c>
      <c r="O110" s="14" t="s">
        <v>23</v>
      </c>
      <c r="P110" s="14" t="s">
        <v>23</v>
      </c>
      <c r="Q110" s="14" t="s">
        <v>23</v>
      </c>
      <c r="R110" s="15">
        <f t="shared" si="6"/>
        <v>7053.9418240000005</v>
      </c>
      <c r="S110" s="16" t="s">
        <v>3033</v>
      </c>
      <c r="T110" s="15">
        <f t="shared" si="9"/>
        <v>3016.3139413333333</v>
      </c>
      <c r="U110" s="14" t="s">
        <v>1453</v>
      </c>
      <c r="V110" s="14" t="s">
        <v>71</v>
      </c>
      <c r="W110" s="14" t="s">
        <v>397</v>
      </c>
      <c r="X110" s="14" t="s">
        <v>72</v>
      </c>
      <c r="Y110" s="14" t="s">
        <v>2161</v>
      </c>
      <c r="Z110" s="14" t="s">
        <v>1898</v>
      </c>
      <c r="AA110" s="14" t="s">
        <v>502</v>
      </c>
      <c r="AB110" s="14" t="s">
        <v>941</v>
      </c>
      <c r="AC110" s="14" t="s">
        <v>159</v>
      </c>
      <c r="AD110" s="14" t="s">
        <v>2487</v>
      </c>
      <c r="AE110" s="14" t="s">
        <v>3034</v>
      </c>
      <c r="AF110" s="14" t="s">
        <v>3035</v>
      </c>
      <c r="AR110" s="17" t="s">
        <v>14012</v>
      </c>
      <c r="AT110" s="17" t="s">
        <v>18974</v>
      </c>
    </row>
    <row r="111" spans="1:46" x14ac:dyDescent="0.25">
      <c r="A111" s="13" t="str">
        <f t="shared" si="8"/>
        <v>0108</v>
      </c>
      <c r="B111" s="14" t="s">
        <v>3499</v>
      </c>
      <c r="C111" s="14" t="s">
        <v>1206</v>
      </c>
      <c r="D111" s="14" t="s">
        <v>3500</v>
      </c>
      <c r="E111" s="14" t="s">
        <v>3501</v>
      </c>
      <c r="F111" s="14" t="s">
        <v>3502</v>
      </c>
      <c r="G111" s="14" t="s">
        <v>16641</v>
      </c>
      <c r="H111" s="14" t="s">
        <v>353</v>
      </c>
      <c r="I111" s="14" t="s">
        <v>887</v>
      </c>
      <c r="J111" s="14" t="s">
        <v>3488</v>
      </c>
      <c r="K111" s="14" t="s">
        <v>3503</v>
      </c>
      <c r="L111" s="14"/>
      <c r="M111" s="14" t="s">
        <v>23</v>
      </c>
      <c r="N111" s="14" t="s">
        <v>23</v>
      </c>
      <c r="O111" s="14" t="s">
        <v>23</v>
      </c>
      <c r="P111" s="14" t="s">
        <v>23</v>
      </c>
      <c r="Q111" s="14" t="s">
        <v>23</v>
      </c>
      <c r="R111" s="15">
        <f t="shared" si="6"/>
        <v>7178.0329160000001</v>
      </c>
      <c r="S111" s="16" t="s">
        <v>3504</v>
      </c>
      <c r="T111" s="15">
        <f t="shared" si="9"/>
        <v>3057.6776386666666</v>
      </c>
      <c r="U111" s="14" t="s">
        <v>1288</v>
      </c>
      <c r="V111" s="14" t="s">
        <v>1289</v>
      </c>
      <c r="W111" s="14" t="s">
        <v>466</v>
      </c>
      <c r="X111" s="14" t="s">
        <v>211</v>
      </c>
      <c r="Y111" s="14" t="s">
        <v>918</v>
      </c>
      <c r="Z111" s="14" t="s">
        <v>344</v>
      </c>
      <c r="AA111" s="14" t="s">
        <v>2316</v>
      </c>
      <c r="AB111" s="14" t="s">
        <v>3505</v>
      </c>
      <c r="AC111" s="14" t="s">
        <v>3506</v>
      </c>
      <c r="AD111" s="14" t="s">
        <v>3212</v>
      </c>
      <c r="AE111" s="14" t="s">
        <v>3507</v>
      </c>
      <c r="AF111" s="14" t="s">
        <v>3508</v>
      </c>
      <c r="AR111" s="17" t="s">
        <v>14291</v>
      </c>
      <c r="AT111" s="17" t="s">
        <v>18975</v>
      </c>
    </row>
    <row r="112" spans="1:46" x14ac:dyDescent="0.25">
      <c r="A112" s="13" t="str">
        <f t="shared" si="8"/>
        <v>0109</v>
      </c>
      <c r="B112" s="14" t="s">
        <v>4595</v>
      </c>
      <c r="C112" s="14" t="s">
        <v>1206</v>
      </c>
      <c r="D112" s="14" t="s">
        <v>4596</v>
      </c>
      <c r="E112" s="14" t="s">
        <v>3091</v>
      </c>
      <c r="F112" s="14" t="s">
        <v>4597</v>
      </c>
      <c r="G112" s="14" t="s">
        <v>16640</v>
      </c>
      <c r="H112" s="14" t="s">
        <v>353</v>
      </c>
      <c r="I112" s="14" t="s">
        <v>887</v>
      </c>
      <c r="J112" s="14" t="s">
        <v>805</v>
      </c>
      <c r="K112" s="14" t="s">
        <v>4598</v>
      </c>
      <c r="L112" s="14"/>
      <c r="M112" s="14" t="s">
        <v>23</v>
      </c>
      <c r="N112" s="14" t="s">
        <v>23</v>
      </c>
      <c r="O112" s="14" t="s">
        <v>23</v>
      </c>
      <c r="P112" s="14" t="s">
        <v>23</v>
      </c>
      <c r="Q112" s="14" t="s">
        <v>23</v>
      </c>
      <c r="R112" s="15">
        <f t="shared" si="6"/>
        <v>5427.1984039999998</v>
      </c>
      <c r="S112" s="16" t="s">
        <v>4599</v>
      </c>
      <c r="T112" s="15">
        <f t="shared" si="9"/>
        <v>2474.0661346666666</v>
      </c>
      <c r="U112" s="14" t="s">
        <v>612</v>
      </c>
      <c r="V112" s="14" t="s">
        <v>613</v>
      </c>
      <c r="W112" s="14" t="s">
        <v>614</v>
      </c>
      <c r="X112" s="14" t="s">
        <v>615</v>
      </c>
      <c r="Y112" s="14" t="s">
        <v>732</v>
      </c>
      <c r="Z112" s="14" t="s">
        <v>210</v>
      </c>
      <c r="AA112" s="14" t="s">
        <v>212</v>
      </c>
      <c r="AB112" s="14" t="s">
        <v>213</v>
      </c>
      <c r="AC112" s="14" t="s">
        <v>1545</v>
      </c>
      <c r="AD112" s="14" t="s">
        <v>1547</v>
      </c>
      <c r="AE112" s="14" t="s">
        <v>4600</v>
      </c>
      <c r="AF112" s="14" t="s">
        <v>4601</v>
      </c>
      <c r="AR112" s="17" t="s">
        <v>14969</v>
      </c>
      <c r="AT112" s="17" t="s">
        <v>18976</v>
      </c>
    </row>
    <row r="113" spans="1:46" x14ac:dyDescent="0.25">
      <c r="A113" s="13" t="str">
        <f t="shared" si="8"/>
        <v>0110</v>
      </c>
      <c r="B113" s="14" t="s">
        <v>15506</v>
      </c>
      <c r="C113" s="14" t="s">
        <v>1361</v>
      </c>
      <c r="D113" s="14" t="s">
        <v>15507</v>
      </c>
      <c r="E113" s="14" t="s">
        <v>1123</v>
      </c>
      <c r="F113" s="14" t="s">
        <v>15508</v>
      </c>
      <c r="G113" s="14" t="s">
        <v>16640</v>
      </c>
      <c r="H113" s="14" t="s">
        <v>353</v>
      </c>
      <c r="I113" s="14" t="s">
        <v>607</v>
      </c>
      <c r="J113" s="14" t="s">
        <v>15433</v>
      </c>
      <c r="K113" s="14" t="s">
        <v>15509</v>
      </c>
      <c r="L113" s="14"/>
      <c r="M113" s="14" t="s">
        <v>23</v>
      </c>
      <c r="N113" s="14" t="s">
        <v>23</v>
      </c>
      <c r="O113" s="14" t="s">
        <v>23</v>
      </c>
      <c r="P113" s="14" t="s">
        <v>23</v>
      </c>
      <c r="Q113" s="14" t="s">
        <v>23</v>
      </c>
      <c r="R113" s="15">
        <f t="shared" si="6"/>
        <v>4913.99946</v>
      </c>
      <c r="S113" s="16" t="s">
        <v>15510</v>
      </c>
      <c r="T113" s="15">
        <f t="shared" si="9"/>
        <v>2302.99982</v>
      </c>
      <c r="U113" s="14" t="s">
        <v>12</v>
      </c>
      <c r="V113" s="14" t="s">
        <v>17</v>
      </c>
      <c r="W113" s="14" t="s">
        <v>14</v>
      </c>
      <c r="X113" s="14" t="s">
        <v>15</v>
      </c>
      <c r="Y113" s="14" t="s">
        <v>13</v>
      </c>
      <c r="Z113" s="14" t="s">
        <v>557</v>
      </c>
      <c r="AA113" s="14" t="s">
        <v>92</v>
      </c>
      <c r="AB113" s="14" t="s">
        <v>16</v>
      </c>
      <c r="AC113" s="14" t="s">
        <v>4245</v>
      </c>
      <c r="AD113" s="14" t="s">
        <v>7824</v>
      </c>
      <c r="AE113" s="14" t="s">
        <v>15511</v>
      </c>
      <c r="AF113" s="14" t="s">
        <v>15512</v>
      </c>
      <c r="AR113" s="17" t="s">
        <v>15129</v>
      </c>
      <c r="AT113" s="17" t="s">
        <v>18977</v>
      </c>
    </row>
    <row r="114" spans="1:46" x14ac:dyDescent="0.25">
      <c r="A114" s="13" t="str">
        <f t="shared" si="8"/>
        <v>0111</v>
      </c>
      <c r="B114" s="14" t="s">
        <v>15895</v>
      </c>
      <c r="C114" s="14" t="s">
        <v>1361</v>
      </c>
      <c r="D114" s="14" t="s">
        <v>15896</v>
      </c>
      <c r="E114" s="14" t="s">
        <v>1123</v>
      </c>
      <c r="F114" s="14" t="s">
        <v>15897</v>
      </c>
      <c r="G114" s="14" t="s">
        <v>16640</v>
      </c>
      <c r="H114" s="14" t="s">
        <v>353</v>
      </c>
      <c r="I114" s="14" t="s">
        <v>607</v>
      </c>
      <c r="J114" s="14" t="s">
        <v>15881</v>
      </c>
      <c r="K114" s="14" t="s">
        <v>15898</v>
      </c>
      <c r="L114" s="14"/>
      <c r="M114" s="14" t="s">
        <v>23</v>
      </c>
      <c r="N114" s="14" t="s">
        <v>23</v>
      </c>
      <c r="O114" s="14" t="s">
        <v>23</v>
      </c>
      <c r="P114" s="14" t="s">
        <v>23</v>
      </c>
      <c r="Q114" s="14" t="s">
        <v>23</v>
      </c>
      <c r="R114" s="15">
        <f t="shared" si="6"/>
        <v>3927.4733799999999</v>
      </c>
      <c r="S114" s="16" t="s">
        <v>15899</v>
      </c>
      <c r="T114" s="15">
        <f t="shared" si="9"/>
        <v>1974.1577933333333</v>
      </c>
      <c r="U114" s="14" t="s">
        <v>1390</v>
      </c>
      <c r="V114" s="14" t="s">
        <v>3439</v>
      </c>
      <c r="W114" s="14" t="s">
        <v>2865</v>
      </c>
      <c r="X114" s="14" t="s">
        <v>3436</v>
      </c>
      <c r="Y114" s="14" t="s">
        <v>108</v>
      </c>
      <c r="Z114" s="14" t="s">
        <v>8649</v>
      </c>
      <c r="AA114" s="14" t="s">
        <v>2871</v>
      </c>
      <c r="AB114" s="14" t="s">
        <v>10770</v>
      </c>
      <c r="AC114" s="14" t="s">
        <v>10772</v>
      </c>
      <c r="AD114" s="14" t="s">
        <v>11707</v>
      </c>
      <c r="AE114" s="14" t="s">
        <v>15900</v>
      </c>
      <c r="AF114" s="14" t="s">
        <v>15901</v>
      </c>
      <c r="AR114" s="17" t="s">
        <v>15321</v>
      </c>
      <c r="AT114" s="17" t="s">
        <v>18978</v>
      </c>
    </row>
    <row r="115" spans="1:46" x14ac:dyDescent="0.25">
      <c r="A115" s="13" t="str">
        <f t="shared" ref="A115:A146" si="10">VLOOKUP(B115,$AR$4:$AT$1902,3,FALSE)</f>
        <v>0112</v>
      </c>
      <c r="B115" s="14" t="s">
        <v>5109</v>
      </c>
      <c r="C115" s="14" t="s">
        <v>1361</v>
      </c>
      <c r="D115" s="14" t="s">
        <v>5110</v>
      </c>
      <c r="E115" s="14" t="s">
        <v>1144</v>
      </c>
      <c r="F115" s="14" t="s">
        <v>5111</v>
      </c>
      <c r="G115" s="14" t="s">
        <v>16641</v>
      </c>
      <c r="H115" s="14" t="s">
        <v>353</v>
      </c>
      <c r="I115" s="14" t="s">
        <v>607</v>
      </c>
      <c r="J115" s="14" t="s">
        <v>5103</v>
      </c>
      <c r="K115" s="14" t="s">
        <v>5112</v>
      </c>
      <c r="L115" s="14"/>
      <c r="M115" s="14" t="s">
        <v>23</v>
      </c>
      <c r="N115" s="14" t="s">
        <v>23</v>
      </c>
      <c r="O115" s="14" t="s">
        <v>23</v>
      </c>
      <c r="P115" s="14" t="s">
        <v>23</v>
      </c>
      <c r="Q115" s="14" t="s">
        <v>23</v>
      </c>
      <c r="R115" s="15">
        <f t="shared" si="6"/>
        <v>4943.1162960000001</v>
      </c>
      <c r="S115" s="16" t="s">
        <v>5113</v>
      </c>
      <c r="T115" s="15">
        <f t="shared" si="9"/>
        <v>2312.7054319999997</v>
      </c>
      <c r="U115" s="14" t="s">
        <v>1371</v>
      </c>
      <c r="V115" s="14" t="s">
        <v>2170</v>
      </c>
      <c r="W115" s="14" t="s">
        <v>1370</v>
      </c>
      <c r="X115" s="14" t="s">
        <v>5114</v>
      </c>
      <c r="Y115" s="14" t="s">
        <v>5115</v>
      </c>
      <c r="Z115" s="14" t="s">
        <v>5116</v>
      </c>
      <c r="AA115" s="14" t="s">
        <v>3167</v>
      </c>
      <c r="AB115" s="14" t="s">
        <v>5117</v>
      </c>
      <c r="AC115" s="14" t="s">
        <v>5118</v>
      </c>
      <c r="AD115" s="14" t="s">
        <v>5119</v>
      </c>
      <c r="AE115" s="14" t="s">
        <v>5120</v>
      </c>
      <c r="AF115" s="14" t="s">
        <v>5121</v>
      </c>
      <c r="AR115" s="17" t="s">
        <v>15521</v>
      </c>
      <c r="AT115" s="17" t="s">
        <v>18979</v>
      </c>
    </row>
    <row r="116" spans="1:46" x14ac:dyDescent="0.25">
      <c r="A116" s="13" t="str">
        <f t="shared" si="10"/>
        <v>0113</v>
      </c>
      <c r="B116" s="14" t="s">
        <v>5435</v>
      </c>
      <c r="C116" s="14" t="s">
        <v>1361</v>
      </c>
      <c r="D116" s="14" t="s">
        <v>5436</v>
      </c>
      <c r="E116" s="14" t="s">
        <v>3091</v>
      </c>
      <c r="F116" s="14" t="s">
        <v>5437</v>
      </c>
      <c r="G116" s="14" t="s">
        <v>16640</v>
      </c>
      <c r="H116" s="14" t="s">
        <v>353</v>
      </c>
      <c r="I116" s="14" t="s">
        <v>607</v>
      </c>
      <c r="J116" s="14" t="s">
        <v>5421</v>
      </c>
      <c r="K116" s="14" t="s">
        <v>5438</v>
      </c>
      <c r="L116" s="14"/>
      <c r="M116" s="14" t="s">
        <v>23</v>
      </c>
      <c r="N116" s="14" t="s">
        <v>23</v>
      </c>
      <c r="O116" s="14" t="s">
        <v>23</v>
      </c>
      <c r="P116" s="14" t="s">
        <v>23</v>
      </c>
      <c r="Q116" s="14" t="s">
        <v>23</v>
      </c>
      <c r="R116" s="15">
        <f t="shared" si="6"/>
        <v>3604.4926</v>
      </c>
      <c r="S116" s="16" t="s">
        <v>5439</v>
      </c>
      <c r="T116" s="15">
        <f t="shared" si="9"/>
        <v>1866.4975333333334</v>
      </c>
      <c r="U116" s="14" t="s">
        <v>1898</v>
      </c>
      <c r="V116" s="14" t="s">
        <v>2161</v>
      </c>
      <c r="W116" s="14" t="s">
        <v>397</v>
      </c>
      <c r="X116" s="14" t="s">
        <v>3415</v>
      </c>
      <c r="Y116" s="14" t="s">
        <v>1453</v>
      </c>
      <c r="Z116" s="14" t="s">
        <v>72</v>
      </c>
      <c r="AA116" s="14" t="s">
        <v>71</v>
      </c>
      <c r="AB116" s="14" t="s">
        <v>5440</v>
      </c>
      <c r="AC116" s="14" t="s">
        <v>2487</v>
      </c>
      <c r="AD116" s="14" t="s">
        <v>3889</v>
      </c>
      <c r="AE116" s="14" t="s">
        <v>5441</v>
      </c>
      <c r="AF116" s="14" t="s">
        <v>5442</v>
      </c>
      <c r="AR116" s="17" t="s">
        <v>2081</v>
      </c>
      <c r="AT116" s="17" t="s">
        <v>18980</v>
      </c>
    </row>
    <row r="117" spans="1:46" x14ac:dyDescent="0.25">
      <c r="A117" s="13" t="str">
        <f t="shared" si="10"/>
        <v>0114</v>
      </c>
      <c r="B117" s="14" t="s">
        <v>7384</v>
      </c>
      <c r="C117" s="14" t="s">
        <v>1142</v>
      </c>
      <c r="D117" s="14" t="s">
        <v>7385</v>
      </c>
      <c r="E117" s="14" t="s">
        <v>6696</v>
      </c>
      <c r="F117" s="14" t="s">
        <v>7386</v>
      </c>
      <c r="G117" s="14" t="s">
        <v>16641</v>
      </c>
      <c r="H117" s="14" t="s">
        <v>1284</v>
      </c>
      <c r="I117" s="14" t="s">
        <v>832</v>
      </c>
      <c r="J117" s="14" t="s">
        <v>7154</v>
      </c>
      <c r="K117" s="14" t="s">
        <v>7387</v>
      </c>
      <c r="L117" s="14" t="s">
        <v>1125</v>
      </c>
      <c r="M117" s="14" t="s">
        <v>23</v>
      </c>
      <c r="N117" s="14" t="s">
        <v>23</v>
      </c>
      <c r="O117" s="14" t="s">
        <v>23</v>
      </c>
      <c r="P117" s="14" t="s">
        <v>23</v>
      </c>
      <c r="Q117" s="14" t="s">
        <v>23</v>
      </c>
      <c r="R117" s="15">
        <f t="shared" si="6"/>
        <v>8462.1397359999992</v>
      </c>
      <c r="S117" s="16" t="s">
        <v>7388</v>
      </c>
      <c r="T117" s="15">
        <f t="shared" si="9"/>
        <v>3485.7132453333329</v>
      </c>
      <c r="U117" s="14" t="s">
        <v>557</v>
      </c>
      <c r="V117" s="14" t="s">
        <v>133</v>
      </c>
      <c r="W117" s="14" t="s">
        <v>131</v>
      </c>
      <c r="X117" s="14" t="s">
        <v>652</v>
      </c>
      <c r="Y117" s="14" t="s">
        <v>654</v>
      </c>
      <c r="Z117" s="14" t="s">
        <v>558</v>
      </c>
      <c r="AA117" s="14" t="s">
        <v>53</v>
      </c>
      <c r="AB117" s="14" t="s">
        <v>83</v>
      </c>
      <c r="AC117" s="14" t="s">
        <v>132</v>
      </c>
      <c r="AD117" s="14" t="s">
        <v>52</v>
      </c>
      <c r="AE117" s="14" t="s">
        <v>7389</v>
      </c>
      <c r="AF117" s="14" t="s">
        <v>7390</v>
      </c>
      <c r="AR117" s="17" t="s">
        <v>2175</v>
      </c>
      <c r="AT117" s="17" t="s">
        <v>18981</v>
      </c>
    </row>
    <row r="118" spans="1:46" x14ac:dyDescent="0.25">
      <c r="A118" s="13" t="str">
        <f t="shared" si="10"/>
        <v>0115</v>
      </c>
      <c r="B118" s="14" t="s">
        <v>7661</v>
      </c>
      <c r="C118" s="14" t="s">
        <v>1142</v>
      </c>
      <c r="D118" s="14" t="s">
        <v>7662</v>
      </c>
      <c r="E118" s="14" t="s">
        <v>1123</v>
      </c>
      <c r="F118" s="14" t="s">
        <v>7663</v>
      </c>
      <c r="G118" s="14" t="s">
        <v>16640</v>
      </c>
      <c r="H118" s="14" t="s">
        <v>1284</v>
      </c>
      <c r="I118" s="14" t="s">
        <v>832</v>
      </c>
      <c r="J118" s="14" t="s">
        <v>7433</v>
      </c>
      <c r="K118" s="14" t="s">
        <v>7664</v>
      </c>
      <c r="L118" s="14"/>
      <c r="M118" s="14" t="s">
        <v>23</v>
      </c>
      <c r="N118" s="14" t="s">
        <v>23</v>
      </c>
      <c r="O118" s="14" t="s">
        <v>23</v>
      </c>
      <c r="P118" s="14" t="s">
        <v>7665</v>
      </c>
      <c r="Q118" s="14" t="s">
        <v>23</v>
      </c>
      <c r="R118" s="15">
        <f t="shared" si="6"/>
        <v>9484.3434560000005</v>
      </c>
      <c r="S118" s="16" t="s">
        <v>7666</v>
      </c>
      <c r="T118" s="15">
        <f t="shared" si="9"/>
        <v>3826.447818666667</v>
      </c>
      <c r="U118" s="14" t="s">
        <v>159</v>
      </c>
      <c r="V118" s="14" t="s">
        <v>160</v>
      </c>
      <c r="W118" s="14" t="s">
        <v>304</v>
      </c>
      <c r="X118" s="14" t="s">
        <v>397</v>
      </c>
      <c r="Y118" s="14" t="s">
        <v>1898</v>
      </c>
      <c r="Z118" s="14" t="s">
        <v>1453</v>
      </c>
      <c r="AA118" s="14" t="s">
        <v>71</v>
      </c>
      <c r="AB118" s="14" t="s">
        <v>19</v>
      </c>
      <c r="AC118" s="14" t="s">
        <v>72</v>
      </c>
      <c r="AD118" s="14" t="s">
        <v>7667</v>
      </c>
      <c r="AE118" s="14" t="s">
        <v>7668</v>
      </c>
      <c r="AF118" s="14" t="s">
        <v>7669</v>
      </c>
      <c r="AR118" s="17" t="s">
        <v>2184</v>
      </c>
      <c r="AT118" s="17" t="s">
        <v>18982</v>
      </c>
    </row>
    <row r="119" spans="1:46" x14ac:dyDescent="0.25">
      <c r="A119" s="13" t="str">
        <f t="shared" si="10"/>
        <v>0116</v>
      </c>
      <c r="B119" s="14" t="s">
        <v>7884</v>
      </c>
      <c r="C119" s="14" t="s">
        <v>1142</v>
      </c>
      <c r="D119" s="14" t="s">
        <v>7885</v>
      </c>
      <c r="E119" s="14" t="s">
        <v>5898</v>
      </c>
      <c r="F119" s="14" t="s">
        <v>7886</v>
      </c>
      <c r="G119" s="14" t="s">
        <v>16640</v>
      </c>
      <c r="H119" s="14" t="s">
        <v>1284</v>
      </c>
      <c r="I119" s="14" t="s">
        <v>832</v>
      </c>
      <c r="J119" s="14" t="s">
        <v>7839</v>
      </c>
      <c r="K119" s="14" t="s">
        <v>7887</v>
      </c>
      <c r="L119" s="14"/>
      <c r="M119" s="14" t="s">
        <v>23</v>
      </c>
      <c r="N119" s="14" t="s">
        <v>23</v>
      </c>
      <c r="O119" s="14" t="s">
        <v>832</v>
      </c>
      <c r="P119" s="14" t="s">
        <v>23</v>
      </c>
      <c r="Q119" s="14" t="s">
        <v>23</v>
      </c>
      <c r="R119" s="15">
        <f t="shared" si="6"/>
        <v>8709.8410999999996</v>
      </c>
      <c r="S119" s="16" t="s">
        <v>7888</v>
      </c>
      <c r="T119" s="15">
        <f t="shared" si="9"/>
        <v>3568.2803666666664</v>
      </c>
      <c r="U119" s="14" t="s">
        <v>159</v>
      </c>
      <c r="V119" s="14" t="s">
        <v>941</v>
      </c>
      <c r="W119" s="14" t="s">
        <v>160</v>
      </c>
      <c r="X119" s="14" t="s">
        <v>502</v>
      </c>
      <c r="Y119" s="14" t="s">
        <v>161</v>
      </c>
      <c r="Z119" s="14" t="s">
        <v>166</v>
      </c>
      <c r="AA119" s="14" t="s">
        <v>503</v>
      </c>
      <c r="AB119" s="14" t="s">
        <v>1464</v>
      </c>
      <c r="AC119" s="14" t="s">
        <v>923</v>
      </c>
      <c r="AD119" s="14" t="s">
        <v>7889</v>
      </c>
      <c r="AE119" s="14" t="s">
        <v>7890</v>
      </c>
      <c r="AF119" s="14" t="s">
        <v>7891</v>
      </c>
      <c r="AR119" s="17" t="s">
        <v>2393</v>
      </c>
      <c r="AT119" s="17" t="s">
        <v>18983</v>
      </c>
    </row>
    <row r="120" spans="1:46" x14ac:dyDescent="0.25">
      <c r="A120" s="13" t="str">
        <f t="shared" si="10"/>
        <v>0117</v>
      </c>
      <c r="B120" s="14" t="s">
        <v>7909</v>
      </c>
      <c r="C120" s="14" t="s">
        <v>1142</v>
      </c>
      <c r="D120" s="14" t="s">
        <v>7910</v>
      </c>
      <c r="E120" s="14" t="s">
        <v>1123</v>
      </c>
      <c r="F120" s="14" t="s">
        <v>7911</v>
      </c>
      <c r="G120" s="14" t="s">
        <v>16640</v>
      </c>
      <c r="H120" s="14" t="s">
        <v>1284</v>
      </c>
      <c r="I120" s="14" t="s">
        <v>832</v>
      </c>
      <c r="J120" s="14" t="s">
        <v>7821</v>
      </c>
      <c r="K120" s="14" t="s">
        <v>7912</v>
      </c>
      <c r="L120" s="14"/>
      <c r="M120" s="14" t="s">
        <v>23</v>
      </c>
      <c r="N120" s="14" t="s">
        <v>23</v>
      </c>
      <c r="O120" s="14" t="s">
        <v>23</v>
      </c>
      <c r="P120" s="14" t="s">
        <v>23</v>
      </c>
      <c r="Q120" s="14" t="s">
        <v>23</v>
      </c>
      <c r="R120" s="15">
        <f t="shared" si="6"/>
        <v>9706.1803720000007</v>
      </c>
      <c r="S120" s="16" t="s">
        <v>7913</v>
      </c>
      <c r="T120" s="15">
        <f t="shared" si="9"/>
        <v>3900.3934573333336</v>
      </c>
      <c r="U120" s="14" t="s">
        <v>3019</v>
      </c>
      <c r="V120" s="14" t="s">
        <v>4851</v>
      </c>
      <c r="W120" s="14" t="s">
        <v>1334</v>
      </c>
      <c r="X120" s="14" t="s">
        <v>4852</v>
      </c>
      <c r="Y120" s="14" t="s">
        <v>7914</v>
      </c>
      <c r="Z120" s="14" t="s">
        <v>7915</v>
      </c>
      <c r="AA120" s="14" t="s">
        <v>7659</v>
      </c>
      <c r="AB120" s="14" t="s">
        <v>7916</v>
      </c>
      <c r="AC120" s="14" t="s">
        <v>4856</v>
      </c>
      <c r="AD120" s="14" t="s">
        <v>7917</v>
      </c>
      <c r="AE120" s="14" t="s">
        <v>7918</v>
      </c>
      <c r="AF120" s="14" t="s">
        <v>16586</v>
      </c>
      <c r="AR120" s="17" t="s">
        <v>3388</v>
      </c>
      <c r="AT120" s="17" t="s">
        <v>18984</v>
      </c>
    </row>
    <row r="121" spans="1:46" x14ac:dyDescent="0.25">
      <c r="A121" s="13" t="str">
        <f t="shared" si="10"/>
        <v>0118</v>
      </c>
      <c r="B121" s="14" t="s">
        <v>8822</v>
      </c>
      <c r="C121" s="14" t="s">
        <v>1142</v>
      </c>
      <c r="D121" s="14" t="s">
        <v>8823</v>
      </c>
      <c r="E121" s="14" t="s">
        <v>1144</v>
      </c>
      <c r="F121" s="14" t="s">
        <v>8824</v>
      </c>
      <c r="G121" s="14" t="s">
        <v>16641</v>
      </c>
      <c r="H121" s="14" t="s">
        <v>1284</v>
      </c>
      <c r="I121" s="14" t="s">
        <v>832</v>
      </c>
      <c r="J121" s="14" t="s">
        <v>8680</v>
      </c>
      <c r="K121" s="14" t="s">
        <v>8825</v>
      </c>
      <c r="L121" s="14"/>
      <c r="M121" s="14" t="s">
        <v>23</v>
      </c>
      <c r="N121" s="14" t="s">
        <v>23</v>
      </c>
      <c r="O121" s="14" t="s">
        <v>23</v>
      </c>
      <c r="P121" s="14" t="s">
        <v>23</v>
      </c>
      <c r="Q121" s="14" t="s">
        <v>23</v>
      </c>
      <c r="R121" s="15">
        <f t="shared" si="6"/>
        <v>10872.284788000001</v>
      </c>
      <c r="S121" s="16" t="s">
        <v>8826</v>
      </c>
      <c r="T121" s="15">
        <f t="shared" si="9"/>
        <v>4289.0949293333342</v>
      </c>
      <c r="U121" s="14" t="s">
        <v>596</v>
      </c>
      <c r="V121" s="14" t="s">
        <v>595</v>
      </c>
      <c r="W121" s="14" t="s">
        <v>594</v>
      </c>
      <c r="X121" s="14" t="s">
        <v>789</v>
      </c>
      <c r="Y121" s="14" t="s">
        <v>3070</v>
      </c>
      <c r="Z121" s="14" t="s">
        <v>8827</v>
      </c>
      <c r="AA121" s="14" t="s">
        <v>8828</v>
      </c>
      <c r="AB121" s="14" t="s">
        <v>8829</v>
      </c>
      <c r="AC121" s="14" t="s">
        <v>8830</v>
      </c>
      <c r="AD121" s="14" t="s">
        <v>8831</v>
      </c>
      <c r="AE121" s="14" t="s">
        <v>8832</v>
      </c>
      <c r="AF121" s="14" t="s">
        <v>8833</v>
      </c>
      <c r="AR121" s="17" t="s">
        <v>3472</v>
      </c>
      <c r="AT121" s="17" t="s">
        <v>18985</v>
      </c>
    </row>
    <row r="122" spans="1:46" x14ac:dyDescent="0.25">
      <c r="A122" s="13" t="str">
        <f t="shared" si="10"/>
        <v>0119</v>
      </c>
      <c r="B122" s="14" t="s">
        <v>8443</v>
      </c>
      <c r="C122" s="14" t="s">
        <v>1121</v>
      </c>
      <c r="D122" s="14" t="s">
        <v>8444</v>
      </c>
      <c r="E122" s="14" t="s">
        <v>1123</v>
      </c>
      <c r="F122" s="14" t="s">
        <v>8445</v>
      </c>
      <c r="G122" s="14" t="s">
        <v>16641</v>
      </c>
      <c r="H122" s="14" t="s">
        <v>1284</v>
      </c>
      <c r="I122" s="14" t="s">
        <v>1125</v>
      </c>
      <c r="J122" s="14" t="s">
        <v>8168</v>
      </c>
      <c r="K122" s="14" t="s">
        <v>8446</v>
      </c>
      <c r="L122" s="14"/>
      <c r="M122" s="14" t="s">
        <v>23</v>
      </c>
      <c r="N122" s="14" t="s">
        <v>23</v>
      </c>
      <c r="O122" s="14" t="s">
        <v>23</v>
      </c>
      <c r="P122" s="14" t="s">
        <v>23</v>
      </c>
      <c r="Q122" s="14" t="s">
        <v>23</v>
      </c>
      <c r="R122" s="15">
        <f t="shared" si="6"/>
        <v>11016.31294</v>
      </c>
      <c r="S122" s="16" t="s">
        <v>8447</v>
      </c>
      <c r="T122" s="15">
        <f t="shared" si="9"/>
        <v>4337.1043133333333</v>
      </c>
      <c r="U122" s="14" t="s">
        <v>34</v>
      </c>
      <c r="V122" s="14" t="s">
        <v>35</v>
      </c>
      <c r="W122" s="14" t="s">
        <v>36</v>
      </c>
      <c r="X122" s="14" t="s">
        <v>38</v>
      </c>
      <c r="Y122" s="14" t="s">
        <v>42</v>
      </c>
      <c r="Z122" s="14" t="s">
        <v>39</v>
      </c>
      <c r="AA122" s="14" t="s">
        <v>175</v>
      </c>
      <c r="AB122" s="14" t="s">
        <v>5960</v>
      </c>
      <c r="AC122" s="14" t="s">
        <v>8448</v>
      </c>
      <c r="AD122" s="14" t="s">
        <v>493</v>
      </c>
      <c r="AE122" s="14" t="s">
        <v>8449</v>
      </c>
      <c r="AF122" s="14" t="s">
        <v>8450</v>
      </c>
      <c r="AR122" s="17" t="s">
        <v>3522</v>
      </c>
      <c r="AT122" s="17" t="s">
        <v>18986</v>
      </c>
    </row>
    <row r="123" spans="1:46" x14ac:dyDescent="0.25">
      <c r="A123" s="13" t="str">
        <f t="shared" si="10"/>
        <v>0120</v>
      </c>
      <c r="B123" s="14" t="s">
        <v>8569</v>
      </c>
      <c r="C123" s="14" t="s">
        <v>1121</v>
      </c>
      <c r="D123" s="14" t="s">
        <v>8570</v>
      </c>
      <c r="E123" s="14" t="s">
        <v>4525</v>
      </c>
      <c r="F123" s="14" t="s">
        <v>8571</v>
      </c>
      <c r="G123" s="14" t="s">
        <v>16641</v>
      </c>
      <c r="H123" s="14" t="s">
        <v>1284</v>
      </c>
      <c r="I123" s="14" t="s">
        <v>1125</v>
      </c>
      <c r="J123" s="14" t="s">
        <v>8482</v>
      </c>
      <c r="K123" s="14" t="s">
        <v>8572</v>
      </c>
      <c r="L123" s="14" t="s">
        <v>1125</v>
      </c>
      <c r="M123" s="14" t="s">
        <v>23</v>
      </c>
      <c r="N123" s="14" t="s">
        <v>8263</v>
      </c>
      <c r="O123" s="14" t="s">
        <v>23</v>
      </c>
      <c r="P123" s="14" t="s">
        <v>23</v>
      </c>
      <c r="Q123" s="14" t="s">
        <v>23</v>
      </c>
      <c r="R123" s="15">
        <f t="shared" si="6"/>
        <v>10354.632172</v>
      </c>
      <c r="S123" s="16" t="s">
        <v>8573</v>
      </c>
      <c r="T123" s="15">
        <f t="shared" si="9"/>
        <v>4116.5440573333326</v>
      </c>
      <c r="U123" s="14" t="s">
        <v>388</v>
      </c>
      <c r="V123" s="14" t="s">
        <v>3126</v>
      </c>
      <c r="W123" s="14" t="s">
        <v>3125</v>
      </c>
      <c r="X123" s="14" t="s">
        <v>3120</v>
      </c>
      <c r="Y123" s="14" t="s">
        <v>3122</v>
      </c>
      <c r="Z123" s="14" t="s">
        <v>5263</v>
      </c>
      <c r="AA123" s="14" t="s">
        <v>3118</v>
      </c>
      <c r="AB123" s="14" t="s">
        <v>5696</v>
      </c>
      <c r="AC123" s="14" t="s">
        <v>3121</v>
      </c>
      <c r="AD123" s="14" t="s">
        <v>3127</v>
      </c>
      <c r="AE123" s="14" t="s">
        <v>8574</v>
      </c>
      <c r="AF123" s="14" t="s">
        <v>8575</v>
      </c>
      <c r="AR123" s="17" t="s">
        <v>3684</v>
      </c>
      <c r="AT123" s="17" t="s">
        <v>18987</v>
      </c>
    </row>
    <row r="124" spans="1:46" x14ac:dyDescent="0.25">
      <c r="A124" s="13" t="str">
        <f t="shared" si="10"/>
        <v>0121</v>
      </c>
      <c r="B124" s="14" t="s">
        <v>10369</v>
      </c>
      <c r="C124" s="14" t="s">
        <v>1121</v>
      </c>
      <c r="D124" s="14" t="s">
        <v>10370</v>
      </c>
      <c r="E124" s="14" t="s">
        <v>1123</v>
      </c>
      <c r="F124" s="14" t="s">
        <v>10371</v>
      </c>
      <c r="G124" s="14" t="s">
        <v>16640</v>
      </c>
      <c r="H124" s="14" t="s">
        <v>1284</v>
      </c>
      <c r="I124" s="14" t="s">
        <v>1125</v>
      </c>
      <c r="J124" s="14" t="s">
        <v>10314</v>
      </c>
      <c r="K124" s="14" t="s">
        <v>10372</v>
      </c>
      <c r="L124" s="14"/>
      <c r="M124" s="14" t="s">
        <v>23</v>
      </c>
      <c r="N124" s="14" t="s">
        <v>23</v>
      </c>
      <c r="O124" s="14" t="s">
        <v>23</v>
      </c>
      <c r="P124" s="14" t="s">
        <v>23</v>
      </c>
      <c r="Q124" s="14" t="s">
        <v>23</v>
      </c>
      <c r="R124" s="15">
        <f t="shared" si="6"/>
        <v>12861.030284</v>
      </c>
      <c r="S124" s="16" t="s">
        <v>10373</v>
      </c>
      <c r="T124" s="15">
        <f t="shared" si="9"/>
        <v>4952.0100946666671</v>
      </c>
      <c r="U124" s="14" t="s">
        <v>109</v>
      </c>
      <c r="V124" s="14" t="s">
        <v>20</v>
      </c>
      <c r="W124" s="14" t="s">
        <v>427</v>
      </c>
      <c r="X124" s="14" t="s">
        <v>428</v>
      </c>
      <c r="Y124" s="14" t="s">
        <v>429</v>
      </c>
      <c r="Z124" s="14" t="s">
        <v>493</v>
      </c>
      <c r="AA124" s="14" t="s">
        <v>433</v>
      </c>
      <c r="AB124" s="14" t="s">
        <v>40</v>
      </c>
      <c r="AC124" s="14" t="s">
        <v>7464</v>
      </c>
      <c r="AD124" s="14" t="s">
        <v>3908</v>
      </c>
      <c r="AE124" s="14" t="s">
        <v>10374</v>
      </c>
      <c r="AF124" s="14" t="s">
        <v>10375</v>
      </c>
      <c r="AR124" s="17" t="s">
        <v>4093</v>
      </c>
      <c r="AT124" s="17" t="s">
        <v>18988</v>
      </c>
    </row>
    <row r="125" spans="1:46" x14ac:dyDescent="0.25">
      <c r="A125" s="13" t="str">
        <f t="shared" si="10"/>
        <v>0122</v>
      </c>
      <c r="B125" s="14" t="s">
        <v>12701</v>
      </c>
      <c r="C125" s="14" t="s">
        <v>1121</v>
      </c>
      <c r="D125" s="14" t="s">
        <v>12702</v>
      </c>
      <c r="E125" s="14" t="s">
        <v>1123</v>
      </c>
      <c r="F125" s="14" t="s">
        <v>12703</v>
      </c>
      <c r="G125" s="14" t="s">
        <v>16641</v>
      </c>
      <c r="H125" s="14" t="s">
        <v>1284</v>
      </c>
      <c r="I125" s="14" t="s">
        <v>1125</v>
      </c>
      <c r="J125" s="14" t="s">
        <v>2906</v>
      </c>
      <c r="K125" s="14" t="s">
        <v>12704</v>
      </c>
      <c r="L125" s="14"/>
      <c r="M125" s="14" t="s">
        <v>23</v>
      </c>
      <c r="N125" s="14" t="s">
        <v>23</v>
      </c>
      <c r="O125" s="14" t="s">
        <v>23</v>
      </c>
      <c r="P125" s="14" t="s">
        <v>23</v>
      </c>
      <c r="Q125" s="14" t="s">
        <v>23</v>
      </c>
      <c r="R125" s="15">
        <f t="shared" si="6"/>
        <v>9156.6579399999991</v>
      </c>
      <c r="S125" s="16" t="s">
        <v>12705</v>
      </c>
      <c r="T125" s="15">
        <f t="shared" si="9"/>
        <v>3717.219313333333</v>
      </c>
      <c r="U125" s="14" t="s">
        <v>210</v>
      </c>
      <c r="V125" s="14" t="s">
        <v>212</v>
      </c>
      <c r="W125" s="14" t="s">
        <v>462</v>
      </c>
      <c r="X125" s="14" t="s">
        <v>213</v>
      </c>
      <c r="Y125" s="14" t="s">
        <v>211</v>
      </c>
      <c r="Z125" s="14" t="s">
        <v>466</v>
      </c>
      <c r="AA125" s="14" t="s">
        <v>918</v>
      </c>
      <c r="AB125" s="14" t="s">
        <v>1176</v>
      </c>
      <c r="AC125" s="14" t="s">
        <v>916</v>
      </c>
      <c r="AD125" s="14" t="s">
        <v>1601</v>
      </c>
      <c r="AE125" s="14" t="s">
        <v>12706</v>
      </c>
      <c r="AF125" s="14" t="s">
        <v>12707</v>
      </c>
      <c r="AR125" s="17" t="s">
        <v>4287</v>
      </c>
      <c r="AT125" s="17" t="s">
        <v>18989</v>
      </c>
    </row>
    <row r="126" spans="1:46" x14ac:dyDescent="0.25">
      <c r="A126" s="13" t="str">
        <f t="shared" si="10"/>
        <v>0123</v>
      </c>
      <c r="B126" s="14" t="s">
        <v>11290</v>
      </c>
      <c r="C126" s="14" t="s">
        <v>1206</v>
      </c>
      <c r="D126" s="14" t="s">
        <v>11291</v>
      </c>
      <c r="E126" s="14" t="s">
        <v>1144</v>
      </c>
      <c r="F126" s="14" t="s">
        <v>11292</v>
      </c>
      <c r="G126" s="14" t="s">
        <v>16640</v>
      </c>
      <c r="H126" s="14" t="s">
        <v>1284</v>
      </c>
      <c r="I126" s="14" t="s">
        <v>887</v>
      </c>
      <c r="J126" s="14" t="s">
        <v>11205</v>
      </c>
      <c r="K126" s="14" t="s">
        <v>11293</v>
      </c>
      <c r="L126" s="14"/>
      <c r="M126" s="14" t="s">
        <v>23</v>
      </c>
      <c r="N126" s="14" t="s">
        <v>23</v>
      </c>
      <c r="O126" s="14" t="s">
        <v>23</v>
      </c>
      <c r="P126" s="14" t="s">
        <v>23</v>
      </c>
      <c r="Q126" s="14" t="s">
        <v>23</v>
      </c>
      <c r="R126" s="15">
        <f t="shared" si="6"/>
        <v>6575.6345719999999</v>
      </c>
      <c r="S126" s="16" t="s">
        <v>11294</v>
      </c>
      <c r="T126" s="15">
        <f t="shared" si="9"/>
        <v>2856.8781906666668</v>
      </c>
      <c r="U126" s="14" t="s">
        <v>2089</v>
      </c>
      <c r="V126" s="14" t="s">
        <v>2093</v>
      </c>
      <c r="W126" s="14" t="s">
        <v>4476</v>
      </c>
      <c r="X126" s="14" t="s">
        <v>4167</v>
      </c>
      <c r="Y126" s="14" t="s">
        <v>11295</v>
      </c>
      <c r="Z126" s="14" t="s">
        <v>11296</v>
      </c>
      <c r="AA126" s="14" t="s">
        <v>11297</v>
      </c>
      <c r="AB126" s="14" t="s">
        <v>2788</v>
      </c>
      <c r="AC126" s="14" t="s">
        <v>11298</v>
      </c>
      <c r="AD126" s="14" t="s">
        <v>9948</v>
      </c>
      <c r="AE126" s="14" t="s">
        <v>11299</v>
      </c>
      <c r="AF126" s="14" t="s">
        <v>11300</v>
      </c>
      <c r="AR126" s="17" t="s">
        <v>4364</v>
      </c>
      <c r="AT126" s="17" t="s">
        <v>18990</v>
      </c>
    </row>
    <row r="127" spans="1:46" x14ac:dyDescent="0.25">
      <c r="A127" s="13" t="str">
        <f t="shared" si="10"/>
        <v>0124</v>
      </c>
      <c r="B127" s="14" t="s">
        <v>14171</v>
      </c>
      <c r="C127" s="14" t="s">
        <v>1206</v>
      </c>
      <c r="D127" s="14" t="s">
        <v>14172</v>
      </c>
      <c r="E127" s="14" t="s">
        <v>1123</v>
      </c>
      <c r="F127" s="14" t="s">
        <v>14173</v>
      </c>
      <c r="G127" s="14" t="s">
        <v>16641</v>
      </c>
      <c r="H127" s="14" t="s">
        <v>1284</v>
      </c>
      <c r="I127" s="14" t="s">
        <v>887</v>
      </c>
      <c r="J127" s="14" t="s">
        <v>4297</v>
      </c>
      <c r="K127" s="14" t="s">
        <v>14174</v>
      </c>
      <c r="L127" s="14"/>
      <c r="M127" s="14" t="s">
        <v>23</v>
      </c>
      <c r="N127" s="14" t="s">
        <v>23</v>
      </c>
      <c r="O127" s="14" t="s">
        <v>23</v>
      </c>
      <c r="P127" s="14" t="s">
        <v>23</v>
      </c>
      <c r="Q127" s="14" t="s">
        <v>23</v>
      </c>
      <c r="R127" s="15">
        <f t="shared" si="6"/>
        <v>8474.5054999999993</v>
      </c>
      <c r="S127" s="16" t="s">
        <v>14175</v>
      </c>
      <c r="T127" s="15">
        <f t="shared" si="9"/>
        <v>3489.8351666666663</v>
      </c>
      <c r="U127" s="14" t="s">
        <v>34</v>
      </c>
      <c r="V127" s="14" t="s">
        <v>35</v>
      </c>
      <c r="W127" s="14" t="s">
        <v>36</v>
      </c>
      <c r="X127" s="14" t="s">
        <v>38</v>
      </c>
      <c r="Y127" s="14" t="s">
        <v>42</v>
      </c>
      <c r="Z127" s="14" t="s">
        <v>39</v>
      </c>
      <c r="AA127" s="14" t="s">
        <v>175</v>
      </c>
      <c r="AB127" s="14" t="s">
        <v>374</v>
      </c>
      <c r="AC127" s="14" t="s">
        <v>3908</v>
      </c>
      <c r="AD127" s="14" t="s">
        <v>4784</v>
      </c>
      <c r="AE127" s="14" t="s">
        <v>14176</v>
      </c>
      <c r="AF127" s="14" t="s">
        <v>14177</v>
      </c>
      <c r="AR127" s="17" t="s">
        <v>5122</v>
      </c>
      <c r="AT127" s="17" t="s">
        <v>18991</v>
      </c>
    </row>
    <row r="128" spans="1:46" x14ac:dyDescent="0.25">
      <c r="A128" s="13" t="str">
        <f t="shared" si="10"/>
        <v>0125</v>
      </c>
      <c r="B128" s="14" t="s">
        <v>15111</v>
      </c>
      <c r="C128" s="14" t="s">
        <v>1206</v>
      </c>
      <c r="D128" s="14" t="s">
        <v>15112</v>
      </c>
      <c r="E128" s="14" t="s">
        <v>1123</v>
      </c>
      <c r="F128" s="14" t="s">
        <v>15113</v>
      </c>
      <c r="G128" s="14" t="s">
        <v>16640</v>
      </c>
      <c r="H128" s="14" t="s">
        <v>1284</v>
      </c>
      <c r="I128" s="14" t="s">
        <v>887</v>
      </c>
      <c r="J128" s="14" t="s">
        <v>15050</v>
      </c>
      <c r="K128" s="14" t="s">
        <v>15114</v>
      </c>
      <c r="L128" s="14"/>
      <c r="M128" s="14" t="s">
        <v>23</v>
      </c>
      <c r="N128" s="14" t="s">
        <v>23</v>
      </c>
      <c r="O128" s="14" t="s">
        <v>23</v>
      </c>
      <c r="P128" s="14" t="s">
        <v>23</v>
      </c>
      <c r="Q128" s="14" t="s">
        <v>23</v>
      </c>
      <c r="R128" s="15">
        <f t="shared" si="6"/>
        <v>5482.4757</v>
      </c>
      <c r="S128" s="16" t="s">
        <v>15115</v>
      </c>
      <c r="T128" s="15">
        <f t="shared" si="9"/>
        <v>2492.4919</v>
      </c>
      <c r="U128" s="14" t="s">
        <v>189</v>
      </c>
      <c r="V128" s="14" t="s">
        <v>4145</v>
      </c>
      <c r="W128" s="14" t="s">
        <v>190</v>
      </c>
      <c r="X128" s="14" t="s">
        <v>2037</v>
      </c>
      <c r="Y128" s="14" t="s">
        <v>3182</v>
      </c>
      <c r="Z128" s="14" t="s">
        <v>6892</v>
      </c>
      <c r="AA128" s="14" t="s">
        <v>15116</v>
      </c>
      <c r="AB128" s="14" t="s">
        <v>15117</v>
      </c>
      <c r="AC128" s="14" t="s">
        <v>6418</v>
      </c>
      <c r="AD128" s="14" t="s">
        <v>15118</v>
      </c>
      <c r="AE128" s="14" t="s">
        <v>15119</v>
      </c>
      <c r="AF128" s="14" t="s">
        <v>15120</v>
      </c>
      <c r="AR128" s="17" t="s">
        <v>5203</v>
      </c>
      <c r="AT128" s="17" t="s">
        <v>18992</v>
      </c>
    </row>
    <row r="129" spans="1:46" x14ac:dyDescent="0.25">
      <c r="A129" s="13" t="str">
        <f t="shared" si="10"/>
        <v>0126</v>
      </c>
      <c r="B129" s="14" t="s">
        <v>2277</v>
      </c>
      <c r="C129" s="14" t="s">
        <v>1206</v>
      </c>
      <c r="D129" s="14" t="s">
        <v>2278</v>
      </c>
      <c r="E129" s="14" t="s">
        <v>1123</v>
      </c>
      <c r="F129" s="14" t="s">
        <v>2279</v>
      </c>
      <c r="G129" s="14" t="s">
        <v>16641</v>
      </c>
      <c r="H129" s="14" t="s">
        <v>1284</v>
      </c>
      <c r="I129" s="14" t="s">
        <v>887</v>
      </c>
      <c r="J129" s="14" t="s">
        <v>2235</v>
      </c>
      <c r="K129" s="14" t="s">
        <v>2280</v>
      </c>
      <c r="L129" s="14"/>
      <c r="M129" s="14" t="s">
        <v>23</v>
      </c>
      <c r="N129" s="14" t="s">
        <v>23</v>
      </c>
      <c r="O129" s="14" t="s">
        <v>23</v>
      </c>
      <c r="P129" s="14" t="s">
        <v>23</v>
      </c>
      <c r="Q129" s="14" t="s">
        <v>23</v>
      </c>
      <c r="R129" s="15">
        <f t="shared" si="6"/>
        <v>10990.048464</v>
      </c>
      <c r="S129" s="16" t="s">
        <v>2281</v>
      </c>
      <c r="T129" s="15">
        <f t="shared" si="9"/>
        <v>4328.3494879999998</v>
      </c>
      <c r="U129" s="14" t="s">
        <v>264</v>
      </c>
      <c r="V129" s="14" t="s">
        <v>265</v>
      </c>
      <c r="W129" s="14" t="s">
        <v>1336</v>
      </c>
      <c r="X129" s="14" t="s">
        <v>2282</v>
      </c>
      <c r="Y129" s="14" t="s">
        <v>266</v>
      </c>
      <c r="Z129" s="14" t="s">
        <v>1574</v>
      </c>
      <c r="AA129" s="14" t="s">
        <v>2283</v>
      </c>
      <c r="AB129" s="14" t="s">
        <v>2284</v>
      </c>
      <c r="AC129" s="14" t="s">
        <v>2285</v>
      </c>
      <c r="AD129" s="14" t="s">
        <v>1583</v>
      </c>
      <c r="AE129" s="14" t="s">
        <v>2286</v>
      </c>
      <c r="AF129" s="14" t="s">
        <v>2287</v>
      </c>
      <c r="AR129" s="17" t="s">
        <v>5297</v>
      </c>
      <c r="AT129" s="17" t="s">
        <v>18993</v>
      </c>
    </row>
    <row r="130" spans="1:46" x14ac:dyDescent="0.25">
      <c r="A130" s="13" t="str">
        <f t="shared" si="10"/>
        <v>0127</v>
      </c>
      <c r="B130" s="14" t="s">
        <v>3409</v>
      </c>
      <c r="C130" s="14" t="s">
        <v>1206</v>
      </c>
      <c r="D130" s="14" t="s">
        <v>3410</v>
      </c>
      <c r="E130" s="14" t="s">
        <v>1123</v>
      </c>
      <c r="F130" s="14" t="s">
        <v>3411</v>
      </c>
      <c r="G130" s="14" t="s">
        <v>16640</v>
      </c>
      <c r="H130" s="14" t="s">
        <v>1284</v>
      </c>
      <c r="I130" s="14" t="s">
        <v>887</v>
      </c>
      <c r="J130" s="14" t="s">
        <v>3391</v>
      </c>
      <c r="K130" s="14" t="s">
        <v>3412</v>
      </c>
      <c r="L130" s="14"/>
      <c r="M130" s="14" t="s">
        <v>23</v>
      </c>
      <c r="N130" s="14" t="s">
        <v>23</v>
      </c>
      <c r="O130" s="14" t="s">
        <v>23</v>
      </c>
      <c r="P130" s="14" t="s">
        <v>23</v>
      </c>
      <c r="Q130" s="14" t="s">
        <v>23</v>
      </c>
      <c r="R130" s="15">
        <f t="shared" si="6"/>
        <v>8729.0084279999992</v>
      </c>
      <c r="S130" s="16" t="s">
        <v>3413</v>
      </c>
      <c r="T130" s="15">
        <f t="shared" si="9"/>
        <v>3574.6694759999996</v>
      </c>
      <c r="U130" s="14" t="s">
        <v>19</v>
      </c>
      <c r="V130" s="14" t="s">
        <v>71</v>
      </c>
      <c r="W130" s="14" t="s">
        <v>73</v>
      </c>
      <c r="X130" s="14" t="s">
        <v>1898</v>
      </c>
      <c r="Y130" s="14" t="s">
        <v>72</v>
      </c>
      <c r="Z130" s="14" t="s">
        <v>1453</v>
      </c>
      <c r="AA130" s="14" t="s">
        <v>2161</v>
      </c>
      <c r="AB130" s="14" t="s">
        <v>3414</v>
      </c>
      <c r="AC130" s="14" t="s">
        <v>3415</v>
      </c>
      <c r="AD130" s="14" t="s">
        <v>3416</v>
      </c>
      <c r="AE130" s="14" t="s">
        <v>3417</v>
      </c>
      <c r="AF130" s="14" t="s">
        <v>3418</v>
      </c>
      <c r="AR130" s="17" t="s">
        <v>3650</v>
      </c>
      <c r="AT130" s="17" t="s">
        <v>18994</v>
      </c>
    </row>
    <row r="131" spans="1:46" x14ac:dyDescent="0.25">
      <c r="A131" s="13" t="str">
        <f t="shared" si="10"/>
        <v>0128</v>
      </c>
      <c r="B131" s="14" t="s">
        <v>13973</v>
      </c>
      <c r="C131" s="14" t="s">
        <v>1361</v>
      </c>
      <c r="D131" s="14" t="s">
        <v>13974</v>
      </c>
      <c r="E131" s="14" t="s">
        <v>1123</v>
      </c>
      <c r="F131" s="14" t="s">
        <v>13975</v>
      </c>
      <c r="G131" s="14" t="s">
        <v>16641</v>
      </c>
      <c r="H131" s="14" t="s">
        <v>1284</v>
      </c>
      <c r="I131" s="14" t="s">
        <v>607</v>
      </c>
      <c r="J131" s="14" t="s">
        <v>4087</v>
      </c>
      <c r="K131" s="14" t="s">
        <v>13976</v>
      </c>
      <c r="L131" s="14"/>
      <c r="M131" s="14" t="s">
        <v>23</v>
      </c>
      <c r="N131" s="14" t="s">
        <v>23</v>
      </c>
      <c r="O131" s="14" t="s">
        <v>23</v>
      </c>
      <c r="P131" s="14" t="s">
        <v>23</v>
      </c>
      <c r="Q131" s="14" t="s">
        <v>23</v>
      </c>
      <c r="R131" s="15">
        <f t="shared" si="6"/>
        <v>7191.7279479999997</v>
      </c>
      <c r="S131" s="16" t="s">
        <v>13977</v>
      </c>
      <c r="T131" s="15">
        <f t="shared" si="9"/>
        <v>3062.2426493333332</v>
      </c>
      <c r="U131" s="14" t="s">
        <v>34</v>
      </c>
      <c r="V131" s="14" t="s">
        <v>35</v>
      </c>
      <c r="W131" s="14" t="s">
        <v>36</v>
      </c>
      <c r="X131" s="14" t="s">
        <v>175</v>
      </c>
      <c r="Y131" s="14" t="s">
        <v>42</v>
      </c>
      <c r="Z131" s="14" t="s">
        <v>38</v>
      </c>
      <c r="AA131" s="14" t="s">
        <v>39</v>
      </c>
      <c r="AB131" s="14" t="s">
        <v>375</v>
      </c>
      <c r="AC131" s="14" t="s">
        <v>373</v>
      </c>
      <c r="AD131" s="14" t="s">
        <v>1309</v>
      </c>
      <c r="AE131" s="14" t="s">
        <v>13978</v>
      </c>
      <c r="AF131" s="14" t="s">
        <v>13979</v>
      </c>
      <c r="AR131" s="17" t="s">
        <v>911</v>
      </c>
      <c r="AT131" s="17" t="s">
        <v>18995</v>
      </c>
    </row>
    <row r="132" spans="1:46" x14ac:dyDescent="0.25">
      <c r="A132" s="13" t="str">
        <f t="shared" si="10"/>
        <v>0129</v>
      </c>
      <c r="B132" s="14" t="s">
        <v>4387</v>
      </c>
      <c r="C132" s="14" t="s">
        <v>1361</v>
      </c>
      <c r="D132" s="14" t="s">
        <v>4388</v>
      </c>
      <c r="E132" s="14" t="s">
        <v>1123</v>
      </c>
      <c r="F132" s="14" t="s">
        <v>4389</v>
      </c>
      <c r="G132" s="14" t="s">
        <v>16640</v>
      </c>
      <c r="H132" s="14" t="s">
        <v>1284</v>
      </c>
      <c r="I132" s="14" t="s">
        <v>607</v>
      </c>
      <c r="J132" s="14" t="s">
        <v>4297</v>
      </c>
      <c r="K132" s="14" t="s">
        <v>4390</v>
      </c>
      <c r="L132" s="14"/>
      <c r="M132" s="14" t="s">
        <v>23</v>
      </c>
      <c r="N132" s="14" t="s">
        <v>23</v>
      </c>
      <c r="O132" s="14" t="s">
        <v>23</v>
      </c>
      <c r="P132" s="14" t="s">
        <v>23</v>
      </c>
      <c r="Q132" s="14" t="s">
        <v>23</v>
      </c>
      <c r="R132" s="15">
        <f t="shared" ref="R132:R195" si="11">S132+0</f>
        <v>9436.7823000000008</v>
      </c>
      <c r="S132" s="16" t="s">
        <v>4391</v>
      </c>
      <c r="T132" s="15">
        <f t="shared" ref="T132:T163" si="12">R132/3 + 665</f>
        <v>3810.5941000000003</v>
      </c>
      <c r="U132" s="14" t="s">
        <v>58</v>
      </c>
      <c r="V132" s="14" t="s">
        <v>4392</v>
      </c>
      <c r="W132" s="14" t="s">
        <v>61</v>
      </c>
      <c r="X132" s="14" t="s">
        <v>1441</v>
      </c>
      <c r="Y132" s="14" t="s">
        <v>3262</v>
      </c>
      <c r="Z132" s="14" t="s">
        <v>3261</v>
      </c>
      <c r="AA132" s="14" t="s">
        <v>4393</v>
      </c>
      <c r="AB132" s="14" t="s">
        <v>3264</v>
      </c>
      <c r="AC132" s="14" t="s">
        <v>3259</v>
      </c>
      <c r="AD132" s="14" t="s">
        <v>4394</v>
      </c>
      <c r="AE132" s="14" t="s">
        <v>4395</v>
      </c>
      <c r="AF132" s="14" t="s">
        <v>4396</v>
      </c>
      <c r="AR132" s="17" t="s">
        <v>350</v>
      </c>
      <c r="AT132" s="17" t="s">
        <v>18996</v>
      </c>
    </row>
    <row r="133" spans="1:46" x14ac:dyDescent="0.25">
      <c r="A133" s="13" t="str">
        <f t="shared" si="10"/>
        <v>0130</v>
      </c>
      <c r="B133" s="14" t="s">
        <v>3130</v>
      </c>
      <c r="C133" s="14" t="s">
        <v>1361</v>
      </c>
      <c r="D133" s="14" t="s">
        <v>3131</v>
      </c>
      <c r="E133" s="14" t="s">
        <v>1123</v>
      </c>
      <c r="F133" s="14" t="s">
        <v>3132</v>
      </c>
      <c r="G133" s="14" t="s">
        <v>16640</v>
      </c>
      <c r="H133" s="14" t="s">
        <v>1284</v>
      </c>
      <c r="I133" s="14" t="s">
        <v>607</v>
      </c>
      <c r="J133" s="14" t="s">
        <v>3133</v>
      </c>
      <c r="K133" s="14" t="s">
        <v>3134</v>
      </c>
      <c r="L133" s="14"/>
      <c r="M133" s="14" t="s">
        <v>23</v>
      </c>
      <c r="N133" s="14" t="s">
        <v>23</v>
      </c>
      <c r="O133" s="14" t="s">
        <v>23</v>
      </c>
      <c r="P133" s="14" t="s">
        <v>23</v>
      </c>
      <c r="Q133" s="14" t="s">
        <v>23</v>
      </c>
      <c r="R133" s="15">
        <f t="shared" si="11"/>
        <v>7240.0014160000001</v>
      </c>
      <c r="S133" s="16" t="s">
        <v>3135</v>
      </c>
      <c r="T133" s="15">
        <f t="shared" si="12"/>
        <v>3078.3338053333332</v>
      </c>
      <c r="U133" s="14" t="s">
        <v>322</v>
      </c>
      <c r="V133" s="14" t="s">
        <v>324</v>
      </c>
      <c r="W133" s="14" t="s">
        <v>386</v>
      </c>
      <c r="X133" s="14" t="s">
        <v>3136</v>
      </c>
      <c r="Y133" s="14" t="s">
        <v>326</v>
      </c>
      <c r="Z133" s="14" t="s">
        <v>3137</v>
      </c>
      <c r="AA133" s="14" t="s">
        <v>323</v>
      </c>
      <c r="AB133" s="14" t="s">
        <v>239</v>
      </c>
      <c r="AC133" s="14" t="s">
        <v>383</v>
      </c>
      <c r="AD133" s="14" t="s">
        <v>3138</v>
      </c>
      <c r="AE133" s="14" t="s">
        <v>3139</v>
      </c>
      <c r="AF133" s="14" t="s">
        <v>3140</v>
      </c>
      <c r="AR133" s="17" t="s">
        <v>6682</v>
      </c>
      <c r="AT133" s="17" t="s">
        <v>18997</v>
      </c>
    </row>
    <row r="134" spans="1:46" x14ac:dyDescent="0.25">
      <c r="A134" s="13" t="str">
        <f t="shared" si="10"/>
        <v>0131</v>
      </c>
      <c r="B134" s="14" t="s">
        <v>5800</v>
      </c>
      <c r="C134" s="14" t="s">
        <v>1361</v>
      </c>
      <c r="D134" s="14" t="s">
        <v>5801</v>
      </c>
      <c r="E134" s="14" t="s">
        <v>1144</v>
      </c>
      <c r="F134" s="14" t="s">
        <v>5802</v>
      </c>
      <c r="G134" s="14" t="s">
        <v>16640</v>
      </c>
      <c r="H134" s="14" t="s">
        <v>1284</v>
      </c>
      <c r="I134" s="14" t="s">
        <v>607</v>
      </c>
      <c r="J134" s="14" t="s">
        <v>5803</v>
      </c>
      <c r="K134" s="14" t="s">
        <v>5804</v>
      </c>
      <c r="L134" s="14"/>
      <c r="M134" s="14" t="s">
        <v>23</v>
      </c>
      <c r="N134" s="14" t="s">
        <v>23</v>
      </c>
      <c r="O134" s="14" t="s">
        <v>23</v>
      </c>
      <c r="P134" s="14" t="s">
        <v>23</v>
      </c>
      <c r="Q134" s="14" t="s">
        <v>23</v>
      </c>
      <c r="R134" s="15">
        <f t="shared" si="11"/>
        <v>1086.5260920000001</v>
      </c>
      <c r="S134" s="16" t="s">
        <v>5805</v>
      </c>
      <c r="T134" s="15">
        <f t="shared" si="12"/>
        <v>1027.1753639999999</v>
      </c>
      <c r="U134" s="14" t="s">
        <v>242</v>
      </c>
      <c r="V134" s="14" t="s">
        <v>4891</v>
      </c>
      <c r="W134" s="14" t="s">
        <v>5677</v>
      </c>
      <c r="X134" s="14" t="s">
        <v>5806</v>
      </c>
      <c r="Y134" s="14" t="s">
        <v>2510</v>
      </c>
      <c r="Z134" s="14" t="s">
        <v>5807</v>
      </c>
      <c r="AA134" s="14" t="s">
        <v>806</v>
      </c>
      <c r="AB134" s="14" t="s">
        <v>5808</v>
      </c>
      <c r="AC134" s="14" t="s">
        <v>5809</v>
      </c>
      <c r="AD134" s="14" t="s">
        <v>5810</v>
      </c>
      <c r="AE134" s="14" t="s">
        <v>5811</v>
      </c>
      <c r="AF134" s="14" t="s">
        <v>5812</v>
      </c>
      <c r="AR134" s="17" t="s">
        <v>7213</v>
      </c>
      <c r="AT134" s="17" t="s">
        <v>18998</v>
      </c>
    </row>
    <row r="135" spans="1:46" x14ac:dyDescent="0.25">
      <c r="A135" s="13" t="str">
        <f t="shared" si="10"/>
        <v>0132</v>
      </c>
      <c r="B135" s="14" t="s">
        <v>109</v>
      </c>
      <c r="C135" s="14" t="s">
        <v>392</v>
      </c>
      <c r="D135" s="14" t="s">
        <v>697</v>
      </c>
      <c r="E135" s="14" t="s">
        <v>341</v>
      </c>
      <c r="F135" s="14" t="s">
        <v>698</v>
      </c>
      <c r="G135" s="14" t="s">
        <v>16640</v>
      </c>
      <c r="H135" s="14" t="s">
        <v>699</v>
      </c>
      <c r="I135" s="14" t="s">
        <v>104</v>
      </c>
      <c r="J135" s="14" t="s">
        <v>692</v>
      </c>
      <c r="K135" s="14" t="s">
        <v>700</v>
      </c>
      <c r="L135" s="14"/>
      <c r="M135" s="14" t="s">
        <v>23</v>
      </c>
      <c r="N135" s="14" t="s">
        <v>23</v>
      </c>
      <c r="O135" s="14" t="s">
        <v>23</v>
      </c>
      <c r="P135" s="14" t="s">
        <v>23</v>
      </c>
      <c r="Q135" s="14" t="s">
        <v>23</v>
      </c>
      <c r="R135" s="15">
        <f t="shared" si="11"/>
        <v>5523.0871440000001</v>
      </c>
      <c r="S135" s="16" t="s">
        <v>706</v>
      </c>
      <c r="T135" s="15">
        <f t="shared" si="12"/>
        <v>2506.0290480000003</v>
      </c>
      <c r="U135" s="14" t="s">
        <v>475</v>
      </c>
      <c r="V135" s="14" t="s">
        <v>476</v>
      </c>
      <c r="W135" s="14" t="s">
        <v>480</v>
      </c>
      <c r="X135" s="14" t="s">
        <v>479</v>
      </c>
      <c r="Y135" s="14" t="s">
        <v>701</v>
      </c>
      <c r="Z135" s="14" t="s">
        <v>478</v>
      </c>
      <c r="AA135" s="14" t="s">
        <v>477</v>
      </c>
      <c r="AB135" s="14" t="s">
        <v>702</v>
      </c>
      <c r="AC135" s="14" t="s">
        <v>483</v>
      </c>
      <c r="AD135" s="14" t="s">
        <v>703</v>
      </c>
      <c r="AE135" s="14" t="s">
        <v>704</v>
      </c>
      <c r="AF135" s="14" t="s">
        <v>705</v>
      </c>
      <c r="AR135" s="17" t="s">
        <v>7378</v>
      </c>
      <c r="AT135" s="17" t="s">
        <v>18999</v>
      </c>
    </row>
    <row r="136" spans="1:46" x14ac:dyDescent="0.25">
      <c r="A136" s="13" t="str">
        <f t="shared" si="10"/>
        <v>0133</v>
      </c>
      <c r="B136" s="14" t="s">
        <v>7640</v>
      </c>
      <c r="C136" s="14" t="s">
        <v>5859</v>
      </c>
      <c r="D136" s="14" t="s">
        <v>7641</v>
      </c>
      <c r="E136" s="14" t="s">
        <v>7633</v>
      </c>
      <c r="F136" s="14" t="s">
        <v>7642</v>
      </c>
      <c r="G136" s="14" t="s">
        <v>16641</v>
      </c>
      <c r="H136" s="14" t="s">
        <v>699</v>
      </c>
      <c r="I136" s="14" t="s">
        <v>5863</v>
      </c>
      <c r="J136" s="14" t="s">
        <v>32</v>
      </c>
      <c r="K136" s="14" t="s">
        <v>7643</v>
      </c>
      <c r="L136" s="14"/>
      <c r="M136" s="14" t="s">
        <v>23</v>
      </c>
      <c r="N136" s="14" t="s">
        <v>23</v>
      </c>
      <c r="O136" s="14" t="s">
        <v>23</v>
      </c>
      <c r="P136" s="14" t="s">
        <v>23</v>
      </c>
      <c r="Q136" s="14" t="s">
        <v>23</v>
      </c>
      <c r="R136" s="15">
        <f t="shared" si="11"/>
        <v>7825.4549999999999</v>
      </c>
      <c r="S136" s="16" t="s">
        <v>7644</v>
      </c>
      <c r="T136" s="15">
        <f t="shared" si="12"/>
        <v>3273.4850000000001</v>
      </c>
      <c r="U136" s="14" t="s">
        <v>466</v>
      </c>
      <c r="V136" s="14" t="s">
        <v>211</v>
      </c>
      <c r="W136" s="14" t="s">
        <v>1288</v>
      </c>
      <c r="X136" s="14" t="s">
        <v>918</v>
      </c>
      <c r="Y136" s="14" t="s">
        <v>1546</v>
      </c>
      <c r="Z136" s="14" t="s">
        <v>1289</v>
      </c>
      <c r="AA136" s="14" t="s">
        <v>214</v>
      </c>
      <c r="AB136" s="14" t="s">
        <v>4696</v>
      </c>
      <c r="AC136" s="14" t="s">
        <v>6492</v>
      </c>
      <c r="AD136" s="14" t="s">
        <v>3397</v>
      </c>
      <c r="AE136" s="14" t="s">
        <v>7645</v>
      </c>
      <c r="AF136" s="14" t="s">
        <v>16580</v>
      </c>
      <c r="AR136" s="17" t="s">
        <v>7670</v>
      </c>
      <c r="AT136" s="17" t="s">
        <v>19000</v>
      </c>
    </row>
    <row r="137" spans="1:46" x14ac:dyDescent="0.25">
      <c r="A137" s="13" t="str">
        <f t="shared" si="10"/>
        <v>0134</v>
      </c>
      <c r="B137" s="14" t="s">
        <v>6047</v>
      </c>
      <c r="C137" s="14" t="s">
        <v>1142</v>
      </c>
      <c r="D137" s="14" t="s">
        <v>6048</v>
      </c>
      <c r="E137" s="14" t="s">
        <v>1144</v>
      </c>
      <c r="F137" s="14" t="s">
        <v>6049</v>
      </c>
      <c r="G137" s="14" t="s">
        <v>16640</v>
      </c>
      <c r="H137" s="14" t="s">
        <v>699</v>
      </c>
      <c r="I137" s="14" t="s">
        <v>832</v>
      </c>
      <c r="J137" s="14" t="s">
        <v>1126</v>
      </c>
      <c r="K137" s="14" t="s">
        <v>6050</v>
      </c>
      <c r="L137" s="14"/>
      <c r="M137" s="14" t="s">
        <v>23</v>
      </c>
      <c r="N137" s="14" t="s">
        <v>23</v>
      </c>
      <c r="O137" s="14" t="s">
        <v>23</v>
      </c>
      <c r="P137" s="14" t="s">
        <v>23</v>
      </c>
      <c r="Q137" s="14" t="s">
        <v>23</v>
      </c>
      <c r="R137" s="15">
        <f t="shared" si="11"/>
        <v>11397.451064000001</v>
      </c>
      <c r="S137" s="16" t="s">
        <v>6051</v>
      </c>
      <c r="T137" s="15">
        <f t="shared" si="12"/>
        <v>4464.1503546666663</v>
      </c>
      <c r="U137" s="14" t="s">
        <v>2051</v>
      </c>
      <c r="V137" s="14" t="s">
        <v>2053</v>
      </c>
      <c r="W137" s="14" t="s">
        <v>3555</v>
      </c>
      <c r="X137" s="14" t="s">
        <v>3556</v>
      </c>
      <c r="Y137" s="14" t="s">
        <v>2055</v>
      </c>
      <c r="Z137" s="14" t="s">
        <v>4628</v>
      </c>
      <c r="AA137" s="14" t="s">
        <v>6052</v>
      </c>
      <c r="AB137" s="14" t="s">
        <v>3557</v>
      </c>
      <c r="AC137" s="14" t="s">
        <v>6053</v>
      </c>
      <c r="AD137" s="14" t="s">
        <v>4627</v>
      </c>
      <c r="AE137" s="14" t="s">
        <v>6054</v>
      </c>
      <c r="AF137" s="14" t="s">
        <v>6055</v>
      </c>
      <c r="AR137" s="17" t="s">
        <v>7993</v>
      </c>
      <c r="AT137" s="17" t="s">
        <v>19001</v>
      </c>
    </row>
    <row r="138" spans="1:46" x14ac:dyDescent="0.25">
      <c r="A138" s="13" t="str">
        <f t="shared" si="10"/>
        <v>0135</v>
      </c>
      <c r="B138" s="14" t="s">
        <v>8463</v>
      </c>
      <c r="C138" s="14" t="s">
        <v>1142</v>
      </c>
      <c r="D138" s="14" t="s">
        <v>8464</v>
      </c>
      <c r="E138" s="14" t="s">
        <v>1123</v>
      </c>
      <c r="F138" s="14" t="s">
        <v>8465</v>
      </c>
      <c r="G138" s="14" t="s">
        <v>16640</v>
      </c>
      <c r="H138" s="14" t="s">
        <v>699</v>
      </c>
      <c r="I138" s="14" t="s">
        <v>832</v>
      </c>
      <c r="J138" s="14" t="s">
        <v>8168</v>
      </c>
      <c r="K138" s="14" t="s">
        <v>8466</v>
      </c>
      <c r="L138" s="14"/>
      <c r="M138" s="14" t="s">
        <v>23</v>
      </c>
      <c r="N138" s="14" t="s">
        <v>23</v>
      </c>
      <c r="O138" s="14" t="s">
        <v>23</v>
      </c>
      <c r="P138" s="14" t="s">
        <v>6368</v>
      </c>
      <c r="Q138" s="14" t="s">
        <v>23</v>
      </c>
      <c r="R138" s="15">
        <f t="shared" si="11"/>
        <v>10944.878140000001</v>
      </c>
      <c r="S138" s="16" t="s">
        <v>8467</v>
      </c>
      <c r="T138" s="15">
        <f t="shared" si="12"/>
        <v>4313.2927133333342</v>
      </c>
      <c r="U138" s="14" t="s">
        <v>189</v>
      </c>
      <c r="V138" s="14" t="s">
        <v>4145</v>
      </c>
      <c r="W138" s="14" t="s">
        <v>190</v>
      </c>
      <c r="X138" s="14" t="s">
        <v>2035</v>
      </c>
      <c r="Y138" s="14" t="s">
        <v>2037</v>
      </c>
      <c r="Z138" s="14" t="s">
        <v>2038</v>
      </c>
      <c r="AA138" s="14" t="s">
        <v>2041</v>
      </c>
      <c r="AB138" s="14" t="s">
        <v>3182</v>
      </c>
      <c r="AC138" s="14" t="s">
        <v>5734</v>
      </c>
      <c r="AD138" s="14" t="s">
        <v>3180</v>
      </c>
      <c r="AE138" s="14" t="s">
        <v>8468</v>
      </c>
      <c r="AF138" s="14" t="s">
        <v>8469</v>
      </c>
      <c r="AR138" s="17" t="s">
        <v>11349</v>
      </c>
      <c r="AT138" s="17" t="s">
        <v>19002</v>
      </c>
    </row>
    <row r="139" spans="1:46" x14ac:dyDescent="0.25">
      <c r="A139" s="13" t="str">
        <f t="shared" si="10"/>
        <v>0136</v>
      </c>
      <c r="B139" s="14" t="s">
        <v>9117</v>
      </c>
      <c r="C139" s="14" t="s">
        <v>1142</v>
      </c>
      <c r="D139" s="14" t="s">
        <v>9118</v>
      </c>
      <c r="E139" s="14" t="s">
        <v>4604</v>
      </c>
      <c r="F139" s="14" t="s">
        <v>9119</v>
      </c>
      <c r="G139" s="14" t="s">
        <v>16640</v>
      </c>
      <c r="H139" s="14" t="s">
        <v>699</v>
      </c>
      <c r="I139" s="14" t="s">
        <v>832</v>
      </c>
      <c r="J139" s="14" t="s">
        <v>8967</v>
      </c>
      <c r="K139" s="14" t="s">
        <v>9120</v>
      </c>
      <c r="L139" s="14"/>
      <c r="M139" s="14" t="s">
        <v>23</v>
      </c>
      <c r="N139" s="14" t="s">
        <v>23</v>
      </c>
      <c r="O139" s="14" t="s">
        <v>23</v>
      </c>
      <c r="P139" s="14" t="s">
        <v>23</v>
      </c>
      <c r="Q139" s="14" t="s">
        <v>23</v>
      </c>
      <c r="R139" s="15">
        <f t="shared" si="11"/>
        <v>8492.2731120000008</v>
      </c>
      <c r="S139" s="16" t="s">
        <v>9121</v>
      </c>
      <c r="T139" s="15">
        <f t="shared" si="12"/>
        <v>3495.7577040000001</v>
      </c>
      <c r="U139" s="14" t="s">
        <v>475</v>
      </c>
      <c r="V139" s="14" t="s">
        <v>476</v>
      </c>
      <c r="W139" s="14" t="s">
        <v>701</v>
      </c>
      <c r="X139" s="14" t="s">
        <v>478</v>
      </c>
      <c r="Y139" s="14" t="s">
        <v>480</v>
      </c>
      <c r="Z139" s="14" t="s">
        <v>483</v>
      </c>
      <c r="AA139" s="14" t="s">
        <v>479</v>
      </c>
      <c r="AB139" s="14" t="s">
        <v>4460</v>
      </c>
      <c r="AC139" s="14" t="s">
        <v>9106</v>
      </c>
      <c r="AD139" s="14" t="s">
        <v>612</v>
      </c>
      <c r="AE139" s="14" t="s">
        <v>9122</v>
      </c>
      <c r="AF139" s="14" t="s">
        <v>9123</v>
      </c>
      <c r="AR139" s="17" t="s">
        <v>11356</v>
      </c>
      <c r="AT139" s="17" t="s">
        <v>19003</v>
      </c>
    </row>
    <row r="140" spans="1:46" x14ac:dyDescent="0.25">
      <c r="A140" s="13" t="str">
        <f t="shared" si="10"/>
        <v>0137</v>
      </c>
      <c r="B140" s="14" t="s">
        <v>18437</v>
      </c>
      <c r="C140" s="14" t="s">
        <v>1142</v>
      </c>
      <c r="D140" s="14" t="s">
        <v>18550</v>
      </c>
      <c r="E140" s="14" t="s">
        <v>127</v>
      </c>
      <c r="F140" s="14" t="s">
        <v>18551</v>
      </c>
      <c r="G140" s="14" t="s">
        <v>16640</v>
      </c>
      <c r="H140" s="14" t="s">
        <v>699</v>
      </c>
      <c r="I140" s="14" t="s">
        <v>832</v>
      </c>
      <c r="J140" s="14" t="s">
        <v>9361</v>
      </c>
      <c r="K140" s="14" t="s">
        <v>18552</v>
      </c>
      <c r="L140" s="14"/>
      <c r="M140" s="14" t="s">
        <v>18556</v>
      </c>
      <c r="N140" s="14" t="s">
        <v>23</v>
      </c>
      <c r="O140" s="14" t="s">
        <v>23</v>
      </c>
      <c r="P140" s="14" t="s">
        <v>23</v>
      </c>
      <c r="Q140" s="14" t="s">
        <v>23</v>
      </c>
      <c r="R140" s="15">
        <f t="shared" si="11"/>
        <v>13358.217704000001</v>
      </c>
      <c r="S140" s="16" t="s">
        <v>18557</v>
      </c>
      <c r="T140" s="15">
        <f t="shared" si="12"/>
        <v>5117.7392346666666</v>
      </c>
      <c r="U140" s="14" t="s">
        <v>109</v>
      </c>
      <c r="V140" s="14" t="s">
        <v>20</v>
      </c>
      <c r="W140" s="14" t="s">
        <v>428</v>
      </c>
      <c r="X140" s="14" t="s">
        <v>427</v>
      </c>
      <c r="Y140" s="14" t="s">
        <v>430</v>
      </c>
      <c r="Z140" s="14" t="s">
        <v>429</v>
      </c>
      <c r="AA140" s="14" t="s">
        <v>493</v>
      </c>
      <c r="AB140" s="14" t="s">
        <v>494</v>
      </c>
      <c r="AC140" s="14" t="s">
        <v>18553</v>
      </c>
      <c r="AD140" s="14" t="s">
        <v>3244</v>
      </c>
      <c r="AE140" s="14" t="s">
        <v>18554</v>
      </c>
      <c r="AF140" s="14" t="s">
        <v>18555</v>
      </c>
      <c r="AR140" s="17" t="s">
        <v>12315</v>
      </c>
      <c r="AT140" s="17" t="s">
        <v>19004</v>
      </c>
    </row>
    <row r="141" spans="1:46" x14ac:dyDescent="0.25">
      <c r="A141" s="13" t="str">
        <f t="shared" si="10"/>
        <v>0138</v>
      </c>
      <c r="B141" s="14" t="s">
        <v>1141</v>
      </c>
      <c r="C141" s="14" t="s">
        <v>1142</v>
      </c>
      <c r="D141" s="14" t="s">
        <v>1143</v>
      </c>
      <c r="E141" s="14" t="s">
        <v>1144</v>
      </c>
      <c r="F141" s="14" t="s">
        <v>1145</v>
      </c>
      <c r="G141" s="14" t="s">
        <v>16640</v>
      </c>
      <c r="H141" s="14" t="s">
        <v>699</v>
      </c>
      <c r="I141" s="14" t="s">
        <v>832</v>
      </c>
      <c r="J141" s="14" t="s">
        <v>1126</v>
      </c>
      <c r="K141" s="14" t="s">
        <v>1146</v>
      </c>
      <c r="L141" s="14"/>
      <c r="M141" s="14" t="s">
        <v>23</v>
      </c>
      <c r="N141" s="14" t="s">
        <v>23</v>
      </c>
      <c r="O141" s="14" t="s">
        <v>23</v>
      </c>
      <c r="P141" s="14" t="s">
        <v>23</v>
      </c>
      <c r="Q141" s="14" t="s">
        <v>23</v>
      </c>
      <c r="R141" s="15">
        <f t="shared" si="11"/>
        <v>12012.696164000001</v>
      </c>
      <c r="S141" s="16" t="s">
        <v>1148</v>
      </c>
      <c r="T141" s="15">
        <f t="shared" si="12"/>
        <v>4669.232054666667</v>
      </c>
      <c r="U141" s="14" t="s">
        <v>1147</v>
      </c>
      <c r="V141" s="14" t="s">
        <v>874</v>
      </c>
      <c r="W141" s="14" t="s">
        <v>1149</v>
      </c>
      <c r="X141" s="14" t="s">
        <v>1150</v>
      </c>
      <c r="Y141" s="14" t="s">
        <v>475</v>
      </c>
      <c r="Z141" s="14" t="s">
        <v>478</v>
      </c>
      <c r="AA141" s="14" t="s">
        <v>701</v>
      </c>
      <c r="AB141" s="14" t="s">
        <v>484</v>
      </c>
      <c r="AC141" s="14" t="s">
        <v>476</v>
      </c>
      <c r="AD141" s="14" t="s">
        <v>480</v>
      </c>
      <c r="AE141" s="14" t="s">
        <v>1151</v>
      </c>
      <c r="AF141" s="14" t="s">
        <v>1152</v>
      </c>
      <c r="AR141" s="17" t="s">
        <v>12429</v>
      </c>
      <c r="AT141" s="17" t="s">
        <v>19005</v>
      </c>
    </row>
    <row r="142" spans="1:46" x14ac:dyDescent="0.25">
      <c r="A142" s="13" t="str">
        <f t="shared" si="10"/>
        <v>0139</v>
      </c>
      <c r="B142" s="14" t="s">
        <v>6855</v>
      </c>
      <c r="C142" s="14" t="s">
        <v>1121</v>
      </c>
      <c r="D142" s="14" t="s">
        <v>6856</v>
      </c>
      <c r="E142" s="14" t="s">
        <v>5890</v>
      </c>
      <c r="F142" s="14" t="s">
        <v>6857</v>
      </c>
      <c r="G142" s="14" t="s">
        <v>16640</v>
      </c>
      <c r="H142" s="14" t="s">
        <v>699</v>
      </c>
      <c r="I142" s="14" t="s">
        <v>1125</v>
      </c>
      <c r="J142" s="14" t="s">
        <v>6623</v>
      </c>
      <c r="K142" s="14" t="s">
        <v>6858</v>
      </c>
      <c r="L142" s="14"/>
      <c r="M142" s="14" t="s">
        <v>23</v>
      </c>
      <c r="N142" s="14" t="s">
        <v>23</v>
      </c>
      <c r="O142" s="14" t="s">
        <v>23</v>
      </c>
      <c r="P142" s="14" t="s">
        <v>23</v>
      </c>
      <c r="Q142" s="14" t="s">
        <v>23</v>
      </c>
      <c r="R142" s="15">
        <f t="shared" si="11"/>
        <v>10046.46416</v>
      </c>
      <c r="S142" s="16" t="s">
        <v>6859</v>
      </c>
      <c r="T142" s="15">
        <f t="shared" si="12"/>
        <v>4013.8213866666665</v>
      </c>
      <c r="U142" s="14" t="s">
        <v>2051</v>
      </c>
      <c r="V142" s="14" t="s">
        <v>2053</v>
      </c>
      <c r="W142" s="14" t="s">
        <v>2055</v>
      </c>
      <c r="X142" s="14" t="s">
        <v>2060</v>
      </c>
      <c r="Y142" s="14" t="s">
        <v>6860</v>
      </c>
      <c r="Z142" s="14" t="s">
        <v>6861</v>
      </c>
      <c r="AA142" s="14" t="s">
        <v>2768</v>
      </c>
      <c r="AB142" s="14" t="s">
        <v>4626</v>
      </c>
      <c r="AC142" s="14" t="s">
        <v>6862</v>
      </c>
      <c r="AD142" s="14" t="s">
        <v>3558</v>
      </c>
      <c r="AE142" s="14" t="s">
        <v>6863</v>
      </c>
      <c r="AF142" s="14" t="s">
        <v>6864</v>
      </c>
      <c r="AR142" s="17" t="s">
        <v>14557</v>
      </c>
      <c r="AT142" s="17" t="s">
        <v>19006</v>
      </c>
    </row>
    <row r="143" spans="1:46" x14ac:dyDescent="0.25">
      <c r="A143" s="13" t="str">
        <f t="shared" si="10"/>
        <v>0140</v>
      </c>
      <c r="B143" s="14" t="s">
        <v>7274</v>
      </c>
      <c r="C143" s="14" t="s">
        <v>1121</v>
      </c>
      <c r="D143" s="14" t="s">
        <v>7275</v>
      </c>
      <c r="E143" s="14" t="s">
        <v>1123</v>
      </c>
      <c r="F143" s="14" t="s">
        <v>7276</v>
      </c>
      <c r="G143" s="14" t="s">
        <v>16640</v>
      </c>
      <c r="H143" s="14" t="s">
        <v>699</v>
      </c>
      <c r="I143" s="14" t="s">
        <v>1125</v>
      </c>
      <c r="J143" s="14" t="s">
        <v>7100</v>
      </c>
      <c r="K143" s="14" t="s">
        <v>7277</v>
      </c>
      <c r="L143" s="14"/>
      <c r="M143" s="14" t="s">
        <v>23</v>
      </c>
      <c r="N143" s="14" t="s">
        <v>23</v>
      </c>
      <c r="O143" s="14" t="s">
        <v>23</v>
      </c>
      <c r="P143" s="14" t="s">
        <v>23</v>
      </c>
      <c r="Q143" s="14" t="s">
        <v>23</v>
      </c>
      <c r="R143" s="15">
        <f t="shared" si="11"/>
        <v>9509.8034800000005</v>
      </c>
      <c r="S143" s="16" t="s">
        <v>7279</v>
      </c>
      <c r="T143" s="15">
        <f t="shared" si="12"/>
        <v>3834.9344933333336</v>
      </c>
      <c r="U143" s="14" t="s">
        <v>7278</v>
      </c>
      <c r="V143" s="14" t="s">
        <v>5028</v>
      </c>
      <c r="W143" s="14" t="s">
        <v>7280</v>
      </c>
      <c r="X143" s="14" t="s">
        <v>475</v>
      </c>
      <c r="Y143" s="14" t="s">
        <v>3156</v>
      </c>
      <c r="Z143" s="14" t="s">
        <v>7281</v>
      </c>
      <c r="AA143" s="14" t="s">
        <v>483</v>
      </c>
      <c r="AB143" s="14" t="s">
        <v>476</v>
      </c>
      <c r="AC143" s="14" t="s">
        <v>701</v>
      </c>
      <c r="AD143" s="14" t="s">
        <v>479</v>
      </c>
      <c r="AE143" s="14" t="s">
        <v>7282</v>
      </c>
      <c r="AF143" s="14" t="s">
        <v>7283</v>
      </c>
      <c r="AR143" s="17" t="s">
        <v>9764</v>
      </c>
      <c r="AT143" s="17" t="s">
        <v>19007</v>
      </c>
    </row>
    <row r="144" spans="1:46" x14ac:dyDescent="0.25">
      <c r="A144" s="13" t="str">
        <f t="shared" si="10"/>
        <v>0141</v>
      </c>
      <c r="B144" s="14" t="s">
        <v>7790</v>
      </c>
      <c r="C144" s="14" t="s">
        <v>1121</v>
      </c>
      <c r="D144" s="14" t="s">
        <v>7791</v>
      </c>
      <c r="E144" s="14" t="s">
        <v>1123</v>
      </c>
      <c r="F144" s="14" t="s">
        <v>7792</v>
      </c>
      <c r="G144" s="14" t="s">
        <v>16641</v>
      </c>
      <c r="H144" s="14" t="s">
        <v>699</v>
      </c>
      <c r="I144" s="14" t="s">
        <v>1125</v>
      </c>
      <c r="J144" s="14" t="s">
        <v>7486</v>
      </c>
      <c r="K144" s="14" t="s">
        <v>7793</v>
      </c>
      <c r="L144" s="14"/>
      <c r="M144" s="14" t="s">
        <v>23</v>
      </c>
      <c r="N144" s="14" t="s">
        <v>23</v>
      </c>
      <c r="O144" s="14" t="s">
        <v>23</v>
      </c>
      <c r="P144" s="14" t="s">
        <v>23</v>
      </c>
      <c r="Q144" s="14" t="s">
        <v>23</v>
      </c>
      <c r="R144" s="15">
        <f t="shared" si="11"/>
        <v>8957.7298719999999</v>
      </c>
      <c r="S144" s="16" t="s">
        <v>7794</v>
      </c>
      <c r="T144" s="15">
        <f t="shared" si="12"/>
        <v>3650.9099573333333</v>
      </c>
      <c r="U144" s="14" t="s">
        <v>2952</v>
      </c>
      <c r="V144" s="14" t="s">
        <v>2171</v>
      </c>
      <c r="W144" s="14" t="s">
        <v>3986</v>
      </c>
      <c r="X144" s="14" t="s">
        <v>2951</v>
      </c>
      <c r="Y144" s="14" t="s">
        <v>7795</v>
      </c>
      <c r="Z144" s="14" t="s">
        <v>2954</v>
      </c>
      <c r="AA144" s="14" t="s">
        <v>2172</v>
      </c>
      <c r="AB144" s="14" t="s">
        <v>1149</v>
      </c>
      <c r="AC144" s="14" t="s">
        <v>1150</v>
      </c>
      <c r="AD144" s="14" t="s">
        <v>1369</v>
      </c>
      <c r="AE144" s="14" t="s">
        <v>7796</v>
      </c>
      <c r="AF144" s="14" t="s">
        <v>7797</v>
      </c>
      <c r="AR144" s="17" t="s">
        <v>11028</v>
      </c>
      <c r="AT144" s="17" t="s">
        <v>19008</v>
      </c>
    </row>
    <row r="145" spans="1:46" x14ac:dyDescent="0.25">
      <c r="A145" s="13" t="str">
        <f t="shared" si="10"/>
        <v>0142</v>
      </c>
      <c r="B145" s="14" t="s">
        <v>8593</v>
      </c>
      <c r="C145" s="14" t="s">
        <v>1121</v>
      </c>
      <c r="D145" s="14" t="s">
        <v>8594</v>
      </c>
      <c r="E145" s="14" t="s">
        <v>2442</v>
      </c>
      <c r="F145" s="14" t="s">
        <v>8595</v>
      </c>
      <c r="G145" s="14" t="s">
        <v>16641</v>
      </c>
      <c r="H145" s="14" t="s">
        <v>699</v>
      </c>
      <c r="I145" s="14" t="s">
        <v>1125</v>
      </c>
      <c r="J145" s="14" t="s">
        <v>8491</v>
      </c>
      <c r="K145" s="14" t="s">
        <v>8596</v>
      </c>
      <c r="L145" s="14"/>
      <c r="M145" s="14" t="s">
        <v>23</v>
      </c>
      <c r="N145" s="14" t="s">
        <v>23</v>
      </c>
      <c r="O145" s="14" t="s">
        <v>23</v>
      </c>
      <c r="P145" s="14" t="s">
        <v>23</v>
      </c>
      <c r="Q145" s="14" t="s">
        <v>23</v>
      </c>
      <c r="R145" s="15">
        <f t="shared" si="11"/>
        <v>8376.0256320000008</v>
      </c>
      <c r="S145" s="16" t="s">
        <v>8597</v>
      </c>
      <c r="T145" s="15">
        <f t="shared" si="12"/>
        <v>3457.0085440000003</v>
      </c>
      <c r="U145" s="14" t="s">
        <v>1584</v>
      </c>
      <c r="V145" s="14" t="s">
        <v>1583</v>
      </c>
      <c r="W145" s="14" t="s">
        <v>8598</v>
      </c>
      <c r="X145" s="14" t="s">
        <v>1586</v>
      </c>
      <c r="Y145" s="14" t="s">
        <v>8599</v>
      </c>
      <c r="Z145" s="14" t="s">
        <v>1585</v>
      </c>
      <c r="AA145" s="14" t="s">
        <v>8600</v>
      </c>
      <c r="AB145" s="14" t="s">
        <v>8601</v>
      </c>
      <c r="AC145" s="14" t="s">
        <v>7559</v>
      </c>
      <c r="AD145" s="14" t="s">
        <v>8602</v>
      </c>
      <c r="AE145" s="14" t="s">
        <v>8603</v>
      </c>
      <c r="AF145" s="14" t="s">
        <v>8604</v>
      </c>
      <c r="AR145" s="17" t="s">
        <v>11815</v>
      </c>
      <c r="AT145" s="17" t="s">
        <v>19009</v>
      </c>
    </row>
    <row r="146" spans="1:46" x14ac:dyDescent="0.25">
      <c r="A146" s="13" t="str">
        <f t="shared" si="10"/>
        <v>0143</v>
      </c>
      <c r="B146" s="14" t="s">
        <v>8812</v>
      </c>
      <c r="C146" s="14" t="s">
        <v>1121</v>
      </c>
      <c r="D146" s="14" t="s">
        <v>8813</v>
      </c>
      <c r="E146" s="14" t="s">
        <v>5890</v>
      </c>
      <c r="F146" s="14" t="s">
        <v>8814</v>
      </c>
      <c r="G146" s="14" t="s">
        <v>16640</v>
      </c>
      <c r="H146" s="14" t="s">
        <v>699</v>
      </c>
      <c r="I146" s="14" t="s">
        <v>1125</v>
      </c>
      <c r="J146" s="14" t="s">
        <v>8528</v>
      </c>
      <c r="K146" s="14" t="s">
        <v>8815</v>
      </c>
      <c r="L146" s="14"/>
      <c r="M146" s="14" t="s">
        <v>23</v>
      </c>
      <c r="N146" s="14" t="s">
        <v>23</v>
      </c>
      <c r="O146" s="14" t="s">
        <v>23</v>
      </c>
      <c r="P146" s="14" t="s">
        <v>23</v>
      </c>
      <c r="Q146" s="14" t="s">
        <v>23</v>
      </c>
      <c r="R146" s="15">
        <f t="shared" si="11"/>
        <v>10039.685344</v>
      </c>
      <c r="S146" s="16" t="s">
        <v>8816</v>
      </c>
      <c r="T146" s="15">
        <f t="shared" si="12"/>
        <v>4011.5617813333333</v>
      </c>
      <c r="U146" s="14" t="s">
        <v>1197</v>
      </c>
      <c r="V146" s="14" t="s">
        <v>1202</v>
      </c>
      <c r="W146" s="14" t="s">
        <v>1756</v>
      </c>
      <c r="X146" s="14" t="s">
        <v>1758</v>
      </c>
      <c r="Y146" s="14" t="s">
        <v>1773</v>
      </c>
      <c r="Z146" s="14" t="s">
        <v>8817</v>
      </c>
      <c r="AA146" s="14" t="s">
        <v>8818</v>
      </c>
      <c r="AB146" s="14" t="s">
        <v>1934</v>
      </c>
      <c r="AC146" s="14" t="s">
        <v>8819</v>
      </c>
      <c r="AD146" s="14" t="s">
        <v>1932</v>
      </c>
      <c r="AE146" s="14" t="s">
        <v>8820</v>
      </c>
      <c r="AF146" s="14" t="s">
        <v>8821</v>
      </c>
      <c r="AR146" s="17" t="s">
        <v>12450</v>
      </c>
      <c r="AT146" s="17" t="s">
        <v>19010</v>
      </c>
    </row>
    <row r="147" spans="1:46" x14ac:dyDescent="0.25">
      <c r="A147" s="13" t="str">
        <f t="shared" ref="A147:A174" si="13">VLOOKUP(B147,$AR$4:$AT$1902,3,FALSE)</f>
        <v>0144</v>
      </c>
      <c r="B147" s="14" t="s">
        <v>9080</v>
      </c>
      <c r="C147" s="14" t="s">
        <v>1121</v>
      </c>
      <c r="D147" s="14" t="s">
        <v>9081</v>
      </c>
      <c r="E147" s="14" t="s">
        <v>1123</v>
      </c>
      <c r="F147" s="14" t="s">
        <v>9082</v>
      </c>
      <c r="G147" s="14" t="s">
        <v>16640</v>
      </c>
      <c r="H147" s="14" t="s">
        <v>699</v>
      </c>
      <c r="I147" s="14" t="s">
        <v>1125</v>
      </c>
      <c r="J147" s="14" t="s">
        <v>8975</v>
      </c>
      <c r="K147" s="14" t="s">
        <v>9083</v>
      </c>
      <c r="L147" s="14"/>
      <c r="M147" s="14" t="s">
        <v>23</v>
      </c>
      <c r="N147" s="14" t="s">
        <v>23</v>
      </c>
      <c r="O147" s="14" t="s">
        <v>23</v>
      </c>
      <c r="P147" s="14" t="s">
        <v>23</v>
      </c>
      <c r="Q147" s="14" t="s">
        <v>23</v>
      </c>
      <c r="R147" s="15">
        <f t="shared" si="11"/>
        <v>8486.0118559999992</v>
      </c>
      <c r="S147" s="16" t="s">
        <v>9084</v>
      </c>
      <c r="T147" s="15">
        <f t="shared" si="12"/>
        <v>3493.6706186666665</v>
      </c>
      <c r="U147" s="14" t="s">
        <v>2089</v>
      </c>
      <c r="V147" s="14" t="s">
        <v>661</v>
      </c>
      <c r="W147" s="14" t="s">
        <v>768</v>
      </c>
      <c r="X147" s="14" t="s">
        <v>2228</v>
      </c>
      <c r="Y147" s="14" t="s">
        <v>663</v>
      </c>
      <c r="Z147" s="14" t="s">
        <v>666</v>
      </c>
      <c r="AA147" s="14" t="s">
        <v>665</v>
      </c>
      <c r="AB147" s="14" t="s">
        <v>5063</v>
      </c>
      <c r="AC147" s="14" t="s">
        <v>1150</v>
      </c>
      <c r="AD147" s="14" t="s">
        <v>664</v>
      </c>
      <c r="AE147" s="14" t="s">
        <v>9085</v>
      </c>
      <c r="AF147" s="14" t="s">
        <v>9086</v>
      </c>
      <c r="AR147" s="17" t="s">
        <v>15694</v>
      </c>
      <c r="AT147" s="17" t="s">
        <v>19011</v>
      </c>
    </row>
    <row r="148" spans="1:46" x14ac:dyDescent="0.25">
      <c r="A148" s="13" t="str">
        <f t="shared" si="13"/>
        <v>0145</v>
      </c>
      <c r="B148" s="14" t="s">
        <v>9100</v>
      </c>
      <c r="C148" s="14" t="s">
        <v>1121</v>
      </c>
      <c r="D148" s="14" t="s">
        <v>9101</v>
      </c>
      <c r="E148" s="14" t="s">
        <v>9102</v>
      </c>
      <c r="F148" s="14" t="s">
        <v>9103</v>
      </c>
      <c r="G148" s="14" t="s">
        <v>16641</v>
      </c>
      <c r="H148" s="14" t="s">
        <v>699</v>
      </c>
      <c r="I148" s="14" t="s">
        <v>1125</v>
      </c>
      <c r="J148" s="14" t="s">
        <v>8967</v>
      </c>
      <c r="K148" s="14" t="s">
        <v>9104</v>
      </c>
      <c r="L148" s="14"/>
      <c r="M148" s="14" t="s">
        <v>23</v>
      </c>
      <c r="N148" s="14" t="s">
        <v>23</v>
      </c>
      <c r="O148" s="14" t="s">
        <v>23</v>
      </c>
      <c r="P148" s="14" t="s">
        <v>23</v>
      </c>
      <c r="Q148" s="14" t="s">
        <v>23</v>
      </c>
      <c r="R148" s="15">
        <f t="shared" si="11"/>
        <v>8116.6046120000001</v>
      </c>
      <c r="S148" s="16" t="s">
        <v>9105</v>
      </c>
      <c r="T148" s="15">
        <f t="shared" si="12"/>
        <v>3370.5348706666668</v>
      </c>
      <c r="U148" s="14" t="s">
        <v>871</v>
      </c>
      <c r="V148" s="14" t="s">
        <v>480</v>
      </c>
      <c r="W148" s="14" t="s">
        <v>478</v>
      </c>
      <c r="X148" s="14" t="s">
        <v>479</v>
      </c>
      <c r="Y148" s="14" t="s">
        <v>9106</v>
      </c>
      <c r="Z148" s="14" t="s">
        <v>483</v>
      </c>
      <c r="AA148" s="14" t="s">
        <v>703</v>
      </c>
      <c r="AB148" s="14" t="s">
        <v>477</v>
      </c>
      <c r="AC148" s="14" t="s">
        <v>872</v>
      </c>
      <c r="AD148" s="14" t="s">
        <v>9107</v>
      </c>
      <c r="AE148" s="14" t="s">
        <v>9108</v>
      </c>
      <c r="AF148" s="14" t="s">
        <v>9109</v>
      </c>
      <c r="AR148" s="17" t="s">
        <v>15969</v>
      </c>
      <c r="AT148" s="17" t="s">
        <v>19012</v>
      </c>
    </row>
    <row r="149" spans="1:46" x14ac:dyDescent="0.25">
      <c r="A149" s="13" t="str">
        <f t="shared" si="13"/>
        <v>0146</v>
      </c>
      <c r="B149" s="14" t="s">
        <v>10268</v>
      </c>
      <c r="C149" s="14" t="s">
        <v>1121</v>
      </c>
      <c r="D149" s="14" t="s">
        <v>10269</v>
      </c>
      <c r="E149" s="14" t="s">
        <v>5990</v>
      </c>
      <c r="F149" s="14" t="s">
        <v>10270</v>
      </c>
      <c r="G149" s="14" t="s">
        <v>16641</v>
      </c>
      <c r="H149" s="14" t="s">
        <v>699</v>
      </c>
      <c r="I149" s="14" t="s">
        <v>1125</v>
      </c>
      <c r="J149" s="14" t="s">
        <v>9855</v>
      </c>
      <c r="K149" s="14" t="s">
        <v>10271</v>
      </c>
      <c r="L149" s="14"/>
      <c r="M149" s="14" t="s">
        <v>10272</v>
      </c>
      <c r="N149" s="14" t="s">
        <v>23</v>
      </c>
      <c r="O149" s="14" t="s">
        <v>23</v>
      </c>
      <c r="P149" s="14" t="s">
        <v>23</v>
      </c>
      <c r="Q149" s="14" t="s">
        <v>23</v>
      </c>
      <c r="R149" s="15">
        <f t="shared" si="11"/>
        <v>8993.8972720000002</v>
      </c>
      <c r="S149" s="16" t="s">
        <v>10273</v>
      </c>
      <c r="T149" s="15">
        <f t="shared" si="12"/>
        <v>3662.9657573333334</v>
      </c>
      <c r="U149" s="14" t="s">
        <v>871</v>
      </c>
      <c r="V149" s="14" t="s">
        <v>480</v>
      </c>
      <c r="W149" s="14" t="s">
        <v>478</v>
      </c>
      <c r="X149" s="14" t="s">
        <v>479</v>
      </c>
      <c r="Y149" s="14" t="s">
        <v>483</v>
      </c>
      <c r="Z149" s="14" t="s">
        <v>477</v>
      </c>
      <c r="AA149" s="14" t="s">
        <v>872</v>
      </c>
      <c r="AB149" s="14" t="s">
        <v>9106</v>
      </c>
      <c r="AC149" s="14" t="s">
        <v>9107</v>
      </c>
      <c r="AD149" s="14" t="s">
        <v>703</v>
      </c>
      <c r="AE149" s="14" t="s">
        <v>10274</v>
      </c>
      <c r="AF149" s="14" t="s">
        <v>10275</v>
      </c>
      <c r="AR149" s="17" t="s">
        <v>3022</v>
      </c>
      <c r="AT149" s="17" t="s">
        <v>19013</v>
      </c>
    </row>
    <row r="150" spans="1:46" x14ac:dyDescent="0.25">
      <c r="A150" s="13" t="str">
        <f t="shared" si="13"/>
        <v>0147</v>
      </c>
      <c r="B150" s="14" t="s">
        <v>11274</v>
      </c>
      <c r="C150" s="14" t="s">
        <v>1121</v>
      </c>
      <c r="D150" s="14" t="s">
        <v>11275</v>
      </c>
      <c r="E150" s="14" t="s">
        <v>127</v>
      </c>
      <c r="F150" s="14" t="s">
        <v>11276</v>
      </c>
      <c r="G150" s="14" t="s">
        <v>16640</v>
      </c>
      <c r="H150" s="14" t="s">
        <v>699</v>
      </c>
      <c r="I150" s="14" t="s">
        <v>1125</v>
      </c>
      <c r="J150" s="14" t="s">
        <v>10973</v>
      </c>
      <c r="K150" s="14" t="s">
        <v>11277</v>
      </c>
      <c r="L150" s="14"/>
      <c r="M150" s="14" t="s">
        <v>11278</v>
      </c>
      <c r="N150" s="14" t="s">
        <v>23</v>
      </c>
      <c r="O150" s="14" t="s">
        <v>23</v>
      </c>
      <c r="P150" s="14" t="s">
        <v>23</v>
      </c>
      <c r="Q150" s="14" t="s">
        <v>23</v>
      </c>
      <c r="R150" s="15">
        <f t="shared" si="11"/>
        <v>8379.3644559999993</v>
      </c>
      <c r="S150" s="16" t="s">
        <v>11279</v>
      </c>
      <c r="T150" s="15">
        <f t="shared" si="12"/>
        <v>3458.1214853333331</v>
      </c>
      <c r="U150" s="14" t="s">
        <v>476</v>
      </c>
      <c r="V150" s="14" t="s">
        <v>475</v>
      </c>
      <c r="W150" s="14" t="s">
        <v>1147</v>
      </c>
      <c r="X150" s="14" t="s">
        <v>2000</v>
      </c>
      <c r="Y150" s="14" t="s">
        <v>11280</v>
      </c>
      <c r="Z150" s="14" t="s">
        <v>874</v>
      </c>
      <c r="AA150" s="14" t="s">
        <v>480</v>
      </c>
      <c r="AB150" s="14" t="s">
        <v>701</v>
      </c>
      <c r="AC150" s="14" t="s">
        <v>6021</v>
      </c>
      <c r="AD150" s="14" t="s">
        <v>483</v>
      </c>
      <c r="AE150" s="14" t="s">
        <v>11281</v>
      </c>
      <c r="AF150" s="14" t="s">
        <v>11282</v>
      </c>
      <c r="AR150" s="17" t="s">
        <v>3029</v>
      </c>
      <c r="AT150" s="17" t="s">
        <v>19014</v>
      </c>
    </row>
    <row r="151" spans="1:46" x14ac:dyDescent="0.25">
      <c r="A151" s="13" t="str">
        <f t="shared" si="13"/>
        <v>0148</v>
      </c>
      <c r="B151" s="14" t="s">
        <v>13328</v>
      </c>
      <c r="C151" s="14" t="s">
        <v>1121</v>
      </c>
      <c r="D151" s="14" t="s">
        <v>13329</v>
      </c>
      <c r="E151" s="14" t="s">
        <v>6575</v>
      </c>
      <c r="F151" s="14" t="s">
        <v>13330</v>
      </c>
      <c r="G151" s="14" t="s">
        <v>16641</v>
      </c>
      <c r="H151" s="14" t="s">
        <v>699</v>
      </c>
      <c r="I151" s="14" t="s">
        <v>1125</v>
      </c>
      <c r="J151" s="14" t="s">
        <v>12963</v>
      </c>
      <c r="K151" s="14" t="s">
        <v>13331</v>
      </c>
      <c r="L151" s="14"/>
      <c r="M151" s="14" t="s">
        <v>23</v>
      </c>
      <c r="N151" s="14" t="s">
        <v>23</v>
      </c>
      <c r="O151" s="14" t="s">
        <v>23</v>
      </c>
      <c r="P151" s="14" t="s">
        <v>23</v>
      </c>
      <c r="Q151" s="14" t="s">
        <v>23</v>
      </c>
      <c r="R151" s="15">
        <f t="shared" si="11"/>
        <v>5772.0675840000004</v>
      </c>
      <c r="S151" s="16" t="s">
        <v>13332</v>
      </c>
      <c r="T151" s="15">
        <f t="shared" si="12"/>
        <v>2589.0225280000004</v>
      </c>
      <c r="U151" s="14" t="s">
        <v>1150</v>
      </c>
      <c r="V151" s="14" t="s">
        <v>1149</v>
      </c>
      <c r="W151" s="14" t="s">
        <v>1368</v>
      </c>
      <c r="X151" s="14" t="s">
        <v>1367</v>
      </c>
      <c r="Y151" s="14" t="s">
        <v>1370</v>
      </c>
      <c r="Z151" s="14" t="s">
        <v>5544</v>
      </c>
      <c r="AA151" s="14" t="s">
        <v>5545</v>
      </c>
      <c r="AB151" s="14" t="s">
        <v>8683</v>
      </c>
      <c r="AC151" s="14" t="s">
        <v>1369</v>
      </c>
      <c r="AD151" s="14" t="s">
        <v>1371</v>
      </c>
      <c r="AE151" s="14" t="s">
        <v>13333</v>
      </c>
      <c r="AF151" s="14" t="s">
        <v>13334</v>
      </c>
      <c r="AR151" s="17" t="s">
        <v>3499</v>
      </c>
      <c r="AT151" s="17" t="s">
        <v>19015</v>
      </c>
    </row>
    <row r="152" spans="1:46" x14ac:dyDescent="0.25">
      <c r="A152" s="13" t="str">
        <f t="shared" si="13"/>
        <v>0149</v>
      </c>
      <c r="B152" s="14" t="s">
        <v>13410</v>
      </c>
      <c r="C152" s="14" t="s">
        <v>1121</v>
      </c>
      <c r="D152" s="14" t="s">
        <v>13411</v>
      </c>
      <c r="E152" s="14" t="s">
        <v>6327</v>
      </c>
      <c r="F152" s="14" t="s">
        <v>13412</v>
      </c>
      <c r="G152" s="14" t="s">
        <v>16641</v>
      </c>
      <c r="H152" s="14" t="s">
        <v>699</v>
      </c>
      <c r="I152" s="14" t="s">
        <v>1125</v>
      </c>
      <c r="J152" s="14" t="s">
        <v>12936</v>
      </c>
      <c r="K152" s="14" t="s">
        <v>13413</v>
      </c>
      <c r="L152" s="14"/>
      <c r="M152" s="14" t="s">
        <v>23</v>
      </c>
      <c r="N152" s="14" t="s">
        <v>23</v>
      </c>
      <c r="O152" s="14" t="s">
        <v>23</v>
      </c>
      <c r="P152" s="14" t="s">
        <v>23</v>
      </c>
      <c r="Q152" s="14" t="s">
        <v>23</v>
      </c>
      <c r="R152" s="15">
        <f t="shared" si="11"/>
        <v>5555.0879400000003</v>
      </c>
      <c r="S152" s="16" t="s">
        <v>13414</v>
      </c>
      <c r="T152" s="15">
        <f t="shared" si="12"/>
        <v>2516.6959800000004</v>
      </c>
      <c r="U152" s="14" t="s">
        <v>2051</v>
      </c>
      <c r="V152" s="14" t="s">
        <v>2053</v>
      </c>
      <c r="W152" s="14" t="s">
        <v>2060</v>
      </c>
      <c r="X152" s="14" t="s">
        <v>2055</v>
      </c>
      <c r="Y152" s="14" t="s">
        <v>3555</v>
      </c>
      <c r="Z152" s="14" t="s">
        <v>4627</v>
      </c>
      <c r="AA152" s="14" t="s">
        <v>4090</v>
      </c>
      <c r="AB152" s="14" t="s">
        <v>13415</v>
      </c>
      <c r="AC152" s="14" t="s">
        <v>13416</v>
      </c>
      <c r="AD152" s="14" t="s">
        <v>7997</v>
      </c>
      <c r="AE152" s="14" t="s">
        <v>13417</v>
      </c>
      <c r="AF152" s="14" t="s">
        <v>13418</v>
      </c>
      <c r="AR152" s="17" t="s">
        <v>4595</v>
      </c>
      <c r="AT152" s="17" t="s">
        <v>19016</v>
      </c>
    </row>
    <row r="153" spans="1:46" x14ac:dyDescent="0.25">
      <c r="A153" s="13" t="str">
        <f t="shared" si="13"/>
        <v>0150</v>
      </c>
      <c r="B153" s="14" t="s">
        <v>13435</v>
      </c>
      <c r="C153" s="14" t="s">
        <v>1121</v>
      </c>
      <c r="D153" s="14" t="s">
        <v>13436</v>
      </c>
      <c r="E153" s="14" t="s">
        <v>6696</v>
      </c>
      <c r="F153" s="14" t="s">
        <v>13437</v>
      </c>
      <c r="G153" s="14" t="s">
        <v>16641</v>
      </c>
      <c r="H153" s="14" t="s">
        <v>5</v>
      </c>
      <c r="I153" s="14" t="s">
        <v>1125</v>
      </c>
      <c r="J153" s="14" t="s">
        <v>12927</v>
      </c>
      <c r="K153" s="14" t="s">
        <v>13438</v>
      </c>
      <c r="L153" s="14"/>
      <c r="M153" s="14" t="s">
        <v>23</v>
      </c>
      <c r="N153" s="14" t="s">
        <v>23</v>
      </c>
      <c r="O153" s="14" t="s">
        <v>23</v>
      </c>
      <c r="P153" s="14" t="s">
        <v>23</v>
      </c>
      <c r="Q153" s="14" t="s">
        <v>23</v>
      </c>
      <c r="R153" s="15">
        <f t="shared" si="11"/>
        <v>6727.6576960000002</v>
      </c>
      <c r="S153" s="16" t="s">
        <v>13439</v>
      </c>
      <c r="T153" s="15">
        <f t="shared" si="12"/>
        <v>2907.5525653333334</v>
      </c>
      <c r="U153" s="14" t="s">
        <v>189</v>
      </c>
      <c r="V153" s="14" t="s">
        <v>190</v>
      </c>
      <c r="W153" s="14" t="s">
        <v>3190</v>
      </c>
      <c r="X153" s="14" t="s">
        <v>4563</v>
      </c>
      <c r="Y153" s="14" t="s">
        <v>2037</v>
      </c>
      <c r="Z153" s="14" t="s">
        <v>2432</v>
      </c>
      <c r="AA153" s="14" t="s">
        <v>2430</v>
      </c>
      <c r="AB153" s="14" t="s">
        <v>3042</v>
      </c>
      <c r="AC153" s="14" t="s">
        <v>3044</v>
      </c>
      <c r="AD153" s="14" t="s">
        <v>4565</v>
      </c>
      <c r="AE153" s="14" t="s">
        <v>13440</v>
      </c>
      <c r="AF153" s="14" t="s">
        <v>13441</v>
      </c>
      <c r="AR153" s="17" t="s">
        <v>15506</v>
      </c>
      <c r="AT153" s="17" t="s">
        <v>19017</v>
      </c>
    </row>
    <row r="154" spans="1:46" x14ac:dyDescent="0.25">
      <c r="A154" s="13" t="str">
        <f t="shared" si="13"/>
        <v>0151</v>
      </c>
      <c r="B154" s="14" t="s">
        <v>14729</v>
      </c>
      <c r="C154" s="14" t="s">
        <v>1121</v>
      </c>
      <c r="D154" s="14" t="s">
        <v>14730</v>
      </c>
      <c r="E154" s="14" t="s">
        <v>6183</v>
      </c>
      <c r="F154" s="14" t="s">
        <v>14731</v>
      </c>
      <c r="G154" s="14" t="s">
        <v>16641</v>
      </c>
      <c r="H154" s="14" t="s">
        <v>699</v>
      </c>
      <c r="I154" s="14" t="s">
        <v>1125</v>
      </c>
      <c r="J154" s="14" t="s">
        <v>14528</v>
      </c>
      <c r="K154" s="14" t="s">
        <v>14732</v>
      </c>
      <c r="L154" s="14"/>
      <c r="M154" s="14" t="s">
        <v>23</v>
      </c>
      <c r="N154" s="14" t="s">
        <v>23</v>
      </c>
      <c r="O154" s="14" t="s">
        <v>23</v>
      </c>
      <c r="P154" s="14" t="s">
        <v>23</v>
      </c>
      <c r="Q154" s="14" t="s">
        <v>23</v>
      </c>
      <c r="R154" s="15">
        <f t="shared" si="11"/>
        <v>6383.2967079999999</v>
      </c>
      <c r="S154" s="16" t="s">
        <v>14733</v>
      </c>
      <c r="T154" s="15">
        <f t="shared" si="12"/>
        <v>2792.7655693333331</v>
      </c>
      <c r="U154" s="14" t="s">
        <v>1768</v>
      </c>
      <c r="V154" s="14" t="s">
        <v>1770</v>
      </c>
      <c r="W154" s="14" t="s">
        <v>1775</v>
      </c>
      <c r="X154" s="14" t="s">
        <v>14734</v>
      </c>
      <c r="Y154" s="14" t="s">
        <v>1774</v>
      </c>
      <c r="Z154" s="14" t="s">
        <v>5387</v>
      </c>
      <c r="AA154" s="14" t="s">
        <v>2585</v>
      </c>
      <c r="AB154" s="14" t="s">
        <v>3618</v>
      </c>
      <c r="AC154" s="14" t="s">
        <v>186</v>
      </c>
      <c r="AD154" s="14" t="s">
        <v>1771</v>
      </c>
      <c r="AE154" s="14" t="s">
        <v>14735</v>
      </c>
      <c r="AF154" s="14" t="s">
        <v>14736</v>
      </c>
      <c r="AR154" s="17" t="s">
        <v>15895</v>
      </c>
      <c r="AT154" s="17" t="s">
        <v>19018</v>
      </c>
    </row>
    <row r="155" spans="1:46" x14ac:dyDescent="0.25">
      <c r="A155" s="13" t="str">
        <f t="shared" si="13"/>
        <v>0152</v>
      </c>
      <c r="B155" s="14" t="s">
        <v>1190</v>
      </c>
      <c r="C155" s="14" t="s">
        <v>1121</v>
      </c>
      <c r="D155" s="14" t="s">
        <v>1191</v>
      </c>
      <c r="E155" s="14" t="s">
        <v>1123</v>
      </c>
      <c r="F155" s="14" t="s">
        <v>1192</v>
      </c>
      <c r="G155" s="14" t="s">
        <v>16641</v>
      </c>
      <c r="H155" s="14" t="s">
        <v>699</v>
      </c>
      <c r="I155" s="14" t="s">
        <v>1125</v>
      </c>
      <c r="J155" s="14" t="s">
        <v>1193</v>
      </c>
      <c r="K155" s="14" t="s">
        <v>1194</v>
      </c>
      <c r="L155" s="14"/>
      <c r="M155" s="14" t="s">
        <v>23</v>
      </c>
      <c r="N155" s="14" t="s">
        <v>23</v>
      </c>
      <c r="O155" s="14" t="s">
        <v>23</v>
      </c>
      <c r="P155" s="14" t="s">
        <v>23</v>
      </c>
      <c r="Q155" s="14" t="s">
        <v>23</v>
      </c>
      <c r="R155" s="15">
        <f t="shared" si="11"/>
        <v>11366.754728</v>
      </c>
      <c r="S155" s="16" t="s">
        <v>1195</v>
      </c>
      <c r="T155" s="15">
        <f t="shared" si="12"/>
        <v>4453.9182426666666</v>
      </c>
      <c r="U155" s="14" t="s">
        <v>186</v>
      </c>
      <c r="V155" s="14" t="s">
        <v>1196</v>
      </c>
      <c r="W155" s="14" t="s">
        <v>1197</v>
      </c>
      <c r="X155" s="14" t="s">
        <v>188</v>
      </c>
      <c r="Y155" s="14" t="s">
        <v>1198</v>
      </c>
      <c r="Z155" s="14" t="s">
        <v>1199</v>
      </c>
      <c r="AA155" s="14" t="s">
        <v>1200</v>
      </c>
      <c r="AB155" s="14" t="s">
        <v>1201</v>
      </c>
      <c r="AC155" s="14" t="s">
        <v>1202</v>
      </c>
      <c r="AD155" s="14" t="s">
        <v>187</v>
      </c>
      <c r="AE155" s="14" t="s">
        <v>1203</v>
      </c>
      <c r="AF155" s="14" t="s">
        <v>1204</v>
      </c>
      <c r="AR155" s="17" t="s">
        <v>5109</v>
      </c>
      <c r="AT155" s="17" t="s">
        <v>19019</v>
      </c>
    </row>
    <row r="156" spans="1:46" x14ac:dyDescent="0.25">
      <c r="A156" s="13" t="str">
        <f t="shared" si="13"/>
        <v>0153</v>
      </c>
      <c r="B156" s="14" t="s">
        <v>3036</v>
      </c>
      <c r="C156" s="14" t="s">
        <v>1121</v>
      </c>
      <c r="D156" s="14" t="s">
        <v>3037</v>
      </c>
      <c r="E156" s="14" t="s">
        <v>3038</v>
      </c>
      <c r="F156" s="14" t="s">
        <v>3039</v>
      </c>
      <c r="G156" s="14" t="s">
        <v>16640</v>
      </c>
      <c r="H156" s="14" t="s">
        <v>699</v>
      </c>
      <c r="I156" s="14" t="s">
        <v>1125</v>
      </c>
      <c r="J156" s="14" t="s">
        <v>3040</v>
      </c>
      <c r="K156" s="14" t="s">
        <v>3041</v>
      </c>
      <c r="L156" s="14"/>
      <c r="M156" s="14" t="s">
        <v>23</v>
      </c>
      <c r="N156" s="14" t="s">
        <v>23</v>
      </c>
      <c r="O156" s="14" t="s">
        <v>23</v>
      </c>
      <c r="P156" s="14" t="s">
        <v>23</v>
      </c>
      <c r="Q156" s="14" t="s">
        <v>23</v>
      </c>
      <c r="R156" s="15">
        <f t="shared" si="11"/>
        <v>8828.7252640000006</v>
      </c>
      <c r="S156" s="16" t="s">
        <v>3043</v>
      </c>
      <c r="T156" s="15">
        <f t="shared" si="12"/>
        <v>3607.9084213333335</v>
      </c>
      <c r="U156" s="14" t="s">
        <v>3042</v>
      </c>
      <c r="V156" s="14" t="s">
        <v>3044</v>
      </c>
      <c r="W156" s="14" t="s">
        <v>2427</v>
      </c>
      <c r="X156" s="14" t="s">
        <v>2429</v>
      </c>
      <c r="Y156" s="14" t="s">
        <v>3045</v>
      </c>
      <c r="Z156" s="14" t="s">
        <v>3046</v>
      </c>
      <c r="AA156" s="14" t="s">
        <v>3047</v>
      </c>
      <c r="AB156" s="14" t="s">
        <v>2432</v>
      </c>
      <c r="AC156" s="14" t="s">
        <v>189</v>
      </c>
      <c r="AD156" s="14" t="s">
        <v>190</v>
      </c>
      <c r="AE156" s="14" t="s">
        <v>3048</v>
      </c>
      <c r="AF156" s="14" t="s">
        <v>3049</v>
      </c>
      <c r="AR156" s="17" t="s">
        <v>5435</v>
      </c>
      <c r="AT156" s="17" t="s">
        <v>19020</v>
      </c>
    </row>
    <row r="157" spans="1:46" x14ac:dyDescent="0.25">
      <c r="A157" s="13" t="str">
        <f t="shared" si="13"/>
        <v>0154</v>
      </c>
      <c r="B157" s="14" t="s">
        <v>9343</v>
      </c>
      <c r="C157" s="14" t="s">
        <v>1206</v>
      </c>
      <c r="D157" s="14" t="s">
        <v>9344</v>
      </c>
      <c r="E157" s="14" t="s">
        <v>1123</v>
      </c>
      <c r="F157" s="14" t="s">
        <v>9345</v>
      </c>
      <c r="G157" s="14" t="s">
        <v>16640</v>
      </c>
      <c r="H157" s="14" t="s">
        <v>699</v>
      </c>
      <c r="I157" s="14" t="s">
        <v>887</v>
      </c>
      <c r="J157" s="14" t="s">
        <v>9268</v>
      </c>
      <c r="K157" s="14" t="s">
        <v>9346</v>
      </c>
      <c r="L157" s="14"/>
      <c r="M157" s="14" t="s">
        <v>23</v>
      </c>
      <c r="N157" s="14" t="s">
        <v>23</v>
      </c>
      <c r="O157" s="14" t="s">
        <v>23</v>
      </c>
      <c r="P157" s="14" t="s">
        <v>23</v>
      </c>
      <c r="Q157" s="14" t="s">
        <v>23</v>
      </c>
      <c r="R157" s="15">
        <f t="shared" si="11"/>
        <v>6662.9971599999999</v>
      </c>
      <c r="S157" s="16" t="s">
        <v>9347</v>
      </c>
      <c r="T157" s="15">
        <f t="shared" si="12"/>
        <v>2885.9990533333334</v>
      </c>
      <c r="U157" s="14" t="s">
        <v>612</v>
      </c>
      <c r="V157" s="14" t="s">
        <v>613</v>
      </c>
      <c r="W157" s="14" t="s">
        <v>614</v>
      </c>
      <c r="X157" s="14" t="s">
        <v>615</v>
      </c>
      <c r="Y157" s="14" t="s">
        <v>475</v>
      </c>
      <c r="Z157" s="14" t="s">
        <v>476</v>
      </c>
      <c r="AA157" s="14" t="s">
        <v>701</v>
      </c>
      <c r="AB157" s="14" t="s">
        <v>6492</v>
      </c>
      <c r="AC157" s="14" t="s">
        <v>3397</v>
      </c>
      <c r="AD157" s="14" t="s">
        <v>8330</v>
      </c>
      <c r="AE157" s="14" t="s">
        <v>9348</v>
      </c>
      <c r="AF157" s="14" t="s">
        <v>9349</v>
      </c>
      <c r="AR157" s="17" t="s">
        <v>7384</v>
      </c>
      <c r="AT157" s="17" t="s">
        <v>19021</v>
      </c>
    </row>
    <row r="158" spans="1:46" x14ac:dyDescent="0.25">
      <c r="A158" s="13" t="str">
        <f t="shared" si="13"/>
        <v>0155</v>
      </c>
      <c r="B158" s="14" t="s">
        <v>9652</v>
      </c>
      <c r="C158" s="14" t="s">
        <v>1206</v>
      </c>
      <c r="D158" s="14" t="s">
        <v>9653</v>
      </c>
      <c r="E158" s="14" t="s">
        <v>7633</v>
      </c>
      <c r="F158" s="14" t="s">
        <v>9654</v>
      </c>
      <c r="G158" s="14" t="s">
        <v>16641</v>
      </c>
      <c r="H158" s="14" t="s">
        <v>699</v>
      </c>
      <c r="I158" s="14" t="s">
        <v>887</v>
      </c>
      <c r="J158" s="14" t="s">
        <v>9427</v>
      </c>
      <c r="K158" s="14" t="s">
        <v>9655</v>
      </c>
      <c r="L158" s="14"/>
      <c r="M158" s="14" t="s">
        <v>23</v>
      </c>
      <c r="N158" s="14" t="s">
        <v>23</v>
      </c>
      <c r="O158" s="14" t="s">
        <v>23</v>
      </c>
      <c r="P158" s="14" t="s">
        <v>23</v>
      </c>
      <c r="Q158" s="14" t="s">
        <v>23</v>
      </c>
      <c r="R158" s="15">
        <f t="shared" si="11"/>
        <v>5652.846176</v>
      </c>
      <c r="S158" s="16" t="s">
        <v>9656</v>
      </c>
      <c r="T158" s="15">
        <f t="shared" si="12"/>
        <v>2549.2820586666667</v>
      </c>
      <c r="U158" s="14" t="s">
        <v>3986</v>
      </c>
      <c r="V158" s="14" t="s">
        <v>2171</v>
      </c>
      <c r="W158" s="14" t="s">
        <v>1150</v>
      </c>
      <c r="X158" s="14" t="s">
        <v>1149</v>
      </c>
      <c r="Y158" s="14" t="s">
        <v>2952</v>
      </c>
      <c r="Z158" s="14" t="s">
        <v>5544</v>
      </c>
      <c r="AA158" s="14" t="s">
        <v>2172</v>
      </c>
      <c r="AB158" s="14" t="s">
        <v>9657</v>
      </c>
      <c r="AC158" s="14" t="s">
        <v>9658</v>
      </c>
      <c r="AD158" s="14" t="s">
        <v>9659</v>
      </c>
      <c r="AE158" s="14" t="s">
        <v>9660</v>
      </c>
      <c r="AF158" s="14" t="s">
        <v>9661</v>
      </c>
      <c r="AR158" s="17" t="s">
        <v>7661</v>
      </c>
      <c r="AT158" s="17" t="s">
        <v>19022</v>
      </c>
    </row>
    <row r="159" spans="1:46" x14ac:dyDescent="0.25">
      <c r="A159" s="13" t="str">
        <f t="shared" si="13"/>
        <v>0156</v>
      </c>
      <c r="B159" s="14" t="s">
        <v>9777</v>
      </c>
      <c r="C159" s="14" t="s">
        <v>1206</v>
      </c>
      <c r="D159" s="14" t="s">
        <v>9778</v>
      </c>
      <c r="E159" s="14" t="s">
        <v>1123</v>
      </c>
      <c r="F159" s="14" t="s">
        <v>9779</v>
      </c>
      <c r="G159" s="14" t="s">
        <v>16640</v>
      </c>
      <c r="H159" s="14" t="s">
        <v>649</v>
      </c>
      <c r="I159" s="14" t="s">
        <v>887</v>
      </c>
      <c r="J159" s="14" t="s">
        <v>9705</v>
      </c>
      <c r="K159" s="14" t="s">
        <v>9780</v>
      </c>
      <c r="L159" s="14"/>
      <c r="M159" s="14" t="s">
        <v>23</v>
      </c>
      <c r="N159" s="14" t="s">
        <v>23</v>
      </c>
      <c r="O159" s="14" t="s">
        <v>23</v>
      </c>
      <c r="P159" s="14" t="s">
        <v>23</v>
      </c>
      <c r="Q159" s="14" t="s">
        <v>23</v>
      </c>
      <c r="R159" s="15">
        <f t="shared" si="11"/>
        <v>12153.87844</v>
      </c>
      <c r="S159" s="16" t="s">
        <v>9781</v>
      </c>
      <c r="T159" s="15">
        <f t="shared" si="12"/>
        <v>4716.2928133333335</v>
      </c>
      <c r="U159" s="14" t="s">
        <v>2570</v>
      </c>
      <c r="V159" s="14" t="s">
        <v>2567</v>
      </c>
      <c r="W159" s="14" t="s">
        <v>2655</v>
      </c>
      <c r="X159" s="14" t="s">
        <v>4168</v>
      </c>
      <c r="Y159" s="14" t="s">
        <v>2573</v>
      </c>
      <c r="Z159" s="14" t="s">
        <v>2660</v>
      </c>
      <c r="AA159" s="14" t="s">
        <v>2790</v>
      </c>
      <c r="AB159" s="14" t="s">
        <v>2784</v>
      </c>
      <c r="AC159" s="14" t="s">
        <v>2576</v>
      </c>
      <c r="AD159" s="14" t="s">
        <v>9782</v>
      </c>
      <c r="AE159" s="14" t="s">
        <v>9783</v>
      </c>
      <c r="AF159" s="14" t="s">
        <v>9784</v>
      </c>
      <c r="AR159" s="17" t="s">
        <v>7884</v>
      </c>
      <c r="AT159" s="17" t="s">
        <v>19023</v>
      </c>
    </row>
    <row r="160" spans="1:46" x14ac:dyDescent="0.25">
      <c r="A160" s="13" t="str">
        <f t="shared" si="13"/>
        <v>0157</v>
      </c>
      <c r="B160" s="14" t="s">
        <v>9811</v>
      </c>
      <c r="C160" s="14" t="s">
        <v>1206</v>
      </c>
      <c r="D160" s="14" t="s">
        <v>9812</v>
      </c>
      <c r="E160" s="14" t="s">
        <v>1123</v>
      </c>
      <c r="F160" s="14" t="s">
        <v>9813</v>
      </c>
      <c r="G160" s="14" t="s">
        <v>16641</v>
      </c>
      <c r="H160" s="14" t="s">
        <v>699</v>
      </c>
      <c r="I160" s="14" t="s">
        <v>887</v>
      </c>
      <c r="J160" s="14" t="s">
        <v>9712</v>
      </c>
      <c r="K160" s="14" t="s">
        <v>9814</v>
      </c>
      <c r="L160" s="14"/>
      <c r="M160" s="14" t="s">
        <v>23</v>
      </c>
      <c r="N160" s="14" t="s">
        <v>23</v>
      </c>
      <c r="O160" s="14" t="s">
        <v>23</v>
      </c>
      <c r="P160" s="14" t="s">
        <v>23</v>
      </c>
      <c r="Q160" s="14" t="s">
        <v>23</v>
      </c>
      <c r="R160" s="15">
        <f t="shared" si="11"/>
        <v>6851.1922119999999</v>
      </c>
      <c r="S160" s="16" t="s">
        <v>9815</v>
      </c>
      <c r="T160" s="15">
        <f t="shared" si="12"/>
        <v>2948.7307373333333</v>
      </c>
      <c r="U160" s="14" t="s">
        <v>1150</v>
      </c>
      <c r="V160" s="14" t="s">
        <v>2172</v>
      </c>
      <c r="W160" s="14" t="s">
        <v>1369</v>
      </c>
      <c r="X160" s="14" t="s">
        <v>1373</v>
      </c>
      <c r="Y160" s="14" t="s">
        <v>2918</v>
      </c>
      <c r="Z160" s="14" t="s">
        <v>9816</v>
      </c>
      <c r="AA160" s="14" t="s">
        <v>9817</v>
      </c>
      <c r="AB160" s="14" t="s">
        <v>9818</v>
      </c>
      <c r="AC160" s="14" t="s">
        <v>9819</v>
      </c>
      <c r="AD160" s="14" t="s">
        <v>2171</v>
      </c>
      <c r="AE160" s="14" t="s">
        <v>9820</v>
      </c>
      <c r="AF160" s="14" t="s">
        <v>9821</v>
      </c>
      <c r="AR160" s="17" t="s">
        <v>7909</v>
      </c>
      <c r="AT160" s="17" t="s">
        <v>19024</v>
      </c>
    </row>
    <row r="161" spans="1:46" x14ac:dyDescent="0.25">
      <c r="A161" s="13" t="str">
        <f t="shared" si="13"/>
        <v>0158</v>
      </c>
      <c r="B161" s="14" t="s">
        <v>9941</v>
      </c>
      <c r="C161" s="14" t="s">
        <v>1206</v>
      </c>
      <c r="D161" s="14" t="s">
        <v>9942</v>
      </c>
      <c r="E161" s="14" t="s">
        <v>1123</v>
      </c>
      <c r="F161" s="14" t="s">
        <v>9943</v>
      </c>
      <c r="G161" s="14" t="s">
        <v>16641</v>
      </c>
      <c r="H161" s="14" t="s">
        <v>699</v>
      </c>
      <c r="I161" s="14" t="s">
        <v>887</v>
      </c>
      <c r="J161" s="14" t="s">
        <v>9873</v>
      </c>
      <c r="K161" s="14" t="s">
        <v>9944</v>
      </c>
      <c r="L161" s="14"/>
      <c r="M161" s="14" t="s">
        <v>23</v>
      </c>
      <c r="N161" s="14" t="s">
        <v>23</v>
      </c>
      <c r="O161" s="14" t="s">
        <v>23</v>
      </c>
      <c r="P161" s="14" t="s">
        <v>9945</v>
      </c>
      <c r="Q161" s="14" t="s">
        <v>23</v>
      </c>
      <c r="R161" s="15">
        <f t="shared" si="11"/>
        <v>7832.8552440000003</v>
      </c>
      <c r="S161" s="16" t="s">
        <v>9946</v>
      </c>
      <c r="T161" s="15">
        <f t="shared" si="12"/>
        <v>3275.951748</v>
      </c>
      <c r="U161" s="14" t="s">
        <v>2086</v>
      </c>
      <c r="V161" s="14" t="s">
        <v>2088</v>
      </c>
      <c r="W161" s="14" t="s">
        <v>2089</v>
      </c>
      <c r="X161" s="14" t="s">
        <v>2090</v>
      </c>
      <c r="Y161" s="14" t="s">
        <v>2093</v>
      </c>
      <c r="Z161" s="14" t="s">
        <v>2092</v>
      </c>
      <c r="AA161" s="14" t="s">
        <v>9947</v>
      </c>
      <c r="AB161" s="14" t="s">
        <v>9948</v>
      </c>
      <c r="AC161" s="14" t="s">
        <v>4679</v>
      </c>
      <c r="AD161" s="14" t="s">
        <v>3426</v>
      </c>
      <c r="AE161" s="14" t="s">
        <v>9949</v>
      </c>
      <c r="AF161" s="14" t="s">
        <v>9950</v>
      </c>
      <c r="AR161" s="17" t="s">
        <v>8822</v>
      </c>
      <c r="AT161" s="17" t="s">
        <v>19025</v>
      </c>
    </row>
    <row r="162" spans="1:46" x14ac:dyDescent="0.25">
      <c r="A162" s="13" t="str">
        <f t="shared" si="13"/>
        <v>0159</v>
      </c>
      <c r="B162" s="14" t="s">
        <v>10261</v>
      </c>
      <c r="C162" s="14" t="s">
        <v>1206</v>
      </c>
      <c r="D162" s="14" t="s">
        <v>10262</v>
      </c>
      <c r="E162" s="14" t="s">
        <v>1123</v>
      </c>
      <c r="F162" s="14" t="s">
        <v>10263</v>
      </c>
      <c r="G162" s="14" t="s">
        <v>16641</v>
      </c>
      <c r="H162" s="14" t="s">
        <v>699</v>
      </c>
      <c r="I162" s="14" t="s">
        <v>887</v>
      </c>
      <c r="J162" s="14" t="s">
        <v>9873</v>
      </c>
      <c r="K162" s="14" t="s">
        <v>10264</v>
      </c>
      <c r="L162" s="14"/>
      <c r="M162" s="14" t="s">
        <v>23</v>
      </c>
      <c r="N162" s="14" t="s">
        <v>23</v>
      </c>
      <c r="O162" s="14" t="s">
        <v>23</v>
      </c>
      <c r="P162" s="14" t="s">
        <v>23</v>
      </c>
      <c r="Q162" s="14" t="s">
        <v>23</v>
      </c>
      <c r="R162" s="15">
        <f t="shared" si="11"/>
        <v>7684.827644</v>
      </c>
      <c r="S162" s="16" t="s">
        <v>10265</v>
      </c>
      <c r="T162" s="15">
        <f t="shared" si="12"/>
        <v>3226.6092146666665</v>
      </c>
      <c r="U162" s="14" t="s">
        <v>210</v>
      </c>
      <c r="V162" s="14" t="s">
        <v>915</v>
      </c>
      <c r="W162" s="14" t="s">
        <v>917</v>
      </c>
      <c r="X162" s="14" t="s">
        <v>916</v>
      </c>
      <c r="Y162" s="14" t="s">
        <v>919</v>
      </c>
      <c r="Z162" s="14" t="s">
        <v>1289</v>
      </c>
      <c r="AA162" s="14" t="s">
        <v>1602</v>
      </c>
      <c r="AB162" s="14" t="s">
        <v>441</v>
      </c>
      <c r="AC162" s="14" t="s">
        <v>1176</v>
      </c>
      <c r="AD162" s="14" t="s">
        <v>2847</v>
      </c>
      <c r="AE162" s="14" t="s">
        <v>10266</v>
      </c>
      <c r="AF162" s="14" t="s">
        <v>10267</v>
      </c>
      <c r="AR162" s="17" t="s">
        <v>8443</v>
      </c>
      <c r="AT162" s="17" t="s">
        <v>19026</v>
      </c>
    </row>
    <row r="163" spans="1:46" x14ac:dyDescent="0.25">
      <c r="A163" s="13" t="str">
        <f t="shared" si="13"/>
        <v>0160</v>
      </c>
      <c r="B163" s="14" t="s">
        <v>12369</v>
      </c>
      <c r="C163" s="14" t="s">
        <v>1206</v>
      </c>
      <c r="D163" s="14" t="s">
        <v>12370</v>
      </c>
      <c r="E163" s="14" t="s">
        <v>1123</v>
      </c>
      <c r="F163" s="14" t="s">
        <v>12371</v>
      </c>
      <c r="G163" s="14" t="s">
        <v>16641</v>
      </c>
      <c r="H163" s="14" t="s">
        <v>699</v>
      </c>
      <c r="I163" s="14" t="s">
        <v>887</v>
      </c>
      <c r="J163" s="14" t="s">
        <v>12149</v>
      </c>
      <c r="K163" s="14" t="s">
        <v>12372</v>
      </c>
      <c r="L163" s="14"/>
      <c r="M163" s="14" t="s">
        <v>23</v>
      </c>
      <c r="N163" s="14" t="s">
        <v>23</v>
      </c>
      <c r="O163" s="14" t="s">
        <v>23</v>
      </c>
      <c r="P163" s="14" t="s">
        <v>23</v>
      </c>
      <c r="Q163" s="14" t="s">
        <v>23</v>
      </c>
      <c r="R163" s="15">
        <f t="shared" si="11"/>
        <v>8194.2785960000001</v>
      </c>
      <c r="S163" s="16" t="s">
        <v>12373</v>
      </c>
      <c r="T163" s="15">
        <f t="shared" si="12"/>
        <v>3396.4261986666666</v>
      </c>
      <c r="U163" s="14" t="s">
        <v>2089</v>
      </c>
      <c r="V163" s="14" t="s">
        <v>12374</v>
      </c>
      <c r="W163" s="14" t="s">
        <v>8547</v>
      </c>
      <c r="X163" s="14" t="s">
        <v>12375</v>
      </c>
      <c r="Y163" s="14" t="s">
        <v>11297</v>
      </c>
      <c r="Z163" s="14" t="s">
        <v>12376</v>
      </c>
      <c r="AA163" s="14" t="s">
        <v>4476</v>
      </c>
      <c r="AB163" s="14" t="s">
        <v>12377</v>
      </c>
      <c r="AC163" s="14" t="s">
        <v>12378</v>
      </c>
      <c r="AD163" s="14" t="s">
        <v>2307</v>
      </c>
      <c r="AE163" s="14" t="s">
        <v>12379</v>
      </c>
      <c r="AF163" s="14" t="s">
        <v>12380</v>
      </c>
      <c r="AR163" s="17" t="s">
        <v>8569</v>
      </c>
      <c r="AT163" s="17" t="s">
        <v>19027</v>
      </c>
    </row>
    <row r="164" spans="1:46" x14ac:dyDescent="0.25">
      <c r="A164" s="13" t="str">
        <f t="shared" si="13"/>
        <v>0161</v>
      </c>
      <c r="B164" s="14" t="s">
        <v>13553</v>
      </c>
      <c r="C164" s="14" t="s">
        <v>1206</v>
      </c>
      <c r="D164" s="14" t="s">
        <v>13554</v>
      </c>
      <c r="E164" s="14" t="s">
        <v>5898</v>
      </c>
      <c r="F164" s="14" t="s">
        <v>13555</v>
      </c>
      <c r="G164" s="14" t="s">
        <v>16641</v>
      </c>
      <c r="H164" s="14" t="s">
        <v>699</v>
      </c>
      <c r="I164" s="14" t="s">
        <v>887</v>
      </c>
      <c r="J164" s="14" t="s">
        <v>13546</v>
      </c>
      <c r="K164" s="14" t="s">
        <v>13556</v>
      </c>
      <c r="L164" s="14"/>
      <c r="M164" s="14" t="s">
        <v>23</v>
      </c>
      <c r="N164" s="14" t="s">
        <v>23</v>
      </c>
      <c r="O164" s="14" t="s">
        <v>23</v>
      </c>
      <c r="P164" s="14" t="s">
        <v>23</v>
      </c>
      <c r="Q164" s="14" t="s">
        <v>23</v>
      </c>
      <c r="R164" s="15">
        <f t="shared" si="11"/>
        <v>7365.1876920000004</v>
      </c>
      <c r="S164" s="16" t="s">
        <v>13557</v>
      </c>
      <c r="T164" s="15">
        <f t="shared" ref="T164:T189" si="14">R164/3 + 665</f>
        <v>3120.0625640000003</v>
      </c>
      <c r="U164" s="14" t="s">
        <v>871</v>
      </c>
      <c r="V164" s="14" t="s">
        <v>480</v>
      </c>
      <c r="W164" s="14" t="s">
        <v>478</v>
      </c>
      <c r="X164" s="14" t="s">
        <v>477</v>
      </c>
      <c r="Y164" s="14" t="s">
        <v>872</v>
      </c>
      <c r="Z164" s="14" t="s">
        <v>481</v>
      </c>
      <c r="AA164" s="14" t="s">
        <v>483</v>
      </c>
      <c r="AB164" s="14" t="s">
        <v>3156</v>
      </c>
      <c r="AC164" s="14" t="s">
        <v>479</v>
      </c>
      <c r="AD164" s="14" t="s">
        <v>9106</v>
      </c>
      <c r="AE164" s="14" t="s">
        <v>13558</v>
      </c>
      <c r="AF164" s="14" t="s">
        <v>13559</v>
      </c>
      <c r="AR164" s="17" t="s">
        <v>10369</v>
      </c>
      <c r="AT164" s="17" t="s">
        <v>19028</v>
      </c>
    </row>
    <row r="165" spans="1:46" x14ac:dyDescent="0.25">
      <c r="A165" s="13" t="str">
        <f t="shared" si="13"/>
        <v>0162</v>
      </c>
      <c r="B165" s="14" t="s">
        <v>13575</v>
      </c>
      <c r="C165" s="14" t="s">
        <v>1206</v>
      </c>
      <c r="D165" s="14" t="s">
        <v>13576</v>
      </c>
      <c r="E165" s="14" t="s">
        <v>1123</v>
      </c>
      <c r="F165" s="14" t="s">
        <v>13577</v>
      </c>
      <c r="G165" s="14" t="s">
        <v>16640</v>
      </c>
      <c r="H165" s="14" t="s">
        <v>1406</v>
      </c>
      <c r="I165" s="14" t="s">
        <v>887</v>
      </c>
      <c r="J165" s="14" t="s">
        <v>3317</v>
      </c>
      <c r="K165" s="14" t="s">
        <v>13578</v>
      </c>
      <c r="L165" s="14"/>
      <c r="M165" s="14" t="s">
        <v>23</v>
      </c>
      <c r="N165" s="14" t="s">
        <v>23</v>
      </c>
      <c r="O165" s="14" t="s">
        <v>23</v>
      </c>
      <c r="P165" s="14" t="s">
        <v>23</v>
      </c>
      <c r="Q165" s="14" t="s">
        <v>23</v>
      </c>
      <c r="R165" s="15">
        <f t="shared" si="11"/>
        <v>7357.5387360000004</v>
      </c>
      <c r="S165" s="16" t="s">
        <v>13579</v>
      </c>
      <c r="T165" s="15">
        <f t="shared" si="14"/>
        <v>3117.5129120000001</v>
      </c>
      <c r="U165" s="14" t="s">
        <v>1786</v>
      </c>
      <c r="V165" s="14" t="s">
        <v>1722</v>
      </c>
      <c r="W165" s="14" t="s">
        <v>904</v>
      </c>
      <c r="X165" s="14" t="s">
        <v>427</v>
      </c>
      <c r="Y165" s="14" t="s">
        <v>13580</v>
      </c>
      <c r="Z165" s="14" t="s">
        <v>5348</v>
      </c>
      <c r="AA165" s="14" t="s">
        <v>13581</v>
      </c>
      <c r="AB165" s="14" t="s">
        <v>109</v>
      </c>
      <c r="AC165" s="14" t="s">
        <v>13582</v>
      </c>
      <c r="AD165" s="14" t="s">
        <v>20</v>
      </c>
      <c r="AE165" s="14" t="s">
        <v>13583</v>
      </c>
      <c r="AF165" s="14" t="s">
        <v>13584</v>
      </c>
      <c r="AR165" s="17" t="s">
        <v>12701</v>
      </c>
      <c r="AT165" s="17" t="s">
        <v>19029</v>
      </c>
    </row>
    <row r="166" spans="1:46" x14ac:dyDescent="0.25">
      <c r="A166" s="13" t="str">
        <f t="shared" si="13"/>
        <v>0163</v>
      </c>
      <c r="B166" s="14" t="s">
        <v>13889</v>
      </c>
      <c r="C166" s="14" t="s">
        <v>1206</v>
      </c>
      <c r="D166" s="14" t="s">
        <v>13890</v>
      </c>
      <c r="E166" s="14" t="s">
        <v>1123</v>
      </c>
      <c r="F166" s="14" t="s">
        <v>13891</v>
      </c>
      <c r="G166" s="14" t="s">
        <v>16641</v>
      </c>
      <c r="H166" s="14" t="s">
        <v>699</v>
      </c>
      <c r="I166" s="14" t="s">
        <v>887</v>
      </c>
      <c r="J166" s="14" t="s">
        <v>3983</v>
      </c>
      <c r="K166" s="14" t="s">
        <v>13892</v>
      </c>
      <c r="L166" s="14"/>
      <c r="M166" s="14" t="s">
        <v>23</v>
      </c>
      <c r="N166" s="14" t="s">
        <v>23</v>
      </c>
      <c r="O166" s="14" t="s">
        <v>23</v>
      </c>
      <c r="P166" s="14" t="s">
        <v>23</v>
      </c>
      <c r="Q166" s="14" t="s">
        <v>23</v>
      </c>
      <c r="R166" s="15">
        <f t="shared" si="11"/>
        <v>5942.5050600000004</v>
      </c>
      <c r="S166" s="16" t="s">
        <v>13893</v>
      </c>
      <c r="T166" s="15">
        <f t="shared" si="14"/>
        <v>2645.8350200000004</v>
      </c>
      <c r="U166" s="14" t="s">
        <v>5063</v>
      </c>
      <c r="V166" s="14" t="s">
        <v>13894</v>
      </c>
      <c r="W166" s="14" t="s">
        <v>2912</v>
      </c>
      <c r="X166" s="14" t="s">
        <v>1150</v>
      </c>
      <c r="Y166" s="14" t="s">
        <v>13895</v>
      </c>
      <c r="Z166" s="14" t="s">
        <v>6222</v>
      </c>
      <c r="AA166" s="14" t="s">
        <v>13896</v>
      </c>
      <c r="AB166" s="14" t="s">
        <v>13897</v>
      </c>
      <c r="AC166" s="14" t="s">
        <v>13898</v>
      </c>
      <c r="AD166" s="14" t="s">
        <v>13899</v>
      </c>
      <c r="AE166" s="14" t="s">
        <v>13900</v>
      </c>
      <c r="AF166" s="14" t="s">
        <v>13901</v>
      </c>
      <c r="AR166" s="17" t="s">
        <v>11290</v>
      </c>
      <c r="AT166" s="17" t="s">
        <v>19030</v>
      </c>
    </row>
    <row r="167" spans="1:46" x14ac:dyDescent="0.25">
      <c r="A167" s="13" t="str">
        <f t="shared" si="13"/>
        <v>0164</v>
      </c>
      <c r="B167" s="14" t="s">
        <v>14004</v>
      </c>
      <c r="C167" s="14" t="s">
        <v>1206</v>
      </c>
      <c r="D167" s="14" t="s">
        <v>14005</v>
      </c>
      <c r="E167" s="14" t="s">
        <v>2593</v>
      </c>
      <c r="F167" s="14" t="s">
        <v>14006</v>
      </c>
      <c r="G167" s="14" t="s">
        <v>16640</v>
      </c>
      <c r="H167" s="14" t="s">
        <v>699</v>
      </c>
      <c r="I167" s="14" t="s">
        <v>887</v>
      </c>
      <c r="J167" s="14" t="s">
        <v>4222</v>
      </c>
      <c r="K167" s="14" t="s">
        <v>14007</v>
      </c>
      <c r="L167" s="14"/>
      <c r="M167" s="14" t="s">
        <v>23</v>
      </c>
      <c r="N167" s="14" t="s">
        <v>23</v>
      </c>
      <c r="O167" s="14" t="s">
        <v>23</v>
      </c>
      <c r="P167" s="14" t="s">
        <v>23</v>
      </c>
      <c r="Q167" s="14" t="s">
        <v>23</v>
      </c>
      <c r="R167" s="15">
        <f t="shared" si="11"/>
        <v>9887.5572439999996</v>
      </c>
      <c r="S167" s="16" t="s">
        <v>14008</v>
      </c>
      <c r="T167" s="15">
        <f t="shared" si="14"/>
        <v>3960.8524146666664</v>
      </c>
      <c r="U167" s="14" t="s">
        <v>613</v>
      </c>
      <c r="V167" s="14" t="s">
        <v>612</v>
      </c>
      <c r="W167" s="14" t="s">
        <v>614</v>
      </c>
      <c r="X167" s="14" t="s">
        <v>615</v>
      </c>
      <c r="Y167" s="14" t="s">
        <v>344</v>
      </c>
      <c r="Z167" s="14" t="s">
        <v>732</v>
      </c>
      <c r="AA167" s="14" t="s">
        <v>733</v>
      </c>
      <c r="AB167" s="14" t="s">
        <v>2316</v>
      </c>
      <c r="AC167" s="14" t="s">
        <v>3211</v>
      </c>
      <c r="AD167" s="14" t="s">
        <v>14009</v>
      </c>
      <c r="AE167" s="14" t="s">
        <v>14010</v>
      </c>
      <c r="AF167" s="14" t="s">
        <v>14011</v>
      </c>
      <c r="AR167" s="17" t="s">
        <v>14171</v>
      </c>
      <c r="AT167" s="17" t="s">
        <v>19031</v>
      </c>
    </row>
    <row r="168" spans="1:46" x14ac:dyDescent="0.25">
      <c r="A168" s="13" t="str">
        <f t="shared" si="13"/>
        <v>0165</v>
      </c>
      <c r="B168" s="14" t="s">
        <v>15009</v>
      </c>
      <c r="C168" s="14" t="s">
        <v>1206</v>
      </c>
      <c r="D168" s="14" t="s">
        <v>15010</v>
      </c>
      <c r="E168" s="14" t="s">
        <v>1123</v>
      </c>
      <c r="F168" s="14" t="s">
        <v>15011</v>
      </c>
      <c r="G168" s="14" t="s">
        <v>16640</v>
      </c>
      <c r="H168" s="14" t="s">
        <v>699</v>
      </c>
      <c r="I168" s="14" t="s">
        <v>887</v>
      </c>
      <c r="J168" s="14" t="s">
        <v>14972</v>
      </c>
      <c r="K168" s="14" t="s">
        <v>15012</v>
      </c>
      <c r="L168" s="14"/>
      <c r="M168" s="14" t="s">
        <v>23</v>
      </c>
      <c r="N168" s="14" t="s">
        <v>23</v>
      </c>
      <c r="O168" s="14" t="s">
        <v>23</v>
      </c>
      <c r="P168" s="14" t="s">
        <v>23</v>
      </c>
      <c r="Q168" s="14" t="s">
        <v>23</v>
      </c>
      <c r="R168" s="15">
        <f t="shared" si="11"/>
        <v>6455.1019919999999</v>
      </c>
      <c r="S168" s="16" t="s">
        <v>15013</v>
      </c>
      <c r="T168" s="15">
        <f t="shared" si="14"/>
        <v>2816.700664</v>
      </c>
      <c r="U168" s="14" t="s">
        <v>3453</v>
      </c>
      <c r="V168" s="14" t="s">
        <v>3451</v>
      </c>
      <c r="W168" s="14" t="s">
        <v>15014</v>
      </c>
      <c r="X168" s="14" t="s">
        <v>4825</v>
      </c>
      <c r="Y168" s="14" t="s">
        <v>7447</v>
      </c>
      <c r="Z168" s="14" t="s">
        <v>7446</v>
      </c>
      <c r="AA168" s="14" t="s">
        <v>3454</v>
      </c>
      <c r="AB168" s="14" t="s">
        <v>10355</v>
      </c>
      <c r="AC168" s="14" t="s">
        <v>15015</v>
      </c>
      <c r="AD168" s="14" t="s">
        <v>15016</v>
      </c>
      <c r="AE168" s="14" t="s">
        <v>15017</v>
      </c>
      <c r="AF168" s="14" t="s">
        <v>15018</v>
      </c>
      <c r="AR168" s="17" t="s">
        <v>15111</v>
      </c>
      <c r="AT168" s="17" t="s">
        <v>19032</v>
      </c>
    </row>
    <row r="169" spans="1:46" x14ac:dyDescent="0.25">
      <c r="A169" s="13" t="str">
        <f t="shared" si="13"/>
        <v>0166</v>
      </c>
      <c r="B169" s="14" t="s">
        <v>1751</v>
      </c>
      <c r="C169" s="14" t="s">
        <v>1206</v>
      </c>
      <c r="D169" s="14" t="s">
        <v>1752</v>
      </c>
      <c r="E169" s="14" t="s">
        <v>1123</v>
      </c>
      <c r="F169" s="14" t="s">
        <v>1753</v>
      </c>
      <c r="G169" s="14" t="s">
        <v>16640</v>
      </c>
      <c r="H169" s="14" t="s">
        <v>699</v>
      </c>
      <c r="I169" s="14" t="s">
        <v>887</v>
      </c>
      <c r="J169" s="14" t="s">
        <v>1754</v>
      </c>
      <c r="K169" s="14" t="s">
        <v>1755</v>
      </c>
      <c r="L169" s="14"/>
      <c r="M169" s="14" t="s">
        <v>23</v>
      </c>
      <c r="N169" s="14" t="s">
        <v>23</v>
      </c>
      <c r="O169" s="14" t="s">
        <v>23</v>
      </c>
      <c r="P169" s="14" t="s">
        <v>23</v>
      </c>
      <c r="Q169" s="14" t="s">
        <v>23</v>
      </c>
      <c r="R169" s="15">
        <f t="shared" si="11"/>
        <v>9293.4455400000006</v>
      </c>
      <c r="S169" s="16" t="s">
        <v>1757</v>
      </c>
      <c r="T169" s="15">
        <f t="shared" si="14"/>
        <v>3762.8151800000001</v>
      </c>
      <c r="U169" s="14" t="s">
        <v>1756</v>
      </c>
      <c r="V169" s="14" t="s">
        <v>1197</v>
      </c>
      <c r="W169" s="14" t="s">
        <v>1758</v>
      </c>
      <c r="X169" s="14" t="s">
        <v>1759</v>
      </c>
      <c r="Y169" s="14" t="s">
        <v>1196</v>
      </c>
      <c r="Z169" s="14" t="s">
        <v>188</v>
      </c>
      <c r="AA169" s="14" t="s">
        <v>187</v>
      </c>
      <c r="AB169" s="14" t="s">
        <v>1760</v>
      </c>
      <c r="AC169" s="14" t="s">
        <v>1198</v>
      </c>
      <c r="AD169" s="14" t="s">
        <v>1761</v>
      </c>
      <c r="AE169" s="14" t="s">
        <v>1762</v>
      </c>
      <c r="AF169" s="14" t="s">
        <v>1763</v>
      </c>
      <c r="AR169" s="17" t="s">
        <v>2277</v>
      </c>
      <c r="AT169" s="17" t="s">
        <v>19033</v>
      </c>
    </row>
    <row r="170" spans="1:46" x14ac:dyDescent="0.25">
      <c r="A170" s="13" t="str">
        <f t="shared" si="13"/>
        <v>0167</v>
      </c>
      <c r="B170" s="14" t="s">
        <v>2213</v>
      </c>
      <c r="C170" s="14" t="s">
        <v>1206</v>
      </c>
      <c r="D170" s="14" t="s">
        <v>2214</v>
      </c>
      <c r="E170" s="14" t="s">
        <v>1144</v>
      </c>
      <c r="F170" s="14" t="s">
        <v>2215</v>
      </c>
      <c r="G170" s="14" t="s">
        <v>16640</v>
      </c>
      <c r="H170" s="14" t="s">
        <v>699</v>
      </c>
      <c r="I170" s="14" t="s">
        <v>887</v>
      </c>
      <c r="J170" s="14" t="s">
        <v>2187</v>
      </c>
      <c r="K170" s="14" t="s">
        <v>2216</v>
      </c>
      <c r="L170" s="14"/>
      <c r="M170" s="14" t="s">
        <v>23</v>
      </c>
      <c r="N170" s="14" t="s">
        <v>23</v>
      </c>
      <c r="O170" s="14" t="s">
        <v>23</v>
      </c>
      <c r="P170" s="14" t="s">
        <v>23</v>
      </c>
      <c r="Q170" s="14" t="s">
        <v>23</v>
      </c>
      <c r="R170" s="15">
        <f t="shared" si="11"/>
        <v>8170.386708</v>
      </c>
      <c r="S170" s="16" t="s">
        <v>2217</v>
      </c>
      <c r="T170" s="15">
        <f t="shared" si="14"/>
        <v>3388.4622359999998</v>
      </c>
      <c r="U170" s="14" t="s">
        <v>614</v>
      </c>
      <c r="V170" s="14" t="s">
        <v>615</v>
      </c>
      <c r="W170" s="14" t="s">
        <v>612</v>
      </c>
      <c r="X170" s="14" t="s">
        <v>613</v>
      </c>
      <c r="Y170" s="14" t="s">
        <v>2218</v>
      </c>
      <c r="Z170" s="14" t="s">
        <v>1545</v>
      </c>
      <c r="AA170" s="14" t="s">
        <v>736</v>
      </c>
      <c r="AB170" s="14" t="s">
        <v>1547</v>
      </c>
      <c r="AC170" s="14" t="s">
        <v>2219</v>
      </c>
      <c r="AD170" s="14" t="s">
        <v>735</v>
      </c>
      <c r="AE170" s="14" t="s">
        <v>2220</v>
      </c>
      <c r="AF170" s="14" t="s">
        <v>2221</v>
      </c>
      <c r="AR170" s="17" t="s">
        <v>3409</v>
      </c>
      <c r="AT170" s="17" t="s">
        <v>19034</v>
      </c>
    </row>
    <row r="171" spans="1:46" x14ac:dyDescent="0.25">
      <c r="A171" s="13" t="str">
        <f t="shared" si="13"/>
        <v>0168</v>
      </c>
      <c r="B171" s="14" t="s">
        <v>3973</v>
      </c>
      <c r="C171" s="14" t="s">
        <v>1206</v>
      </c>
      <c r="D171" s="14" t="s">
        <v>3974</v>
      </c>
      <c r="E171" s="14" t="s">
        <v>1123</v>
      </c>
      <c r="F171" s="14" t="s">
        <v>3975</v>
      </c>
      <c r="G171" s="14" t="s">
        <v>16640</v>
      </c>
      <c r="H171" s="14" t="s">
        <v>699</v>
      </c>
      <c r="I171" s="14" t="s">
        <v>887</v>
      </c>
      <c r="J171" s="14" t="s">
        <v>3955</v>
      </c>
      <c r="K171" s="14" t="s">
        <v>3976</v>
      </c>
      <c r="L171" s="14"/>
      <c r="M171" s="14" t="s">
        <v>23</v>
      </c>
      <c r="N171" s="14" t="s">
        <v>23</v>
      </c>
      <c r="O171" s="14" t="s">
        <v>23</v>
      </c>
      <c r="P171" s="14" t="s">
        <v>23</v>
      </c>
      <c r="Q171" s="14" t="s">
        <v>23</v>
      </c>
      <c r="R171" s="15">
        <f t="shared" si="11"/>
        <v>6016.7253639999999</v>
      </c>
      <c r="S171" s="16" t="s">
        <v>3977</v>
      </c>
      <c r="T171" s="15">
        <f t="shared" si="14"/>
        <v>2670.5751213333333</v>
      </c>
      <c r="U171" s="14" t="s">
        <v>614</v>
      </c>
      <c r="V171" s="14" t="s">
        <v>475</v>
      </c>
      <c r="W171" s="14" t="s">
        <v>612</v>
      </c>
      <c r="X171" s="14" t="s">
        <v>476</v>
      </c>
      <c r="Y171" s="14" t="s">
        <v>613</v>
      </c>
      <c r="Z171" s="14" t="s">
        <v>701</v>
      </c>
      <c r="AA171" s="14" t="s">
        <v>615</v>
      </c>
      <c r="AB171" s="14" t="s">
        <v>732</v>
      </c>
      <c r="AC171" s="14" t="s">
        <v>3393</v>
      </c>
      <c r="AD171" s="14" t="s">
        <v>3700</v>
      </c>
      <c r="AE171" s="14" t="s">
        <v>3978</v>
      </c>
      <c r="AF171" s="14" t="s">
        <v>3979</v>
      </c>
      <c r="AR171" s="17" t="s">
        <v>13973</v>
      </c>
      <c r="AT171" s="17" t="s">
        <v>19035</v>
      </c>
    </row>
    <row r="172" spans="1:46" x14ac:dyDescent="0.25">
      <c r="A172" s="13" t="str">
        <f t="shared" si="13"/>
        <v>0169</v>
      </c>
      <c r="B172" s="14" t="s">
        <v>4302</v>
      </c>
      <c r="C172" s="14" t="s">
        <v>1206</v>
      </c>
      <c r="D172" s="14" t="s">
        <v>4303</v>
      </c>
      <c r="E172" s="14" t="s">
        <v>1123</v>
      </c>
      <c r="F172" s="14" t="s">
        <v>4304</v>
      </c>
      <c r="G172" s="14" t="s">
        <v>16641</v>
      </c>
      <c r="H172" s="14" t="s">
        <v>699</v>
      </c>
      <c r="I172" s="14" t="s">
        <v>887</v>
      </c>
      <c r="J172" s="14" t="s">
        <v>4297</v>
      </c>
      <c r="K172" s="14" t="s">
        <v>4305</v>
      </c>
      <c r="L172" s="14"/>
      <c r="M172" s="14" t="s">
        <v>23</v>
      </c>
      <c r="N172" s="14" t="s">
        <v>23</v>
      </c>
      <c r="O172" s="14" t="s">
        <v>23</v>
      </c>
      <c r="P172" s="14" t="s">
        <v>23</v>
      </c>
      <c r="Q172" s="14" t="s">
        <v>23</v>
      </c>
      <c r="R172" s="15">
        <f t="shared" si="11"/>
        <v>7854.8002999999999</v>
      </c>
      <c r="S172" s="16" t="s">
        <v>4306</v>
      </c>
      <c r="T172" s="15">
        <f t="shared" si="14"/>
        <v>3283.2667666666666</v>
      </c>
      <c r="U172" s="14" t="s">
        <v>557</v>
      </c>
      <c r="V172" s="14" t="s">
        <v>131</v>
      </c>
      <c r="W172" s="14" t="s">
        <v>653</v>
      </c>
      <c r="X172" s="14" t="s">
        <v>652</v>
      </c>
      <c r="Y172" s="14" t="s">
        <v>722</v>
      </c>
      <c r="Z172" s="14" t="s">
        <v>654</v>
      </c>
      <c r="AA172" s="14" t="s">
        <v>779</v>
      </c>
      <c r="AB172" s="14" t="s">
        <v>4307</v>
      </c>
      <c r="AC172" s="14" t="s">
        <v>558</v>
      </c>
      <c r="AD172" s="14" t="s">
        <v>693</v>
      </c>
      <c r="AE172" s="14" t="s">
        <v>4308</v>
      </c>
      <c r="AF172" s="14" t="s">
        <v>4309</v>
      </c>
      <c r="AR172" s="17" t="s">
        <v>4387</v>
      </c>
      <c r="AT172" s="17" t="s">
        <v>19036</v>
      </c>
    </row>
    <row r="173" spans="1:46" x14ac:dyDescent="0.25">
      <c r="A173" s="13" t="str">
        <f t="shared" si="13"/>
        <v>0170</v>
      </c>
      <c r="B173" s="14" t="s">
        <v>10709</v>
      </c>
      <c r="C173" s="14" t="s">
        <v>1361</v>
      </c>
      <c r="D173" s="14" t="s">
        <v>10710</v>
      </c>
      <c r="E173" s="14" t="s">
        <v>2442</v>
      </c>
      <c r="F173" s="14" t="s">
        <v>10711</v>
      </c>
      <c r="G173" s="14" t="s">
        <v>16641</v>
      </c>
      <c r="H173" s="14" t="s">
        <v>699</v>
      </c>
      <c r="I173" s="14" t="s">
        <v>607</v>
      </c>
      <c r="J173" s="14" t="s">
        <v>10637</v>
      </c>
      <c r="K173" s="14" t="s">
        <v>10712</v>
      </c>
      <c r="L173" s="14"/>
      <c r="M173" s="14" t="s">
        <v>23</v>
      </c>
      <c r="N173" s="14" t="s">
        <v>23</v>
      </c>
      <c r="O173" s="14" t="s">
        <v>23</v>
      </c>
      <c r="P173" s="14" t="s">
        <v>23</v>
      </c>
      <c r="Q173" s="14" t="s">
        <v>23</v>
      </c>
      <c r="R173" s="15">
        <f t="shared" si="11"/>
        <v>8455.5531879999999</v>
      </c>
      <c r="S173" s="16" t="s">
        <v>10713</v>
      </c>
      <c r="T173" s="15">
        <f t="shared" si="14"/>
        <v>3483.5177293333331</v>
      </c>
      <c r="U173" s="14" t="s">
        <v>187</v>
      </c>
      <c r="V173" s="14" t="s">
        <v>188</v>
      </c>
      <c r="W173" s="14" t="s">
        <v>3620</v>
      </c>
      <c r="X173" s="14" t="s">
        <v>1936</v>
      </c>
      <c r="Y173" s="14" t="s">
        <v>2588</v>
      </c>
      <c r="Z173" s="14" t="s">
        <v>3619</v>
      </c>
      <c r="AA173" s="14" t="s">
        <v>1322</v>
      </c>
      <c r="AB173" s="14" t="s">
        <v>2343</v>
      </c>
      <c r="AC173" s="14" t="s">
        <v>2586</v>
      </c>
      <c r="AD173" s="14" t="s">
        <v>1319</v>
      </c>
      <c r="AE173" s="14" t="s">
        <v>10714</v>
      </c>
      <c r="AF173" s="14" t="s">
        <v>10715</v>
      </c>
      <c r="AR173" s="17" t="s">
        <v>3130</v>
      </c>
      <c r="AT173" s="17" t="s">
        <v>19037</v>
      </c>
    </row>
    <row r="174" spans="1:46" x14ac:dyDescent="0.25">
      <c r="A174" s="13" t="str">
        <f t="shared" si="13"/>
        <v>0171</v>
      </c>
      <c r="B174" s="14" t="s">
        <v>13567</v>
      </c>
      <c r="C174" s="14" t="s">
        <v>1361</v>
      </c>
      <c r="D174" s="14" t="s">
        <v>13568</v>
      </c>
      <c r="E174" s="14" t="s">
        <v>1123</v>
      </c>
      <c r="F174" s="14" t="s">
        <v>13569</v>
      </c>
      <c r="G174" s="14" t="s">
        <v>16641</v>
      </c>
      <c r="H174" s="14" t="s">
        <v>699</v>
      </c>
      <c r="I174" s="14" t="s">
        <v>607</v>
      </c>
      <c r="J174" s="14" t="s">
        <v>3467</v>
      </c>
      <c r="K174" s="14" t="s">
        <v>13570</v>
      </c>
      <c r="L174" s="14"/>
      <c r="M174" s="14" t="s">
        <v>23</v>
      </c>
      <c r="N174" s="14" t="s">
        <v>23</v>
      </c>
      <c r="O174" s="14" t="s">
        <v>23</v>
      </c>
      <c r="P174" s="14" t="s">
        <v>23</v>
      </c>
      <c r="Q174" s="14" t="s">
        <v>23</v>
      </c>
      <c r="R174" s="15">
        <f t="shared" si="11"/>
        <v>8618.0632519999999</v>
      </c>
      <c r="S174" s="16" t="s">
        <v>13571</v>
      </c>
      <c r="T174" s="15">
        <f t="shared" si="14"/>
        <v>3537.6877506666665</v>
      </c>
      <c r="U174" s="14" t="s">
        <v>2035</v>
      </c>
      <c r="V174" s="14" t="s">
        <v>189</v>
      </c>
      <c r="W174" s="14" t="s">
        <v>3179</v>
      </c>
      <c r="X174" s="14" t="s">
        <v>3190</v>
      </c>
      <c r="Y174" s="14" t="s">
        <v>190</v>
      </c>
      <c r="Z174" s="14" t="s">
        <v>2037</v>
      </c>
      <c r="AA174" s="14" t="s">
        <v>2038</v>
      </c>
      <c r="AB174" s="14" t="s">
        <v>2040</v>
      </c>
      <c r="AC174" s="14" t="s">
        <v>2042</v>
      </c>
      <c r="AD174" s="14" t="s">
        <v>4609</v>
      </c>
      <c r="AE174" s="14" t="s">
        <v>13572</v>
      </c>
      <c r="AF174" s="14" t="s">
        <v>13573</v>
      </c>
      <c r="AR174" s="17" t="s">
        <v>5800</v>
      </c>
      <c r="AT174" s="17" t="s">
        <v>19038</v>
      </c>
    </row>
    <row r="175" spans="1:46" x14ac:dyDescent="0.25">
      <c r="A175" s="13">
        <v>172</v>
      </c>
      <c r="B175" s="14" t="s">
        <v>13567</v>
      </c>
      <c r="C175" s="14" t="s">
        <v>1361</v>
      </c>
      <c r="D175" s="14" t="s">
        <v>13568</v>
      </c>
      <c r="E175" s="14" t="s">
        <v>1123</v>
      </c>
      <c r="F175" s="14" t="s">
        <v>13574</v>
      </c>
      <c r="G175" s="14" t="s">
        <v>16641</v>
      </c>
      <c r="H175" s="14" t="s">
        <v>699</v>
      </c>
      <c r="I175" s="14" t="s">
        <v>607</v>
      </c>
      <c r="J175" s="14" t="s">
        <v>3467</v>
      </c>
      <c r="K175" s="14" t="s">
        <v>13570</v>
      </c>
      <c r="L175" s="14"/>
      <c r="M175" s="14" t="s">
        <v>23</v>
      </c>
      <c r="N175" s="14" t="s">
        <v>23</v>
      </c>
      <c r="O175" s="14" t="s">
        <v>23</v>
      </c>
      <c r="P175" s="14" t="s">
        <v>23</v>
      </c>
      <c r="Q175" s="14" t="s">
        <v>23</v>
      </c>
      <c r="R175" s="15">
        <f t="shared" si="11"/>
        <v>8618.0632519999999</v>
      </c>
      <c r="S175" s="16" t="s">
        <v>13571</v>
      </c>
      <c r="T175" s="15">
        <f t="shared" si="14"/>
        <v>3537.6877506666665</v>
      </c>
      <c r="U175" s="14" t="s">
        <v>2035</v>
      </c>
      <c r="V175" s="14" t="s">
        <v>189</v>
      </c>
      <c r="W175" s="14" t="s">
        <v>3179</v>
      </c>
      <c r="X175" s="14" t="s">
        <v>3190</v>
      </c>
      <c r="Y175" s="14" t="s">
        <v>190</v>
      </c>
      <c r="Z175" s="14" t="s">
        <v>2037</v>
      </c>
      <c r="AA175" s="14" t="s">
        <v>2038</v>
      </c>
      <c r="AB175" s="14" t="s">
        <v>2040</v>
      </c>
      <c r="AC175" s="14" t="s">
        <v>2042</v>
      </c>
      <c r="AD175" s="14" t="s">
        <v>4609</v>
      </c>
      <c r="AE175" s="14" t="s">
        <v>13572</v>
      </c>
      <c r="AF175" s="14" t="s">
        <v>13573</v>
      </c>
      <c r="AR175" s="17" t="s">
        <v>109</v>
      </c>
      <c r="AT175" s="17" t="s">
        <v>19039</v>
      </c>
    </row>
    <row r="176" spans="1:46" x14ac:dyDescent="0.25">
      <c r="A176" s="13" t="str">
        <f t="shared" ref="A176:A219" si="15">VLOOKUP(B176,$AR$4:$AT$1902,3,FALSE)</f>
        <v>0173</v>
      </c>
      <c r="B176" s="14" t="s">
        <v>13703</v>
      </c>
      <c r="C176" s="14" t="s">
        <v>1361</v>
      </c>
      <c r="D176" s="14" t="s">
        <v>13704</v>
      </c>
      <c r="E176" s="14" t="s">
        <v>1123</v>
      </c>
      <c r="F176" s="14" t="s">
        <v>13705</v>
      </c>
      <c r="G176" s="14" t="s">
        <v>16640</v>
      </c>
      <c r="H176" s="14" t="s">
        <v>699</v>
      </c>
      <c r="I176" s="14" t="s">
        <v>607</v>
      </c>
      <c r="J176" s="14" t="s">
        <v>13706</v>
      </c>
      <c r="K176" s="14" t="s">
        <v>13707</v>
      </c>
      <c r="L176" s="14"/>
      <c r="M176" s="14" t="s">
        <v>23</v>
      </c>
      <c r="N176" s="14" t="s">
        <v>23</v>
      </c>
      <c r="O176" s="14" t="s">
        <v>23</v>
      </c>
      <c r="P176" s="14" t="s">
        <v>23</v>
      </c>
      <c r="Q176" s="14" t="s">
        <v>23</v>
      </c>
      <c r="R176" s="15">
        <f t="shared" si="11"/>
        <v>5888.7839519999998</v>
      </c>
      <c r="S176" s="16" t="s">
        <v>13708</v>
      </c>
      <c r="T176" s="15">
        <f t="shared" si="14"/>
        <v>2627.9279839999999</v>
      </c>
      <c r="U176" s="14" t="s">
        <v>210</v>
      </c>
      <c r="V176" s="14" t="s">
        <v>612</v>
      </c>
      <c r="W176" s="14" t="s">
        <v>613</v>
      </c>
      <c r="X176" s="14" t="s">
        <v>614</v>
      </c>
      <c r="Y176" s="14" t="s">
        <v>615</v>
      </c>
      <c r="Z176" s="14" t="s">
        <v>732</v>
      </c>
      <c r="AA176" s="14" t="s">
        <v>344</v>
      </c>
      <c r="AB176" s="14" t="s">
        <v>12</v>
      </c>
      <c r="AC176" s="14" t="s">
        <v>13</v>
      </c>
      <c r="AD176" s="14" t="s">
        <v>11</v>
      </c>
      <c r="AE176" s="14" t="s">
        <v>13709</v>
      </c>
      <c r="AF176" s="14" t="s">
        <v>13710</v>
      </c>
      <c r="AR176" s="17" t="s">
        <v>7640</v>
      </c>
      <c r="AT176" s="17" t="s">
        <v>19040</v>
      </c>
    </row>
    <row r="177" spans="1:46" x14ac:dyDescent="0.25">
      <c r="A177" s="13" t="str">
        <f t="shared" si="15"/>
        <v>0174</v>
      </c>
      <c r="B177" s="14" t="s">
        <v>13719</v>
      </c>
      <c r="C177" s="14" t="s">
        <v>1361</v>
      </c>
      <c r="D177" s="14" t="s">
        <v>13720</v>
      </c>
      <c r="E177" s="14" t="s">
        <v>1123</v>
      </c>
      <c r="F177" s="14" t="s">
        <v>13721</v>
      </c>
      <c r="G177" s="14" t="s">
        <v>16640</v>
      </c>
      <c r="H177" s="14" t="s">
        <v>699</v>
      </c>
      <c r="I177" s="14" t="s">
        <v>607</v>
      </c>
      <c r="J177" s="14" t="s">
        <v>3845</v>
      </c>
      <c r="K177" s="14" t="s">
        <v>13722</v>
      </c>
      <c r="L177" s="14"/>
      <c r="M177" s="14" t="s">
        <v>23</v>
      </c>
      <c r="N177" s="14" t="s">
        <v>23</v>
      </c>
      <c r="O177" s="14" t="s">
        <v>23</v>
      </c>
      <c r="P177" s="14" t="s">
        <v>23</v>
      </c>
      <c r="Q177" s="14" t="s">
        <v>23</v>
      </c>
      <c r="R177" s="15">
        <f t="shared" si="11"/>
        <v>7621.5993920000001</v>
      </c>
      <c r="S177" s="16" t="s">
        <v>13723</v>
      </c>
      <c r="T177" s="15">
        <f t="shared" si="14"/>
        <v>3205.5331306666667</v>
      </c>
      <c r="U177" s="14" t="s">
        <v>1147</v>
      </c>
      <c r="V177" s="14" t="s">
        <v>874</v>
      </c>
      <c r="W177" s="14" t="s">
        <v>11280</v>
      </c>
      <c r="X177" s="14" t="s">
        <v>13724</v>
      </c>
      <c r="Y177" s="14" t="s">
        <v>1998</v>
      </c>
      <c r="Z177" s="14" t="s">
        <v>10812</v>
      </c>
      <c r="AA177" s="14" t="s">
        <v>3310</v>
      </c>
      <c r="AB177" s="14" t="s">
        <v>6015</v>
      </c>
      <c r="AC177" s="14" t="s">
        <v>13725</v>
      </c>
      <c r="AD177" s="14" t="s">
        <v>876</v>
      </c>
      <c r="AE177" s="14" t="s">
        <v>13726</v>
      </c>
      <c r="AF177" s="14" t="s">
        <v>13727</v>
      </c>
      <c r="AR177" s="17" t="s">
        <v>6047</v>
      </c>
      <c r="AT177" s="17" t="s">
        <v>19041</v>
      </c>
    </row>
    <row r="178" spans="1:46" x14ac:dyDescent="0.25">
      <c r="A178" s="13" t="str">
        <f t="shared" si="15"/>
        <v>0175</v>
      </c>
      <c r="B178" s="14" t="s">
        <v>13854</v>
      </c>
      <c r="C178" s="14" t="s">
        <v>1361</v>
      </c>
      <c r="D178" s="14" t="s">
        <v>13855</v>
      </c>
      <c r="E178" s="14" t="s">
        <v>1123</v>
      </c>
      <c r="F178" s="14" t="s">
        <v>13856</v>
      </c>
      <c r="G178" s="14" t="s">
        <v>16640</v>
      </c>
      <c r="H178" s="14" t="s">
        <v>699</v>
      </c>
      <c r="I178" s="14" t="s">
        <v>607</v>
      </c>
      <c r="J178" s="14" t="s">
        <v>4064</v>
      </c>
      <c r="K178" s="14" t="s">
        <v>13857</v>
      </c>
      <c r="L178" s="14"/>
      <c r="M178" s="14" t="s">
        <v>23</v>
      </c>
      <c r="N178" s="14" t="s">
        <v>23</v>
      </c>
      <c r="O178" s="14" t="s">
        <v>23</v>
      </c>
      <c r="P178" s="14" t="s">
        <v>23</v>
      </c>
      <c r="Q178" s="14" t="s">
        <v>23</v>
      </c>
      <c r="R178" s="15">
        <f t="shared" si="11"/>
        <v>6713.6739520000001</v>
      </c>
      <c r="S178" s="16" t="s">
        <v>13858</v>
      </c>
      <c r="T178" s="15">
        <f t="shared" si="14"/>
        <v>2902.8913173333335</v>
      </c>
      <c r="U178" s="14" t="s">
        <v>189</v>
      </c>
      <c r="V178" s="14" t="s">
        <v>2429</v>
      </c>
      <c r="W178" s="14" t="s">
        <v>2432</v>
      </c>
      <c r="X178" s="14" t="s">
        <v>2427</v>
      </c>
      <c r="Y178" s="14" t="s">
        <v>4145</v>
      </c>
      <c r="Z178" s="14" t="s">
        <v>190</v>
      </c>
      <c r="AA178" s="14" t="s">
        <v>3044</v>
      </c>
      <c r="AB178" s="14" t="s">
        <v>3042</v>
      </c>
      <c r="AC178" s="14" t="s">
        <v>13859</v>
      </c>
      <c r="AD178" s="14" t="s">
        <v>13860</v>
      </c>
      <c r="AE178" s="14" t="s">
        <v>13861</v>
      </c>
      <c r="AF178" s="14" t="s">
        <v>13862</v>
      </c>
      <c r="AR178" s="17" t="s">
        <v>8463</v>
      </c>
      <c r="AT178" s="17" t="s">
        <v>19042</v>
      </c>
    </row>
    <row r="179" spans="1:46" x14ac:dyDescent="0.25">
      <c r="A179" s="13" t="str">
        <f t="shared" si="15"/>
        <v>0176</v>
      </c>
      <c r="B179" s="14" t="s">
        <v>14086</v>
      </c>
      <c r="C179" s="14" t="s">
        <v>1361</v>
      </c>
      <c r="D179" s="14" t="s">
        <v>14087</v>
      </c>
      <c r="E179" s="14" t="s">
        <v>1123</v>
      </c>
      <c r="F179" s="14" t="s">
        <v>14088</v>
      </c>
      <c r="G179" s="14" t="s">
        <v>16640</v>
      </c>
      <c r="H179" s="14" t="s">
        <v>699</v>
      </c>
      <c r="I179" s="14" t="s">
        <v>607</v>
      </c>
      <c r="J179" s="14" t="s">
        <v>4297</v>
      </c>
      <c r="K179" s="14" t="s">
        <v>14089</v>
      </c>
      <c r="L179" s="14"/>
      <c r="M179" s="14" t="s">
        <v>23</v>
      </c>
      <c r="N179" s="14" t="s">
        <v>23</v>
      </c>
      <c r="O179" s="14" t="s">
        <v>23</v>
      </c>
      <c r="P179" s="14" t="s">
        <v>23</v>
      </c>
      <c r="Q179" s="14" t="s">
        <v>23</v>
      </c>
      <c r="R179" s="15">
        <f t="shared" si="11"/>
        <v>6898.3597</v>
      </c>
      <c r="S179" s="16" t="s">
        <v>14090</v>
      </c>
      <c r="T179" s="15">
        <f t="shared" si="14"/>
        <v>2964.4532333333332</v>
      </c>
      <c r="U179" s="14" t="s">
        <v>612</v>
      </c>
      <c r="V179" s="14" t="s">
        <v>613</v>
      </c>
      <c r="W179" s="14" t="s">
        <v>614</v>
      </c>
      <c r="X179" s="14" t="s">
        <v>615</v>
      </c>
      <c r="Y179" s="14" t="s">
        <v>6492</v>
      </c>
      <c r="Z179" s="14" t="s">
        <v>732</v>
      </c>
      <c r="AA179" s="14" t="s">
        <v>3397</v>
      </c>
      <c r="AB179" s="14" t="s">
        <v>8330</v>
      </c>
      <c r="AC179" s="14" t="s">
        <v>733</v>
      </c>
      <c r="AD179" s="14" t="s">
        <v>14091</v>
      </c>
      <c r="AE179" s="14" t="s">
        <v>14092</v>
      </c>
      <c r="AF179" s="14" t="s">
        <v>16627</v>
      </c>
      <c r="AR179" s="17" t="s">
        <v>9117</v>
      </c>
      <c r="AT179" s="17" t="s">
        <v>19043</v>
      </c>
    </row>
    <row r="180" spans="1:46" x14ac:dyDescent="0.25">
      <c r="A180" s="13" t="str">
        <f t="shared" si="15"/>
        <v>0177</v>
      </c>
      <c r="B180" s="14" t="s">
        <v>14978</v>
      </c>
      <c r="C180" s="14" t="s">
        <v>1361</v>
      </c>
      <c r="D180" s="14" t="s">
        <v>14979</v>
      </c>
      <c r="E180" s="14" t="s">
        <v>1123</v>
      </c>
      <c r="F180" s="14" t="s">
        <v>14980</v>
      </c>
      <c r="G180" s="14" t="s">
        <v>16640</v>
      </c>
      <c r="H180" s="14" t="s">
        <v>699</v>
      </c>
      <c r="I180" s="14" t="s">
        <v>607</v>
      </c>
      <c r="J180" s="14" t="s">
        <v>14972</v>
      </c>
      <c r="K180" s="14" t="s">
        <v>14981</v>
      </c>
      <c r="L180" s="14"/>
      <c r="M180" s="14" t="s">
        <v>23</v>
      </c>
      <c r="N180" s="14" t="s">
        <v>23</v>
      </c>
      <c r="O180" s="14" t="s">
        <v>23</v>
      </c>
      <c r="P180" s="14" t="s">
        <v>23</v>
      </c>
      <c r="Q180" s="14" t="s">
        <v>23</v>
      </c>
      <c r="R180" s="15">
        <f t="shared" si="11"/>
        <v>4958.4307920000001</v>
      </c>
      <c r="S180" s="16" t="s">
        <v>14982</v>
      </c>
      <c r="T180" s="15">
        <f t="shared" si="14"/>
        <v>2317.8102639999997</v>
      </c>
      <c r="U180" s="14" t="s">
        <v>1768</v>
      </c>
      <c r="V180" s="14" t="s">
        <v>1770</v>
      </c>
      <c r="W180" s="14" t="s">
        <v>1933</v>
      </c>
      <c r="X180" s="14" t="s">
        <v>1771</v>
      </c>
      <c r="Y180" s="14" t="s">
        <v>7512</v>
      </c>
      <c r="Z180" s="14" t="s">
        <v>1759</v>
      </c>
      <c r="AA180" s="14" t="s">
        <v>188</v>
      </c>
      <c r="AB180" s="14" t="s">
        <v>3618</v>
      </c>
      <c r="AC180" s="14" t="s">
        <v>187</v>
      </c>
      <c r="AD180" s="14" t="s">
        <v>1775</v>
      </c>
      <c r="AE180" s="14" t="s">
        <v>14983</v>
      </c>
      <c r="AF180" s="14" t="s">
        <v>14984</v>
      </c>
      <c r="AR180" s="17" t="s">
        <v>18437</v>
      </c>
      <c r="AT180" s="17" t="s">
        <v>19044</v>
      </c>
    </row>
    <row r="181" spans="1:46" x14ac:dyDescent="0.25">
      <c r="A181" s="13" t="str">
        <f t="shared" si="15"/>
        <v>0178</v>
      </c>
      <c r="B181" s="14" t="s">
        <v>1360</v>
      </c>
      <c r="C181" s="14" t="s">
        <v>1361</v>
      </c>
      <c r="D181" s="14" t="s">
        <v>1362</v>
      </c>
      <c r="E181" s="14" t="s">
        <v>1144</v>
      </c>
      <c r="F181" s="14" t="s">
        <v>1363</v>
      </c>
      <c r="G181" s="14" t="s">
        <v>16641</v>
      </c>
      <c r="H181" s="14" t="s">
        <v>699</v>
      </c>
      <c r="I181" s="14" t="s">
        <v>607</v>
      </c>
      <c r="J181" s="14" t="s">
        <v>1364</v>
      </c>
      <c r="K181" s="14" t="s">
        <v>1365</v>
      </c>
      <c r="L181" s="14"/>
      <c r="M181" s="14" t="s">
        <v>23</v>
      </c>
      <c r="N181" s="14" t="s">
        <v>23</v>
      </c>
      <c r="O181" s="14" t="s">
        <v>23</v>
      </c>
      <c r="P181" s="14" t="s">
        <v>23</v>
      </c>
      <c r="Q181" s="14" t="s">
        <v>23</v>
      </c>
      <c r="R181" s="15">
        <f t="shared" si="11"/>
        <v>5283.0116159999998</v>
      </c>
      <c r="S181" s="16" t="s">
        <v>1366</v>
      </c>
      <c r="T181" s="15">
        <f t="shared" si="14"/>
        <v>2426.0038720000002</v>
      </c>
      <c r="U181" s="14" t="s">
        <v>1150</v>
      </c>
      <c r="V181" s="14" t="s">
        <v>1367</v>
      </c>
      <c r="W181" s="14" t="s">
        <v>1149</v>
      </c>
      <c r="X181" s="14" t="s">
        <v>1368</v>
      </c>
      <c r="Y181" s="14" t="s">
        <v>1369</v>
      </c>
      <c r="Z181" s="14" t="s">
        <v>1370</v>
      </c>
      <c r="AA181" s="14" t="s">
        <v>1371</v>
      </c>
      <c r="AB181" s="14" t="s">
        <v>1372</v>
      </c>
      <c r="AC181" s="14" t="s">
        <v>1373</v>
      </c>
      <c r="AD181" s="14" t="s">
        <v>1374</v>
      </c>
      <c r="AE181" s="14" t="s">
        <v>1375</v>
      </c>
      <c r="AF181" s="14" t="s">
        <v>1376</v>
      </c>
      <c r="AR181" s="17" t="s">
        <v>1141</v>
      </c>
      <c r="AT181" s="17" t="s">
        <v>19045</v>
      </c>
    </row>
    <row r="182" spans="1:46" x14ac:dyDescent="0.25">
      <c r="A182" s="13" t="str">
        <f t="shared" si="15"/>
        <v>0179</v>
      </c>
      <c r="B182" s="14" t="s">
        <v>1558</v>
      </c>
      <c r="C182" s="14" t="s">
        <v>1361</v>
      </c>
      <c r="D182" s="14" t="s">
        <v>1559</v>
      </c>
      <c r="E182" s="14" t="s">
        <v>1123</v>
      </c>
      <c r="F182" s="14" t="s">
        <v>1560</v>
      </c>
      <c r="G182" s="14" t="s">
        <v>16641</v>
      </c>
      <c r="H182" s="14" t="s">
        <v>699</v>
      </c>
      <c r="I182" s="14" t="s">
        <v>607</v>
      </c>
      <c r="J182" s="14" t="s">
        <v>1561</v>
      </c>
      <c r="K182" s="14" t="s">
        <v>1562</v>
      </c>
      <c r="L182" s="14"/>
      <c r="M182" s="14" t="s">
        <v>23</v>
      </c>
      <c r="N182" s="14" t="s">
        <v>23</v>
      </c>
      <c r="O182" s="14" t="s">
        <v>23</v>
      </c>
      <c r="P182" s="14" t="s">
        <v>23</v>
      </c>
      <c r="Q182" s="14" t="s">
        <v>23</v>
      </c>
      <c r="R182" s="15">
        <f t="shared" si="11"/>
        <v>6837.0142560000004</v>
      </c>
      <c r="S182" s="16" t="s">
        <v>1563</v>
      </c>
      <c r="T182" s="15">
        <f t="shared" si="14"/>
        <v>2944.0047520000003</v>
      </c>
      <c r="U182" s="14" t="s">
        <v>466</v>
      </c>
      <c r="V182" s="14" t="s">
        <v>211</v>
      </c>
      <c r="W182" s="14" t="s">
        <v>1289</v>
      </c>
      <c r="X182" s="14" t="s">
        <v>465</v>
      </c>
      <c r="Y182" s="14" t="s">
        <v>918</v>
      </c>
      <c r="Z182" s="14" t="s">
        <v>214</v>
      </c>
      <c r="AA182" s="14" t="s">
        <v>344</v>
      </c>
      <c r="AB182" s="14" t="s">
        <v>736</v>
      </c>
      <c r="AC182" s="14" t="s">
        <v>1288</v>
      </c>
      <c r="AD182" s="14" t="s">
        <v>1546</v>
      </c>
      <c r="AE182" s="14" t="s">
        <v>1564</v>
      </c>
      <c r="AF182" s="14" t="s">
        <v>1565</v>
      </c>
      <c r="AR182" s="17" t="s">
        <v>6855</v>
      </c>
      <c r="AT182" s="17" t="s">
        <v>19046</v>
      </c>
    </row>
    <row r="183" spans="1:46" x14ac:dyDescent="0.25">
      <c r="A183" s="13" t="str">
        <f t="shared" si="15"/>
        <v>0180</v>
      </c>
      <c r="B183" s="14" t="s">
        <v>1965</v>
      </c>
      <c r="C183" s="14" t="s">
        <v>1361</v>
      </c>
      <c r="D183" s="14" t="s">
        <v>1966</v>
      </c>
      <c r="E183" s="14" t="s">
        <v>1144</v>
      </c>
      <c r="F183" s="14" t="s">
        <v>1967</v>
      </c>
      <c r="G183" s="14" t="s">
        <v>16641</v>
      </c>
      <c r="H183" s="14" t="s">
        <v>699</v>
      </c>
      <c r="I183" s="14" t="s">
        <v>607</v>
      </c>
      <c r="J183" s="14" t="s">
        <v>1957</v>
      </c>
      <c r="K183" s="14" t="s">
        <v>1968</v>
      </c>
      <c r="L183" s="14"/>
      <c r="M183" s="14" t="s">
        <v>23</v>
      </c>
      <c r="N183" s="14" t="s">
        <v>23</v>
      </c>
      <c r="O183" s="14" t="s">
        <v>23</v>
      </c>
      <c r="P183" s="14" t="s">
        <v>23</v>
      </c>
      <c r="Q183" s="14" t="s">
        <v>23</v>
      </c>
      <c r="R183" s="15">
        <f t="shared" si="11"/>
        <v>6398.0473279999997</v>
      </c>
      <c r="S183" s="16" t="s">
        <v>1969</v>
      </c>
      <c r="T183" s="15">
        <f t="shared" si="14"/>
        <v>2797.6824426666667</v>
      </c>
      <c r="U183" s="14" t="s">
        <v>478</v>
      </c>
      <c r="V183" s="14" t="s">
        <v>871</v>
      </c>
      <c r="W183" s="14" t="s">
        <v>477</v>
      </c>
      <c r="X183" s="14" t="s">
        <v>702</v>
      </c>
      <c r="Y183" s="14" t="s">
        <v>872</v>
      </c>
      <c r="Z183" s="14" t="s">
        <v>483</v>
      </c>
      <c r="AA183" s="14" t="s">
        <v>480</v>
      </c>
      <c r="AB183" s="14" t="s">
        <v>479</v>
      </c>
      <c r="AC183" s="14" t="s">
        <v>1970</v>
      </c>
      <c r="AD183" s="14" t="s">
        <v>482</v>
      </c>
      <c r="AE183" s="14" t="s">
        <v>1971</v>
      </c>
      <c r="AF183" s="14" t="s">
        <v>1972</v>
      </c>
      <c r="AR183" s="17" t="s">
        <v>7274</v>
      </c>
      <c r="AT183" s="17" t="s">
        <v>19047</v>
      </c>
    </row>
    <row r="184" spans="1:46" x14ac:dyDescent="0.25">
      <c r="A184" s="13" t="str">
        <f t="shared" si="15"/>
        <v>0181</v>
      </c>
      <c r="B184" s="14" t="s">
        <v>3550</v>
      </c>
      <c r="C184" s="14" t="s">
        <v>1361</v>
      </c>
      <c r="D184" s="14" t="s">
        <v>3551</v>
      </c>
      <c r="E184" s="14" t="s">
        <v>1123</v>
      </c>
      <c r="F184" s="14" t="s">
        <v>3552</v>
      </c>
      <c r="G184" s="14" t="s">
        <v>16641</v>
      </c>
      <c r="H184" s="14" t="s">
        <v>699</v>
      </c>
      <c r="I184" s="14" t="s">
        <v>607</v>
      </c>
      <c r="J184" s="14" t="s">
        <v>3544</v>
      </c>
      <c r="K184" s="14" t="s">
        <v>3553</v>
      </c>
      <c r="L184" s="14"/>
      <c r="M184" s="14" t="s">
        <v>23</v>
      </c>
      <c r="N184" s="14" t="s">
        <v>23</v>
      </c>
      <c r="O184" s="14" t="s">
        <v>23</v>
      </c>
      <c r="P184" s="14" t="s">
        <v>23</v>
      </c>
      <c r="Q184" s="14" t="s">
        <v>23</v>
      </c>
      <c r="R184" s="15">
        <f t="shared" si="11"/>
        <v>5634.78874</v>
      </c>
      <c r="S184" s="16" t="s">
        <v>3554</v>
      </c>
      <c r="T184" s="15">
        <f t="shared" si="14"/>
        <v>2543.262913333333</v>
      </c>
      <c r="U184" s="14" t="s">
        <v>2053</v>
      </c>
      <c r="V184" s="14" t="s">
        <v>2051</v>
      </c>
      <c r="W184" s="14" t="s">
        <v>2058</v>
      </c>
      <c r="X184" s="14" t="s">
        <v>2055</v>
      </c>
      <c r="Y184" s="14" t="s">
        <v>2060</v>
      </c>
      <c r="Z184" s="14" t="s">
        <v>3555</v>
      </c>
      <c r="AA184" s="14" t="s">
        <v>2767</v>
      </c>
      <c r="AB184" s="14" t="s">
        <v>3556</v>
      </c>
      <c r="AC184" s="14" t="s">
        <v>3557</v>
      </c>
      <c r="AD184" s="14" t="s">
        <v>3558</v>
      </c>
      <c r="AE184" s="14" t="s">
        <v>3559</v>
      </c>
      <c r="AF184" s="14" t="s">
        <v>3560</v>
      </c>
      <c r="AR184" s="17" t="s">
        <v>7790</v>
      </c>
      <c r="AT184" s="17" t="s">
        <v>19048</v>
      </c>
    </row>
    <row r="185" spans="1:46" x14ac:dyDescent="0.25">
      <c r="A185" s="13" t="str">
        <f t="shared" si="15"/>
        <v>0182</v>
      </c>
      <c r="B185" s="14" t="s">
        <v>3980</v>
      </c>
      <c r="C185" s="14" t="s">
        <v>1361</v>
      </c>
      <c r="D185" s="14" t="s">
        <v>3981</v>
      </c>
      <c r="E185" s="14" t="s">
        <v>1123</v>
      </c>
      <c r="F185" s="14" t="s">
        <v>3982</v>
      </c>
      <c r="G185" s="14" t="s">
        <v>16641</v>
      </c>
      <c r="H185" s="14" t="s">
        <v>699</v>
      </c>
      <c r="I185" s="14" t="s">
        <v>607</v>
      </c>
      <c r="J185" s="14" t="s">
        <v>3983</v>
      </c>
      <c r="K185" s="14" t="s">
        <v>3984</v>
      </c>
      <c r="L185" s="14"/>
      <c r="M185" s="14" t="s">
        <v>23</v>
      </c>
      <c r="N185" s="14" t="s">
        <v>23</v>
      </c>
      <c r="O185" s="14" t="s">
        <v>23</v>
      </c>
      <c r="P185" s="14" t="s">
        <v>23</v>
      </c>
      <c r="Q185" s="14" t="s">
        <v>23</v>
      </c>
      <c r="R185" s="15">
        <f t="shared" si="11"/>
        <v>6988.18336</v>
      </c>
      <c r="S185" s="16" t="s">
        <v>3985</v>
      </c>
      <c r="T185" s="15">
        <f t="shared" si="14"/>
        <v>2994.3944533333333</v>
      </c>
      <c r="U185" s="14" t="s">
        <v>2171</v>
      </c>
      <c r="V185" s="14" t="s">
        <v>2090</v>
      </c>
      <c r="W185" s="14" t="s">
        <v>1150</v>
      </c>
      <c r="X185" s="14" t="s">
        <v>1369</v>
      </c>
      <c r="Y185" s="14" t="s">
        <v>3986</v>
      </c>
      <c r="Z185" s="14" t="s">
        <v>2912</v>
      </c>
      <c r="AA185" s="14" t="s">
        <v>2951</v>
      </c>
      <c r="AB185" s="14" t="s">
        <v>1149</v>
      </c>
      <c r="AC185" s="14" t="s">
        <v>1370</v>
      </c>
      <c r="AD185" s="14" t="s">
        <v>2952</v>
      </c>
      <c r="AE185" s="14" t="s">
        <v>3987</v>
      </c>
      <c r="AF185" s="14" t="s">
        <v>3988</v>
      </c>
      <c r="AR185" s="17" t="s">
        <v>8593</v>
      </c>
      <c r="AT185" s="17" t="s">
        <v>19049</v>
      </c>
    </row>
    <row r="186" spans="1:46" x14ac:dyDescent="0.25">
      <c r="A186" s="13" t="str">
        <f t="shared" si="15"/>
        <v>0183</v>
      </c>
      <c r="B186" s="14" t="s">
        <v>4238</v>
      </c>
      <c r="C186" s="14" t="s">
        <v>1361</v>
      </c>
      <c r="D186" s="14" t="s">
        <v>4239</v>
      </c>
      <c r="E186" s="14" t="s">
        <v>1123</v>
      </c>
      <c r="F186" s="14" t="s">
        <v>4240</v>
      </c>
      <c r="G186" s="14" t="s">
        <v>16640</v>
      </c>
      <c r="H186" s="14" t="s">
        <v>699</v>
      </c>
      <c r="I186" s="14" t="s">
        <v>607</v>
      </c>
      <c r="J186" s="14" t="s">
        <v>4222</v>
      </c>
      <c r="K186" s="14" t="s">
        <v>4241</v>
      </c>
      <c r="L186" s="14"/>
      <c r="M186" s="14" t="s">
        <v>23</v>
      </c>
      <c r="N186" s="14" t="s">
        <v>23</v>
      </c>
      <c r="O186" s="14" t="s">
        <v>23</v>
      </c>
      <c r="P186" s="14" t="s">
        <v>23</v>
      </c>
      <c r="Q186" s="14" t="s">
        <v>23</v>
      </c>
      <c r="R186" s="15">
        <f t="shared" si="11"/>
        <v>5829.2843439999997</v>
      </c>
      <c r="S186" s="16" t="s">
        <v>4243</v>
      </c>
      <c r="T186" s="15">
        <f t="shared" si="14"/>
        <v>2608.0947813333332</v>
      </c>
      <c r="U186" s="14" t="s">
        <v>4242</v>
      </c>
      <c r="V186" s="14" t="s">
        <v>1634</v>
      </c>
      <c r="W186" s="14" t="s">
        <v>4244</v>
      </c>
      <c r="X186" s="14" t="s">
        <v>4245</v>
      </c>
      <c r="Y186" s="14" t="s">
        <v>12</v>
      </c>
      <c r="Z186" s="14" t="s">
        <v>13</v>
      </c>
      <c r="AA186" s="14" t="s">
        <v>11</v>
      </c>
      <c r="AB186" s="14" t="s">
        <v>92</v>
      </c>
      <c r="AC186" s="14" t="s">
        <v>14</v>
      </c>
      <c r="AD186" s="14" t="s">
        <v>15</v>
      </c>
      <c r="AE186" s="14" t="s">
        <v>4246</v>
      </c>
      <c r="AF186" s="14" t="s">
        <v>4247</v>
      </c>
      <c r="AR186" s="17" t="s">
        <v>8812</v>
      </c>
      <c r="AT186" s="17" t="s">
        <v>19050</v>
      </c>
    </row>
    <row r="187" spans="1:46" x14ac:dyDescent="0.25">
      <c r="A187" s="13" t="str">
        <f t="shared" si="15"/>
        <v>0184</v>
      </c>
      <c r="B187" s="14" t="s">
        <v>4455</v>
      </c>
      <c r="C187" s="14" t="s">
        <v>1361</v>
      </c>
      <c r="D187" s="14" t="s">
        <v>4456</v>
      </c>
      <c r="E187" s="14" t="s">
        <v>1123</v>
      </c>
      <c r="F187" s="14" t="s">
        <v>4457</v>
      </c>
      <c r="G187" s="14" t="s">
        <v>16640</v>
      </c>
      <c r="H187" s="14" t="s">
        <v>699</v>
      </c>
      <c r="I187" s="14" t="s">
        <v>607</v>
      </c>
      <c r="J187" s="14" t="s">
        <v>4408</v>
      </c>
      <c r="K187" s="14" t="s">
        <v>4458</v>
      </c>
      <c r="L187" s="14"/>
      <c r="M187" s="14" t="s">
        <v>23</v>
      </c>
      <c r="N187" s="14" t="s">
        <v>23</v>
      </c>
      <c r="O187" s="14" t="s">
        <v>23</v>
      </c>
      <c r="P187" s="14" t="s">
        <v>23</v>
      </c>
      <c r="Q187" s="14" t="s">
        <v>23</v>
      </c>
      <c r="R187" s="15">
        <f t="shared" si="11"/>
        <v>5926.3187680000001</v>
      </c>
      <c r="S187" s="16" t="s">
        <v>4459</v>
      </c>
      <c r="T187" s="15">
        <f t="shared" si="14"/>
        <v>2640.4395893333331</v>
      </c>
      <c r="U187" s="14" t="s">
        <v>1370</v>
      </c>
      <c r="V187" s="14" t="s">
        <v>1371</v>
      </c>
      <c r="W187" s="14" t="s">
        <v>2170</v>
      </c>
      <c r="X187" s="14" t="s">
        <v>3165</v>
      </c>
      <c r="Y187" s="14" t="s">
        <v>3968</v>
      </c>
      <c r="Z187" s="14" t="s">
        <v>475</v>
      </c>
      <c r="AA187" s="14" t="s">
        <v>4460</v>
      </c>
      <c r="AB187" s="14" t="s">
        <v>478</v>
      </c>
      <c r="AC187" s="14" t="s">
        <v>477</v>
      </c>
      <c r="AD187" s="14" t="s">
        <v>4461</v>
      </c>
      <c r="AE187" s="14" t="s">
        <v>4462</v>
      </c>
      <c r="AF187" s="14" t="s">
        <v>4463</v>
      </c>
      <c r="AR187" s="17" t="s">
        <v>9080</v>
      </c>
      <c r="AT187" s="17" t="s">
        <v>19051</v>
      </c>
    </row>
    <row r="188" spans="1:46" x14ac:dyDescent="0.25">
      <c r="A188" s="13" t="str">
        <f t="shared" si="15"/>
        <v>0185</v>
      </c>
      <c r="B188" s="14" t="s">
        <v>5525</v>
      </c>
      <c r="C188" s="14" t="s">
        <v>1361</v>
      </c>
      <c r="D188" s="14" t="s">
        <v>5526</v>
      </c>
      <c r="E188" s="14" t="s">
        <v>3091</v>
      </c>
      <c r="F188" s="14" t="s">
        <v>5527</v>
      </c>
      <c r="G188" s="14" t="s">
        <v>16641</v>
      </c>
      <c r="H188" s="14" t="s">
        <v>2084</v>
      </c>
      <c r="I188" s="14" t="s">
        <v>607</v>
      </c>
      <c r="J188" s="14" t="s">
        <v>5528</v>
      </c>
      <c r="K188" s="14" t="s">
        <v>5529</v>
      </c>
      <c r="L188" s="14"/>
      <c r="M188" s="14" t="s">
        <v>23</v>
      </c>
      <c r="N188" s="14" t="s">
        <v>23</v>
      </c>
      <c r="O188" s="14" t="s">
        <v>23</v>
      </c>
      <c r="P188" s="14" t="s">
        <v>23</v>
      </c>
      <c r="Q188" s="14" t="s">
        <v>23</v>
      </c>
      <c r="R188" s="15">
        <f t="shared" si="11"/>
        <v>4129.9705599999998</v>
      </c>
      <c r="S188" s="16" t="s">
        <v>5530</v>
      </c>
      <c r="T188" s="15">
        <f t="shared" si="14"/>
        <v>2041.6568533333332</v>
      </c>
      <c r="U188" s="14" t="s">
        <v>186</v>
      </c>
      <c r="V188" s="14" t="s">
        <v>1759</v>
      </c>
      <c r="W188" s="14" t="s">
        <v>4081</v>
      </c>
      <c r="X188" s="14" t="s">
        <v>2587</v>
      </c>
      <c r="Y188" s="14" t="s">
        <v>5531</v>
      </c>
      <c r="Z188" s="14" t="s">
        <v>4080</v>
      </c>
      <c r="AA188" s="14" t="s">
        <v>1199</v>
      </c>
      <c r="AB188" s="14" t="s">
        <v>5532</v>
      </c>
      <c r="AC188" s="14" t="s">
        <v>5533</v>
      </c>
      <c r="AD188" s="14" t="s">
        <v>4077</v>
      </c>
      <c r="AE188" s="14" t="s">
        <v>5534</v>
      </c>
      <c r="AF188" s="14" t="s">
        <v>5535</v>
      </c>
      <c r="AR188" s="17" t="s">
        <v>9100</v>
      </c>
      <c r="AT188" s="17" t="s">
        <v>19052</v>
      </c>
    </row>
    <row r="189" spans="1:46" s="41" customFormat="1" x14ac:dyDescent="0.25">
      <c r="A189" s="43" t="str">
        <f t="shared" si="15"/>
        <v>0186</v>
      </c>
      <c r="B189" s="44" t="s">
        <v>16265</v>
      </c>
      <c r="C189" s="44" t="s">
        <v>1361</v>
      </c>
      <c r="D189" s="44" t="s">
        <v>16266</v>
      </c>
      <c r="E189" s="44" t="s">
        <v>1123</v>
      </c>
      <c r="F189" s="44" t="s">
        <v>16267</v>
      </c>
      <c r="G189" s="44" t="s">
        <v>16640</v>
      </c>
      <c r="H189" s="44" t="s">
        <v>699</v>
      </c>
      <c r="I189" s="44" t="s">
        <v>607</v>
      </c>
      <c r="J189" s="44" t="s">
        <v>16268</v>
      </c>
      <c r="K189" s="44" t="s">
        <v>16269</v>
      </c>
      <c r="L189" s="44"/>
      <c r="M189" s="44" t="s">
        <v>23</v>
      </c>
      <c r="N189" s="44" t="s">
        <v>23</v>
      </c>
      <c r="O189" s="44" t="s">
        <v>23</v>
      </c>
      <c r="P189" s="44" t="s">
        <v>23</v>
      </c>
      <c r="Q189" s="44" t="s">
        <v>23</v>
      </c>
      <c r="R189" s="45">
        <f t="shared" si="11"/>
        <v>3234.08304</v>
      </c>
      <c r="S189" s="46" t="s">
        <v>16270</v>
      </c>
      <c r="T189" s="45">
        <f t="shared" si="14"/>
        <v>1743.0276799999999</v>
      </c>
      <c r="U189" s="44" t="s">
        <v>2058</v>
      </c>
      <c r="V189" s="44" t="s">
        <v>2051</v>
      </c>
      <c r="W189" s="44" t="s">
        <v>2053</v>
      </c>
      <c r="X189" s="44" t="s">
        <v>10822</v>
      </c>
      <c r="Y189" s="44" t="s">
        <v>3555</v>
      </c>
      <c r="Z189" s="44" t="s">
        <v>3556</v>
      </c>
      <c r="AA189" s="44" t="s">
        <v>4626</v>
      </c>
      <c r="AB189" s="44" t="s">
        <v>4627</v>
      </c>
      <c r="AC189" s="44" t="s">
        <v>4628</v>
      </c>
      <c r="AD189" s="44" t="s">
        <v>6052</v>
      </c>
      <c r="AE189" s="44" t="s">
        <v>16271</v>
      </c>
      <c r="AF189" s="44" t="s">
        <v>16272</v>
      </c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8"/>
      <c r="AR189" s="17" t="s">
        <v>10268</v>
      </c>
      <c r="AS189" s="17"/>
      <c r="AT189" s="17" t="s">
        <v>19053</v>
      </c>
    </row>
    <row r="190" spans="1:46" s="41" customFormat="1" x14ac:dyDescent="0.25">
      <c r="A190" s="43" t="str">
        <f t="shared" si="15"/>
        <v>0187</v>
      </c>
      <c r="B190" s="44" t="s">
        <v>16273</v>
      </c>
      <c r="C190" s="44" t="s">
        <v>1361</v>
      </c>
      <c r="D190" s="44" t="s">
        <v>16274</v>
      </c>
      <c r="E190" s="44" t="s">
        <v>1123</v>
      </c>
      <c r="F190" s="44" t="s">
        <v>16275</v>
      </c>
      <c r="G190" s="44" t="s">
        <v>16640</v>
      </c>
      <c r="H190" s="44" t="s">
        <v>699</v>
      </c>
      <c r="I190" s="44" t="s">
        <v>607</v>
      </c>
      <c r="J190" s="44" t="s">
        <v>16268</v>
      </c>
      <c r="K190" s="44" t="s">
        <v>16269</v>
      </c>
      <c r="L190" s="44"/>
      <c r="M190" s="44" t="s">
        <v>23</v>
      </c>
      <c r="N190" s="44" t="s">
        <v>23</v>
      </c>
      <c r="O190" s="44" t="s">
        <v>23</v>
      </c>
      <c r="P190" s="44" t="s">
        <v>23</v>
      </c>
      <c r="Q190" s="44" t="s">
        <v>23</v>
      </c>
      <c r="R190" s="45">
        <f t="shared" si="11"/>
        <v>3234.08304</v>
      </c>
      <c r="S190" s="46" t="s">
        <v>16270</v>
      </c>
      <c r="T190" s="45">
        <f>R190/3 + 665-0.01</f>
        <v>1743.0176799999999</v>
      </c>
      <c r="U190" s="44" t="s">
        <v>2053</v>
      </c>
      <c r="V190" s="44" t="s">
        <v>2051</v>
      </c>
      <c r="W190" s="44" t="s">
        <v>2058</v>
      </c>
      <c r="X190" s="44" t="s">
        <v>3555</v>
      </c>
      <c r="Y190" s="44" t="s">
        <v>4627</v>
      </c>
      <c r="Z190" s="44" t="s">
        <v>3558</v>
      </c>
      <c r="AA190" s="44" t="s">
        <v>10822</v>
      </c>
      <c r="AB190" s="44" t="s">
        <v>4628</v>
      </c>
      <c r="AC190" s="44" t="s">
        <v>2055</v>
      </c>
      <c r="AD190" s="44" t="s">
        <v>6052</v>
      </c>
      <c r="AE190" s="44" t="s">
        <v>16276</v>
      </c>
      <c r="AF190" s="44" t="s">
        <v>16277</v>
      </c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8"/>
      <c r="AR190" s="17" t="s">
        <v>11274</v>
      </c>
      <c r="AS190" s="17"/>
      <c r="AT190" s="17" t="s">
        <v>19054</v>
      </c>
    </row>
    <row r="191" spans="1:46" x14ac:dyDescent="0.25">
      <c r="A191" s="13" t="str">
        <f t="shared" si="15"/>
        <v>0188</v>
      </c>
      <c r="B191" s="14" t="s">
        <v>6886</v>
      </c>
      <c r="C191" s="14" t="s">
        <v>1142</v>
      </c>
      <c r="D191" s="14" t="s">
        <v>6887</v>
      </c>
      <c r="E191" s="14" t="s">
        <v>3501</v>
      </c>
      <c r="F191" s="14" t="s">
        <v>6888</v>
      </c>
      <c r="G191" s="14" t="s">
        <v>16640</v>
      </c>
      <c r="H191" s="14" t="s">
        <v>1632</v>
      </c>
      <c r="I191" s="14" t="s">
        <v>832</v>
      </c>
      <c r="J191" s="14" t="s">
        <v>6889</v>
      </c>
      <c r="K191" s="14" t="s">
        <v>6890</v>
      </c>
      <c r="L191" s="14"/>
      <c r="M191" s="14" t="s">
        <v>23</v>
      </c>
      <c r="N191" s="14" t="s">
        <v>23</v>
      </c>
      <c r="O191" s="14" t="s">
        <v>23</v>
      </c>
      <c r="P191" s="14" t="s">
        <v>23</v>
      </c>
      <c r="Q191" s="14" t="s">
        <v>23</v>
      </c>
      <c r="R191" s="15">
        <f t="shared" si="11"/>
        <v>7911.4629000000004</v>
      </c>
      <c r="S191" s="16" t="s">
        <v>6891</v>
      </c>
      <c r="T191" s="15">
        <f t="shared" ref="T191:T254" si="16">R191/3 + 665</f>
        <v>3302.1543000000001</v>
      </c>
      <c r="U191" s="14" t="s">
        <v>189</v>
      </c>
      <c r="V191" s="14" t="s">
        <v>190</v>
      </c>
      <c r="W191" s="14" t="s">
        <v>4145</v>
      </c>
      <c r="X191" s="14" t="s">
        <v>2037</v>
      </c>
      <c r="Y191" s="14" t="s">
        <v>2035</v>
      </c>
      <c r="Z191" s="14" t="s">
        <v>2038</v>
      </c>
      <c r="AA191" s="14" t="s">
        <v>2041</v>
      </c>
      <c r="AB191" s="14" t="s">
        <v>3182</v>
      </c>
      <c r="AC191" s="14" t="s">
        <v>6892</v>
      </c>
      <c r="AD191" s="14" t="s">
        <v>3044</v>
      </c>
      <c r="AE191" s="14" t="s">
        <v>6893</v>
      </c>
      <c r="AF191" s="14" t="s">
        <v>6894</v>
      </c>
      <c r="AR191" s="17" t="s">
        <v>13328</v>
      </c>
      <c r="AT191" s="17" t="s">
        <v>19055</v>
      </c>
    </row>
    <row r="192" spans="1:46" x14ac:dyDescent="0.25">
      <c r="A192" s="13" t="str">
        <f t="shared" si="15"/>
        <v>0189</v>
      </c>
      <c r="B192" s="14" t="s">
        <v>7066</v>
      </c>
      <c r="C192" s="14" t="s">
        <v>1142</v>
      </c>
      <c r="D192" s="14" t="s">
        <v>7067</v>
      </c>
      <c r="E192" s="14" t="s">
        <v>3501</v>
      </c>
      <c r="F192" s="14" t="s">
        <v>7068</v>
      </c>
      <c r="G192" s="14" t="s">
        <v>16640</v>
      </c>
      <c r="H192" s="14" t="s">
        <v>1632</v>
      </c>
      <c r="I192" s="14" t="s">
        <v>832</v>
      </c>
      <c r="J192" s="14" t="s">
        <v>6868</v>
      </c>
      <c r="K192" s="14" t="s">
        <v>7069</v>
      </c>
      <c r="L192" s="14"/>
      <c r="M192" s="14" t="s">
        <v>23</v>
      </c>
      <c r="N192" s="14" t="s">
        <v>23</v>
      </c>
      <c r="O192" s="14" t="s">
        <v>23</v>
      </c>
      <c r="P192" s="14" t="s">
        <v>23</v>
      </c>
      <c r="Q192" s="14" t="s">
        <v>23</v>
      </c>
      <c r="R192" s="15">
        <f t="shared" si="11"/>
        <v>10834.211343999999</v>
      </c>
      <c r="S192" s="16" t="s">
        <v>7070</v>
      </c>
      <c r="T192" s="15">
        <f t="shared" si="16"/>
        <v>4276.4037813333325</v>
      </c>
      <c r="U192" s="14" t="s">
        <v>189</v>
      </c>
      <c r="V192" s="14" t="s">
        <v>4145</v>
      </c>
      <c r="W192" s="14" t="s">
        <v>2037</v>
      </c>
      <c r="X192" s="14" t="s">
        <v>190</v>
      </c>
      <c r="Y192" s="14" t="s">
        <v>4147</v>
      </c>
      <c r="Z192" s="14" t="s">
        <v>11</v>
      </c>
      <c r="AA192" s="14" t="s">
        <v>12</v>
      </c>
      <c r="AB192" s="14" t="s">
        <v>7071</v>
      </c>
      <c r="AC192" s="14" t="s">
        <v>13</v>
      </c>
      <c r="AD192" s="14" t="s">
        <v>17</v>
      </c>
      <c r="AE192" s="14" t="s">
        <v>7072</v>
      </c>
      <c r="AF192" s="14" t="s">
        <v>7073</v>
      </c>
      <c r="AR192" s="17" t="s">
        <v>13410</v>
      </c>
      <c r="AT192" s="17" t="s">
        <v>19056</v>
      </c>
    </row>
    <row r="193" spans="1:46" x14ac:dyDescent="0.25">
      <c r="A193" s="13" t="str">
        <f t="shared" si="15"/>
        <v>0190</v>
      </c>
      <c r="B193" s="14" t="s">
        <v>7585</v>
      </c>
      <c r="C193" s="14" t="s">
        <v>1206</v>
      </c>
      <c r="D193" s="14" t="s">
        <v>7586</v>
      </c>
      <c r="E193" s="14" t="s">
        <v>1123</v>
      </c>
      <c r="F193" s="14" t="s">
        <v>7587</v>
      </c>
      <c r="G193" s="14" t="s">
        <v>16641</v>
      </c>
      <c r="H193" s="14" t="s">
        <v>1632</v>
      </c>
      <c r="I193" s="14" t="s">
        <v>887</v>
      </c>
      <c r="J193" s="14" t="s">
        <v>7433</v>
      </c>
      <c r="K193" s="14" t="s">
        <v>7588</v>
      </c>
      <c r="L193" s="14"/>
      <c r="M193" s="14" t="s">
        <v>23</v>
      </c>
      <c r="N193" s="14" t="s">
        <v>23</v>
      </c>
      <c r="O193" s="14" t="s">
        <v>23</v>
      </c>
      <c r="P193" s="14" t="s">
        <v>23</v>
      </c>
      <c r="Q193" s="14" t="s">
        <v>23</v>
      </c>
      <c r="R193" s="15">
        <f t="shared" si="11"/>
        <v>9302.4007559999991</v>
      </c>
      <c r="S193" s="16" t="s">
        <v>7589</v>
      </c>
      <c r="T193" s="15">
        <f t="shared" si="16"/>
        <v>3765.8002519999995</v>
      </c>
      <c r="U193" s="14" t="s">
        <v>187</v>
      </c>
      <c r="V193" s="14" t="s">
        <v>188</v>
      </c>
      <c r="W193" s="14" t="s">
        <v>1317</v>
      </c>
      <c r="X193" s="14" t="s">
        <v>1936</v>
      </c>
      <c r="Y193" s="14" t="s">
        <v>1777</v>
      </c>
      <c r="Z193" s="14" t="s">
        <v>7590</v>
      </c>
      <c r="AA193" s="14" t="s">
        <v>2343</v>
      </c>
      <c r="AB193" s="14" t="s">
        <v>7591</v>
      </c>
      <c r="AC193" s="14" t="s">
        <v>1772</v>
      </c>
      <c r="AD193" s="14" t="s">
        <v>7592</v>
      </c>
      <c r="AE193" s="14" t="s">
        <v>7593</v>
      </c>
      <c r="AF193" s="14" t="s">
        <v>7594</v>
      </c>
      <c r="AR193" s="17" t="s">
        <v>13435</v>
      </c>
      <c r="AT193" s="17" t="s">
        <v>19057</v>
      </c>
    </row>
    <row r="194" spans="1:46" x14ac:dyDescent="0.25">
      <c r="A194" s="13" t="str">
        <f t="shared" si="15"/>
        <v>0191</v>
      </c>
      <c r="B194" s="14" t="s">
        <v>8392</v>
      </c>
      <c r="C194" s="14" t="s">
        <v>1142</v>
      </c>
      <c r="D194" s="14" t="s">
        <v>8393</v>
      </c>
      <c r="E194" s="14" t="s">
        <v>1123</v>
      </c>
      <c r="F194" s="14" t="s">
        <v>8394</v>
      </c>
      <c r="G194" s="14" t="s">
        <v>16640</v>
      </c>
      <c r="H194" s="14" t="s">
        <v>5080</v>
      </c>
      <c r="I194" s="14" t="s">
        <v>832</v>
      </c>
      <c r="J194" s="14" t="s">
        <v>8160</v>
      </c>
      <c r="K194" s="14" t="s">
        <v>8395</v>
      </c>
      <c r="L194" s="14"/>
      <c r="M194" s="14" t="s">
        <v>23</v>
      </c>
      <c r="N194" s="14" t="s">
        <v>23</v>
      </c>
      <c r="O194" s="14" t="s">
        <v>23</v>
      </c>
      <c r="P194" s="14" t="s">
        <v>23</v>
      </c>
      <c r="Q194" s="14" t="s">
        <v>23</v>
      </c>
      <c r="R194" s="15">
        <f t="shared" si="11"/>
        <v>9301.8735680000009</v>
      </c>
      <c r="S194" s="16" t="s">
        <v>8396</v>
      </c>
      <c r="T194" s="15">
        <f t="shared" si="16"/>
        <v>3765.624522666667</v>
      </c>
      <c r="U194" s="14" t="s">
        <v>2570</v>
      </c>
      <c r="V194" s="14" t="s">
        <v>2567</v>
      </c>
      <c r="W194" s="14" t="s">
        <v>2569</v>
      </c>
      <c r="X194" s="14" t="s">
        <v>2653</v>
      </c>
      <c r="Y194" s="14" t="s">
        <v>2573</v>
      </c>
      <c r="Z194" s="14" t="s">
        <v>2659</v>
      </c>
      <c r="AA194" s="14" t="s">
        <v>2656</v>
      </c>
      <c r="AB194" s="14" t="s">
        <v>8397</v>
      </c>
      <c r="AC194" s="14" t="s">
        <v>8398</v>
      </c>
      <c r="AD194" s="14" t="s">
        <v>2575</v>
      </c>
      <c r="AE194" s="14" t="s">
        <v>8399</v>
      </c>
      <c r="AF194" s="14" t="s">
        <v>8400</v>
      </c>
      <c r="AR194" s="17" t="s">
        <v>14729</v>
      </c>
      <c r="AT194" s="17" t="s">
        <v>19058</v>
      </c>
    </row>
    <row r="195" spans="1:46" x14ac:dyDescent="0.25">
      <c r="A195" s="13" t="str">
        <f t="shared" si="15"/>
        <v>0192</v>
      </c>
      <c r="B195" s="14" t="s">
        <v>8941</v>
      </c>
      <c r="C195" s="14" t="s">
        <v>1121</v>
      </c>
      <c r="D195" s="14" t="s">
        <v>8942</v>
      </c>
      <c r="E195" s="14" t="s">
        <v>5890</v>
      </c>
      <c r="F195" s="14" t="s">
        <v>8943</v>
      </c>
      <c r="G195" s="14" t="s">
        <v>16640</v>
      </c>
      <c r="H195" s="14" t="s">
        <v>1632</v>
      </c>
      <c r="I195" s="14" t="s">
        <v>1125</v>
      </c>
      <c r="J195" s="14" t="s">
        <v>8528</v>
      </c>
      <c r="K195" s="14" t="s">
        <v>8944</v>
      </c>
      <c r="L195" s="14"/>
      <c r="M195" s="14" t="s">
        <v>23</v>
      </c>
      <c r="N195" s="14" t="s">
        <v>23</v>
      </c>
      <c r="O195" s="14" t="s">
        <v>23</v>
      </c>
      <c r="P195" s="14" t="s">
        <v>23</v>
      </c>
      <c r="Q195" s="14" t="s">
        <v>23</v>
      </c>
      <c r="R195" s="15">
        <f t="shared" si="11"/>
        <v>7481.7983439999998</v>
      </c>
      <c r="S195" s="16" t="s">
        <v>8945</v>
      </c>
      <c r="T195" s="15">
        <f t="shared" si="16"/>
        <v>3158.9327813333334</v>
      </c>
      <c r="U195" s="14" t="s">
        <v>2429</v>
      </c>
      <c r="V195" s="14" t="s">
        <v>2427</v>
      </c>
      <c r="W195" s="14" t="s">
        <v>2430</v>
      </c>
      <c r="X195" s="14" t="s">
        <v>2432</v>
      </c>
      <c r="Y195" s="14" t="s">
        <v>2527</v>
      </c>
      <c r="Z195" s="14" t="s">
        <v>3042</v>
      </c>
      <c r="AA195" s="14" t="s">
        <v>2435</v>
      </c>
      <c r="AB195" s="14" t="s">
        <v>2526</v>
      </c>
      <c r="AC195" s="14" t="s">
        <v>189</v>
      </c>
      <c r="AD195" s="14" t="s">
        <v>190</v>
      </c>
      <c r="AE195" s="14" t="s">
        <v>8946</v>
      </c>
      <c r="AF195" s="14" t="s">
        <v>8947</v>
      </c>
      <c r="AR195" s="17" t="s">
        <v>1190</v>
      </c>
      <c r="AT195" s="17" t="s">
        <v>19059</v>
      </c>
    </row>
    <row r="196" spans="1:46" x14ac:dyDescent="0.25">
      <c r="A196" s="13" t="str">
        <f t="shared" si="15"/>
        <v>0193</v>
      </c>
      <c r="B196" s="14" t="s">
        <v>8980</v>
      </c>
      <c r="C196" s="14" t="s">
        <v>1121</v>
      </c>
      <c r="D196" s="14" t="s">
        <v>8981</v>
      </c>
      <c r="E196" s="14" t="s">
        <v>1123</v>
      </c>
      <c r="F196" s="14" t="s">
        <v>8982</v>
      </c>
      <c r="G196" s="14" t="s">
        <v>16641</v>
      </c>
      <c r="H196" s="14" t="s">
        <v>1632</v>
      </c>
      <c r="I196" s="14" t="s">
        <v>1125</v>
      </c>
      <c r="J196" s="14" t="s">
        <v>778</v>
      </c>
      <c r="K196" s="14" t="s">
        <v>8983</v>
      </c>
      <c r="L196" s="14"/>
      <c r="M196" s="14" t="s">
        <v>23</v>
      </c>
      <c r="N196" s="14" t="s">
        <v>23</v>
      </c>
      <c r="O196" s="14" t="s">
        <v>23</v>
      </c>
      <c r="P196" s="14" t="s">
        <v>23</v>
      </c>
      <c r="Q196" s="14" t="s">
        <v>23</v>
      </c>
      <c r="R196" s="15">
        <f t="shared" ref="R196:R259" si="17">S196+0</f>
        <v>8022.6578840000002</v>
      </c>
      <c r="S196" s="16" t="s">
        <v>8984</v>
      </c>
      <c r="T196" s="15">
        <f t="shared" si="16"/>
        <v>3339.2192946666669</v>
      </c>
      <c r="U196" s="14" t="s">
        <v>4207</v>
      </c>
      <c r="V196" s="14" t="s">
        <v>8985</v>
      </c>
      <c r="W196" s="14" t="s">
        <v>4202</v>
      </c>
      <c r="X196" s="14" t="s">
        <v>8986</v>
      </c>
      <c r="Y196" s="14" t="s">
        <v>1844</v>
      </c>
      <c r="Z196" s="14" t="s">
        <v>790</v>
      </c>
      <c r="AA196" s="14" t="s">
        <v>4206</v>
      </c>
      <c r="AB196" s="14" t="s">
        <v>8987</v>
      </c>
      <c r="AC196" s="14" t="s">
        <v>4204</v>
      </c>
      <c r="AD196" s="14" t="s">
        <v>2545</v>
      </c>
      <c r="AE196" s="14" t="s">
        <v>8988</v>
      </c>
      <c r="AF196" s="14" t="s">
        <v>8989</v>
      </c>
      <c r="AR196" s="17" t="s">
        <v>3036</v>
      </c>
      <c r="AT196" s="17" t="s">
        <v>19060</v>
      </c>
    </row>
    <row r="197" spans="1:46" x14ac:dyDescent="0.25">
      <c r="A197" s="13" t="str">
        <f t="shared" si="15"/>
        <v>0194</v>
      </c>
      <c r="B197" s="14" t="s">
        <v>9040</v>
      </c>
      <c r="C197" s="14" t="s">
        <v>1121</v>
      </c>
      <c r="D197" s="14" t="s">
        <v>9041</v>
      </c>
      <c r="E197" s="14" t="s">
        <v>1123</v>
      </c>
      <c r="F197" s="14" t="s">
        <v>9042</v>
      </c>
      <c r="G197" s="14" t="s">
        <v>16641</v>
      </c>
      <c r="H197" s="14" t="s">
        <v>1632</v>
      </c>
      <c r="I197" s="14" t="s">
        <v>1125</v>
      </c>
      <c r="J197" s="14" t="s">
        <v>8975</v>
      </c>
      <c r="K197" s="14" t="s">
        <v>9043</v>
      </c>
      <c r="L197" s="14"/>
      <c r="M197" s="14" t="s">
        <v>23</v>
      </c>
      <c r="N197" s="14" t="s">
        <v>23</v>
      </c>
      <c r="O197" s="14" t="s">
        <v>23</v>
      </c>
      <c r="P197" s="14" t="s">
        <v>23</v>
      </c>
      <c r="Q197" s="14" t="s">
        <v>23</v>
      </c>
      <c r="R197" s="15">
        <f t="shared" si="17"/>
        <v>6677.2310559999996</v>
      </c>
      <c r="S197" s="16" t="s">
        <v>9044</v>
      </c>
      <c r="T197" s="15">
        <f t="shared" si="16"/>
        <v>2890.7436853333334</v>
      </c>
      <c r="U197" s="14" t="s">
        <v>1197</v>
      </c>
      <c r="V197" s="14" t="s">
        <v>189</v>
      </c>
      <c r="W197" s="14" t="s">
        <v>190</v>
      </c>
      <c r="X197" s="14" t="s">
        <v>3190</v>
      </c>
      <c r="Y197" s="14" t="s">
        <v>2037</v>
      </c>
      <c r="Z197" s="14" t="s">
        <v>1202</v>
      </c>
      <c r="AA197" s="14" t="s">
        <v>9045</v>
      </c>
      <c r="AB197" s="14" t="s">
        <v>4565</v>
      </c>
      <c r="AC197" s="14" t="s">
        <v>2432</v>
      </c>
      <c r="AD197" s="14" t="s">
        <v>4563</v>
      </c>
      <c r="AE197" s="14" t="s">
        <v>9046</v>
      </c>
      <c r="AF197" s="14" t="s">
        <v>9047</v>
      </c>
      <c r="AR197" s="17" t="s">
        <v>9343</v>
      </c>
      <c r="AT197" s="17" t="s">
        <v>19061</v>
      </c>
    </row>
    <row r="198" spans="1:46" x14ac:dyDescent="0.25">
      <c r="A198" s="13" t="str">
        <f t="shared" si="15"/>
        <v>0195</v>
      </c>
      <c r="B198" s="14" t="s">
        <v>9597</v>
      </c>
      <c r="C198" s="14" t="s">
        <v>1142</v>
      </c>
      <c r="D198" s="14" t="s">
        <v>9598</v>
      </c>
      <c r="E198" s="14" t="s">
        <v>1123</v>
      </c>
      <c r="F198" s="14" t="s">
        <v>9599</v>
      </c>
      <c r="G198" s="14" t="s">
        <v>16641</v>
      </c>
      <c r="H198" s="14" t="s">
        <v>1632</v>
      </c>
      <c r="I198" s="14" t="s">
        <v>832</v>
      </c>
      <c r="J198" s="14" t="s">
        <v>9427</v>
      </c>
      <c r="K198" s="14" t="s">
        <v>9600</v>
      </c>
      <c r="L198" s="14"/>
      <c r="M198" s="14" t="s">
        <v>23</v>
      </c>
      <c r="N198" s="14" t="s">
        <v>23</v>
      </c>
      <c r="O198" s="14" t="s">
        <v>23</v>
      </c>
      <c r="P198" s="14" t="s">
        <v>23</v>
      </c>
      <c r="Q198" s="14" t="s">
        <v>23</v>
      </c>
      <c r="R198" s="15">
        <f t="shared" si="17"/>
        <v>9344.8293759999997</v>
      </c>
      <c r="S198" s="16" t="s">
        <v>9601</v>
      </c>
      <c r="T198" s="15">
        <f t="shared" si="16"/>
        <v>3779.9431253333332</v>
      </c>
      <c r="U198" s="14" t="s">
        <v>918</v>
      </c>
      <c r="V198" s="14" t="s">
        <v>466</v>
      </c>
      <c r="W198" s="14" t="s">
        <v>211</v>
      </c>
      <c r="X198" s="14" t="s">
        <v>465</v>
      </c>
      <c r="Y198" s="14" t="s">
        <v>1289</v>
      </c>
      <c r="Z198" s="14" t="s">
        <v>210</v>
      </c>
      <c r="AA198" s="14" t="s">
        <v>212</v>
      </c>
      <c r="AB198" s="14" t="s">
        <v>915</v>
      </c>
      <c r="AC198" s="14" t="s">
        <v>919</v>
      </c>
      <c r="AD198" s="14" t="s">
        <v>916</v>
      </c>
      <c r="AE198" s="14" t="s">
        <v>9602</v>
      </c>
      <c r="AF198" s="14" t="s">
        <v>9603</v>
      </c>
      <c r="AR198" s="17" t="s">
        <v>9652</v>
      </c>
      <c r="AT198" s="17" t="s">
        <v>19062</v>
      </c>
    </row>
    <row r="199" spans="1:46" x14ac:dyDescent="0.25">
      <c r="A199" s="13" t="str">
        <f t="shared" si="15"/>
        <v>0196</v>
      </c>
      <c r="B199" s="14" t="s">
        <v>9709</v>
      </c>
      <c r="C199" s="14" t="s">
        <v>1121</v>
      </c>
      <c r="D199" s="14" t="s">
        <v>9710</v>
      </c>
      <c r="E199" s="14" t="s">
        <v>1123</v>
      </c>
      <c r="F199" s="14" t="s">
        <v>9711</v>
      </c>
      <c r="G199" s="14" t="s">
        <v>16641</v>
      </c>
      <c r="H199" s="14" t="s">
        <v>1632</v>
      </c>
      <c r="I199" s="14" t="s">
        <v>1125</v>
      </c>
      <c r="J199" s="14" t="s">
        <v>9712</v>
      </c>
      <c r="K199" s="14" t="s">
        <v>9713</v>
      </c>
      <c r="L199" s="14"/>
      <c r="M199" s="14" t="s">
        <v>23</v>
      </c>
      <c r="N199" s="14" t="s">
        <v>23</v>
      </c>
      <c r="O199" s="14" t="s">
        <v>23</v>
      </c>
      <c r="P199" s="14" t="s">
        <v>23</v>
      </c>
      <c r="Q199" s="14" t="s">
        <v>23</v>
      </c>
      <c r="R199" s="15">
        <f t="shared" si="17"/>
        <v>9048.7522119999994</v>
      </c>
      <c r="S199" s="16" t="s">
        <v>9714</v>
      </c>
      <c r="T199" s="15">
        <f t="shared" si="16"/>
        <v>3681.2507373333333</v>
      </c>
      <c r="U199" s="14" t="s">
        <v>4147</v>
      </c>
      <c r="V199" s="14" t="s">
        <v>190</v>
      </c>
      <c r="W199" s="14" t="s">
        <v>3190</v>
      </c>
      <c r="X199" s="14" t="s">
        <v>4145</v>
      </c>
      <c r="Y199" s="14" t="s">
        <v>189</v>
      </c>
      <c r="Z199" s="14" t="s">
        <v>2037</v>
      </c>
      <c r="AA199" s="14" t="s">
        <v>4146</v>
      </c>
      <c r="AB199" s="14" t="s">
        <v>3192</v>
      </c>
      <c r="AC199" s="14" t="s">
        <v>3193</v>
      </c>
      <c r="AD199" s="14" t="s">
        <v>2038</v>
      </c>
      <c r="AE199" s="14" t="s">
        <v>9715</v>
      </c>
      <c r="AF199" s="14" t="s">
        <v>9716</v>
      </c>
      <c r="AR199" s="17" t="s">
        <v>9777</v>
      </c>
      <c r="AT199" s="17" t="s">
        <v>19063</v>
      </c>
    </row>
    <row r="200" spans="1:46" x14ac:dyDescent="0.25">
      <c r="A200" s="13" t="str">
        <f t="shared" si="15"/>
        <v>0197</v>
      </c>
      <c r="B200" s="14" t="s">
        <v>9913</v>
      </c>
      <c r="C200" s="14" t="s">
        <v>1121</v>
      </c>
      <c r="D200" s="14" t="s">
        <v>9914</v>
      </c>
      <c r="E200" s="14" t="s">
        <v>6738</v>
      </c>
      <c r="F200" s="14" t="s">
        <v>9915</v>
      </c>
      <c r="G200" s="14" t="s">
        <v>16640</v>
      </c>
      <c r="H200" s="14" t="s">
        <v>1632</v>
      </c>
      <c r="I200" s="14" t="s">
        <v>1125</v>
      </c>
      <c r="J200" s="14" t="s">
        <v>9888</v>
      </c>
      <c r="K200" s="14" t="s">
        <v>9916</v>
      </c>
      <c r="L200" s="14"/>
      <c r="M200" s="14" t="s">
        <v>23</v>
      </c>
      <c r="N200" s="14" t="s">
        <v>23</v>
      </c>
      <c r="O200" s="14" t="s">
        <v>23</v>
      </c>
      <c r="P200" s="14" t="s">
        <v>23</v>
      </c>
      <c r="Q200" s="14" t="s">
        <v>23</v>
      </c>
      <c r="R200" s="15">
        <f t="shared" si="17"/>
        <v>6888.7200279999997</v>
      </c>
      <c r="S200" s="16" t="s">
        <v>9917</v>
      </c>
      <c r="T200" s="15">
        <f t="shared" si="16"/>
        <v>2961.2400093333331</v>
      </c>
      <c r="U200" s="14" t="s">
        <v>2570</v>
      </c>
      <c r="V200" s="14" t="s">
        <v>2567</v>
      </c>
      <c r="W200" s="14" t="s">
        <v>2569</v>
      </c>
      <c r="X200" s="14" t="s">
        <v>2653</v>
      </c>
      <c r="Y200" s="14" t="s">
        <v>2655</v>
      </c>
      <c r="Z200" s="14" t="s">
        <v>2659</v>
      </c>
      <c r="AA200" s="14" t="s">
        <v>2574</v>
      </c>
      <c r="AB200" s="14" t="s">
        <v>9918</v>
      </c>
      <c r="AC200" s="14" t="s">
        <v>2577</v>
      </c>
      <c r="AD200" s="14" t="s">
        <v>9919</v>
      </c>
      <c r="AE200" s="14" t="s">
        <v>9920</v>
      </c>
      <c r="AF200" s="14" t="s">
        <v>9921</v>
      </c>
      <c r="AR200" s="17" t="s">
        <v>9811</v>
      </c>
      <c r="AT200" s="17" t="s">
        <v>19064</v>
      </c>
    </row>
    <row r="201" spans="1:46" x14ac:dyDescent="0.25">
      <c r="A201" s="13" t="str">
        <f t="shared" si="15"/>
        <v>0198</v>
      </c>
      <c r="B201" s="14" t="s">
        <v>10117</v>
      </c>
      <c r="C201" s="14" t="s">
        <v>1142</v>
      </c>
      <c r="D201" s="14" t="s">
        <v>10118</v>
      </c>
      <c r="E201" s="14" t="s">
        <v>7633</v>
      </c>
      <c r="F201" s="14" t="s">
        <v>10119</v>
      </c>
      <c r="G201" s="14" t="s">
        <v>16640</v>
      </c>
      <c r="H201" s="14" t="s">
        <v>1632</v>
      </c>
      <c r="I201" s="14" t="s">
        <v>832</v>
      </c>
      <c r="J201" s="14" t="s">
        <v>9888</v>
      </c>
      <c r="K201" s="14" t="s">
        <v>10120</v>
      </c>
      <c r="L201" s="14" t="s">
        <v>1125</v>
      </c>
      <c r="M201" s="14" t="s">
        <v>23</v>
      </c>
      <c r="N201" s="14" t="s">
        <v>23</v>
      </c>
      <c r="O201" s="14" t="s">
        <v>23</v>
      </c>
      <c r="P201" s="14" t="s">
        <v>23</v>
      </c>
      <c r="Q201" s="14" t="s">
        <v>23</v>
      </c>
      <c r="R201" s="15">
        <f t="shared" si="17"/>
        <v>7854.2728280000001</v>
      </c>
      <c r="S201" s="16" t="s">
        <v>10121</v>
      </c>
      <c r="T201" s="15">
        <f t="shared" si="16"/>
        <v>3283.0909426666667</v>
      </c>
      <c r="U201" s="14" t="s">
        <v>768</v>
      </c>
      <c r="V201" s="14" t="s">
        <v>595</v>
      </c>
      <c r="W201" s="14" t="s">
        <v>788</v>
      </c>
      <c r="X201" s="14" t="s">
        <v>596</v>
      </c>
      <c r="Y201" s="14" t="s">
        <v>789</v>
      </c>
      <c r="Z201" s="14" t="s">
        <v>1842</v>
      </c>
      <c r="AA201" s="14" t="s">
        <v>1840</v>
      </c>
      <c r="AB201" s="14" t="s">
        <v>661</v>
      </c>
      <c r="AC201" s="14" t="s">
        <v>666</v>
      </c>
      <c r="AD201" s="14" t="s">
        <v>665</v>
      </c>
      <c r="AE201" s="14" t="s">
        <v>10122</v>
      </c>
      <c r="AF201" s="14" t="s">
        <v>10123</v>
      </c>
      <c r="AR201" s="17" t="s">
        <v>9941</v>
      </c>
      <c r="AT201" s="17" t="s">
        <v>19065</v>
      </c>
    </row>
    <row r="202" spans="1:46" x14ac:dyDescent="0.25">
      <c r="A202" s="13" t="str">
        <f t="shared" si="15"/>
        <v>0199</v>
      </c>
      <c r="B202" s="14" t="s">
        <v>10194</v>
      </c>
      <c r="C202" s="14" t="s">
        <v>1142</v>
      </c>
      <c r="D202" s="14" t="s">
        <v>10195</v>
      </c>
      <c r="E202" s="14" t="s">
        <v>3038</v>
      </c>
      <c r="F202" s="14" t="s">
        <v>10196</v>
      </c>
      <c r="G202" s="14" t="s">
        <v>16641</v>
      </c>
      <c r="H202" s="14" t="s">
        <v>1632</v>
      </c>
      <c r="I202" s="14" t="s">
        <v>832</v>
      </c>
      <c r="J202" s="14" t="s">
        <v>9863</v>
      </c>
      <c r="K202" s="14" t="s">
        <v>10197</v>
      </c>
      <c r="L202" s="14"/>
      <c r="M202" s="14" t="s">
        <v>23</v>
      </c>
      <c r="N202" s="14" t="s">
        <v>23</v>
      </c>
      <c r="O202" s="14" t="s">
        <v>23</v>
      </c>
      <c r="P202" s="14" t="s">
        <v>23</v>
      </c>
      <c r="Q202" s="14" t="s">
        <v>23</v>
      </c>
      <c r="R202" s="15">
        <f t="shared" si="17"/>
        <v>5264.1235999999999</v>
      </c>
      <c r="S202" s="16" t="s">
        <v>10198</v>
      </c>
      <c r="T202" s="15">
        <f t="shared" si="16"/>
        <v>2419.7078666666666</v>
      </c>
      <c r="U202" s="14" t="s">
        <v>189</v>
      </c>
      <c r="V202" s="14" t="s">
        <v>3190</v>
      </c>
      <c r="W202" s="14" t="s">
        <v>190</v>
      </c>
      <c r="X202" s="14" t="s">
        <v>4145</v>
      </c>
      <c r="Y202" s="14" t="s">
        <v>2037</v>
      </c>
      <c r="Z202" s="14" t="s">
        <v>39</v>
      </c>
      <c r="AA202" s="14" t="s">
        <v>35</v>
      </c>
      <c r="AB202" s="14" t="s">
        <v>34</v>
      </c>
      <c r="AC202" s="14" t="s">
        <v>53</v>
      </c>
      <c r="AD202" s="14" t="s">
        <v>364</v>
      </c>
      <c r="AE202" s="14" t="s">
        <v>10199</v>
      </c>
      <c r="AF202" s="14" t="s">
        <v>10200</v>
      </c>
      <c r="AR202" s="17" t="s">
        <v>10261</v>
      </c>
      <c r="AT202" s="17" t="s">
        <v>19066</v>
      </c>
    </row>
    <row r="203" spans="1:46" x14ac:dyDescent="0.25">
      <c r="A203" s="13" t="str">
        <f t="shared" si="15"/>
        <v>0200</v>
      </c>
      <c r="B203" s="14" t="s">
        <v>10301</v>
      </c>
      <c r="C203" s="14" t="s">
        <v>1206</v>
      </c>
      <c r="D203" s="14" t="s">
        <v>10302</v>
      </c>
      <c r="E203" s="14" t="s">
        <v>1123</v>
      </c>
      <c r="F203" s="14" t="s">
        <v>10303</v>
      </c>
      <c r="G203" s="14" t="s">
        <v>16641</v>
      </c>
      <c r="H203" s="14" t="s">
        <v>1632</v>
      </c>
      <c r="I203" s="14" t="s">
        <v>887</v>
      </c>
      <c r="J203" s="14" t="s">
        <v>10304</v>
      </c>
      <c r="K203" s="14" t="s">
        <v>10305</v>
      </c>
      <c r="L203" s="14"/>
      <c r="M203" s="14" t="s">
        <v>23</v>
      </c>
      <c r="N203" s="14" t="s">
        <v>23</v>
      </c>
      <c r="O203" s="14" t="s">
        <v>23</v>
      </c>
      <c r="P203" s="14" t="s">
        <v>23</v>
      </c>
      <c r="Q203" s="14" t="s">
        <v>23</v>
      </c>
      <c r="R203" s="15">
        <f t="shared" si="17"/>
        <v>8576.6915559999998</v>
      </c>
      <c r="S203" s="16" t="s">
        <v>10306</v>
      </c>
      <c r="T203" s="15">
        <f t="shared" si="16"/>
        <v>3523.8971853333333</v>
      </c>
      <c r="U203" s="14" t="s">
        <v>3182</v>
      </c>
      <c r="V203" s="14" t="s">
        <v>5734</v>
      </c>
      <c r="W203" s="14" t="s">
        <v>5742</v>
      </c>
      <c r="X203" s="14" t="s">
        <v>5736</v>
      </c>
      <c r="Y203" s="14" t="s">
        <v>6940</v>
      </c>
      <c r="Z203" s="14" t="s">
        <v>5740</v>
      </c>
      <c r="AA203" s="14" t="s">
        <v>6941</v>
      </c>
      <c r="AB203" s="14" t="s">
        <v>6939</v>
      </c>
      <c r="AC203" s="14" t="s">
        <v>10307</v>
      </c>
      <c r="AD203" s="14" t="s">
        <v>10308</v>
      </c>
      <c r="AE203" s="14" t="s">
        <v>10309</v>
      </c>
      <c r="AF203" s="14" t="s">
        <v>10310</v>
      </c>
      <c r="AR203" s="17" t="s">
        <v>12369</v>
      </c>
      <c r="AT203" s="17" t="s">
        <v>19067</v>
      </c>
    </row>
    <row r="204" spans="1:46" x14ac:dyDescent="0.25">
      <c r="A204" s="13" t="str">
        <f t="shared" si="15"/>
        <v>0201</v>
      </c>
      <c r="B204" s="14" t="s">
        <v>10521</v>
      </c>
      <c r="C204" s="14" t="s">
        <v>1206</v>
      </c>
      <c r="D204" s="14" t="s">
        <v>10522</v>
      </c>
      <c r="E204" s="14" t="s">
        <v>10523</v>
      </c>
      <c r="F204" s="14" t="s">
        <v>10524</v>
      </c>
      <c r="G204" s="14" t="s">
        <v>16641</v>
      </c>
      <c r="H204" s="14" t="s">
        <v>1632</v>
      </c>
      <c r="I204" s="14" t="s">
        <v>887</v>
      </c>
      <c r="J204" s="14" t="s">
        <v>10456</v>
      </c>
      <c r="K204" s="14" t="s">
        <v>10525</v>
      </c>
      <c r="L204" s="14"/>
      <c r="M204" s="14" t="s">
        <v>23</v>
      </c>
      <c r="N204" s="14" t="s">
        <v>23</v>
      </c>
      <c r="O204" s="14" t="s">
        <v>23</v>
      </c>
      <c r="P204" s="14" t="s">
        <v>23</v>
      </c>
      <c r="Q204" s="14" t="s">
        <v>23</v>
      </c>
      <c r="R204" s="15">
        <f t="shared" si="17"/>
        <v>6126.8514640000003</v>
      </c>
      <c r="S204" s="16" t="s">
        <v>10526</v>
      </c>
      <c r="T204" s="15">
        <f t="shared" si="16"/>
        <v>2707.2838213333334</v>
      </c>
      <c r="U204" s="14" t="s">
        <v>4565</v>
      </c>
      <c r="V204" s="14" t="s">
        <v>4563</v>
      </c>
      <c r="W204" s="14" t="s">
        <v>2430</v>
      </c>
      <c r="X204" s="14" t="s">
        <v>3044</v>
      </c>
      <c r="Y204" s="14" t="s">
        <v>3042</v>
      </c>
      <c r="Z204" s="14" t="s">
        <v>2432</v>
      </c>
      <c r="AA204" s="14" t="s">
        <v>4145</v>
      </c>
      <c r="AB204" s="14" t="s">
        <v>189</v>
      </c>
      <c r="AC204" s="14" t="s">
        <v>2037</v>
      </c>
      <c r="AD204" s="14" t="s">
        <v>3190</v>
      </c>
      <c r="AE204" s="14" t="s">
        <v>10527</v>
      </c>
      <c r="AF204" s="14" t="s">
        <v>10528</v>
      </c>
      <c r="AR204" s="17" t="s">
        <v>13553</v>
      </c>
      <c r="AT204" s="17" t="s">
        <v>19068</v>
      </c>
    </row>
    <row r="205" spans="1:46" x14ac:dyDescent="0.25">
      <c r="A205" s="13" t="str">
        <f t="shared" si="15"/>
        <v>0202</v>
      </c>
      <c r="B205" s="14" t="s">
        <v>10683</v>
      </c>
      <c r="C205" s="14" t="s">
        <v>1206</v>
      </c>
      <c r="D205" s="14" t="s">
        <v>10684</v>
      </c>
      <c r="E205" s="14" t="s">
        <v>1123</v>
      </c>
      <c r="F205" s="14" t="s">
        <v>10685</v>
      </c>
      <c r="G205" s="14" t="s">
        <v>16640</v>
      </c>
      <c r="H205" s="14" t="s">
        <v>1632</v>
      </c>
      <c r="I205" s="14" t="s">
        <v>887</v>
      </c>
      <c r="J205" s="14" t="s">
        <v>10637</v>
      </c>
      <c r="K205" s="14" t="s">
        <v>10686</v>
      </c>
      <c r="L205" s="14"/>
      <c r="M205" s="14" t="s">
        <v>23</v>
      </c>
      <c r="N205" s="14" t="s">
        <v>23</v>
      </c>
      <c r="O205" s="14" t="s">
        <v>23</v>
      </c>
      <c r="P205" s="14" t="s">
        <v>23</v>
      </c>
      <c r="Q205" s="14" t="s">
        <v>832</v>
      </c>
      <c r="R205" s="15">
        <f t="shared" si="17"/>
        <v>9582.4935879999994</v>
      </c>
      <c r="S205" s="16" t="s">
        <v>10687</v>
      </c>
      <c r="T205" s="15">
        <f t="shared" si="16"/>
        <v>3859.1645293333331</v>
      </c>
      <c r="U205" s="14" t="s">
        <v>3492</v>
      </c>
      <c r="V205" s="14" t="s">
        <v>2086</v>
      </c>
      <c r="W205" s="14" t="s">
        <v>2088</v>
      </c>
      <c r="X205" s="14" t="s">
        <v>2090</v>
      </c>
      <c r="Y205" s="14" t="s">
        <v>3427</v>
      </c>
      <c r="Z205" s="14" t="s">
        <v>5655</v>
      </c>
      <c r="AA205" s="14" t="s">
        <v>1760</v>
      </c>
      <c r="AB205" s="14" t="s">
        <v>10688</v>
      </c>
      <c r="AC205" s="14" t="s">
        <v>3490</v>
      </c>
      <c r="AD205" s="14" t="s">
        <v>10689</v>
      </c>
      <c r="AE205" s="14" t="s">
        <v>10690</v>
      </c>
      <c r="AF205" s="14" t="s">
        <v>10691</v>
      </c>
      <c r="AR205" s="17" t="s">
        <v>13575</v>
      </c>
      <c r="AT205" s="17" t="s">
        <v>19069</v>
      </c>
    </row>
    <row r="206" spans="1:46" x14ac:dyDescent="0.25">
      <c r="A206" s="13" t="str">
        <f t="shared" si="15"/>
        <v>0203</v>
      </c>
      <c r="B206" s="14" t="s">
        <v>11001</v>
      </c>
      <c r="C206" s="14" t="s">
        <v>1206</v>
      </c>
      <c r="D206" s="14" t="s">
        <v>11002</v>
      </c>
      <c r="E206" s="14" t="s">
        <v>1123</v>
      </c>
      <c r="F206" s="14" t="s">
        <v>11003</v>
      </c>
      <c r="G206" s="14" t="s">
        <v>16641</v>
      </c>
      <c r="H206" s="14" t="s">
        <v>1632</v>
      </c>
      <c r="I206" s="14" t="s">
        <v>887</v>
      </c>
      <c r="J206" s="14" t="s">
        <v>10963</v>
      </c>
      <c r="K206" s="14" t="s">
        <v>11004</v>
      </c>
      <c r="L206" s="14"/>
      <c r="M206" s="14" t="s">
        <v>23</v>
      </c>
      <c r="N206" s="14" t="s">
        <v>23</v>
      </c>
      <c r="O206" s="14" t="s">
        <v>23</v>
      </c>
      <c r="P206" s="14" t="s">
        <v>23</v>
      </c>
      <c r="Q206" s="14" t="s">
        <v>23</v>
      </c>
      <c r="R206" s="15">
        <f t="shared" si="17"/>
        <v>9204.0641159999996</v>
      </c>
      <c r="S206" s="16" t="s">
        <v>11005</v>
      </c>
      <c r="T206" s="15">
        <f t="shared" si="16"/>
        <v>3733.0213719999997</v>
      </c>
      <c r="U206" s="14" t="s">
        <v>4176</v>
      </c>
      <c r="V206" s="14" t="s">
        <v>1337</v>
      </c>
      <c r="W206" s="14" t="s">
        <v>8739</v>
      </c>
      <c r="X206" s="14" t="s">
        <v>11006</v>
      </c>
      <c r="Y206" s="14" t="s">
        <v>4180</v>
      </c>
      <c r="Z206" s="14" t="s">
        <v>4177</v>
      </c>
      <c r="AA206" s="14" t="s">
        <v>11007</v>
      </c>
      <c r="AB206" s="14" t="s">
        <v>11008</v>
      </c>
      <c r="AC206" s="14" t="s">
        <v>11009</v>
      </c>
      <c r="AD206" s="14" t="s">
        <v>265</v>
      </c>
      <c r="AE206" s="14" t="s">
        <v>11010</v>
      </c>
      <c r="AF206" s="14" t="s">
        <v>11011</v>
      </c>
      <c r="AR206" s="17" t="s">
        <v>13889</v>
      </c>
      <c r="AT206" s="17" t="s">
        <v>19070</v>
      </c>
    </row>
    <row r="207" spans="1:46" x14ac:dyDescent="0.25">
      <c r="A207" s="13" t="str">
        <f t="shared" si="15"/>
        <v>0204</v>
      </c>
      <c r="B207" s="14" t="s">
        <v>11751</v>
      </c>
      <c r="C207" s="14" t="s">
        <v>1206</v>
      </c>
      <c r="D207" s="14" t="s">
        <v>11752</v>
      </c>
      <c r="E207" s="14" t="s">
        <v>1123</v>
      </c>
      <c r="F207" s="14" t="s">
        <v>11753</v>
      </c>
      <c r="G207" s="14" t="s">
        <v>16641</v>
      </c>
      <c r="H207" s="14" t="s">
        <v>1632</v>
      </c>
      <c r="I207" s="14" t="s">
        <v>887</v>
      </c>
      <c r="J207" s="14" t="s">
        <v>11704</v>
      </c>
      <c r="K207" s="14" t="s">
        <v>11754</v>
      </c>
      <c r="L207" s="14"/>
      <c r="M207" s="14" t="s">
        <v>23</v>
      </c>
      <c r="N207" s="14" t="s">
        <v>23</v>
      </c>
      <c r="O207" s="14" t="s">
        <v>23</v>
      </c>
      <c r="P207" s="14" t="s">
        <v>23</v>
      </c>
      <c r="Q207" s="14" t="s">
        <v>23</v>
      </c>
      <c r="R207" s="15">
        <f t="shared" si="17"/>
        <v>7416.1965920000002</v>
      </c>
      <c r="S207" s="16" t="s">
        <v>11755</v>
      </c>
      <c r="T207" s="15">
        <f t="shared" si="16"/>
        <v>3137.0655306666667</v>
      </c>
      <c r="U207" s="14" t="s">
        <v>186</v>
      </c>
      <c r="V207" s="14" t="s">
        <v>188</v>
      </c>
      <c r="W207" s="14" t="s">
        <v>187</v>
      </c>
      <c r="X207" s="14" t="s">
        <v>1196</v>
      </c>
      <c r="Y207" s="14" t="s">
        <v>1197</v>
      </c>
      <c r="Z207" s="14" t="s">
        <v>189</v>
      </c>
      <c r="AA207" s="14" t="s">
        <v>4145</v>
      </c>
      <c r="AB207" s="14" t="s">
        <v>190</v>
      </c>
      <c r="AC207" s="14" t="s">
        <v>2037</v>
      </c>
      <c r="AD207" s="14" t="s">
        <v>3190</v>
      </c>
      <c r="AE207" s="14" t="s">
        <v>11756</v>
      </c>
      <c r="AF207" s="14" t="s">
        <v>11757</v>
      </c>
      <c r="AR207" s="17" t="s">
        <v>14004</v>
      </c>
      <c r="AT207" s="17" t="s">
        <v>19071</v>
      </c>
    </row>
    <row r="208" spans="1:46" x14ac:dyDescent="0.25">
      <c r="A208" s="13" t="str">
        <f t="shared" si="15"/>
        <v>0205</v>
      </c>
      <c r="B208" s="14" t="s">
        <v>12076</v>
      </c>
      <c r="C208" s="14" t="s">
        <v>1206</v>
      </c>
      <c r="D208" s="14" t="s">
        <v>12077</v>
      </c>
      <c r="E208" s="14" t="s">
        <v>1123</v>
      </c>
      <c r="F208" s="14" t="s">
        <v>12078</v>
      </c>
      <c r="G208" s="14" t="s">
        <v>16640</v>
      </c>
      <c r="H208" s="14" t="s">
        <v>1632</v>
      </c>
      <c r="I208" s="14" t="s">
        <v>887</v>
      </c>
      <c r="J208" s="14" t="s">
        <v>2483</v>
      </c>
      <c r="K208" s="14" t="s">
        <v>12079</v>
      </c>
      <c r="L208" s="14"/>
      <c r="M208" s="14" t="s">
        <v>23</v>
      </c>
      <c r="N208" s="14" t="s">
        <v>23</v>
      </c>
      <c r="O208" s="14" t="s">
        <v>23</v>
      </c>
      <c r="P208" s="14" t="s">
        <v>12080</v>
      </c>
      <c r="Q208" s="14" t="s">
        <v>23</v>
      </c>
      <c r="R208" s="15">
        <f t="shared" si="17"/>
        <v>7435.6320839999998</v>
      </c>
      <c r="S208" s="16" t="s">
        <v>12081</v>
      </c>
      <c r="T208" s="15">
        <f t="shared" si="16"/>
        <v>3143.5440279999998</v>
      </c>
      <c r="U208" s="14" t="s">
        <v>2752</v>
      </c>
      <c r="V208" s="14" t="s">
        <v>475</v>
      </c>
      <c r="W208" s="14" t="s">
        <v>476</v>
      </c>
      <c r="X208" s="14" t="s">
        <v>3156</v>
      </c>
      <c r="Y208" s="14" t="s">
        <v>5028</v>
      </c>
      <c r="Z208" s="14" t="s">
        <v>3899</v>
      </c>
      <c r="AA208" s="14" t="s">
        <v>5026</v>
      </c>
      <c r="AB208" s="14" t="s">
        <v>2756</v>
      </c>
      <c r="AC208" s="14" t="s">
        <v>2751</v>
      </c>
      <c r="AD208" s="14" t="s">
        <v>12082</v>
      </c>
      <c r="AE208" s="14" t="s">
        <v>12083</v>
      </c>
      <c r="AF208" s="14" t="s">
        <v>12084</v>
      </c>
      <c r="AR208" s="17" t="s">
        <v>15009</v>
      </c>
      <c r="AT208" s="17" t="s">
        <v>19072</v>
      </c>
    </row>
    <row r="209" spans="1:46" x14ac:dyDescent="0.25">
      <c r="A209" s="13" t="str">
        <f t="shared" si="15"/>
        <v>0206</v>
      </c>
      <c r="B209" s="14" t="s">
        <v>12621</v>
      </c>
      <c r="C209" s="14" t="s">
        <v>1361</v>
      </c>
      <c r="D209" s="14" t="s">
        <v>12622</v>
      </c>
      <c r="E209" s="14" t="s">
        <v>1123</v>
      </c>
      <c r="F209" s="14" t="s">
        <v>12623</v>
      </c>
      <c r="G209" s="14" t="s">
        <v>16640</v>
      </c>
      <c r="H209" s="14" t="s">
        <v>1632</v>
      </c>
      <c r="I209" s="14" t="s">
        <v>607</v>
      </c>
      <c r="J209" s="14" t="s">
        <v>12599</v>
      </c>
      <c r="K209" s="14" t="s">
        <v>12624</v>
      </c>
      <c r="L209" s="14"/>
      <c r="M209" s="14" t="s">
        <v>23</v>
      </c>
      <c r="N209" s="14" t="s">
        <v>23</v>
      </c>
      <c r="O209" s="14" t="s">
        <v>23</v>
      </c>
      <c r="P209" s="14" t="s">
        <v>23</v>
      </c>
      <c r="Q209" s="14" t="s">
        <v>23</v>
      </c>
      <c r="R209" s="15">
        <f t="shared" si="17"/>
        <v>9459.9274280000009</v>
      </c>
      <c r="S209" s="16" t="s">
        <v>12625</v>
      </c>
      <c r="T209" s="15">
        <f t="shared" si="16"/>
        <v>3818.309142666667</v>
      </c>
      <c r="U209" s="14" t="s">
        <v>2427</v>
      </c>
      <c r="V209" s="14" t="s">
        <v>2429</v>
      </c>
      <c r="W209" s="14" t="s">
        <v>2430</v>
      </c>
      <c r="X209" s="14" t="s">
        <v>2435</v>
      </c>
      <c r="Y209" s="14" t="s">
        <v>2436</v>
      </c>
      <c r="Z209" s="14" t="s">
        <v>2433</v>
      </c>
      <c r="AA209" s="14" t="s">
        <v>2431</v>
      </c>
      <c r="AB209" s="14" t="s">
        <v>12626</v>
      </c>
      <c r="AC209" s="14" t="s">
        <v>12627</v>
      </c>
      <c r="AD209" s="14" t="s">
        <v>12628</v>
      </c>
      <c r="AE209" s="14" t="s">
        <v>12629</v>
      </c>
      <c r="AF209" s="14" t="s">
        <v>12630</v>
      </c>
      <c r="AR209" s="17" t="s">
        <v>1751</v>
      </c>
      <c r="AT209" s="17" t="s">
        <v>19073</v>
      </c>
    </row>
    <row r="210" spans="1:46" x14ac:dyDescent="0.25">
      <c r="A210" s="13" t="str">
        <f t="shared" si="15"/>
        <v>0207</v>
      </c>
      <c r="B210" s="14" t="s">
        <v>13136</v>
      </c>
      <c r="C210" s="14" t="s">
        <v>1121</v>
      </c>
      <c r="D210" s="14" t="s">
        <v>13137</v>
      </c>
      <c r="E210" s="14" t="s">
        <v>5890</v>
      </c>
      <c r="F210" s="14" t="s">
        <v>13138</v>
      </c>
      <c r="G210" s="14" t="s">
        <v>16640</v>
      </c>
      <c r="H210" s="14" t="s">
        <v>1632</v>
      </c>
      <c r="I210" s="14" t="s">
        <v>1125</v>
      </c>
      <c r="J210" s="14" t="s">
        <v>13038</v>
      </c>
      <c r="K210" s="14" t="s">
        <v>13139</v>
      </c>
      <c r="L210" s="14"/>
      <c r="M210" s="14" t="s">
        <v>23</v>
      </c>
      <c r="N210" s="14" t="s">
        <v>23</v>
      </c>
      <c r="O210" s="14" t="s">
        <v>23</v>
      </c>
      <c r="P210" s="14" t="s">
        <v>23</v>
      </c>
      <c r="Q210" s="14" t="s">
        <v>23</v>
      </c>
      <c r="R210" s="15">
        <f t="shared" si="17"/>
        <v>6325.215956</v>
      </c>
      <c r="S210" s="16" t="s">
        <v>13140</v>
      </c>
      <c r="T210" s="15">
        <f t="shared" si="16"/>
        <v>2773.4053186666665</v>
      </c>
      <c r="U210" s="14" t="s">
        <v>2429</v>
      </c>
      <c r="V210" s="14" t="s">
        <v>2427</v>
      </c>
      <c r="W210" s="14" t="s">
        <v>2430</v>
      </c>
      <c r="X210" s="14" t="s">
        <v>2432</v>
      </c>
      <c r="Y210" s="14" t="s">
        <v>3042</v>
      </c>
      <c r="Z210" s="14" t="s">
        <v>189</v>
      </c>
      <c r="AA210" s="14" t="s">
        <v>190</v>
      </c>
      <c r="AB210" s="14" t="s">
        <v>2527</v>
      </c>
      <c r="AC210" s="14" t="s">
        <v>2435</v>
      </c>
      <c r="AD210" s="14" t="s">
        <v>3044</v>
      </c>
      <c r="AE210" s="14" t="s">
        <v>13141</v>
      </c>
      <c r="AF210" s="14" t="s">
        <v>13142</v>
      </c>
      <c r="AR210" s="17" t="s">
        <v>2213</v>
      </c>
      <c r="AT210" s="17" t="s">
        <v>19074</v>
      </c>
    </row>
    <row r="211" spans="1:46" x14ac:dyDescent="0.25">
      <c r="A211" s="13" t="str">
        <f t="shared" si="15"/>
        <v>0208</v>
      </c>
      <c r="B211" s="14" t="s">
        <v>13924</v>
      </c>
      <c r="C211" s="14" t="s">
        <v>1361</v>
      </c>
      <c r="D211" s="14" t="s">
        <v>13925</v>
      </c>
      <c r="E211" s="14" t="s">
        <v>1123</v>
      </c>
      <c r="F211" s="14" t="s">
        <v>13926</v>
      </c>
      <c r="G211" s="14" t="s">
        <v>16640</v>
      </c>
      <c r="H211" s="14" t="s">
        <v>1632</v>
      </c>
      <c r="I211" s="14" t="s">
        <v>607</v>
      </c>
      <c r="J211" s="14" t="s">
        <v>4027</v>
      </c>
      <c r="K211" s="14" t="s">
        <v>13927</v>
      </c>
      <c r="L211" s="14"/>
      <c r="M211" s="14" t="s">
        <v>23</v>
      </c>
      <c r="N211" s="14" t="s">
        <v>23</v>
      </c>
      <c r="O211" s="14" t="s">
        <v>23</v>
      </c>
      <c r="P211" s="14" t="s">
        <v>23</v>
      </c>
      <c r="Q211" s="14" t="s">
        <v>23</v>
      </c>
      <c r="R211" s="15">
        <f t="shared" si="17"/>
        <v>8706.8016559999996</v>
      </c>
      <c r="S211" s="16" t="s">
        <v>13929</v>
      </c>
      <c r="T211" s="15">
        <f t="shared" si="16"/>
        <v>3567.2672186666664</v>
      </c>
      <c r="U211" s="14" t="s">
        <v>13928</v>
      </c>
      <c r="V211" s="14" t="s">
        <v>8588</v>
      </c>
      <c r="W211" s="14" t="s">
        <v>2037</v>
      </c>
      <c r="X211" s="14" t="s">
        <v>13930</v>
      </c>
      <c r="Y211" s="14" t="s">
        <v>3192</v>
      </c>
      <c r="Z211" s="14" t="s">
        <v>189</v>
      </c>
      <c r="AA211" s="14" t="s">
        <v>13931</v>
      </c>
      <c r="AB211" s="14" t="s">
        <v>190</v>
      </c>
      <c r="AC211" s="14" t="s">
        <v>8287</v>
      </c>
      <c r="AD211" s="14" t="s">
        <v>8286</v>
      </c>
      <c r="AE211" s="14" t="s">
        <v>13932</v>
      </c>
      <c r="AF211" s="14" t="s">
        <v>13933</v>
      </c>
      <c r="AR211" s="17" t="s">
        <v>3973</v>
      </c>
      <c r="AT211" s="17" t="s">
        <v>19075</v>
      </c>
    </row>
    <row r="212" spans="1:46" x14ac:dyDescent="0.25">
      <c r="A212" s="13" t="str">
        <f t="shared" si="15"/>
        <v>0209</v>
      </c>
      <c r="B212" s="14" t="s">
        <v>14200</v>
      </c>
      <c r="C212" s="14" t="s">
        <v>1206</v>
      </c>
      <c r="D212" s="14" t="s">
        <v>14201</v>
      </c>
      <c r="E212" s="14" t="s">
        <v>1123</v>
      </c>
      <c r="F212" s="14" t="s">
        <v>14202</v>
      </c>
      <c r="G212" s="14" t="s">
        <v>16640</v>
      </c>
      <c r="H212" s="14" t="s">
        <v>1632</v>
      </c>
      <c r="I212" s="14" t="s">
        <v>887</v>
      </c>
      <c r="J212" s="14" t="s">
        <v>4408</v>
      </c>
      <c r="K212" s="14" t="s">
        <v>14203</v>
      </c>
      <c r="L212" s="14"/>
      <c r="M212" s="14" t="s">
        <v>14204</v>
      </c>
      <c r="N212" s="14" t="s">
        <v>23</v>
      </c>
      <c r="O212" s="14" t="s">
        <v>23</v>
      </c>
      <c r="P212" s="14" t="s">
        <v>14205</v>
      </c>
      <c r="Q212" s="14" t="s">
        <v>23</v>
      </c>
      <c r="R212" s="15">
        <f t="shared" si="17"/>
        <v>8120.5505679999997</v>
      </c>
      <c r="S212" s="16" t="s">
        <v>14206</v>
      </c>
      <c r="T212" s="15">
        <f t="shared" si="16"/>
        <v>3371.8501893333332</v>
      </c>
      <c r="U212" s="14" t="s">
        <v>279</v>
      </c>
      <c r="V212" s="14" t="s">
        <v>11</v>
      </c>
      <c r="W212" s="14" t="s">
        <v>12</v>
      </c>
      <c r="X212" s="14" t="s">
        <v>13</v>
      </c>
      <c r="Y212" s="14" t="s">
        <v>16</v>
      </c>
      <c r="Z212" s="14" t="s">
        <v>17</v>
      </c>
      <c r="AA212" s="14" t="s">
        <v>14</v>
      </c>
      <c r="AB212" s="14" t="s">
        <v>82</v>
      </c>
      <c r="AC212" s="14" t="s">
        <v>277</v>
      </c>
      <c r="AD212" s="14" t="s">
        <v>278</v>
      </c>
      <c r="AE212" s="14" t="s">
        <v>14207</v>
      </c>
      <c r="AF212" s="14" t="s">
        <v>14208</v>
      </c>
      <c r="AR212" s="17" t="s">
        <v>4302</v>
      </c>
      <c r="AT212" s="17" t="s">
        <v>19076</v>
      </c>
    </row>
    <row r="213" spans="1:46" x14ac:dyDescent="0.25">
      <c r="A213" s="13" t="str">
        <f t="shared" si="15"/>
        <v>0210</v>
      </c>
      <c r="B213" s="14" t="s">
        <v>14209</v>
      </c>
      <c r="C213" s="14" t="s">
        <v>1121</v>
      </c>
      <c r="D213" s="14" t="s">
        <v>14210</v>
      </c>
      <c r="E213" s="14" t="s">
        <v>5898</v>
      </c>
      <c r="F213" s="14" t="s">
        <v>14211</v>
      </c>
      <c r="G213" s="14" t="s">
        <v>16641</v>
      </c>
      <c r="H213" s="14" t="s">
        <v>1632</v>
      </c>
      <c r="I213" s="14" t="s">
        <v>1125</v>
      </c>
      <c r="J213" s="14" t="s">
        <v>14212</v>
      </c>
      <c r="K213" s="14" t="s">
        <v>14213</v>
      </c>
      <c r="L213" s="14"/>
      <c r="M213" s="14" t="s">
        <v>23</v>
      </c>
      <c r="N213" s="14" t="s">
        <v>23</v>
      </c>
      <c r="O213" s="14" t="s">
        <v>23</v>
      </c>
      <c r="P213" s="14" t="s">
        <v>23</v>
      </c>
      <c r="Q213" s="14" t="s">
        <v>23</v>
      </c>
      <c r="R213" s="15">
        <f t="shared" si="17"/>
        <v>6709.5330400000003</v>
      </c>
      <c r="S213" s="16" t="s">
        <v>14214</v>
      </c>
      <c r="T213" s="15">
        <f t="shared" si="16"/>
        <v>2901.5110133333333</v>
      </c>
      <c r="U213" s="14" t="s">
        <v>7280</v>
      </c>
      <c r="V213" s="14" t="s">
        <v>3156</v>
      </c>
      <c r="W213" s="14" t="s">
        <v>5028</v>
      </c>
      <c r="X213" s="14" t="s">
        <v>7278</v>
      </c>
      <c r="Y213" s="14" t="s">
        <v>8435</v>
      </c>
      <c r="Z213" s="14" t="s">
        <v>14215</v>
      </c>
      <c r="AA213" s="14" t="s">
        <v>6926</v>
      </c>
      <c r="AB213" s="14" t="s">
        <v>14216</v>
      </c>
      <c r="AC213" s="14" t="s">
        <v>8438</v>
      </c>
      <c r="AD213" s="14" t="s">
        <v>7281</v>
      </c>
      <c r="AE213" s="14" t="s">
        <v>14217</v>
      </c>
      <c r="AF213" s="14" t="s">
        <v>14218</v>
      </c>
      <c r="AR213" s="17" t="s">
        <v>10709</v>
      </c>
      <c r="AT213" s="17" t="s">
        <v>19077</v>
      </c>
    </row>
    <row r="214" spans="1:46" x14ac:dyDescent="0.25">
      <c r="A214" s="13" t="str">
        <f t="shared" si="15"/>
        <v>0211</v>
      </c>
      <c r="B214" s="14" t="s">
        <v>18438</v>
      </c>
      <c r="C214" s="14" t="s">
        <v>1206</v>
      </c>
      <c r="D214" s="14" t="s">
        <v>18558</v>
      </c>
      <c r="E214" s="14" t="s">
        <v>3787</v>
      </c>
      <c r="F214" s="14" t="s">
        <v>18559</v>
      </c>
      <c r="G214" s="14" t="s">
        <v>16641</v>
      </c>
      <c r="H214" s="14" t="s">
        <v>1632</v>
      </c>
      <c r="I214" s="14" t="s">
        <v>887</v>
      </c>
      <c r="J214" s="14" t="s">
        <v>18560</v>
      </c>
      <c r="K214" s="14" t="s">
        <v>18561</v>
      </c>
      <c r="L214" s="14"/>
      <c r="M214" s="14" t="s">
        <v>23</v>
      </c>
      <c r="N214" s="14" t="s">
        <v>23</v>
      </c>
      <c r="O214" s="14" t="s">
        <v>23</v>
      </c>
      <c r="P214" s="14" t="s">
        <v>23</v>
      </c>
      <c r="Q214" s="14" t="s">
        <v>23</v>
      </c>
      <c r="R214" s="15">
        <f t="shared" si="17"/>
        <v>5285.2614400000002</v>
      </c>
      <c r="S214" s="16" t="s">
        <v>18565</v>
      </c>
      <c r="T214" s="15">
        <f t="shared" si="16"/>
        <v>2426.7538133333337</v>
      </c>
      <c r="U214" s="14" t="s">
        <v>190</v>
      </c>
      <c r="V214" s="14" t="s">
        <v>189</v>
      </c>
      <c r="W214" s="14" t="s">
        <v>3190</v>
      </c>
      <c r="X214" s="14" t="s">
        <v>2037</v>
      </c>
      <c r="Y214" s="14" t="s">
        <v>3194</v>
      </c>
      <c r="Z214" s="14" t="s">
        <v>8314</v>
      </c>
      <c r="AA214" s="14" t="s">
        <v>8287</v>
      </c>
      <c r="AB214" s="14" t="s">
        <v>13931</v>
      </c>
      <c r="AC214" s="14" t="s">
        <v>18562</v>
      </c>
      <c r="AD214" s="14" t="s">
        <v>3192</v>
      </c>
      <c r="AE214" s="14" t="s">
        <v>18563</v>
      </c>
      <c r="AF214" s="14" t="s">
        <v>18564</v>
      </c>
      <c r="AR214" s="17" t="s">
        <v>13567</v>
      </c>
      <c r="AT214" s="17" t="s">
        <v>19078</v>
      </c>
    </row>
    <row r="215" spans="1:46" x14ac:dyDescent="0.25">
      <c r="A215" s="13" t="str">
        <f t="shared" si="15"/>
        <v>0212</v>
      </c>
      <c r="B215" s="14" t="s">
        <v>14807</v>
      </c>
      <c r="C215" s="14" t="s">
        <v>1206</v>
      </c>
      <c r="D215" s="14" t="s">
        <v>14808</v>
      </c>
      <c r="E215" s="14" t="s">
        <v>6306</v>
      </c>
      <c r="F215" s="14" t="s">
        <v>14809</v>
      </c>
      <c r="G215" s="14" t="s">
        <v>16641</v>
      </c>
      <c r="H215" s="14" t="s">
        <v>1632</v>
      </c>
      <c r="I215" s="14" t="s">
        <v>887</v>
      </c>
      <c r="J215" s="14" t="s">
        <v>14766</v>
      </c>
      <c r="K215" s="14" t="s">
        <v>14810</v>
      </c>
      <c r="L215" s="14"/>
      <c r="M215" s="14" t="s">
        <v>23</v>
      </c>
      <c r="N215" s="14" t="s">
        <v>23</v>
      </c>
      <c r="O215" s="14" t="s">
        <v>23</v>
      </c>
      <c r="P215" s="14" t="s">
        <v>23</v>
      </c>
      <c r="Q215" s="14" t="s">
        <v>23</v>
      </c>
      <c r="R215" s="15">
        <f t="shared" si="17"/>
        <v>5143.0406279999997</v>
      </c>
      <c r="S215" s="16" t="s">
        <v>14811</v>
      </c>
      <c r="T215" s="15">
        <f t="shared" si="16"/>
        <v>2379.3468759999996</v>
      </c>
      <c r="U215" s="14" t="s">
        <v>11919</v>
      </c>
      <c r="V215" s="14" t="s">
        <v>928</v>
      </c>
      <c r="W215" s="14" t="s">
        <v>11926</v>
      </c>
      <c r="X215" s="14" t="s">
        <v>40</v>
      </c>
      <c r="Y215" s="14" t="s">
        <v>373</v>
      </c>
      <c r="Z215" s="14" t="s">
        <v>35</v>
      </c>
      <c r="AA215" s="14" t="s">
        <v>34</v>
      </c>
      <c r="AB215" s="14" t="s">
        <v>36</v>
      </c>
      <c r="AC215" s="14" t="s">
        <v>38</v>
      </c>
      <c r="AD215" s="14" t="s">
        <v>175</v>
      </c>
      <c r="AE215" s="14" t="s">
        <v>14812</v>
      </c>
      <c r="AF215" s="14" t="s">
        <v>14813</v>
      </c>
      <c r="AR215" s="17" t="s">
        <v>13567</v>
      </c>
      <c r="AT215" s="17" t="s">
        <v>19079</v>
      </c>
    </row>
    <row r="216" spans="1:46" x14ac:dyDescent="0.25">
      <c r="A216" s="13" t="str">
        <f t="shared" si="15"/>
        <v>0213</v>
      </c>
      <c r="B216" s="14" t="s">
        <v>15097</v>
      </c>
      <c r="C216" s="14" t="s">
        <v>1206</v>
      </c>
      <c r="D216" s="14" t="s">
        <v>15098</v>
      </c>
      <c r="E216" s="14" t="s">
        <v>1123</v>
      </c>
      <c r="F216" s="14" t="s">
        <v>15099</v>
      </c>
      <c r="G216" s="14" t="s">
        <v>16640</v>
      </c>
      <c r="H216" s="14" t="s">
        <v>1632</v>
      </c>
      <c r="I216" s="14" t="s">
        <v>887</v>
      </c>
      <c r="J216" s="14" t="s">
        <v>15050</v>
      </c>
      <c r="K216" s="14" t="s">
        <v>15100</v>
      </c>
      <c r="L216" s="14"/>
      <c r="M216" s="14" t="s">
        <v>23</v>
      </c>
      <c r="N216" s="14" t="s">
        <v>23</v>
      </c>
      <c r="O216" s="14" t="s">
        <v>23</v>
      </c>
      <c r="P216" s="14" t="s">
        <v>23</v>
      </c>
      <c r="Q216" s="14" t="s">
        <v>23</v>
      </c>
      <c r="R216" s="15">
        <f t="shared" si="17"/>
        <v>5583.8576000000003</v>
      </c>
      <c r="S216" s="16" t="s">
        <v>15101</v>
      </c>
      <c r="T216" s="15">
        <f t="shared" si="16"/>
        <v>2526.2858666666671</v>
      </c>
      <c r="U216" s="14" t="s">
        <v>2429</v>
      </c>
      <c r="V216" s="14" t="s">
        <v>2427</v>
      </c>
      <c r="W216" s="14" t="s">
        <v>2435</v>
      </c>
      <c r="X216" s="14" t="s">
        <v>2430</v>
      </c>
      <c r="Y216" s="14" t="s">
        <v>2432</v>
      </c>
      <c r="Z216" s="14" t="s">
        <v>2436</v>
      </c>
      <c r="AA216" s="14" t="s">
        <v>12627</v>
      </c>
      <c r="AB216" s="14" t="s">
        <v>12628</v>
      </c>
      <c r="AC216" s="14" t="s">
        <v>2039</v>
      </c>
      <c r="AD216" s="14" t="s">
        <v>2433</v>
      </c>
      <c r="AE216" s="14" t="s">
        <v>15102</v>
      </c>
      <c r="AF216" s="14" t="s">
        <v>15103</v>
      </c>
      <c r="AR216" s="17" t="s">
        <v>13703</v>
      </c>
      <c r="AT216" s="17" t="s">
        <v>19080</v>
      </c>
    </row>
    <row r="217" spans="1:46" x14ac:dyDescent="0.25">
      <c r="A217" s="13" t="str">
        <f t="shared" si="15"/>
        <v>0214</v>
      </c>
      <c r="B217" s="14" t="s">
        <v>15305</v>
      </c>
      <c r="C217" s="14" t="s">
        <v>1361</v>
      </c>
      <c r="D217" s="14" t="s">
        <v>15306</v>
      </c>
      <c r="E217" s="14" t="s">
        <v>1123</v>
      </c>
      <c r="F217" s="14" t="s">
        <v>15307</v>
      </c>
      <c r="G217" s="14" t="s">
        <v>16640</v>
      </c>
      <c r="H217" s="14" t="s">
        <v>1632</v>
      </c>
      <c r="I217" s="14" t="s">
        <v>607</v>
      </c>
      <c r="J217" s="14" t="s">
        <v>14972</v>
      </c>
      <c r="K217" s="14" t="s">
        <v>15308</v>
      </c>
      <c r="L217" s="14"/>
      <c r="M217" s="14" t="s">
        <v>15309</v>
      </c>
      <c r="N217" s="14" t="s">
        <v>23</v>
      </c>
      <c r="O217" s="14" t="s">
        <v>23</v>
      </c>
      <c r="P217" s="14" t="s">
        <v>23</v>
      </c>
      <c r="Q217" s="14" t="s">
        <v>23</v>
      </c>
      <c r="R217" s="15">
        <f t="shared" si="17"/>
        <v>5540.3340920000001</v>
      </c>
      <c r="S217" s="16" t="s">
        <v>15310</v>
      </c>
      <c r="T217" s="15">
        <f t="shared" si="16"/>
        <v>2511.7780306666664</v>
      </c>
      <c r="U217" s="14" t="s">
        <v>905</v>
      </c>
      <c r="V217" s="14" t="s">
        <v>907</v>
      </c>
      <c r="W217" s="14" t="s">
        <v>906</v>
      </c>
      <c r="X217" s="14" t="s">
        <v>1674</v>
      </c>
      <c r="Y217" s="14" t="s">
        <v>1676</v>
      </c>
      <c r="Z217" s="14" t="s">
        <v>1985</v>
      </c>
      <c r="AA217" s="14" t="s">
        <v>1162</v>
      </c>
      <c r="AB217" s="14" t="s">
        <v>15311</v>
      </c>
      <c r="AC217" s="14" t="s">
        <v>1988</v>
      </c>
      <c r="AD217" s="14" t="s">
        <v>1989</v>
      </c>
      <c r="AE217" s="14" t="s">
        <v>15312</v>
      </c>
      <c r="AF217" s="14" t="s">
        <v>15313</v>
      </c>
      <c r="AR217" s="17" t="s">
        <v>13719</v>
      </c>
      <c r="AT217" s="17" t="s">
        <v>19081</v>
      </c>
    </row>
    <row r="218" spans="1:46" x14ac:dyDescent="0.25">
      <c r="A218" s="13" t="str">
        <f t="shared" si="15"/>
        <v>0215</v>
      </c>
      <c r="B218" s="14" t="s">
        <v>15961</v>
      </c>
      <c r="C218" s="14" t="s">
        <v>1361</v>
      </c>
      <c r="D218" s="14" t="s">
        <v>15962</v>
      </c>
      <c r="E218" s="14" t="s">
        <v>1123</v>
      </c>
      <c r="F218" s="14" t="s">
        <v>15963</v>
      </c>
      <c r="G218" s="14" t="s">
        <v>16640</v>
      </c>
      <c r="H218" s="14" t="s">
        <v>1632</v>
      </c>
      <c r="I218" s="14" t="s">
        <v>607</v>
      </c>
      <c r="J218" s="14" t="s">
        <v>15881</v>
      </c>
      <c r="K218" s="14" t="s">
        <v>15964</v>
      </c>
      <c r="L218" s="14"/>
      <c r="M218" s="14" t="s">
        <v>23</v>
      </c>
      <c r="N218" s="14" t="s">
        <v>23</v>
      </c>
      <c r="O218" s="14" t="s">
        <v>23</v>
      </c>
      <c r="P218" s="14" t="s">
        <v>23</v>
      </c>
      <c r="Q218" s="14" t="s">
        <v>23</v>
      </c>
      <c r="R218" s="15">
        <f t="shared" si="17"/>
        <v>5279.8521799999999</v>
      </c>
      <c r="S218" s="16" t="s">
        <v>15965</v>
      </c>
      <c r="T218" s="15">
        <f t="shared" si="16"/>
        <v>2424.9507266666669</v>
      </c>
      <c r="U218" s="14" t="s">
        <v>790</v>
      </c>
      <c r="V218" s="14" t="s">
        <v>2605</v>
      </c>
      <c r="W218" s="14" t="s">
        <v>595</v>
      </c>
      <c r="X218" s="14" t="s">
        <v>788</v>
      </c>
      <c r="Y218" s="14" t="s">
        <v>9037</v>
      </c>
      <c r="Z218" s="14" t="s">
        <v>1222</v>
      </c>
      <c r="AA218" s="14" t="s">
        <v>3366</v>
      </c>
      <c r="AB218" s="14" t="s">
        <v>6437</v>
      </c>
      <c r="AC218" s="14" t="s">
        <v>9442</v>
      </c>
      <c r="AD218" s="14" t="s">
        <v>15966</v>
      </c>
      <c r="AE218" s="14" t="s">
        <v>15967</v>
      </c>
      <c r="AF218" s="14" t="s">
        <v>15968</v>
      </c>
      <c r="AR218" s="17" t="s">
        <v>13854</v>
      </c>
      <c r="AT218" s="17" t="s">
        <v>19082</v>
      </c>
    </row>
    <row r="219" spans="1:46" x14ac:dyDescent="0.25">
      <c r="A219" s="13" t="str">
        <f t="shared" si="15"/>
        <v>0216</v>
      </c>
      <c r="B219" s="14" t="s">
        <v>15991</v>
      </c>
      <c r="C219" s="14" t="s">
        <v>1361</v>
      </c>
      <c r="D219" s="14" t="s">
        <v>15992</v>
      </c>
      <c r="E219" s="14" t="s">
        <v>1123</v>
      </c>
      <c r="F219" s="14" t="s">
        <v>15993</v>
      </c>
      <c r="G219" s="14" t="s">
        <v>16640</v>
      </c>
      <c r="H219" s="14" t="s">
        <v>1632</v>
      </c>
      <c r="I219" s="14" t="s">
        <v>607</v>
      </c>
      <c r="J219" s="14" t="s">
        <v>15881</v>
      </c>
      <c r="K219" s="14" t="s">
        <v>16642</v>
      </c>
      <c r="L219" s="14" t="s">
        <v>1125</v>
      </c>
      <c r="M219" s="14" t="s">
        <v>23</v>
      </c>
      <c r="N219" s="14" t="s">
        <v>23</v>
      </c>
      <c r="O219" s="14" t="s">
        <v>23</v>
      </c>
      <c r="P219" s="14" t="s">
        <v>23</v>
      </c>
      <c r="Q219" s="14" t="s">
        <v>23</v>
      </c>
      <c r="R219" s="15">
        <f t="shared" si="17"/>
        <v>6601.7152800000003</v>
      </c>
      <c r="S219" s="16" t="s">
        <v>16643</v>
      </c>
      <c r="T219" s="15">
        <f t="shared" si="16"/>
        <v>2865.5717600000003</v>
      </c>
      <c r="U219" s="14" t="s">
        <v>11</v>
      </c>
      <c r="V219" s="14" t="s">
        <v>12</v>
      </c>
      <c r="W219" s="14" t="s">
        <v>13</v>
      </c>
      <c r="X219" s="14" t="s">
        <v>14</v>
      </c>
      <c r="Y219" s="14" t="s">
        <v>15</v>
      </c>
      <c r="Z219" s="14" t="s">
        <v>4899</v>
      </c>
      <c r="AA219" s="14" t="s">
        <v>1238</v>
      </c>
      <c r="AB219" s="14" t="s">
        <v>278</v>
      </c>
      <c r="AC219" s="14" t="s">
        <v>17</v>
      </c>
      <c r="AD219" s="14" t="s">
        <v>632</v>
      </c>
      <c r="AE219" s="14" t="s">
        <v>15994</v>
      </c>
      <c r="AF219" s="14" t="s">
        <v>15995</v>
      </c>
      <c r="AR219" s="17" t="s">
        <v>14086</v>
      </c>
      <c r="AT219" s="17" t="s">
        <v>19083</v>
      </c>
    </row>
    <row r="220" spans="1:46" x14ac:dyDescent="0.25">
      <c r="A220" s="13">
        <v>217</v>
      </c>
      <c r="B220" s="14" t="s">
        <v>16432</v>
      </c>
      <c r="C220" s="14" t="s">
        <v>1361</v>
      </c>
      <c r="D220" s="14" t="s">
        <v>16433</v>
      </c>
      <c r="E220" s="14" t="s">
        <v>1123</v>
      </c>
      <c r="F220" s="14" t="s">
        <v>16434</v>
      </c>
      <c r="G220" s="14" t="s">
        <v>16640</v>
      </c>
      <c r="H220" s="14" t="s">
        <v>1632</v>
      </c>
      <c r="I220" s="14" t="s">
        <v>607</v>
      </c>
      <c r="J220" s="14" t="s">
        <v>16403</v>
      </c>
      <c r="K220" s="14" t="s">
        <v>16435</v>
      </c>
      <c r="L220" s="14"/>
      <c r="M220" s="14" t="s">
        <v>23</v>
      </c>
      <c r="N220" s="14" t="s">
        <v>23</v>
      </c>
      <c r="O220" s="14" t="s">
        <v>16436</v>
      </c>
      <c r="P220" s="14" t="s">
        <v>23</v>
      </c>
      <c r="Q220" s="14" t="s">
        <v>23</v>
      </c>
      <c r="R220" s="15">
        <f t="shared" si="17"/>
        <v>4886.5020240000003</v>
      </c>
      <c r="S220" s="16" t="s">
        <v>16437</v>
      </c>
      <c r="T220" s="15">
        <f t="shared" si="16"/>
        <v>2293.8340079999998</v>
      </c>
      <c r="U220" s="14" t="s">
        <v>2653</v>
      </c>
      <c r="V220" s="14" t="s">
        <v>2656</v>
      </c>
      <c r="W220" s="14" t="s">
        <v>2570</v>
      </c>
      <c r="X220" s="14" t="s">
        <v>2569</v>
      </c>
      <c r="Y220" s="14" t="s">
        <v>2567</v>
      </c>
      <c r="Z220" s="14" t="s">
        <v>2659</v>
      </c>
      <c r="AA220" s="14" t="s">
        <v>2574</v>
      </c>
      <c r="AB220" s="14" t="s">
        <v>2658</v>
      </c>
      <c r="AC220" s="14" t="s">
        <v>2576</v>
      </c>
      <c r="AD220" s="14" t="s">
        <v>16438</v>
      </c>
      <c r="AE220" s="14" t="s">
        <v>16439</v>
      </c>
      <c r="AF220" s="14" t="s">
        <v>16440</v>
      </c>
      <c r="AR220" s="17" t="s">
        <v>14978</v>
      </c>
      <c r="AT220" s="17" t="s">
        <v>19084</v>
      </c>
    </row>
    <row r="221" spans="1:46" x14ac:dyDescent="0.25">
      <c r="A221" s="13" t="str">
        <f>VLOOKUP(B221,$AR$4:$AT$1902,3,FALSE)</f>
        <v>0218</v>
      </c>
      <c r="B221" s="14" t="s">
        <v>2521</v>
      </c>
      <c r="C221" s="14" t="s">
        <v>1206</v>
      </c>
      <c r="D221" s="14" t="s">
        <v>2522</v>
      </c>
      <c r="E221" s="14" t="s">
        <v>1123</v>
      </c>
      <c r="F221" s="14" t="s">
        <v>2523</v>
      </c>
      <c r="G221" s="14" t="s">
        <v>16640</v>
      </c>
      <c r="H221" s="14" t="s">
        <v>1632</v>
      </c>
      <c r="I221" s="14" t="s">
        <v>887</v>
      </c>
      <c r="J221" s="14" t="s">
        <v>2508</v>
      </c>
      <c r="K221" s="14" t="s">
        <v>2524</v>
      </c>
      <c r="L221" s="14"/>
      <c r="M221" s="14" t="s">
        <v>23</v>
      </c>
      <c r="N221" s="14" t="s">
        <v>23</v>
      </c>
      <c r="O221" s="14" t="s">
        <v>23</v>
      </c>
      <c r="P221" s="14" t="s">
        <v>23</v>
      </c>
      <c r="Q221" s="14" t="s">
        <v>23</v>
      </c>
      <c r="R221" s="15">
        <f t="shared" si="17"/>
        <v>7994.2331359999998</v>
      </c>
      <c r="S221" s="16" t="s">
        <v>2525</v>
      </c>
      <c r="T221" s="15">
        <f t="shared" si="16"/>
        <v>3329.7443786666668</v>
      </c>
      <c r="U221" s="14" t="s">
        <v>2429</v>
      </c>
      <c r="V221" s="14" t="s">
        <v>2427</v>
      </c>
      <c r="W221" s="14" t="s">
        <v>2432</v>
      </c>
      <c r="X221" s="14" t="s">
        <v>2430</v>
      </c>
      <c r="Y221" s="14" t="s">
        <v>2435</v>
      </c>
      <c r="Z221" s="14" t="s">
        <v>2433</v>
      </c>
      <c r="AA221" s="14" t="s">
        <v>2526</v>
      </c>
      <c r="AB221" s="14" t="s">
        <v>2527</v>
      </c>
      <c r="AC221" s="14" t="s">
        <v>2528</v>
      </c>
      <c r="AD221" s="14" t="s">
        <v>2529</v>
      </c>
      <c r="AE221" s="14" t="s">
        <v>2530</v>
      </c>
      <c r="AF221" s="14" t="s">
        <v>2531</v>
      </c>
      <c r="AR221" s="17" t="s">
        <v>1360</v>
      </c>
      <c r="AT221" s="17" t="s">
        <v>19085</v>
      </c>
    </row>
    <row r="222" spans="1:46" x14ac:dyDescent="0.25">
      <c r="A222" s="13" t="str">
        <f>VLOOKUP(B222,$AR$4:$AT$1902,3,FALSE)</f>
        <v>0219</v>
      </c>
      <c r="B222" s="14" t="s">
        <v>3159</v>
      </c>
      <c r="C222" s="14" t="s">
        <v>1361</v>
      </c>
      <c r="D222" s="14" t="s">
        <v>3160</v>
      </c>
      <c r="E222" s="14" t="s">
        <v>1123</v>
      </c>
      <c r="F222" s="14" t="s">
        <v>3161</v>
      </c>
      <c r="G222" s="14" t="s">
        <v>16641</v>
      </c>
      <c r="H222" s="14" t="s">
        <v>1632</v>
      </c>
      <c r="I222" s="14" t="s">
        <v>607</v>
      </c>
      <c r="J222" s="14" t="s">
        <v>3162</v>
      </c>
      <c r="K222" s="14" t="s">
        <v>3163</v>
      </c>
      <c r="L222" s="14"/>
      <c r="M222" s="14" t="s">
        <v>23</v>
      </c>
      <c r="N222" s="14" t="s">
        <v>23</v>
      </c>
      <c r="O222" s="14" t="s">
        <v>23</v>
      </c>
      <c r="P222" s="14" t="s">
        <v>23</v>
      </c>
      <c r="Q222" s="14" t="s">
        <v>23</v>
      </c>
      <c r="R222" s="15">
        <f t="shared" si="17"/>
        <v>4540.85952</v>
      </c>
      <c r="S222" s="16" t="s">
        <v>3164</v>
      </c>
      <c r="T222" s="15">
        <f t="shared" si="16"/>
        <v>2178.6198400000003</v>
      </c>
      <c r="U222" s="14" t="s">
        <v>1370</v>
      </c>
      <c r="V222" s="14" t="s">
        <v>2170</v>
      </c>
      <c r="W222" s="14" t="s">
        <v>1371</v>
      </c>
      <c r="X222" s="14" t="s">
        <v>3165</v>
      </c>
      <c r="Y222" s="14" t="s">
        <v>3166</v>
      </c>
      <c r="Z222" s="14" t="s">
        <v>3167</v>
      </c>
      <c r="AA222" s="14" t="s">
        <v>3168</v>
      </c>
      <c r="AB222" s="14" t="s">
        <v>3169</v>
      </c>
      <c r="AC222" s="14" t="s">
        <v>3170</v>
      </c>
      <c r="AD222" s="14" t="s">
        <v>3171</v>
      </c>
      <c r="AE222" s="14" t="s">
        <v>3172</v>
      </c>
      <c r="AF222" s="14" t="s">
        <v>3173</v>
      </c>
      <c r="AR222" s="17" t="s">
        <v>1558</v>
      </c>
      <c r="AT222" s="17" t="s">
        <v>19086</v>
      </c>
    </row>
    <row r="223" spans="1:46" x14ac:dyDescent="0.25">
      <c r="A223" s="13" t="str">
        <f>VLOOKUP(B223,$AR$4:$AT$1902,3,FALSE)</f>
        <v>0220</v>
      </c>
      <c r="B223" s="14" t="s">
        <v>4140</v>
      </c>
      <c r="C223" s="14" t="s">
        <v>1361</v>
      </c>
      <c r="D223" s="14" t="s">
        <v>4141</v>
      </c>
      <c r="E223" s="14" t="s">
        <v>1123</v>
      </c>
      <c r="F223" s="14" t="s">
        <v>4142</v>
      </c>
      <c r="G223" s="14" t="s">
        <v>16641</v>
      </c>
      <c r="H223" s="14" t="s">
        <v>1632</v>
      </c>
      <c r="I223" s="14" t="s">
        <v>607</v>
      </c>
      <c r="J223" s="14" t="s">
        <v>4087</v>
      </c>
      <c r="K223" s="14" t="s">
        <v>4143</v>
      </c>
      <c r="L223" s="14"/>
      <c r="M223" s="14" t="s">
        <v>23</v>
      </c>
      <c r="N223" s="14" t="s">
        <v>23</v>
      </c>
      <c r="O223" s="14" t="s">
        <v>23</v>
      </c>
      <c r="P223" s="14" t="s">
        <v>23</v>
      </c>
      <c r="Q223" s="14" t="s">
        <v>23</v>
      </c>
      <c r="R223" s="15">
        <f t="shared" si="17"/>
        <v>5387.9995479999998</v>
      </c>
      <c r="S223" s="16" t="s">
        <v>4144</v>
      </c>
      <c r="T223" s="15">
        <f t="shared" si="16"/>
        <v>2460.9998493333333</v>
      </c>
      <c r="U223" s="14" t="s">
        <v>189</v>
      </c>
      <c r="V223" s="14" t="s">
        <v>190</v>
      </c>
      <c r="W223" s="14" t="s">
        <v>2037</v>
      </c>
      <c r="X223" s="14" t="s">
        <v>3190</v>
      </c>
      <c r="Y223" s="14" t="s">
        <v>4145</v>
      </c>
      <c r="Z223" s="14" t="s">
        <v>3192</v>
      </c>
      <c r="AA223" s="14" t="s">
        <v>4146</v>
      </c>
      <c r="AB223" s="14" t="s">
        <v>4147</v>
      </c>
      <c r="AC223" s="14" t="s">
        <v>3193</v>
      </c>
      <c r="AD223" s="14" t="s">
        <v>2038</v>
      </c>
      <c r="AE223" s="14" t="s">
        <v>4148</v>
      </c>
      <c r="AF223" s="14" t="s">
        <v>4149</v>
      </c>
      <c r="AR223" s="17" t="s">
        <v>1965</v>
      </c>
      <c r="AT223" s="17" t="s">
        <v>19087</v>
      </c>
    </row>
    <row r="224" spans="1:46" x14ac:dyDescent="0.25">
      <c r="A224" s="13" t="str">
        <f>VLOOKUP(B224,$AR$4:$AT$1902,3,FALSE)</f>
        <v>0221</v>
      </c>
      <c r="B224" s="14" t="s">
        <v>4559</v>
      </c>
      <c r="C224" s="14" t="s">
        <v>1206</v>
      </c>
      <c r="D224" s="14" t="s">
        <v>4560</v>
      </c>
      <c r="E224" s="14" t="s">
        <v>4025</v>
      </c>
      <c r="F224" s="14" t="s">
        <v>4561</v>
      </c>
      <c r="G224" s="14" t="s">
        <v>16641</v>
      </c>
      <c r="H224" s="14" t="s">
        <v>1632</v>
      </c>
      <c r="I224" s="14" t="s">
        <v>887</v>
      </c>
      <c r="J224" s="14" t="s">
        <v>4527</v>
      </c>
      <c r="K224" s="14" t="s">
        <v>4562</v>
      </c>
      <c r="L224" s="14"/>
      <c r="M224" s="14" t="s">
        <v>23</v>
      </c>
      <c r="N224" s="14" t="s">
        <v>23</v>
      </c>
      <c r="O224" s="14" t="s">
        <v>23</v>
      </c>
      <c r="P224" s="14" t="s">
        <v>23</v>
      </c>
      <c r="Q224" s="14" t="s">
        <v>23</v>
      </c>
      <c r="R224" s="15">
        <f t="shared" si="17"/>
        <v>7492.9126319999996</v>
      </c>
      <c r="S224" s="16" t="s">
        <v>4564</v>
      </c>
      <c r="T224" s="15">
        <f t="shared" si="16"/>
        <v>3162.6375439999997</v>
      </c>
      <c r="U224" s="14" t="s">
        <v>4563</v>
      </c>
      <c r="V224" s="14" t="s">
        <v>4565</v>
      </c>
      <c r="W224" s="14" t="s">
        <v>2430</v>
      </c>
      <c r="X224" s="14" t="s">
        <v>3830</v>
      </c>
      <c r="Y224" s="14" t="s">
        <v>3832</v>
      </c>
      <c r="Z224" s="14" t="s">
        <v>2527</v>
      </c>
      <c r="AA224" s="14" t="s">
        <v>4566</v>
      </c>
      <c r="AB224" s="14" t="s">
        <v>4567</v>
      </c>
      <c r="AC224" s="14" t="s">
        <v>189</v>
      </c>
      <c r="AD224" s="14" t="s">
        <v>4568</v>
      </c>
      <c r="AE224" s="14" t="s">
        <v>4569</v>
      </c>
      <c r="AF224" s="14" t="s">
        <v>4570</v>
      </c>
      <c r="AR224" s="17" t="s">
        <v>3550</v>
      </c>
      <c r="AT224" s="17" t="s">
        <v>19088</v>
      </c>
    </row>
    <row r="225" spans="1:46" x14ac:dyDescent="0.25">
      <c r="A225" s="13">
        <v>222</v>
      </c>
      <c r="B225" s="14" t="s">
        <v>18440</v>
      </c>
      <c r="C225" s="14" t="s">
        <v>1206</v>
      </c>
      <c r="D225" s="14" t="s">
        <v>19907</v>
      </c>
      <c r="E225" s="14" t="s">
        <v>2593</v>
      </c>
      <c r="F225" s="14" t="s">
        <v>19908</v>
      </c>
      <c r="G225" s="14"/>
      <c r="H225" s="14" t="s">
        <v>1632</v>
      </c>
      <c r="I225" s="14" t="s">
        <v>887</v>
      </c>
      <c r="J225" s="14" t="s">
        <v>19910</v>
      </c>
      <c r="K225" s="14" t="s">
        <v>19911</v>
      </c>
      <c r="L225" s="14"/>
      <c r="M225" s="14" t="s">
        <v>23</v>
      </c>
      <c r="N225" s="14" t="s">
        <v>23</v>
      </c>
      <c r="O225" s="14" t="s">
        <v>23</v>
      </c>
      <c r="P225" s="14" t="s">
        <v>23</v>
      </c>
      <c r="Q225" s="14" t="s">
        <v>23</v>
      </c>
      <c r="R225" s="15">
        <f t="shared" si="17"/>
        <v>4962.2445200000002</v>
      </c>
      <c r="S225" s="16" t="s">
        <v>19913</v>
      </c>
      <c r="T225" s="15">
        <f t="shared" si="16"/>
        <v>2319.0815066666664</v>
      </c>
      <c r="U225" s="14" t="s">
        <v>3190</v>
      </c>
      <c r="V225" s="14" t="s">
        <v>189</v>
      </c>
      <c r="W225" s="14" t="s">
        <v>2037</v>
      </c>
      <c r="X225" s="14" t="s">
        <v>4145</v>
      </c>
      <c r="Y225" s="14" t="s">
        <v>190</v>
      </c>
      <c r="Z225" s="14" t="s">
        <v>2038</v>
      </c>
      <c r="AA225" s="15">
        <v>21302</v>
      </c>
      <c r="AB225" s="14" t="s">
        <v>4147</v>
      </c>
      <c r="AC225" s="14" t="s">
        <v>3192</v>
      </c>
      <c r="AD225" s="14" t="s">
        <v>4146</v>
      </c>
      <c r="AE225" s="14" t="s">
        <v>19912</v>
      </c>
      <c r="AF225" s="14" t="s">
        <v>19909</v>
      </c>
      <c r="AR225" s="17" t="s">
        <v>3980</v>
      </c>
      <c r="AT225" s="17" t="s">
        <v>19089</v>
      </c>
    </row>
    <row r="226" spans="1:46" x14ac:dyDescent="0.25">
      <c r="A226" s="31" t="str">
        <f t="shared" ref="A226:A257" si="18">VLOOKUP(B226,$AR$4:$AT$1902,3,FALSE)</f>
        <v>0223</v>
      </c>
      <c r="B226" s="20" t="s">
        <v>16195</v>
      </c>
      <c r="C226" s="20" t="s">
        <v>1361</v>
      </c>
      <c r="D226" s="20" t="s">
        <v>16196</v>
      </c>
      <c r="E226" s="20" t="s">
        <v>1123</v>
      </c>
      <c r="F226" s="20" t="s">
        <v>16197</v>
      </c>
      <c r="G226" s="20" t="s">
        <v>16641</v>
      </c>
      <c r="H226" s="20" t="s">
        <v>1632</v>
      </c>
      <c r="I226" s="20" t="s">
        <v>607</v>
      </c>
      <c r="J226" s="20" t="s">
        <v>16198</v>
      </c>
      <c r="K226" s="20" t="s">
        <v>16199</v>
      </c>
      <c r="L226" s="20"/>
      <c r="M226" s="20" t="s">
        <v>23</v>
      </c>
      <c r="N226" s="20" t="s">
        <v>23</v>
      </c>
      <c r="O226" s="20" t="s">
        <v>16200</v>
      </c>
      <c r="P226" s="20" t="s">
        <v>23</v>
      </c>
      <c r="Q226" s="20" t="s">
        <v>23</v>
      </c>
      <c r="R226" s="15">
        <f t="shared" si="17"/>
        <v>4191.2955359999996</v>
      </c>
      <c r="S226" s="32" t="s">
        <v>16201</v>
      </c>
      <c r="T226" s="15">
        <f t="shared" si="16"/>
        <v>2062.0985119999996</v>
      </c>
      <c r="U226" s="20" t="s">
        <v>4145</v>
      </c>
      <c r="V226" s="20" t="s">
        <v>189</v>
      </c>
      <c r="W226" s="20" t="s">
        <v>2037</v>
      </c>
      <c r="X226" s="20" t="s">
        <v>4147</v>
      </c>
      <c r="Y226" s="20" t="s">
        <v>13860</v>
      </c>
      <c r="Z226" s="20" t="s">
        <v>190</v>
      </c>
      <c r="AA226" s="20" t="s">
        <v>16202</v>
      </c>
      <c r="AB226" s="20" t="s">
        <v>3190</v>
      </c>
      <c r="AC226" s="20" t="s">
        <v>13859</v>
      </c>
      <c r="AD226" s="20" t="s">
        <v>16203</v>
      </c>
      <c r="AE226" s="20" t="s">
        <v>16204</v>
      </c>
      <c r="AF226" s="20" t="s">
        <v>16205</v>
      </c>
      <c r="AR226" s="17" t="s">
        <v>4238</v>
      </c>
      <c r="AT226" s="17" t="s">
        <v>19090</v>
      </c>
    </row>
    <row r="227" spans="1:46" x14ac:dyDescent="0.25">
      <c r="A227" s="13" t="str">
        <f t="shared" si="18"/>
        <v>0224</v>
      </c>
      <c r="B227" s="14" t="s">
        <v>570</v>
      </c>
      <c r="C227" s="14" t="s">
        <v>392</v>
      </c>
      <c r="D227" s="14" t="s">
        <v>571</v>
      </c>
      <c r="E227" s="14" t="s">
        <v>29</v>
      </c>
      <c r="F227" s="14" t="s">
        <v>572</v>
      </c>
      <c r="G227" s="14" t="s">
        <v>16640</v>
      </c>
      <c r="H227" s="14" t="s">
        <v>573</v>
      </c>
      <c r="I227" s="14" t="s">
        <v>104</v>
      </c>
      <c r="J227" s="14" t="s">
        <v>510</v>
      </c>
      <c r="K227" s="14" t="s">
        <v>574</v>
      </c>
      <c r="L227" s="14"/>
      <c r="M227" s="14" t="s">
        <v>23</v>
      </c>
      <c r="N227" s="14" t="s">
        <v>23</v>
      </c>
      <c r="O227" s="14" t="s">
        <v>23</v>
      </c>
      <c r="P227" s="14" t="s">
        <v>23</v>
      </c>
      <c r="Q227" s="14" t="s">
        <v>23</v>
      </c>
      <c r="R227" s="15">
        <f t="shared" si="17"/>
        <v>7913.38652</v>
      </c>
      <c r="S227" s="16" t="s">
        <v>580</v>
      </c>
      <c r="T227" s="15">
        <f t="shared" si="16"/>
        <v>3302.7955066666668</v>
      </c>
      <c r="U227" s="14" t="s">
        <v>108</v>
      </c>
      <c r="V227" s="14" t="s">
        <v>257</v>
      </c>
      <c r="W227" s="14" t="s">
        <v>256</v>
      </c>
      <c r="X227" s="14" t="s">
        <v>107</v>
      </c>
      <c r="Y227" s="14" t="s">
        <v>279</v>
      </c>
      <c r="Z227" s="14" t="s">
        <v>278</v>
      </c>
      <c r="AA227" s="14" t="s">
        <v>277</v>
      </c>
      <c r="AB227" s="14" t="s">
        <v>575</v>
      </c>
      <c r="AC227" s="14" t="s">
        <v>576</v>
      </c>
      <c r="AD227" s="14" t="s">
        <v>577</v>
      </c>
      <c r="AE227" s="14" t="s">
        <v>578</v>
      </c>
      <c r="AF227" s="14" t="s">
        <v>579</v>
      </c>
      <c r="AR227" s="17" t="s">
        <v>4455</v>
      </c>
      <c r="AT227" s="17" t="s">
        <v>19091</v>
      </c>
    </row>
    <row r="228" spans="1:46" x14ac:dyDescent="0.25">
      <c r="A228" s="33" t="str">
        <f t="shared" si="18"/>
        <v>0225</v>
      </c>
      <c r="B228" s="21" t="s">
        <v>866</v>
      </c>
      <c r="C228" s="21" t="s">
        <v>392</v>
      </c>
      <c r="D228" s="21" t="s">
        <v>867</v>
      </c>
      <c r="E228" s="21" t="s">
        <v>341</v>
      </c>
      <c r="F228" s="21" t="s">
        <v>868</v>
      </c>
      <c r="G228" s="21" t="s">
        <v>16641</v>
      </c>
      <c r="H228" s="21" t="s">
        <v>573</v>
      </c>
      <c r="I228" s="21" t="s">
        <v>104</v>
      </c>
      <c r="J228" s="21" t="s">
        <v>869</v>
      </c>
      <c r="K228" s="21" t="s">
        <v>870</v>
      </c>
      <c r="L228" s="21"/>
      <c r="M228" s="21" t="s">
        <v>23</v>
      </c>
      <c r="N228" s="21" t="s">
        <v>23</v>
      </c>
      <c r="O228" s="21" t="s">
        <v>23</v>
      </c>
      <c r="P228" s="21" t="s">
        <v>23</v>
      </c>
      <c r="Q228" s="21" t="s">
        <v>23</v>
      </c>
      <c r="R228" s="15">
        <f t="shared" si="17"/>
        <v>4182.6115520000003</v>
      </c>
      <c r="S228" s="34" t="s">
        <v>879</v>
      </c>
      <c r="T228" s="15">
        <f t="shared" si="16"/>
        <v>2059.2038506666668</v>
      </c>
      <c r="U228" s="21" t="s">
        <v>871</v>
      </c>
      <c r="V228" s="21" t="s">
        <v>480</v>
      </c>
      <c r="W228" s="21" t="s">
        <v>479</v>
      </c>
      <c r="X228" s="21" t="s">
        <v>478</v>
      </c>
      <c r="Y228" s="21" t="s">
        <v>872</v>
      </c>
      <c r="Z228" s="21" t="s">
        <v>483</v>
      </c>
      <c r="AA228" s="21" t="s">
        <v>873</v>
      </c>
      <c r="AB228" s="21" t="s">
        <v>874</v>
      </c>
      <c r="AC228" s="21" t="s">
        <v>875</v>
      </c>
      <c r="AD228" s="21" t="s">
        <v>876</v>
      </c>
      <c r="AE228" s="21" t="s">
        <v>877</v>
      </c>
      <c r="AF228" s="21" t="s">
        <v>878</v>
      </c>
      <c r="AR228" s="17" t="s">
        <v>5525</v>
      </c>
      <c r="AT228" s="17" t="s">
        <v>19092</v>
      </c>
    </row>
    <row r="229" spans="1:46" x14ac:dyDescent="0.25">
      <c r="A229" s="13" t="str">
        <f t="shared" si="18"/>
        <v>0226</v>
      </c>
      <c r="B229" s="14" t="s">
        <v>7089</v>
      </c>
      <c r="C229" s="14" t="s">
        <v>1142</v>
      </c>
      <c r="D229" s="14" t="s">
        <v>7090</v>
      </c>
      <c r="E229" s="14" t="s">
        <v>6306</v>
      </c>
      <c r="F229" s="14" t="s">
        <v>7091</v>
      </c>
      <c r="G229" s="14" t="s">
        <v>16641</v>
      </c>
      <c r="H229" s="14" t="s">
        <v>573</v>
      </c>
      <c r="I229" s="14" t="s">
        <v>832</v>
      </c>
      <c r="J229" s="14" t="s">
        <v>7092</v>
      </c>
      <c r="K229" s="14" t="s">
        <v>7093</v>
      </c>
      <c r="L229" s="14"/>
      <c r="M229" s="14" t="s">
        <v>23</v>
      </c>
      <c r="N229" s="14" t="s">
        <v>23</v>
      </c>
      <c r="O229" s="14" t="s">
        <v>23</v>
      </c>
      <c r="P229" s="14" t="s">
        <v>23</v>
      </c>
      <c r="Q229" s="14" t="s">
        <v>23</v>
      </c>
      <c r="R229" s="15">
        <f t="shared" si="17"/>
        <v>7808.395708</v>
      </c>
      <c r="S229" s="16" t="s">
        <v>7094</v>
      </c>
      <c r="T229" s="15">
        <f t="shared" si="16"/>
        <v>3267.7985693333335</v>
      </c>
      <c r="U229" s="14" t="s">
        <v>34</v>
      </c>
      <c r="V229" s="14" t="s">
        <v>35</v>
      </c>
      <c r="W229" s="14" t="s">
        <v>175</v>
      </c>
      <c r="X229" s="14" t="s">
        <v>36</v>
      </c>
      <c r="Y229" s="14" t="s">
        <v>39</v>
      </c>
      <c r="Z229" s="14" t="s">
        <v>42</v>
      </c>
      <c r="AA229" s="14" t="s">
        <v>38</v>
      </c>
      <c r="AB229" s="14" t="s">
        <v>373</v>
      </c>
      <c r="AC229" s="14" t="s">
        <v>237</v>
      </c>
      <c r="AD229" s="14" t="s">
        <v>238</v>
      </c>
      <c r="AE229" s="14" t="s">
        <v>7095</v>
      </c>
      <c r="AF229" s="14" t="s">
        <v>7096</v>
      </c>
      <c r="AR229" s="17" t="s">
        <v>6886</v>
      </c>
      <c r="AT229" s="17" t="s">
        <v>19095</v>
      </c>
    </row>
    <row r="230" spans="1:46" x14ac:dyDescent="0.25">
      <c r="A230" s="13" t="str">
        <f t="shared" si="18"/>
        <v>0227</v>
      </c>
      <c r="B230" s="14" t="s">
        <v>18441</v>
      </c>
      <c r="C230" s="14" t="s">
        <v>1121</v>
      </c>
      <c r="D230" s="14" t="s">
        <v>18566</v>
      </c>
      <c r="E230" s="14" t="s">
        <v>1123</v>
      </c>
      <c r="F230" s="14" t="s">
        <v>18567</v>
      </c>
      <c r="G230" s="14" t="s">
        <v>16640</v>
      </c>
      <c r="H230" s="14" t="s">
        <v>573</v>
      </c>
      <c r="I230" s="14" t="s">
        <v>1125</v>
      </c>
      <c r="J230" s="14" t="s">
        <v>8168</v>
      </c>
      <c r="K230" s="14" t="s">
        <v>18569</v>
      </c>
      <c r="L230" s="14"/>
      <c r="M230" s="14" t="s">
        <v>23</v>
      </c>
      <c r="N230" s="14" t="s">
        <v>23</v>
      </c>
      <c r="O230" s="14" t="s">
        <v>23</v>
      </c>
      <c r="P230" s="14" t="s">
        <v>18574</v>
      </c>
      <c r="Q230" s="14" t="s">
        <v>23</v>
      </c>
      <c r="R230" s="15">
        <f t="shared" si="17"/>
        <v>10929.192440000001</v>
      </c>
      <c r="S230" s="16" t="s">
        <v>18575</v>
      </c>
      <c r="T230" s="15">
        <f t="shared" si="16"/>
        <v>4308.0641466666675</v>
      </c>
      <c r="U230" s="14" t="s">
        <v>3817</v>
      </c>
      <c r="V230" s="14" t="s">
        <v>3813</v>
      </c>
      <c r="W230" s="14" t="s">
        <v>2148</v>
      </c>
      <c r="X230" s="14" t="s">
        <v>3815</v>
      </c>
      <c r="Y230" s="14" t="s">
        <v>1390</v>
      </c>
      <c r="Z230" s="14" t="s">
        <v>2871</v>
      </c>
      <c r="AA230" s="14" t="s">
        <v>18570</v>
      </c>
      <c r="AB230" s="14" t="s">
        <v>108</v>
      </c>
      <c r="AC230" s="14" t="s">
        <v>18571</v>
      </c>
      <c r="AD230" s="14" t="s">
        <v>18572</v>
      </c>
      <c r="AE230" s="14" t="s">
        <v>18573</v>
      </c>
      <c r="AF230" s="14" t="s">
        <v>18568</v>
      </c>
      <c r="AR230" s="17" t="s">
        <v>7066</v>
      </c>
      <c r="AT230" s="17" t="s">
        <v>19096</v>
      </c>
    </row>
    <row r="231" spans="1:46" x14ac:dyDescent="0.25">
      <c r="A231" s="13" t="str">
        <f t="shared" si="18"/>
        <v>0228</v>
      </c>
      <c r="B231" s="14" t="s">
        <v>8726</v>
      </c>
      <c r="C231" s="14" t="s">
        <v>1121</v>
      </c>
      <c r="D231" s="14" t="s">
        <v>8727</v>
      </c>
      <c r="E231" s="14" t="s">
        <v>1123</v>
      </c>
      <c r="F231" s="14" t="s">
        <v>8728</v>
      </c>
      <c r="G231" s="14" t="s">
        <v>16641</v>
      </c>
      <c r="H231" s="14" t="s">
        <v>573</v>
      </c>
      <c r="I231" s="14" t="s">
        <v>1125</v>
      </c>
      <c r="J231" s="14" t="s">
        <v>8528</v>
      </c>
      <c r="K231" s="14" t="s">
        <v>8729</v>
      </c>
      <c r="L231" s="14"/>
      <c r="M231" s="14" t="s">
        <v>23</v>
      </c>
      <c r="N231" s="14" t="s">
        <v>23</v>
      </c>
      <c r="O231" s="14" t="s">
        <v>23</v>
      </c>
      <c r="P231" s="14" t="s">
        <v>23</v>
      </c>
      <c r="Q231" s="14" t="s">
        <v>23</v>
      </c>
      <c r="R231" s="15">
        <f t="shared" si="17"/>
        <v>8497.7042440000005</v>
      </c>
      <c r="S231" s="16" t="s">
        <v>8730</v>
      </c>
      <c r="T231" s="15">
        <f t="shared" si="16"/>
        <v>3497.5680813333333</v>
      </c>
      <c r="U231" s="14" t="s">
        <v>210</v>
      </c>
      <c r="V231" s="14" t="s">
        <v>212</v>
      </c>
      <c r="W231" s="14" t="s">
        <v>213</v>
      </c>
      <c r="X231" s="14" t="s">
        <v>1601</v>
      </c>
      <c r="Y231" s="14" t="s">
        <v>1176</v>
      </c>
      <c r="Z231" s="14" t="s">
        <v>618</v>
      </c>
      <c r="AA231" s="14" t="s">
        <v>617</v>
      </c>
      <c r="AB231" s="14" t="s">
        <v>1177</v>
      </c>
      <c r="AC231" s="14" t="s">
        <v>8731</v>
      </c>
      <c r="AD231" s="14" t="s">
        <v>1178</v>
      </c>
      <c r="AE231" s="14" t="s">
        <v>8732</v>
      </c>
      <c r="AF231" s="14" t="s">
        <v>8733</v>
      </c>
      <c r="AR231" s="17" t="s">
        <v>7585</v>
      </c>
      <c r="AT231" s="17" t="s">
        <v>19097</v>
      </c>
    </row>
    <row r="232" spans="1:46" x14ac:dyDescent="0.25">
      <c r="A232" s="13" t="str">
        <f t="shared" si="18"/>
        <v>0229</v>
      </c>
      <c r="B232" s="14" t="s">
        <v>10923</v>
      </c>
      <c r="C232" s="14" t="s">
        <v>1121</v>
      </c>
      <c r="D232" s="14" t="s">
        <v>10924</v>
      </c>
      <c r="E232" s="14" t="s">
        <v>1123</v>
      </c>
      <c r="F232" s="14" t="s">
        <v>10925</v>
      </c>
      <c r="G232" s="14" t="s">
        <v>16640</v>
      </c>
      <c r="H232" s="14" t="s">
        <v>573</v>
      </c>
      <c r="I232" s="14" t="s">
        <v>1125</v>
      </c>
      <c r="J232" s="14" t="s">
        <v>10464</v>
      </c>
      <c r="K232" s="14" t="s">
        <v>10926</v>
      </c>
      <c r="L232" s="14"/>
      <c r="M232" s="14" t="s">
        <v>23</v>
      </c>
      <c r="N232" s="14" t="s">
        <v>23</v>
      </c>
      <c r="O232" s="14" t="s">
        <v>23</v>
      </c>
      <c r="P232" s="14" t="s">
        <v>23</v>
      </c>
      <c r="Q232" s="14" t="s">
        <v>23</v>
      </c>
      <c r="R232" s="15">
        <f t="shared" si="17"/>
        <v>7538.8308919999999</v>
      </c>
      <c r="S232" s="16" t="s">
        <v>10927</v>
      </c>
      <c r="T232" s="15">
        <f t="shared" si="16"/>
        <v>3177.9436306666666</v>
      </c>
      <c r="U232" s="14" t="s">
        <v>3042</v>
      </c>
      <c r="V232" s="14" t="s">
        <v>3044</v>
      </c>
      <c r="W232" s="14" t="s">
        <v>10928</v>
      </c>
      <c r="X232" s="14" t="s">
        <v>10929</v>
      </c>
      <c r="Y232" s="14" t="s">
        <v>10930</v>
      </c>
      <c r="Z232" s="14" t="s">
        <v>2430</v>
      </c>
      <c r="AA232" s="14" t="s">
        <v>10931</v>
      </c>
      <c r="AB232" s="14" t="s">
        <v>10932</v>
      </c>
      <c r="AC232" s="14" t="s">
        <v>2427</v>
      </c>
      <c r="AD232" s="14" t="s">
        <v>2429</v>
      </c>
      <c r="AE232" s="14" t="s">
        <v>10933</v>
      </c>
      <c r="AF232" s="14" t="s">
        <v>10934</v>
      </c>
      <c r="AR232" s="17" t="s">
        <v>8392</v>
      </c>
      <c r="AT232" s="17" t="s">
        <v>19098</v>
      </c>
    </row>
    <row r="233" spans="1:46" x14ac:dyDescent="0.25">
      <c r="A233" s="13" t="str">
        <f t="shared" si="18"/>
        <v>0230</v>
      </c>
      <c r="B233" s="14" t="s">
        <v>10634</v>
      </c>
      <c r="C233" s="14" t="s">
        <v>1121</v>
      </c>
      <c r="D233" s="14" t="s">
        <v>10635</v>
      </c>
      <c r="E233" s="14" t="s">
        <v>1123</v>
      </c>
      <c r="F233" s="14" t="s">
        <v>10636</v>
      </c>
      <c r="G233" s="14" t="s">
        <v>16641</v>
      </c>
      <c r="H233" s="14" t="s">
        <v>573</v>
      </c>
      <c r="I233" s="14" t="s">
        <v>1125</v>
      </c>
      <c r="J233" s="14" t="s">
        <v>10637</v>
      </c>
      <c r="K233" s="14" t="s">
        <v>10638</v>
      </c>
      <c r="L233" s="14" t="s">
        <v>1125</v>
      </c>
      <c r="M233" s="14" t="s">
        <v>23</v>
      </c>
      <c r="N233" s="14" t="s">
        <v>23</v>
      </c>
      <c r="O233" s="14" t="s">
        <v>23</v>
      </c>
      <c r="P233" s="14" t="s">
        <v>10639</v>
      </c>
      <c r="Q233" s="14" t="s">
        <v>23</v>
      </c>
      <c r="R233" s="15">
        <f t="shared" si="17"/>
        <v>7349.6015880000004</v>
      </c>
      <c r="S233" s="16" t="s">
        <v>10640</v>
      </c>
      <c r="T233" s="15">
        <f t="shared" si="16"/>
        <v>3114.8671960000001</v>
      </c>
      <c r="U233" s="14" t="s">
        <v>54</v>
      </c>
      <c r="V233" s="14" t="s">
        <v>2446</v>
      </c>
      <c r="W233" s="14" t="s">
        <v>56</v>
      </c>
      <c r="X233" s="14" t="s">
        <v>264</v>
      </c>
      <c r="Y233" s="14" t="s">
        <v>265</v>
      </c>
      <c r="Z233" s="14" t="s">
        <v>4177</v>
      </c>
      <c r="AA233" s="14" t="s">
        <v>633</v>
      </c>
      <c r="AB233" s="14" t="s">
        <v>3602</v>
      </c>
      <c r="AC233" s="14" t="s">
        <v>3095</v>
      </c>
      <c r="AD233" s="14" t="s">
        <v>4384</v>
      </c>
      <c r="AE233" s="14" t="s">
        <v>10641</v>
      </c>
      <c r="AF233" s="14" t="s">
        <v>10642</v>
      </c>
      <c r="AR233" s="17" t="s">
        <v>8941</v>
      </c>
      <c r="AT233" s="17" t="s">
        <v>19099</v>
      </c>
    </row>
    <row r="234" spans="1:46" x14ac:dyDescent="0.25">
      <c r="A234" s="13" t="str">
        <f t="shared" si="18"/>
        <v>0231</v>
      </c>
      <c r="B234" s="14" t="s">
        <v>9093</v>
      </c>
      <c r="C234" s="14" t="s">
        <v>1121</v>
      </c>
      <c r="D234" s="14" t="s">
        <v>9094</v>
      </c>
      <c r="E234" s="14" t="s">
        <v>1123</v>
      </c>
      <c r="F234" s="14" t="s">
        <v>9095</v>
      </c>
      <c r="G234" s="14" t="s">
        <v>16641</v>
      </c>
      <c r="H234" s="14" t="s">
        <v>573</v>
      </c>
      <c r="I234" s="14" t="s">
        <v>1125</v>
      </c>
      <c r="J234" s="14" t="s">
        <v>8975</v>
      </c>
      <c r="K234" s="14" t="s">
        <v>9096</v>
      </c>
      <c r="L234" s="14"/>
      <c r="M234" s="14" t="s">
        <v>23</v>
      </c>
      <c r="N234" s="14" t="s">
        <v>23</v>
      </c>
      <c r="O234" s="14" t="s">
        <v>23</v>
      </c>
      <c r="P234" s="14" t="s">
        <v>23</v>
      </c>
      <c r="Q234" s="14" t="s">
        <v>23</v>
      </c>
      <c r="R234" s="15">
        <f t="shared" si="17"/>
        <v>7845.9707559999997</v>
      </c>
      <c r="S234" s="16" t="s">
        <v>9097</v>
      </c>
      <c r="T234" s="15">
        <f t="shared" si="16"/>
        <v>3280.3235853333331</v>
      </c>
      <c r="U234" s="14" t="s">
        <v>237</v>
      </c>
      <c r="V234" s="14" t="s">
        <v>238</v>
      </c>
      <c r="W234" s="14" t="s">
        <v>239</v>
      </c>
      <c r="X234" s="14" t="s">
        <v>385</v>
      </c>
      <c r="Y234" s="14" t="s">
        <v>240</v>
      </c>
      <c r="Z234" s="14" t="s">
        <v>752</v>
      </c>
      <c r="AA234" s="14" t="s">
        <v>387</v>
      </c>
      <c r="AB234" s="14" t="s">
        <v>322</v>
      </c>
      <c r="AC234" s="14" t="s">
        <v>6773</v>
      </c>
      <c r="AD234" s="14" t="s">
        <v>131</v>
      </c>
      <c r="AE234" s="14" t="s">
        <v>9098</v>
      </c>
      <c r="AF234" s="14" t="s">
        <v>9099</v>
      </c>
      <c r="AR234" s="17" t="s">
        <v>8980</v>
      </c>
      <c r="AT234" s="17" t="s">
        <v>19100</v>
      </c>
    </row>
    <row r="235" spans="1:46" x14ac:dyDescent="0.25">
      <c r="A235" s="13" t="str">
        <f t="shared" si="18"/>
        <v>0232</v>
      </c>
      <c r="B235" s="14" t="s">
        <v>18442</v>
      </c>
      <c r="C235" s="14" t="s">
        <v>1121</v>
      </c>
      <c r="D235" s="14" t="s">
        <v>18576</v>
      </c>
      <c r="E235" s="14" t="s">
        <v>1123</v>
      </c>
      <c r="F235" s="14" t="s">
        <v>18577</v>
      </c>
      <c r="G235" s="14" t="s">
        <v>16640</v>
      </c>
      <c r="H235" s="14" t="s">
        <v>573</v>
      </c>
      <c r="I235" s="14" t="s">
        <v>1125</v>
      </c>
      <c r="J235" s="14" t="s">
        <v>7821</v>
      </c>
      <c r="K235" s="14" t="s">
        <v>18578</v>
      </c>
      <c r="L235" s="14"/>
      <c r="M235" s="14" t="s">
        <v>23</v>
      </c>
      <c r="N235" s="14" t="s">
        <v>23</v>
      </c>
      <c r="O235" s="14" t="s">
        <v>23</v>
      </c>
      <c r="P235" s="14" t="s">
        <v>23</v>
      </c>
      <c r="Q235" s="14" t="s">
        <v>23</v>
      </c>
      <c r="R235" s="15">
        <f t="shared" si="17"/>
        <v>9241.3098719999998</v>
      </c>
      <c r="S235" s="16" t="s">
        <v>18581</v>
      </c>
      <c r="T235" s="15">
        <f t="shared" si="16"/>
        <v>3745.4366239999999</v>
      </c>
      <c r="U235" s="14" t="s">
        <v>915</v>
      </c>
      <c r="V235" s="14" t="s">
        <v>917</v>
      </c>
      <c r="W235" s="14" t="s">
        <v>2557</v>
      </c>
      <c r="X235" s="14" t="s">
        <v>210</v>
      </c>
      <c r="Y235" s="14" t="s">
        <v>212</v>
      </c>
      <c r="Z235" s="14" t="s">
        <v>213</v>
      </c>
      <c r="AA235" s="14" t="s">
        <v>612</v>
      </c>
      <c r="AB235" s="14" t="s">
        <v>613</v>
      </c>
      <c r="AC235" s="14" t="s">
        <v>1598</v>
      </c>
      <c r="AD235" s="14" t="s">
        <v>441</v>
      </c>
      <c r="AE235" s="14" t="s">
        <v>18579</v>
      </c>
      <c r="AF235" s="14" t="s">
        <v>18580</v>
      </c>
      <c r="AR235" s="17" t="s">
        <v>9040</v>
      </c>
      <c r="AT235" s="17" t="s">
        <v>19101</v>
      </c>
    </row>
    <row r="236" spans="1:46" x14ac:dyDescent="0.25">
      <c r="A236" s="13" t="str">
        <f t="shared" si="18"/>
        <v>0233</v>
      </c>
      <c r="B236" s="14" t="s">
        <v>13101</v>
      </c>
      <c r="C236" s="14" t="s">
        <v>1121</v>
      </c>
      <c r="D236" s="14" t="s">
        <v>13102</v>
      </c>
      <c r="E236" s="14" t="s">
        <v>4604</v>
      </c>
      <c r="F236" s="14" t="s">
        <v>13103</v>
      </c>
      <c r="G236" s="14" t="s">
        <v>16641</v>
      </c>
      <c r="H236" s="14" t="s">
        <v>573</v>
      </c>
      <c r="I236" s="14" t="s">
        <v>1125</v>
      </c>
      <c r="J236" s="14" t="s">
        <v>12936</v>
      </c>
      <c r="K236" s="14" t="s">
        <v>13104</v>
      </c>
      <c r="L236" s="14"/>
      <c r="M236" s="14" t="s">
        <v>23</v>
      </c>
      <c r="N236" s="14" t="s">
        <v>23</v>
      </c>
      <c r="O236" s="14" t="s">
        <v>23</v>
      </c>
      <c r="P236" s="14" t="s">
        <v>23</v>
      </c>
      <c r="Q236" s="14" t="s">
        <v>23</v>
      </c>
      <c r="R236" s="15">
        <f t="shared" si="17"/>
        <v>5993.43624</v>
      </c>
      <c r="S236" s="16" t="s">
        <v>13105</v>
      </c>
      <c r="T236" s="15">
        <f t="shared" si="16"/>
        <v>2662.8120799999997</v>
      </c>
      <c r="U236" s="14" t="s">
        <v>4460</v>
      </c>
      <c r="V236" s="14" t="s">
        <v>6664</v>
      </c>
      <c r="W236" s="14" t="s">
        <v>4461</v>
      </c>
      <c r="X236" s="14" t="s">
        <v>13106</v>
      </c>
      <c r="Y236" s="14" t="s">
        <v>13107</v>
      </c>
      <c r="Z236" s="14" t="s">
        <v>871</v>
      </c>
      <c r="AA236" s="14" t="s">
        <v>872</v>
      </c>
      <c r="AB236" s="14" t="s">
        <v>5327</v>
      </c>
      <c r="AC236" s="14" t="s">
        <v>479</v>
      </c>
      <c r="AD236" s="14" t="s">
        <v>5323</v>
      </c>
      <c r="AE236" s="14" t="s">
        <v>13108</v>
      </c>
      <c r="AF236" s="14" t="s">
        <v>13109</v>
      </c>
      <c r="AR236" s="17" t="s">
        <v>9597</v>
      </c>
      <c r="AT236" s="17" t="s">
        <v>19102</v>
      </c>
    </row>
    <row r="237" spans="1:46" x14ac:dyDescent="0.25">
      <c r="A237" s="13" t="str">
        <f t="shared" si="18"/>
        <v>0234</v>
      </c>
      <c r="B237" s="14" t="s">
        <v>9742</v>
      </c>
      <c r="C237" s="14" t="s">
        <v>1206</v>
      </c>
      <c r="D237" s="14" t="s">
        <v>9743</v>
      </c>
      <c r="E237" s="14" t="s">
        <v>1123</v>
      </c>
      <c r="F237" s="14" t="s">
        <v>9744</v>
      </c>
      <c r="G237" s="14" t="s">
        <v>16641</v>
      </c>
      <c r="H237" s="14" t="s">
        <v>573</v>
      </c>
      <c r="I237" s="14" t="s">
        <v>887</v>
      </c>
      <c r="J237" s="14" t="s">
        <v>9712</v>
      </c>
      <c r="K237" s="14" t="s">
        <v>9745</v>
      </c>
      <c r="L237" s="14"/>
      <c r="M237" s="14" t="s">
        <v>23</v>
      </c>
      <c r="N237" s="14" t="s">
        <v>23</v>
      </c>
      <c r="O237" s="14" t="s">
        <v>23</v>
      </c>
      <c r="P237" s="14" t="s">
        <v>23</v>
      </c>
      <c r="Q237" s="14" t="s">
        <v>23</v>
      </c>
      <c r="R237" s="15">
        <f t="shared" si="17"/>
        <v>10649.503412</v>
      </c>
      <c r="S237" s="16" t="s">
        <v>9746</v>
      </c>
      <c r="T237" s="15">
        <f t="shared" si="16"/>
        <v>4214.8344706666667</v>
      </c>
      <c r="U237" s="14" t="s">
        <v>34</v>
      </c>
      <c r="V237" s="14" t="s">
        <v>35</v>
      </c>
      <c r="W237" s="14" t="s">
        <v>175</v>
      </c>
      <c r="X237" s="14" t="s">
        <v>36</v>
      </c>
      <c r="Y237" s="14" t="s">
        <v>39</v>
      </c>
      <c r="Z237" s="14" t="s">
        <v>38</v>
      </c>
      <c r="AA237" s="14" t="s">
        <v>42</v>
      </c>
      <c r="AB237" s="14" t="s">
        <v>1555</v>
      </c>
      <c r="AC237" s="14" t="s">
        <v>373</v>
      </c>
      <c r="AD237" s="14" t="s">
        <v>493</v>
      </c>
      <c r="AE237" s="14" t="s">
        <v>9747</v>
      </c>
      <c r="AF237" s="14" t="s">
        <v>9748</v>
      </c>
      <c r="AR237" s="17" t="s">
        <v>9709</v>
      </c>
      <c r="AT237" s="17" t="s">
        <v>19103</v>
      </c>
    </row>
    <row r="238" spans="1:46" x14ac:dyDescent="0.25">
      <c r="A238" s="13" t="str">
        <f t="shared" si="18"/>
        <v>0235</v>
      </c>
      <c r="B238" s="14" t="s">
        <v>10319</v>
      </c>
      <c r="C238" s="14" t="s">
        <v>1206</v>
      </c>
      <c r="D238" s="14" t="s">
        <v>10320</v>
      </c>
      <c r="E238" s="14" t="s">
        <v>1123</v>
      </c>
      <c r="F238" s="14" t="s">
        <v>10321</v>
      </c>
      <c r="G238" s="14" t="s">
        <v>16641</v>
      </c>
      <c r="H238" s="14" t="s">
        <v>573</v>
      </c>
      <c r="I238" s="14" t="s">
        <v>887</v>
      </c>
      <c r="J238" s="14" t="s">
        <v>9268</v>
      </c>
      <c r="K238" s="14" t="s">
        <v>10322</v>
      </c>
      <c r="L238" s="14"/>
      <c r="M238" s="14" t="s">
        <v>23</v>
      </c>
      <c r="N238" s="14" t="s">
        <v>23</v>
      </c>
      <c r="O238" s="14" t="s">
        <v>23</v>
      </c>
      <c r="P238" s="14" t="s">
        <v>10323</v>
      </c>
      <c r="Q238" s="14" t="s">
        <v>23</v>
      </c>
      <c r="R238" s="15">
        <f t="shared" si="17"/>
        <v>12416.38436</v>
      </c>
      <c r="S238" s="16" t="s">
        <v>10324</v>
      </c>
      <c r="T238" s="15">
        <f t="shared" si="16"/>
        <v>4803.7947866666664</v>
      </c>
      <c r="U238" s="14" t="s">
        <v>1219</v>
      </c>
      <c r="V238" s="14" t="s">
        <v>1227</v>
      </c>
      <c r="W238" s="14" t="s">
        <v>1220</v>
      </c>
      <c r="X238" s="14" t="s">
        <v>10325</v>
      </c>
      <c r="Y238" s="14" t="s">
        <v>1225</v>
      </c>
      <c r="Z238" s="14" t="s">
        <v>596</v>
      </c>
      <c r="AA238" s="14" t="s">
        <v>10326</v>
      </c>
      <c r="AB238" s="14" t="s">
        <v>10327</v>
      </c>
      <c r="AC238" s="14" t="s">
        <v>1480</v>
      </c>
      <c r="AD238" s="14" t="s">
        <v>595</v>
      </c>
      <c r="AE238" s="14" t="s">
        <v>10328</v>
      </c>
      <c r="AF238" s="14" t="s">
        <v>10329</v>
      </c>
      <c r="AR238" s="17" t="s">
        <v>9913</v>
      </c>
      <c r="AT238" s="17" t="s">
        <v>19104</v>
      </c>
    </row>
    <row r="239" spans="1:46" x14ac:dyDescent="0.25">
      <c r="A239" s="13" t="str">
        <f t="shared" si="18"/>
        <v>0236</v>
      </c>
      <c r="B239" s="14" t="s">
        <v>12381</v>
      </c>
      <c r="C239" s="14" t="s">
        <v>1206</v>
      </c>
      <c r="D239" s="14" t="s">
        <v>12382</v>
      </c>
      <c r="E239" s="14" t="s">
        <v>6306</v>
      </c>
      <c r="F239" s="14" t="s">
        <v>12383</v>
      </c>
      <c r="G239" s="14" t="s">
        <v>16640</v>
      </c>
      <c r="H239" s="14" t="s">
        <v>573</v>
      </c>
      <c r="I239" s="14" t="s">
        <v>887</v>
      </c>
      <c r="J239" s="14" t="s">
        <v>2565</v>
      </c>
      <c r="K239" s="14" t="s">
        <v>12384</v>
      </c>
      <c r="L239" s="14"/>
      <c r="M239" s="14" t="s">
        <v>23</v>
      </c>
      <c r="N239" s="14" t="s">
        <v>23</v>
      </c>
      <c r="O239" s="14" t="s">
        <v>23</v>
      </c>
      <c r="P239" s="14" t="s">
        <v>23</v>
      </c>
      <c r="Q239" s="14" t="s">
        <v>23</v>
      </c>
      <c r="R239" s="15">
        <f t="shared" si="17"/>
        <v>8497.2906280000007</v>
      </c>
      <c r="S239" s="16" t="s">
        <v>12385</v>
      </c>
      <c r="T239" s="15">
        <f t="shared" si="16"/>
        <v>3497.4302093333336</v>
      </c>
      <c r="U239" s="14" t="s">
        <v>109</v>
      </c>
      <c r="V239" s="14" t="s">
        <v>427</v>
      </c>
      <c r="W239" s="14" t="s">
        <v>20</v>
      </c>
      <c r="X239" s="14" t="s">
        <v>430</v>
      </c>
      <c r="Y239" s="14" t="s">
        <v>428</v>
      </c>
      <c r="Z239" s="14" t="s">
        <v>429</v>
      </c>
      <c r="AA239" s="14" t="s">
        <v>1309</v>
      </c>
      <c r="AB239" s="14" t="s">
        <v>904</v>
      </c>
      <c r="AC239" s="14" t="s">
        <v>495</v>
      </c>
      <c r="AD239" s="14" t="s">
        <v>494</v>
      </c>
      <c r="AE239" s="14" t="s">
        <v>12386</v>
      </c>
      <c r="AF239" s="14" t="s">
        <v>12387</v>
      </c>
      <c r="AR239" s="17" t="s">
        <v>10117</v>
      </c>
      <c r="AT239" s="17" t="s">
        <v>19105</v>
      </c>
    </row>
    <row r="240" spans="1:46" x14ac:dyDescent="0.25">
      <c r="A240" s="13" t="str">
        <f t="shared" si="18"/>
        <v>0237</v>
      </c>
      <c r="B240" s="14" t="s">
        <v>12681</v>
      </c>
      <c r="C240" s="14" t="s">
        <v>1206</v>
      </c>
      <c r="D240" s="14" t="s">
        <v>12682</v>
      </c>
      <c r="E240" s="14" t="s">
        <v>1123</v>
      </c>
      <c r="F240" s="14" t="s">
        <v>12683</v>
      </c>
      <c r="G240" s="14" t="s">
        <v>16640</v>
      </c>
      <c r="H240" s="14" t="s">
        <v>573</v>
      </c>
      <c r="I240" s="14" t="s">
        <v>887</v>
      </c>
      <c r="J240" s="14" t="s">
        <v>2774</v>
      </c>
      <c r="K240" s="14" t="s">
        <v>12684</v>
      </c>
      <c r="L240" s="14"/>
      <c r="M240" s="14" t="s">
        <v>23</v>
      </c>
      <c r="N240" s="14" t="s">
        <v>23</v>
      </c>
      <c r="O240" s="14" t="s">
        <v>23</v>
      </c>
      <c r="P240" s="14" t="s">
        <v>23</v>
      </c>
      <c r="Q240" s="14" t="s">
        <v>23</v>
      </c>
      <c r="R240" s="15">
        <f t="shared" si="17"/>
        <v>8768.1395840000005</v>
      </c>
      <c r="S240" s="16" t="s">
        <v>12685</v>
      </c>
      <c r="T240" s="15">
        <f t="shared" si="16"/>
        <v>3587.7131946666668</v>
      </c>
      <c r="U240" s="14" t="s">
        <v>1334</v>
      </c>
      <c r="V240" s="14" t="s">
        <v>1335</v>
      </c>
      <c r="W240" s="14" t="s">
        <v>266</v>
      </c>
      <c r="X240" s="14" t="s">
        <v>1586</v>
      </c>
      <c r="Y240" s="14" t="s">
        <v>1583</v>
      </c>
      <c r="Z240" s="14" t="s">
        <v>267</v>
      </c>
      <c r="AA240" s="14" t="s">
        <v>2282</v>
      </c>
      <c r="AB240" s="14" t="s">
        <v>6902</v>
      </c>
      <c r="AC240" s="14" t="s">
        <v>7652</v>
      </c>
      <c r="AD240" s="14" t="s">
        <v>7559</v>
      </c>
      <c r="AE240" s="14" t="s">
        <v>12686</v>
      </c>
      <c r="AF240" s="14" t="s">
        <v>16624</v>
      </c>
      <c r="AR240" s="17" t="s">
        <v>10194</v>
      </c>
      <c r="AT240" s="17" t="s">
        <v>19106</v>
      </c>
    </row>
    <row r="241" spans="1:46" x14ac:dyDescent="0.25">
      <c r="A241" s="13" t="str">
        <f t="shared" si="18"/>
        <v>0238</v>
      </c>
      <c r="B241" s="14" t="s">
        <v>13419</v>
      </c>
      <c r="C241" s="14" t="s">
        <v>1206</v>
      </c>
      <c r="D241" s="14" t="s">
        <v>13420</v>
      </c>
      <c r="E241" s="14" t="s">
        <v>7633</v>
      </c>
      <c r="F241" s="14" t="s">
        <v>13421</v>
      </c>
      <c r="G241" s="14" t="s">
        <v>16641</v>
      </c>
      <c r="H241" s="14" t="s">
        <v>573</v>
      </c>
      <c r="I241" s="14" t="s">
        <v>887</v>
      </c>
      <c r="J241" s="14" t="s">
        <v>3467</v>
      </c>
      <c r="K241" s="14" t="s">
        <v>13422</v>
      </c>
      <c r="L241" s="14"/>
      <c r="M241" s="14" t="s">
        <v>23</v>
      </c>
      <c r="N241" s="14" t="s">
        <v>23</v>
      </c>
      <c r="O241" s="14" t="s">
        <v>23</v>
      </c>
      <c r="P241" s="14" t="s">
        <v>23</v>
      </c>
      <c r="Q241" s="14" t="s">
        <v>23</v>
      </c>
      <c r="R241" s="15">
        <f t="shared" si="17"/>
        <v>5826.6057520000004</v>
      </c>
      <c r="S241" s="16" t="s">
        <v>13423</v>
      </c>
      <c r="T241" s="15">
        <f t="shared" si="16"/>
        <v>2607.2019173333338</v>
      </c>
      <c r="U241" s="14" t="s">
        <v>418</v>
      </c>
      <c r="V241" s="14" t="s">
        <v>3057</v>
      </c>
      <c r="W241" s="14" t="s">
        <v>55</v>
      </c>
      <c r="X241" s="14" t="s">
        <v>408</v>
      </c>
      <c r="Y241" s="14" t="s">
        <v>894</v>
      </c>
      <c r="Z241" s="14" t="s">
        <v>13424</v>
      </c>
      <c r="AA241" s="14" t="s">
        <v>354</v>
      </c>
      <c r="AB241" s="14" t="s">
        <v>5053</v>
      </c>
      <c r="AC241" s="14" t="s">
        <v>54</v>
      </c>
      <c r="AD241" s="14" t="s">
        <v>407</v>
      </c>
      <c r="AE241" s="14" t="s">
        <v>13425</v>
      </c>
      <c r="AF241" s="14" t="s">
        <v>13426</v>
      </c>
      <c r="AR241" s="17" t="s">
        <v>10301</v>
      </c>
      <c r="AT241" s="17" t="s">
        <v>19107</v>
      </c>
    </row>
    <row r="242" spans="1:46" x14ac:dyDescent="0.25">
      <c r="A242" s="13" t="str">
        <f t="shared" si="18"/>
        <v>0239</v>
      </c>
      <c r="B242" s="14" t="s">
        <v>14930</v>
      </c>
      <c r="C242" s="14" t="s">
        <v>1206</v>
      </c>
      <c r="D242" s="14" t="s">
        <v>14931</v>
      </c>
      <c r="E242" s="14" t="s">
        <v>6696</v>
      </c>
      <c r="F242" s="14" t="s">
        <v>14932</v>
      </c>
      <c r="G242" s="14" t="s">
        <v>16640</v>
      </c>
      <c r="H242" s="14" t="s">
        <v>573</v>
      </c>
      <c r="I242" s="14" t="s">
        <v>887</v>
      </c>
      <c r="J242" s="14" t="s">
        <v>14849</v>
      </c>
      <c r="K242" s="14" t="s">
        <v>14933</v>
      </c>
      <c r="L242" s="14"/>
      <c r="M242" s="14" t="s">
        <v>23</v>
      </c>
      <c r="N242" s="14" t="s">
        <v>23</v>
      </c>
      <c r="O242" s="14" t="s">
        <v>23</v>
      </c>
      <c r="P242" s="14" t="s">
        <v>23</v>
      </c>
      <c r="Q242" s="14" t="s">
        <v>23</v>
      </c>
      <c r="R242" s="15">
        <f t="shared" si="17"/>
        <v>4374.8425639999996</v>
      </c>
      <c r="S242" s="16" t="s">
        <v>14934</v>
      </c>
      <c r="T242" s="15">
        <f t="shared" si="16"/>
        <v>2123.2808546666665</v>
      </c>
      <c r="U242" s="14" t="s">
        <v>2245</v>
      </c>
      <c r="V242" s="14" t="s">
        <v>60</v>
      </c>
      <c r="W242" s="14" t="s">
        <v>10780</v>
      </c>
      <c r="X242" s="14" t="s">
        <v>5558</v>
      </c>
      <c r="Y242" s="14" t="s">
        <v>14935</v>
      </c>
      <c r="Z242" s="14" t="s">
        <v>14936</v>
      </c>
      <c r="AA242" s="14" t="s">
        <v>107</v>
      </c>
      <c r="AB242" s="14" t="s">
        <v>278</v>
      </c>
      <c r="AC242" s="14" t="s">
        <v>11601</v>
      </c>
      <c r="AD242" s="14" t="s">
        <v>5559</v>
      </c>
      <c r="AE242" s="14" t="s">
        <v>14937</v>
      </c>
      <c r="AF242" s="14" t="s">
        <v>8</v>
      </c>
      <c r="AR242" s="17" t="s">
        <v>10521</v>
      </c>
      <c r="AT242" s="17" t="s">
        <v>19108</v>
      </c>
    </row>
    <row r="243" spans="1:46" x14ac:dyDescent="0.25">
      <c r="A243" s="13" t="str">
        <f t="shared" si="18"/>
        <v>0240</v>
      </c>
      <c r="B243" s="14" t="s">
        <v>15070</v>
      </c>
      <c r="C243" s="14" t="s">
        <v>1206</v>
      </c>
      <c r="D243" s="14" t="s">
        <v>15071</v>
      </c>
      <c r="E243" s="14" t="s">
        <v>1123</v>
      </c>
      <c r="F243" s="14" t="s">
        <v>15072</v>
      </c>
      <c r="G243" s="14" t="s">
        <v>16641</v>
      </c>
      <c r="H243" s="14" t="s">
        <v>573</v>
      </c>
      <c r="I243" s="14" t="s">
        <v>887</v>
      </c>
      <c r="J243" s="14" t="s">
        <v>15050</v>
      </c>
      <c r="K243" s="14" t="s">
        <v>15073</v>
      </c>
      <c r="L243" s="14"/>
      <c r="M243" s="14" t="s">
        <v>23</v>
      </c>
      <c r="N243" s="14" t="s">
        <v>23</v>
      </c>
      <c r="O243" s="14" t="s">
        <v>23</v>
      </c>
      <c r="P243" s="14" t="s">
        <v>23</v>
      </c>
      <c r="Q243" s="14" t="s">
        <v>23</v>
      </c>
      <c r="R243" s="15">
        <f t="shared" si="17"/>
        <v>4798.1090000000004</v>
      </c>
      <c r="S243" s="16" t="s">
        <v>15074</v>
      </c>
      <c r="T243" s="15">
        <f t="shared" si="16"/>
        <v>2264.3696666666665</v>
      </c>
      <c r="U243" s="14" t="s">
        <v>661</v>
      </c>
      <c r="V243" s="14" t="s">
        <v>663</v>
      </c>
      <c r="W243" s="14" t="s">
        <v>2228</v>
      </c>
      <c r="X243" s="14" t="s">
        <v>666</v>
      </c>
      <c r="Y243" s="14" t="s">
        <v>2940</v>
      </c>
      <c r="Z243" s="14" t="s">
        <v>665</v>
      </c>
      <c r="AA243" s="14" t="s">
        <v>6688</v>
      </c>
      <c r="AB243" s="14" t="s">
        <v>2302</v>
      </c>
      <c r="AC243" s="14" t="s">
        <v>664</v>
      </c>
      <c r="AD243" s="14" t="s">
        <v>770</v>
      </c>
      <c r="AE243" s="14" t="s">
        <v>15075</v>
      </c>
      <c r="AF243" s="14" t="s">
        <v>15076</v>
      </c>
      <c r="AR243" s="17" t="s">
        <v>10683</v>
      </c>
      <c r="AT243" s="17" t="s">
        <v>19109</v>
      </c>
    </row>
    <row r="244" spans="1:46" x14ac:dyDescent="0.25">
      <c r="A244" s="13" t="str">
        <f t="shared" si="18"/>
        <v>0241</v>
      </c>
      <c r="B244" s="14" t="s">
        <v>1684</v>
      </c>
      <c r="C244" s="14" t="s">
        <v>1361</v>
      </c>
      <c r="D244" s="14" t="s">
        <v>1685</v>
      </c>
      <c r="E244" s="14" t="s">
        <v>1123</v>
      </c>
      <c r="F244" s="14" t="s">
        <v>1686</v>
      </c>
      <c r="G244" s="14" t="s">
        <v>16640</v>
      </c>
      <c r="H244" s="14" t="s">
        <v>573</v>
      </c>
      <c r="I244" s="14" t="s">
        <v>607</v>
      </c>
      <c r="J244" s="14" t="s">
        <v>1664</v>
      </c>
      <c r="K244" s="14" t="s">
        <v>1687</v>
      </c>
      <c r="L244" s="14"/>
      <c r="M244" s="14" t="s">
        <v>23</v>
      </c>
      <c r="N244" s="14" t="s">
        <v>23</v>
      </c>
      <c r="O244" s="14" t="s">
        <v>23</v>
      </c>
      <c r="P244" s="14" t="s">
        <v>23</v>
      </c>
      <c r="Q244" s="14" t="s">
        <v>23</v>
      </c>
      <c r="R244" s="15">
        <f t="shared" si="17"/>
        <v>8681.0528840000006</v>
      </c>
      <c r="S244" s="16" t="s">
        <v>1689</v>
      </c>
      <c r="T244" s="15">
        <f t="shared" si="16"/>
        <v>3558.684294666667</v>
      </c>
      <c r="U244" s="14" t="s">
        <v>1688</v>
      </c>
      <c r="V244" s="14" t="s">
        <v>1690</v>
      </c>
      <c r="W244" s="14" t="s">
        <v>1691</v>
      </c>
      <c r="X244" s="14" t="s">
        <v>1692</v>
      </c>
      <c r="Y244" s="14" t="s">
        <v>1693</v>
      </c>
      <c r="Z244" s="14" t="s">
        <v>1694</v>
      </c>
      <c r="AA244" s="14" t="s">
        <v>1695</v>
      </c>
      <c r="AB244" s="14" t="s">
        <v>1696</v>
      </c>
      <c r="AC244" s="14" t="s">
        <v>1697</v>
      </c>
      <c r="AD244" s="14" t="s">
        <v>1698</v>
      </c>
      <c r="AE244" s="14" t="s">
        <v>1699</v>
      </c>
      <c r="AF244" s="14" t="s">
        <v>1700</v>
      </c>
      <c r="AR244" s="17" t="s">
        <v>11001</v>
      </c>
      <c r="AT244" s="17" t="s">
        <v>19110</v>
      </c>
    </row>
    <row r="245" spans="1:46" x14ac:dyDescent="0.25">
      <c r="A245" s="13" t="str">
        <f t="shared" si="18"/>
        <v>0242</v>
      </c>
      <c r="B245" s="14" t="s">
        <v>756</v>
      </c>
      <c r="C245" s="14" t="s">
        <v>392</v>
      </c>
      <c r="D245" s="14" t="s">
        <v>757</v>
      </c>
      <c r="E245" s="14" t="s">
        <v>50</v>
      </c>
      <c r="F245" s="14" t="s">
        <v>758</v>
      </c>
      <c r="G245" s="14" t="s">
        <v>16640</v>
      </c>
      <c r="H245" s="14" t="s">
        <v>759</v>
      </c>
      <c r="I245" s="14" t="s">
        <v>104</v>
      </c>
      <c r="J245" s="14" t="s">
        <v>1017</v>
      </c>
      <c r="K245" s="14" t="s">
        <v>760</v>
      </c>
      <c r="L245" s="14"/>
      <c r="M245" s="14" t="s">
        <v>23</v>
      </c>
      <c r="N245" s="14" t="s">
        <v>23</v>
      </c>
      <c r="O245" s="14" t="s">
        <v>23</v>
      </c>
      <c r="P245" s="14" t="s">
        <v>23</v>
      </c>
      <c r="Q245" s="14" t="s">
        <v>23</v>
      </c>
      <c r="R245" s="15">
        <f t="shared" si="17"/>
        <v>8784.8771799999995</v>
      </c>
      <c r="S245" s="16" t="s">
        <v>764</v>
      </c>
      <c r="T245" s="15">
        <f t="shared" si="16"/>
        <v>3593.2923933333332</v>
      </c>
      <c r="U245" s="14" t="s">
        <v>383</v>
      </c>
      <c r="V245" s="14" t="s">
        <v>384</v>
      </c>
      <c r="W245" s="14" t="s">
        <v>239</v>
      </c>
      <c r="X245" s="14" t="s">
        <v>385</v>
      </c>
      <c r="Y245" s="14" t="s">
        <v>242</v>
      </c>
      <c r="Z245" s="14" t="s">
        <v>240</v>
      </c>
      <c r="AA245" s="14" t="s">
        <v>714</v>
      </c>
      <c r="AB245" s="14" t="s">
        <v>715</v>
      </c>
      <c r="AC245" s="14" t="s">
        <v>713</v>
      </c>
      <c r="AD245" s="14" t="s">
        <v>761</v>
      </c>
      <c r="AE245" s="14" t="s">
        <v>762</v>
      </c>
      <c r="AF245" s="14" t="s">
        <v>763</v>
      </c>
      <c r="AR245" s="17" t="s">
        <v>11751</v>
      </c>
      <c r="AT245" s="17" t="s">
        <v>19111</v>
      </c>
    </row>
    <row r="246" spans="1:46" x14ac:dyDescent="0.25">
      <c r="A246" s="13" t="str">
        <f t="shared" si="18"/>
        <v>0243</v>
      </c>
      <c r="B246" s="14" t="s">
        <v>7753</v>
      </c>
      <c r="C246" s="14" t="s">
        <v>1142</v>
      </c>
      <c r="D246" s="14" t="s">
        <v>7754</v>
      </c>
      <c r="E246" s="14" t="s">
        <v>6696</v>
      </c>
      <c r="F246" s="14" t="s">
        <v>7755</v>
      </c>
      <c r="G246" s="14" t="s">
        <v>16640</v>
      </c>
      <c r="H246" s="14" t="s">
        <v>759</v>
      </c>
      <c r="I246" s="14" t="s">
        <v>832</v>
      </c>
      <c r="J246" s="14" t="s">
        <v>32</v>
      </c>
      <c r="K246" s="14" t="s">
        <v>7756</v>
      </c>
      <c r="L246" s="14"/>
      <c r="M246" s="14" t="s">
        <v>23</v>
      </c>
      <c r="N246" s="14" t="s">
        <v>23</v>
      </c>
      <c r="O246" s="14" t="s">
        <v>23</v>
      </c>
      <c r="P246" s="14" t="s">
        <v>23</v>
      </c>
      <c r="Q246" s="14" t="s">
        <v>23</v>
      </c>
      <c r="R246" s="15">
        <f t="shared" si="17"/>
        <v>7984.6304</v>
      </c>
      <c r="S246" s="16" t="s">
        <v>7758</v>
      </c>
      <c r="T246" s="15">
        <f t="shared" si="16"/>
        <v>3326.5434666666665</v>
      </c>
      <c r="U246" s="14" t="s">
        <v>7757</v>
      </c>
      <c r="V246" s="14" t="s">
        <v>7759</v>
      </c>
      <c r="W246" s="14" t="s">
        <v>7760</v>
      </c>
      <c r="X246" s="14" t="s">
        <v>7761</v>
      </c>
      <c r="Y246" s="14" t="s">
        <v>7762</v>
      </c>
      <c r="Z246" s="14" t="s">
        <v>7763</v>
      </c>
      <c r="AA246" s="14" t="s">
        <v>7764</v>
      </c>
      <c r="AB246" s="14" t="s">
        <v>7765</v>
      </c>
      <c r="AC246" s="14" t="s">
        <v>7766</v>
      </c>
      <c r="AD246" s="14" t="s">
        <v>7767</v>
      </c>
      <c r="AE246" s="14" t="s">
        <v>7768</v>
      </c>
      <c r="AF246" s="14" t="s">
        <v>7769</v>
      </c>
      <c r="AR246" s="17" t="s">
        <v>12076</v>
      </c>
      <c r="AT246" s="17" t="s">
        <v>19112</v>
      </c>
    </row>
    <row r="247" spans="1:46" x14ac:dyDescent="0.25">
      <c r="A247" s="13" t="str">
        <f t="shared" si="18"/>
        <v>0244</v>
      </c>
      <c r="B247" s="14" t="s">
        <v>7975</v>
      </c>
      <c r="C247" s="14" t="s">
        <v>1142</v>
      </c>
      <c r="D247" s="14" t="s">
        <v>7976</v>
      </c>
      <c r="E247" s="14" t="s">
        <v>1144</v>
      </c>
      <c r="F247" s="14" t="s">
        <v>7977</v>
      </c>
      <c r="G247" s="14" t="s">
        <v>16641</v>
      </c>
      <c r="H247" s="14" t="s">
        <v>759</v>
      </c>
      <c r="I247" s="14" t="s">
        <v>832</v>
      </c>
      <c r="J247" s="14" t="s">
        <v>7866</v>
      </c>
      <c r="K247" s="14" t="s">
        <v>7978</v>
      </c>
      <c r="L247" s="14"/>
      <c r="M247" s="14" t="s">
        <v>23</v>
      </c>
      <c r="N247" s="14" t="s">
        <v>23</v>
      </c>
      <c r="O247" s="14" t="s">
        <v>23</v>
      </c>
      <c r="P247" s="14" t="s">
        <v>23</v>
      </c>
      <c r="Q247" s="14" t="s">
        <v>23</v>
      </c>
      <c r="R247" s="15">
        <f t="shared" si="17"/>
        <v>9833.7016559999993</v>
      </c>
      <c r="S247" s="16" t="s">
        <v>7979</v>
      </c>
      <c r="T247" s="15">
        <f t="shared" si="16"/>
        <v>3942.9005519999996</v>
      </c>
      <c r="U247" s="14" t="s">
        <v>3480</v>
      </c>
      <c r="V247" s="14" t="s">
        <v>3455</v>
      </c>
      <c r="W247" s="14" t="s">
        <v>3453</v>
      </c>
      <c r="X247" s="14" t="s">
        <v>3451</v>
      </c>
      <c r="Y247" s="14" t="s">
        <v>7980</v>
      </c>
      <c r="Z247" s="14" t="s">
        <v>7981</v>
      </c>
      <c r="AA247" s="14" t="s">
        <v>7982</v>
      </c>
      <c r="AB247" s="14" t="s">
        <v>3454</v>
      </c>
      <c r="AC247" s="14" t="s">
        <v>3481</v>
      </c>
      <c r="AD247" s="14" t="s">
        <v>7983</v>
      </c>
      <c r="AE247" s="14" t="s">
        <v>7984</v>
      </c>
      <c r="AF247" s="14" t="s">
        <v>7985</v>
      </c>
      <c r="AR247" s="17" t="s">
        <v>12621</v>
      </c>
      <c r="AT247" s="17" t="s">
        <v>19113</v>
      </c>
    </row>
    <row r="248" spans="1:46" x14ac:dyDescent="0.25">
      <c r="A248" s="13" t="str">
        <f t="shared" si="18"/>
        <v>0245</v>
      </c>
      <c r="B248" s="14" t="s">
        <v>8045</v>
      </c>
      <c r="C248" s="14" t="s">
        <v>1121</v>
      </c>
      <c r="D248" s="14" t="s">
        <v>8046</v>
      </c>
      <c r="E248" s="14" t="s">
        <v>1123</v>
      </c>
      <c r="F248" s="14" t="s">
        <v>8047</v>
      </c>
      <c r="G248" s="14" t="s">
        <v>16640</v>
      </c>
      <c r="H248" s="14" t="s">
        <v>759</v>
      </c>
      <c r="I248" s="14" t="s">
        <v>1125</v>
      </c>
      <c r="J248" s="14" t="s">
        <v>7821</v>
      </c>
      <c r="K248" s="14" t="s">
        <v>8048</v>
      </c>
      <c r="L248" s="14"/>
      <c r="M248" s="14" t="s">
        <v>23</v>
      </c>
      <c r="N248" s="14" t="s">
        <v>23</v>
      </c>
      <c r="O248" s="14" t="s">
        <v>23</v>
      </c>
      <c r="P248" s="14" t="s">
        <v>23</v>
      </c>
      <c r="Q248" s="14" t="s">
        <v>23</v>
      </c>
      <c r="R248" s="15">
        <f t="shared" si="17"/>
        <v>9921.8671720000002</v>
      </c>
      <c r="S248" s="16" t="s">
        <v>8049</v>
      </c>
      <c r="T248" s="15">
        <f t="shared" si="16"/>
        <v>3972.2890573333334</v>
      </c>
      <c r="U248" s="14" t="s">
        <v>612</v>
      </c>
      <c r="V248" s="14" t="s">
        <v>613</v>
      </c>
      <c r="W248" s="14" t="s">
        <v>210</v>
      </c>
      <c r="X248" s="14" t="s">
        <v>212</v>
      </c>
      <c r="Y248" s="14" t="s">
        <v>915</v>
      </c>
      <c r="Z248" s="14" t="s">
        <v>917</v>
      </c>
      <c r="AA248" s="14" t="s">
        <v>616</v>
      </c>
      <c r="AB248" s="14" t="s">
        <v>4947</v>
      </c>
      <c r="AC248" s="14" t="s">
        <v>615</v>
      </c>
      <c r="AD248" s="14" t="s">
        <v>916</v>
      </c>
      <c r="AE248" s="14" t="s">
        <v>8050</v>
      </c>
      <c r="AF248" s="14" t="s">
        <v>8051</v>
      </c>
      <c r="AR248" s="17" t="s">
        <v>13136</v>
      </c>
      <c r="AT248" s="17" t="s">
        <v>19114</v>
      </c>
    </row>
    <row r="249" spans="1:46" x14ac:dyDescent="0.25">
      <c r="A249" s="13" t="str">
        <f t="shared" si="18"/>
        <v>0246</v>
      </c>
      <c r="B249" s="14" t="s">
        <v>8096</v>
      </c>
      <c r="C249" s="14" t="s">
        <v>1121</v>
      </c>
      <c r="D249" s="14" t="s">
        <v>8097</v>
      </c>
      <c r="E249" s="14" t="s">
        <v>1123</v>
      </c>
      <c r="F249" s="14" t="s">
        <v>8098</v>
      </c>
      <c r="G249" s="14" t="s">
        <v>16640</v>
      </c>
      <c r="H249" s="14" t="s">
        <v>759</v>
      </c>
      <c r="I249" s="14" t="s">
        <v>1125</v>
      </c>
      <c r="J249" s="14" t="s">
        <v>7922</v>
      </c>
      <c r="K249" s="14" t="s">
        <v>8099</v>
      </c>
      <c r="L249" s="14"/>
      <c r="M249" s="14" t="s">
        <v>23</v>
      </c>
      <c r="N249" s="14" t="s">
        <v>23</v>
      </c>
      <c r="O249" s="14" t="s">
        <v>23</v>
      </c>
      <c r="P249" s="14" t="s">
        <v>23</v>
      </c>
      <c r="Q249" s="14" t="s">
        <v>23</v>
      </c>
      <c r="R249" s="15">
        <f t="shared" si="17"/>
        <v>11299.668344</v>
      </c>
      <c r="S249" s="16" t="s">
        <v>8100</v>
      </c>
      <c r="T249" s="15">
        <f t="shared" si="16"/>
        <v>4431.556114666666</v>
      </c>
      <c r="U249" s="14" t="s">
        <v>5826</v>
      </c>
      <c r="V249" s="14" t="s">
        <v>8101</v>
      </c>
      <c r="W249" s="14" t="s">
        <v>5828</v>
      </c>
      <c r="X249" s="14" t="s">
        <v>8102</v>
      </c>
      <c r="Y249" s="14" t="s">
        <v>3996</v>
      </c>
      <c r="Z249" s="14" t="s">
        <v>8103</v>
      </c>
      <c r="AA249" s="14" t="s">
        <v>1936</v>
      </c>
      <c r="AB249" s="14" t="s">
        <v>8104</v>
      </c>
      <c r="AC249" s="14" t="s">
        <v>8105</v>
      </c>
      <c r="AD249" s="14" t="s">
        <v>2337</v>
      </c>
      <c r="AE249" s="14" t="s">
        <v>8106</v>
      </c>
      <c r="AF249" s="14" t="s">
        <v>8107</v>
      </c>
      <c r="AR249" s="17" t="s">
        <v>13924</v>
      </c>
      <c r="AT249" s="17" t="s">
        <v>19115</v>
      </c>
    </row>
    <row r="250" spans="1:46" x14ac:dyDescent="0.25">
      <c r="A250" s="13" t="str">
        <f t="shared" si="18"/>
        <v>0247</v>
      </c>
      <c r="B250" s="14" t="s">
        <v>13592</v>
      </c>
      <c r="C250" s="14" t="s">
        <v>1361</v>
      </c>
      <c r="D250" s="14" t="s">
        <v>13593</v>
      </c>
      <c r="E250" s="14" t="s">
        <v>1123</v>
      </c>
      <c r="F250" s="14" t="s">
        <v>13594</v>
      </c>
      <c r="G250" s="14" t="s">
        <v>16641</v>
      </c>
      <c r="H250" s="14" t="s">
        <v>901</v>
      </c>
      <c r="I250" s="14" t="s">
        <v>607</v>
      </c>
      <c r="J250" s="14" t="s">
        <v>13595</v>
      </c>
      <c r="K250" s="14" t="s">
        <v>13596</v>
      </c>
      <c r="L250" s="14"/>
      <c r="M250" s="14" t="s">
        <v>23</v>
      </c>
      <c r="N250" s="14" t="s">
        <v>23</v>
      </c>
      <c r="O250" s="14" t="s">
        <v>23</v>
      </c>
      <c r="P250" s="14" t="s">
        <v>23</v>
      </c>
      <c r="Q250" s="14" t="s">
        <v>23</v>
      </c>
      <c r="R250" s="15">
        <f t="shared" si="17"/>
        <v>8591.4557800000002</v>
      </c>
      <c r="S250" s="16" t="s">
        <v>13597</v>
      </c>
      <c r="T250" s="15">
        <f t="shared" si="16"/>
        <v>3528.8185933333334</v>
      </c>
      <c r="U250" s="14" t="s">
        <v>35</v>
      </c>
      <c r="V250" s="14" t="s">
        <v>34</v>
      </c>
      <c r="W250" s="14" t="s">
        <v>36</v>
      </c>
      <c r="X250" s="14" t="s">
        <v>42</v>
      </c>
      <c r="Y250" s="14" t="s">
        <v>373</v>
      </c>
      <c r="Z250" s="14" t="s">
        <v>38</v>
      </c>
      <c r="AA250" s="14" t="s">
        <v>175</v>
      </c>
      <c r="AB250" s="14" t="s">
        <v>37</v>
      </c>
      <c r="AC250" s="14" t="s">
        <v>43</v>
      </c>
      <c r="AD250" s="14" t="s">
        <v>39</v>
      </c>
      <c r="AE250" s="14" t="s">
        <v>13598</v>
      </c>
      <c r="AF250" s="14" t="s">
        <v>13599</v>
      </c>
      <c r="AR250" s="17" t="s">
        <v>14200</v>
      </c>
      <c r="AT250" s="17" t="s">
        <v>19116</v>
      </c>
    </row>
    <row r="251" spans="1:46" x14ac:dyDescent="0.25">
      <c r="A251" s="13" t="str">
        <f t="shared" si="18"/>
        <v>0248</v>
      </c>
      <c r="B251" s="14" t="s">
        <v>9771</v>
      </c>
      <c r="C251" s="14" t="s">
        <v>1361</v>
      </c>
      <c r="D251" s="14" t="s">
        <v>9772</v>
      </c>
      <c r="E251" s="14" t="s">
        <v>1123</v>
      </c>
      <c r="F251" s="14" t="s">
        <v>9773</v>
      </c>
      <c r="G251" s="14" t="s">
        <v>16640</v>
      </c>
      <c r="H251" s="14" t="s">
        <v>759</v>
      </c>
      <c r="I251" s="14" t="s">
        <v>607</v>
      </c>
      <c r="J251" s="14" t="s">
        <v>9712</v>
      </c>
      <c r="K251" s="14" t="s">
        <v>9774</v>
      </c>
      <c r="L251" s="14"/>
      <c r="M251" s="14" t="s">
        <v>23</v>
      </c>
      <c r="N251" s="14" t="s">
        <v>23</v>
      </c>
      <c r="O251" s="14" t="s">
        <v>23</v>
      </c>
      <c r="P251" s="14" t="s">
        <v>23</v>
      </c>
      <c r="Q251" s="14" t="s">
        <v>23</v>
      </c>
      <c r="R251" s="15">
        <f t="shared" si="17"/>
        <v>9201.6529119999996</v>
      </c>
      <c r="S251" s="16" t="s">
        <v>9775</v>
      </c>
      <c r="T251" s="15">
        <f t="shared" si="16"/>
        <v>3732.2176373333332</v>
      </c>
      <c r="U251" s="14" t="s">
        <v>430</v>
      </c>
      <c r="V251" s="14" t="s">
        <v>109</v>
      </c>
      <c r="W251" s="14" t="s">
        <v>20</v>
      </c>
      <c r="X251" s="14" t="s">
        <v>427</v>
      </c>
      <c r="Y251" s="14" t="s">
        <v>428</v>
      </c>
      <c r="Z251" s="14" t="s">
        <v>429</v>
      </c>
      <c r="AA251" s="14" t="s">
        <v>904</v>
      </c>
      <c r="AB251" s="14" t="s">
        <v>1722</v>
      </c>
      <c r="AC251" s="14" t="s">
        <v>1309</v>
      </c>
      <c r="AD251" s="14" t="s">
        <v>1723</v>
      </c>
      <c r="AE251" s="14" t="s">
        <v>9776</v>
      </c>
      <c r="AF251" s="14" t="s">
        <v>16634</v>
      </c>
      <c r="AR251" s="17" t="s">
        <v>14209</v>
      </c>
      <c r="AT251" s="17" t="s">
        <v>19117</v>
      </c>
    </row>
    <row r="252" spans="1:46" x14ac:dyDescent="0.25">
      <c r="A252" s="13" t="str">
        <f t="shared" si="18"/>
        <v>0249</v>
      </c>
      <c r="B252" s="14" t="s">
        <v>9922</v>
      </c>
      <c r="C252" s="14" t="s">
        <v>1121</v>
      </c>
      <c r="D252" s="14" t="s">
        <v>9923</v>
      </c>
      <c r="E252" s="14" t="s">
        <v>6696</v>
      </c>
      <c r="F252" s="14" t="s">
        <v>9924</v>
      </c>
      <c r="G252" s="14" t="s">
        <v>16641</v>
      </c>
      <c r="H252" s="14" t="s">
        <v>759</v>
      </c>
      <c r="I252" s="14" t="s">
        <v>1125</v>
      </c>
      <c r="J252" s="14" t="s">
        <v>9888</v>
      </c>
      <c r="K252" s="14" t="s">
        <v>9925</v>
      </c>
      <c r="L252" s="14"/>
      <c r="M252" s="14" t="s">
        <v>23</v>
      </c>
      <c r="N252" s="14" t="s">
        <v>23</v>
      </c>
      <c r="O252" s="14" t="s">
        <v>23</v>
      </c>
      <c r="P252" s="14" t="s">
        <v>23</v>
      </c>
      <c r="Q252" s="14" t="s">
        <v>23</v>
      </c>
      <c r="R252" s="15">
        <f t="shared" si="17"/>
        <v>7091.4286279999997</v>
      </c>
      <c r="S252" s="16" t="s">
        <v>9926</v>
      </c>
      <c r="T252" s="15">
        <f t="shared" si="16"/>
        <v>3028.8095426666664</v>
      </c>
      <c r="U252" s="14" t="s">
        <v>2635</v>
      </c>
      <c r="V252" s="14" t="s">
        <v>2637</v>
      </c>
      <c r="W252" s="14" t="s">
        <v>9927</v>
      </c>
      <c r="X252" s="14" t="s">
        <v>4823</v>
      </c>
      <c r="Y252" s="14" t="s">
        <v>7331</v>
      </c>
      <c r="Z252" s="14" t="s">
        <v>9928</v>
      </c>
      <c r="AA252" s="14" t="s">
        <v>2638</v>
      </c>
      <c r="AB252" s="14" t="s">
        <v>2642</v>
      </c>
      <c r="AC252" s="14" t="s">
        <v>2641</v>
      </c>
      <c r="AD252" s="14" t="s">
        <v>9929</v>
      </c>
      <c r="AE252" s="14" t="s">
        <v>9930</v>
      </c>
      <c r="AF252" s="14" t="s">
        <v>9931</v>
      </c>
      <c r="AR252" s="17" t="s">
        <v>18438</v>
      </c>
      <c r="AT252" s="17" t="s">
        <v>19118</v>
      </c>
    </row>
    <row r="253" spans="1:46" x14ac:dyDescent="0.25">
      <c r="A253" s="13" t="str">
        <f t="shared" si="18"/>
        <v>0250</v>
      </c>
      <c r="B253" s="14" t="s">
        <v>10019</v>
      </c>
      <c r="C253" s="14" t="s">
        <v>1142</v>
      </c>
      <c r="D253" s="14" t="s">
        <v>10020</v>
      </c>
      <c r="E253" s="14" t="s">
        <v>3038</v>
      </c>
      <c r="F253" s="14" t="s">
        <v>10021</v>
      </c>
      <c r="G253" s="14" t="s">
        <v>16641</v>
      </c>
      <c r="H253" s="14" t="s">
        <v>759</v>
      </c>
      <c r="I253" s="14" t="s">
        <v>832</v>
      </c>
      <c r="J253" s="14" t="s">
        <v>9863</v>
      </c>
      <c r="K253" s="14" t="s">
        <v>10022</v>
      </c>
      <c r="L253" s="14"/>
      <c r="M253" s="14" t="s">
        <v>23</v>
      </c>
      <c r="N253" s="14" t="s">
        <v>23</v>
      </c>
      <c r="O253" s="14" t="s">
        <v>23</v>
      </c>
      <c r="P253" s="14" t="s">
        <v>23</v>
      </c>
      <c r="Q253" s="14" t="s">
        <v>23</v>
      </c>
      <c r="R253" s="15">
        <f t="shared" si="17"/>
        <v>6823.4993000000004</v>
      </c>
      <c r="S253" s="16" t="s">
        <v>10023</v>
      </c>
      <c r="T253" s="15">
        <f t="shared" si="16"/>
        <v>2939.4997666666668</v>
      </c>
      <c r="U253" s="14" t="s">
        <v>744</v>
      </c>
      <c r="V253" s="14" t="s">
        <v>743</v>
      </c>
      <c r="W253" s="14" t="s">
        <v>4972</v>
      </c>
      <c r="X253" s="14" t="s">
        <v>6502</v>
      </c>
      <c r="Y253" s="14" t="s">
        <v>2990</v>
      </c>
      <c r="Z253" s="14" t="s">
        <v>10024</v>
      </c>
      <c r="AA253" s="14" t="s">
        <v>4973</v>
      </c>
      <c r="AB253" s="14" t="s">
        <v>10025</v>
      </c>
      <c r="AC253" s="14" t="s">
        <v>9149</v>
      </c>
      <c r="AD253" s="14" t="s">
        <v>4975</v>
      </c>
      <c r="AE253" s="14" t="s">
        <v>10026</v>
      </c>
      <c r="AF253" s="14" t="s">
        <v>10027</v>
      </c>
      <c r="AR253" s="17" t="s">
        <v>14807</v>
      </c>
      <c r="AT253" s="17" t="s">
        <v>19119</v>
      </c>
    </row>
    <row r="254" spans="1:46" x14ac:dyDescent="0.25">
      <c r="A254" s="13" t="str">
        <f t="shared" si="18"/>
        <v>0251</v>
      </c>
      <c r="B254" s="14" t="s">
        <v>10350</v>
      </c>
      <c r="C254" s="14" t="s">
        <v>1206</v>
      </c>
      <c r="D254" s="14" t="s">
        <v>10351</v>
      </c>
      <c r="E254" s="14" t="s">
        <v>1123</v>
      </c>
      <c r="F254" s="14" t="s">
        <v>10352</v>
      </c>
      <c r="G254" s="14" t="s">
        <v>16640</v>
      </c>
      <c r="H254" s="14" t="s">
        <v>759</v>
      </c>
      <c r="I254" s="14" t="s">
        <v>887</v>
      </c>
      <c r="J254" s="14" t="s">
        <v>10304</v>
      </c>
      <c r="K254" s="14" t="s">
        <v>10353</v>
      </c>
      <c r="L254" s="14"/>
      <c r="M254" s="14" t="s">
        <v>23</v>
      </c>
      <c r="N254" s="14" t="s">
        <v>23</v>
      </c>
      <c r="O254" s="14" t="s">
        <v>23</v>
      </c>
      <c r="P254" s="14" t="s">
        <v>23</v>
      </c>
      <c r="Q254" s="14" t="s">
        <v>23</v>
      </c>
      <c r="R254" s="15">
        <f t="shared" si="17"/>
        <v>9801.4267560000008</v>
      </c>
      <c r="S254" s="16" t="s">
        <v>10354</v>
      </c>
      <c r="T254" s="15">
        <f t="shared" si="16"/>
        <v>3932.1422520000001</v>
      </c>
      <c r="U254" s="14" t="s">
        <v>3451</v>
      </c>
      <c r="V254" s="14" t="s">
        <v>4825</v>
      </c>
      <c r="W254" s="14" t="s">
        <v>7447</v>
      </c>
      <c r="X254" s="14" t="s">
        <v>10355</v>
      </c>
      <c r="Y254" s="14" t="s">
        <v>3454</v>
      </c>
      <c r="Z254" s="14" t="s">
        <v>7446</v>
      </c>
      <c r="AA254" s="14" t="s">
        <v>3453</v>
      </c>
      <c r="AB254" s="14" t="s">
        <v>3482</v>
      </c>
      <c r="AC254" s="14" t="s">
        <v>10356</v>
      </c>
      <c r="AD254" s="14" t="s">
        <v>10357</v>
      </c>
      <c r="AE254" s="14" t="s">
        <v>10358</v>
      </c>
      <c r="AF254" s="14" t="s">
        <v>10359</v>
      </c>
      <c r="AR254" s="17" t="s">
        <v>15097</v>
      </c>
      <c r="AT254" s="17" t="s">
        <v>19120</v>
      </c>
    </row>
    <row r="255" spans="1:46" x14ac:dyDescent="0.25">
      <c r="A255" s="13" t="str">
        <f t="shared" si="18"/>
        <v>0252</v>
      </c>
      <c r="B255" s="14" t="s">
        <v>10620</v>
      </c>
      <c r="C255" s="14" t="s">
        <v>1361</v>
      </c>
      <c r="D255" s="14" t="s">
        <v>10621</v>
      </c>
      <c r="E255" s="14" t="s">
        <v>1123</v>
      </c>
      <c r="F255" s="14" t="s">
        <v>10622</v>
      </c>
      <c r="G255" s="14" t="s">
        <v>16640</v>
      </c>
      <c r="H255" s="14" t="s">
        <v>759</v>
      </c>
      <c r="I255" s="14" t="s">
        <v>607</v>
      </c>
      <c r="J255" s="14" t="s">
        <v>10456</v>
      </c>
      <c r="K255" s="14" t="s">
        <v>10623</v>
      </c>
      <c r="L255" s="14"/>
      <c r="M255" s="14" t="s">
        <v>23</v>
      </c>
      <c r="N255" s="14" t="s">
        <v>23</v>
      </c>
      <c r="O255" s="14" t="s">
        <v>23</v>
      </c>
      <c r="P255" s="14" t="s">
        <v>23</v>
      </c>
      <c r="Q255" s="14" t="s">
        <v>23</v>
      </c>
      <c r="R255" s="15">
        <f t="shared" si="17"/>
        <v>8338.5913639999999</v>
      </c>
      <c r="S255" s="16" t="s">
        <v>10624</v>
      </c>
      <c r="T255" s="15">
        <f t="shared" ref="T255:T318" si="19">R255/3 + 665</f>
        <v>3444.5304546666666</v>
      </c>
      <c r="U255" s="14" t="s">
        <v>257</v>
      </c>
      <c r="V255" s="14" t="s">
        <v>256</v>
      </c>
      <c r="W255" s="14" t="s">
        <v>1383</v>
      </c>
      <c r="X255" s="14" t="s">
        <v>108</v>
      </c>
      <c r="Y255" s="14" t="s">
        <v>1444</v>
      </c>
      <c r="Z255" s="14" t="s">
        <v>1807</v>
      </c>
      <c r="AA255" s="14" t="s">
        <v>325</v>
      </c>
      <c r="AB255" s="14" t="s">
        <v>575</v>
      </c>
      <c r="AC255" s="14" t="s">
        <v>107</v>
      </c>
      <c r="AD255" s="14" t="s">
        <v>1962</v>
      </c>
      <c r="AE255" s="14" t="s">
        <v>10625</v>
      </c>
      <c r="AF255" s="14" t="s">
        <v>10626</v>
      </c>
      <c r="AR255" s="17" t="s">
        <v>15305</v>
      </c>
      <c r="AT255" s="17" t="s">
        <v>19121</v>
      </c>
    </row>
    <row r="256" spans="1:46" x14ac:dyDescent="0.25">
      <c r="A256" s="13" t="str">
        <f t="shared" si="18"/>
        <v>0253</v>
      </c>
      <c r="B256" s="14" t="s">
        <v>11650</v>
      </c>
      <c r="C256" s="14" t="s">
        <v>1121</v>
      </c>
      <c r="D256" s="14" t="s">
        <v>11651</v>
      </c>
      <c r="E256" s="14" t="s">
        <v>3038</v>
      </c>
      <c r="F256" s="14" t="s">
        <v>11652</v>
      </c>
      <c r="G256" s="14" t="s">
        <v>16640</v>
      </c>
      <c r="H256" s="14" t="s">
        <v>759</v>
      </c>
      <c r="I256" s="14" t="s">
        <v>1125</v>
      </c>
      <c r="J256" s="14" t="s">
        <v>11197</v>
      </c>
      <c r="K256" s="14" t="s">
        <v>11653</v>
      </c>
      <c r="L256" s="14"/>
      <c r="M256" s="14" t="s">
        <v>23</v>
      </c>
      <c r="N256" s="14" t="s">
        <v>23</v>
      </c>
      <c r="O256" s="14" t="s">
        <v>23</v>
      </c>
      <c r="P256" s="14" t="s">
        <v>23</v>
      </c>
      <c r="Q256" s="14" t="s">
        <v>23</v>
      </c>
      <c r="R256" s="15">
        <f t="shared" si="17"/>
        <v>9205.7559120000005</v>
      </c>
      <c r="S256" s="16" t="s">
        <v>11654</v>
      </c>
      <c r="T256" s="15">
        <f t="shared" si="19"/>
        <v>3733.5853040000002</v>
      </c>
      <c r="U256" s="14" t="s">
        <v>189</v>
      </c>
      <c r="V256" s="14" t="s">
        <v>4145</v>
      </c>
      <c r="W256" s="14" t="s">
        <v>190</v>
      </c>
      <c r="X256" s="14" t="s">
        <v>4147</v>
      </c>
      <c r="Y256" s="14" t="s">
        <v>11655</v>
      </c>
      <c r="Z256" s="14" t="s">
        <v>2037</v>
      </c>
      <c r="AA256" s="14" t="s">
        <v>8314</v>
      </c>
      <c r="AB256" s="14" t="s">
        <v>6418</v>
      </c>
      <c r="AC256" s="14" t="s">
        <v>3194</v>
      </c>
      <c r="AD256" s="14" t="s">
        <v>11656</v>
      </c>
      <c r="AE256" s="14" t="s">
        <v>11657</v>
      </c>
      <c r="AF256" s="14" t="s">
        <v>16615</v>
      </c>
      <c r="AR256" s="17" t="s">
        <v>15961</v>
      </c>
      <c r="AT256" s="17" t="s">
        <v>19122</v>
      </c>
    </row>
    <row r="257" spans="1:46" x14ac:dyDescent="0.25">
      <c r="A257" s="13" t="str">
        <f t="shared" si="18"/>
        <v>0254</v>
      </c>
      <c r="B257" s="14" t="s">
        <v>12969</v>
      </c>
      <c r="C257" s="14" t="s">
        <v>1121</v>
      </c>
      <c r="D257" s="14" t="s">
        <v>12970</v>
      </c>
      <c r="E257" s="14" t="s">
        <v>10088</v>
      </c>
      <c r="F257" s="14" t="s">
        <v>12971</v>
      </c>
      <c r="G257" s="14" t="s">
        <v>16641</v>
      </c>
      <c r="H257" s="14" t="s">
        <v>759</v>
      </c>
      <c r="I257" s="14" t="s">
        <v>1125</v>
      </c>
      <c r="J257" s="14" t="s">
        <v>12936</v>
      </c>
      <c r="K257" s="14" t="s">
        <v>12972</v>
      </c>
      <c r="L257" s="14"/>
      <c r="M257" s="14" t="s">
        <v>23</v>
      </c>
      <c r="N257" s="14" t="s">
        <v>23</v>
      </c>
      <c r="O257" s="14" t="s">
        <v>23</v>
      </c>
      <c r="P257" s="14" t="s">
        <v>23</v>
      </c>
      <c r="Q257" s="14" t="s">
        <v>23</v>
      </c>
      <c r="R257" s="15">
        <f t="shared" si="17"/>
        <v>8956.1730399999997</v>
      </c>
      <c r="S257" s="16" t="s">
        <v>12973</v>
      </c>
      <c r="T257" s="15">
        <f t="shared" si="19"/>
        <v>3650.3910133333334</v>
      </c>
      <c r="U257" s="14" t="s">
        <v>7980</v>
      </c>
      <c r="V257" s="14" t="s">
        <v>3455</v>
      </c>
      <c r="W257" s="14" t="s">
        <v>3480</v>
      </c>
      <c r="X257" s="14" t="s">
        <v>3453</v>
      </c>
      <c r="Y257" s="14" t="s">
        <v>3451</v>
      </c>
      <c r="Z257" s="14" t="s">
        <v>7983</v>
      </c>
      <c r="AA257" s="14" t="s">
        <v>3454</v>
      </c>
      <c r="AB257" s="14" t="s">
        <v>7982</v>
      </c>
      <c r="AC257" s="14" t="s">
        <v>7981</v>
      </c>
      <c r="AD257" s="14" t="s">
        <v>12974</v>
      </c>
      <c r="AE257" s="14" t="s">
        <v>12975</v>
      </c>
      <c r="AF257" s="14" t="s">
        <v>12976</v>
      </c>
      <c r="AR257" s="17" t="s">
        <v>15991</v>
      </c>
      <c r="AT257" s="17" t="s">
        <v>19123</v>
      </c>
    </row>
    <row r="258" spans="1:46" x14ac:dyDescent="0.25">
      <c r="A258" s="13" t="str">
        <f t="shared" ref="A258:A286" si="20">VLOOKUP(B258,$AR$4:$AT$1902,3,FALSE)</f>
        <v>0255</v>
      </c>
      <c r="B258" s="14" t="s">
        <v>13304</v>
      </c>
      <c r="C258" s="14" t="s">
        <v>1121</v>
      </c>
      <c r="D258" s="14" t="s">
        <v>13305</v>
      </c>
      <c r="E258" s="14" t="s">
        <v>6696</v>
      </c>
      <c r="F258" s="14" t="s">
        <v>13306</v>
      </c>
      <c r="G258" s="14" t="s">
        <v>16640</v>
      </c>
      <c r="H258" s="14" t="s">
        <v>759</v>
      </c>
      <c r="I258" s="14" t="s">
        <v>1125</v>
      </c>
      <c r="J258" s="14" t="s">
        <v>12927</v>
      </c>
      <c r="K258" s="14" t="s">
        <v>13307</v>
      </c>
      <c r="L258" s="14"/>
      <c r="M258" s="14" t="s">
        <v>23</v>
      </c>
      <c r="N258" s="14" t="s">
        <v>23</v>
      </c>
      <c r="O258" s="14" t="s">
        <v>23</v>
      </c>
      <c r="P258" s="14" t="s">
        <v>23</v>
      </c>
      <c r="Q258" s="14" t="s">
        <v>23</v>
      </c>
      <c r="R258" s="15">
        <f t="shared" si="17"/>
        <v>6361.0354960000004</v>
      </c>
      <c r="S258" s="16" t="s">
        <v>13308</v>
      </c>
      <c r="T258" s="15">
        <f t="shared" si="19"/>
        <v>2785.3451653333336</v>
      </c>
      <c r="U258" s="14" t="s">
        <v>1708</v>
      </c>
      <c r="V258" s="14" t="s">
        <v>1707</v>
      </c>
      <c r="W258" s="14" t="s">
        <v>1705</v>
      </c>
      <c r="X258" s="14" t="s">
        <v>1712</v>
      </c>
      <c r="Y258" s="14" t="s">
        <v>3296</v>
      </c>
      <c r="Z258" s="14" t="s">
        <v>13309</v>
      </c>
      <c r="AA258" s="14" t="s">
        <v>1709</v>
      </c>
      <c r="AB258" s="14" t="s">
        <v>13310</v>
      </c>
      <c r="AC258" s="14" t="s">
        <v>1711</v>
      </c>
      <c r="AD258" s="14" t="s">
        <v>1710</v>
      </c>
      <c r="AE258" s="14" t="s">
        <v>13311</v>
      </c>
      <c r="AF258" s="14" t="s">
        <v>13312</v>
      </c>
      <c r="AR258" s="17" t="s">
        <v>16350</v>
      </c>
      <c r="AT258" s="17" t="s">
        <v>18417</v>
      </c>
    </row>
    <row r="259" spans="1:46" x14ac:dyDescent="0.25">
      <c r="A259" s="13" t="str">
        <f t="shared" si="20"/>
        <v>0256</v>
      </c>
      <c r="B259" s="14" t="s">
        <v>13386</v>
      </c>
      <c r="C259" s="14" t="s">
        <v>1206</v>
      </c>
      <c r="D259" s="14" t="s">
        <v>13387</v>
      </c>
      <c r="E259" s="14" t="s">
        <v>1123</v>
      </c>
      <c r="F259" s="14" t="s">
        <v>13388</v>
      </c>
      <c r="G259" s="14" t="s">
        <v>16641</v>
      </c>
      <c r="H259" s="14" t="s">
        <v>759</v>
      </c>
      <c r="I259" s="14" t="s">
        <v>887</v>
      </c>
      <c r="J259" s="14" t="s">
        <v>3467</v>
      </c>
      <c r="K259" s="14" t="s">
        <v>13389</v>
      </c>
      <c r="L259" s="14"/>
      <c r="M259" s="14" t="s">
        <v>23</v>
      </c>
      <c r="N259" s="14" t="s">
        <v>23</v>
      </c>
      <c r="O259" s="14" t="s">
        <v>23</v>
      </c>
      <c r="P259" s="14" t="s">
        <v>23</v>
      </c>
      <c r="Q259" s="14" t="s">
        <v>23</v>
      </c>
      <c r="R259" s="15">
        <f t="shared" si="17"/>
        <v>8314.7769520000002</v>
      </c>
      <c r="S259" s="16" t="s">
        <v>13390</v>
      </c>
      <c r="T259" s="15">
        <f t="shared" si="19"/>
        <v>3436.5923173333335</v>
      </c>
      <c r="U259" s="14" t="s">
        <v>11576</v>
      </c>
      <c r="V259" s="14" t="s">
        <v>2558</v>
      </c>
      <c r="W259" s="14" t="s">
        <v>13391</v>
      </c>
      <c r="X259" s="14" t="s">
        <v>13392</v>
      </c>
      <c r="Y259" s="14" t="s">
        <v>915</v>
      </c>
      <c r="Z259" s="14" t="s">
        <v>3276</v>
      </c>
      <c r="AA259" s="14" t="s">
        <v>916</v>
      </c>
      <c r="AB259" s="14" t="s">
        <v>917</v>
      </c>
      <c r="AC259" s="14" t="s">
        <v>466</v>
      </c>
      <c r="AD259" s="14" t="s">
        <v>211</v>
      </c>
      <c r="AE259" s="14" t="s">
        <v>13393</v>
      </c>
      <c r="AF259" s="14" t="s">
        <v>13394</v>
      </c>
      <c r="AR259" s="17" t="s">
        <v>18439</v>
      </c>
      <c r="AT259" s="17" t="s">
        <v>19124</v>
      </c>
    </row>
    <row r="260" spans="1:46" x14ac:dyDescent="0.25">
      <c r="A260" s="13" t="str">
        <f t="shared" si="20"/>
        <v>0257</v>
      </c>
      <c r="B260" s="14" t="s">
        <v>13695</v>
      </c>
      <c r="C260" s="14" t="s">
        <v>1206</v>
      </c>
      <c r="D260" s="14" t="s">
        <v>13696</v>
      </c>
      <c r="E260" s="14" t="s">
        <v>1123</v>
      </c>
      <c r="F260" s="14" t="s">
        <v>13697</v>
      </c>
      <c r="G260" s="14" t="s">
        <v>16641</v>
      </c>
      <c r="H260" s="14" t="s">
        <v>759</v>
      </c>
      <c r="I260" s="14" t="s">
        <v>887</v>
      </c>
      <c r="J260" s="14" t="s">
        <v>13698</v>
      </c>
      <c r="K260" s="14" t="s">
        <v>13699</v>
      </c>
      <c r="L260" s="14"/>
      <c r="M260" s="14" t="s">
        <v>23</v>
      </c>
      <c r="N260" s="14" t="s">
        <v>23</v>
      </c>
      <c r="O260" s="14" t="s">
        <v>23</v>
      </c>
      <c r="P260" s="14" t="s">
        <v>23</v>
      </c>
      <c r="Q260" s="14" t="s">
        <v>23</v>
      </c>
      <c r="R260" s="15">
        <f t="shared" ref="R260:R323" si="21">S260+0</f>
        <v>7595.0472680000003</v>
      </c>
      <c r="S260" s="16" t="s">
        <v>13700</v>
      </c>
      <c r="T260" s="15">
        <f t="shared" si="19"/>
        <v>3196.6824226666668</v>
      </c>
      <c r="U260" s="14" t="s">
        <v>34</v>
      </c>
      <c r="V260" s="14" t="s">
        <v>35</v>
      </c>
      <c r="W260" s="14" t="s">
        <v>42</v>
      </c>
      <c r="X260" s="14" t="s">
        <v>36</v>
      </c>
      <c r="Y260" s="14" t="s">
        <v>175</v>
      </c>
      <c r="Z260" s="14" t="s">
        <v>1724</v>
      </c>
      <c r="AA260" s="14" t="s">
        <v>38</v>
      </c>
      <c r="AB260" s="14" t="s">
        <v>39</v>
      </c>
      <c r="AC260" s="14" t="s">
        <v>373</v>
      </c>
      <c r="AD260" s="14" t="s">
        <v>374</v>
      </c>
      <c r="AE260" s="14" t="s">
        <v>13701</v>
      </c>
      <c r="AF260" s="14" t="s">
        <v>13702</v>
      </c>
      <c r="AR260" s="17" t="s">
        <v>2521</v>
      </c>
      <c r="AT260" s="17" t="s">
        <v>19125</v>
      </c>
    </row>
    <row r="261" spans="1:46" x14ac:dyDescent="0.25">
      <c r="A261" s="13" t="str">
        <f t="shared" si="20"/>
        <v>0258</v>
      </c>
      <c r="B261" s="14" t="s">
        <v>14330</v>
      </c>
      <c r="C261" s="14" t="s">
        <v>1206</v>
      </c>
      <c r="D261" s="14" t="s">
        <v>14331</v>
      </c>
      <c r="E261" s="14" t="s">
        <v>2442</v>
      </c>
      <c r="F261" s="14" t="s">
        <v>14332</v>
      </c>
      <c r="G261" s="14" t="s">
        <v>16641</v>
      </c>
      <c r="H261" s="14" t="s">
        <v>759</v>
      </c>
      <c r="I261" s="14" t="s">
        <v>887</v>
      </c>
      <c r="J261" s="14" t="s">
        <v>14212</v>
      </c>
      <c r="K261" s="14" t="s">
        <v>14333</v>
      </c>
      <c r="L261" s="14"/>
      <c r="M261" s="14" t="s">
        <v>23</v>
      </c>
      <c r="N261" s="14" t="s">
        <v>23</v>
      </c>
      <c r="O261" s="14" t="s">
        <v>23</v>
      </c>
      <c r="P261" s="14" t="s">
        <v>23</v>
      </c>
      <c r="Q261" s="14" t="s">
        <v>23</v>
      </c>
      <c r="R261" s="15">
        <f t="shared" si="21"/>
        <v>5720.8613400000004</v>
      </c>
      <c r="S261" s="16" t="s">
        <v>14334</v>
      </c>
      <c r="T261" s="15">
        <f t="shared" si="19"/>
        <v>2571.9537799999998</v>
      </c>
      <c r="U261" s="14" t="s">
        <v>3451</v>
      </c>
      <c r="V261" s="14" t="s">
        <v>3453</v>
      </c>
      <c r="W261" s="14" t="s">
        <v>3455</v>
      </c>
      <c r="X261" s="14" t="s">
        <v>3454</v>
      </c>
      <c r="Y261" s="14" t="s">
        <v>3456</v>
      </c>
      <c r="Z261" s="14" t="s">
        <v>10288</v>
      </c>
      <c r="AA261" s="14" t="s">
        <v>7834</v>
      </c>
      <c r="AB261" s="14" t="s">
        <v>3458</v>
      </c>
      <c r="AC261" s="14" t="s">
        <v>3459</v>
      </c>
      <c r="AD261" s="14" t="s">
        <v>3461</v>
      </c>
      <c r="AE261" s="14" t="s">
        <v>14335</v>
      </c>
      <c r="AF261" s="14" t="s">
        <v>14336</v>
      </c>
      <c r="AR261" s="17" t="s">
        <v>3159</v>
      </c>
      <c r="AT261" s="17" t="s">
        <v>19126</v>
      </c>
    </row>
    <row r="262" spans="1:46" x14ac:dyDescent="0.25">
      <c r="A262" s="13" t="str">
        <f t="shared" si="20"/>
        <v>0259</v>
      </c>
      <c r="B262" s="14" t="s">
        <v>14455</v>
      </c>
      <c r="C262" s="14" t="s">
        <v>1361</v>
      </c>
      <c r="D262" s="14" t="s">
        <v>14456</v>
      </c>
      <c r="E262" s="14" t="s">
        <v>1123</v>
      </c>
      <c r="F262" s="14" t="s">
        <v>14457</v>
      </c>
      <c r="G262" s="14" t="s">
        <v>16641</v>
      </c>
      <c r="H262" s="14" t="s">
        <v>759</v>
      </c>
      <c r="I262" s="14" t="s">
        <v>607</v>
      </c>
      <c r="J262" s="14" t="s">
        <v>14311</v>
      </c>
      <c r="K262" s="14" t="s">
        <v>14458</v>
      </c>
      <c r="L262" s="14"/>
      <c r="M262" s="14" t="s">
        <v>23</v>
      </c>
      <c r="N262" s="14" t="s">
        <v>23</v>
      </c>
      <c r="O262" s="14" t="s">
        <v>23</v>
      </c>
      <c r="P262" s="14" t="s">
        <v>23</v>
      </c>
      <c r="Q262" s="14" t="s">
        <v>23</v>
      </c>
      <c r="R262" s="15">
        <f t="shared" si="21"/>
        <v>5100.2971960000004</v>
      </c>
      <c r="S262" s="16" t="s">
        <v>14459</v>
      </c>
      <c r="T262" s="15">
        <f t="shared" si="19"/>
        <v>2365.0990653333338</v>
      </c>
      <c r="U262" s="14" t="s">
        <v>2093</v>
      </c>
      <c r="V262" s="14" t="s">
        <v>2089</v>
      </c>
      <c r="W262" s="14" t="s">
        <v>11298</v>
      </c>
      <c r="X262" s="14" t="s">
        <v>4476</v>
      </c>
      <c r="Y262" s="14" t="s">
        <v>11296</v>
      </c>
      <c r="Z262" s="14" t="s">
        <v>12375</v>
      </c>
      <c r="AA262" s="14" t="s">
        <v>9948</v>
      </c>
      <c r="AB262" s="14" t="s">
        <v>14460</v>
      </c>
      <c r="AC262" s="14" t="s">
        <v>2096</v>
      </c>
      <c r="AD262" s="14" t="s">
        <v>14461</v>
      </c>
      <c r="AE262" s="14" t="s">
        <v>14462</v>
      </c>
      <c r="AF262" s="14" t="s">
        <v>14463</v>
      </c>
      <c r="AR262" s="17" t="s">
        <v>4140</v>
      </c>
      <c r="AT262" s="17" t="s">
        <v>19127</v>
      </c>
    </row>
    <row r="263" spans="1:46" x14ac:dyDescent="0.25">
      <c r="A263" s="13" t="str">
        <f t="shared" si="20"/>
        <v>0260</v>
      </c>
      <c r="B263" s="14" t="s">
        <v>15209</v>
      </c>
      <c r="C263" s="14" t="s">
        <v>1206</v>
      </c>
      <c r="D263" s="14" t="s">
        <v>15210</v>
      </c>
      <c r="E263" s="14" t="s">
        <v>6306</v>
      </c>
      <c r="F263" s="14" t="s">
        <v>15211</v>
      </c>
      <c r="G263" s="14" t="s">
        <v>16640</v>
      </c>
      <c r="H263" s="14" t="s">
        <v>759</v>
      </c>
      <c r="I263" s="14" t="s">
        <v>887</v>
      </c>
      <c r="J263" s="14" t="s">
        <v>15132</v>
      </c>
      <c r="K263" s="14" t="s">
        <v>15212</v>
      </c>
      <c r="L263" s="14"/>
      <c r="M263" s="14" t="s">
        <v>23</v>
      </c>
      <c r="N263" s="14" t="s">
        <v>23</v>
      </c>
      <c r="O263" s="14" t="s">
        <v>23</v>
      </c>
      <c r="P263" s="14" t="s">
        <v>15213</v>
      </c>
      <c r="Q263" s="14" t="s">
        <v>23</v>
      </c>
      <c r="R263" s="15">
        <f t="shared" si="21"/>
        <v>7608.85448</v>
      </c>
      <c r="S263" s="16" t="s">
        <v>15214</v>
      </c>
      <c r="T263" s="15">
        <f t="shared" si="19"/>
        <v>3201.2848266666665</v>
      </c>
      <c r="U263" s="14" t="s">
        <v>186</v>
      </c>
      <c r="V263" s="14" t="s">
        <v>1196</v>
      </c>
      <c r="W263" s="14" t="s">
        <v>1768</v>
      </c>
      <c r="X263" s="14" t="s">
        <v>3490</v>
      </c>
      <c r="Y263" s="14" t="s">
        <v>188</v>
      </c>
      <c r="Z263" s="14" t="s">
        <v>1197</v>
      </c>
      <c r="AA263" s="14" t="s">
        <v>1200</v>
      </c>
      <c r="AB263" s="14" t="s">
        <v>2587</v>
      </c>
      <c r="AC263" s="14" t="s">
        <v>1776</v>
      </c>
      <c r="AD263" s="14" t="s">
        <v>5386</v>
      </c>
      <c r="AE263" s="14" t="s">
        <v>15215</v>
      </c>
      <c r="AF263" s="14" t="s">
        <v>15216</v>
      </c>
    </row>
    <row r="264" spans="1:46" x14ac:dyDescent="0.25">
      <c r="A264" s="13" t="str">
        <f t="shared" si="20"/>
        <v>0261</v>
      </c>
      <c r="B264" s="14" t="s">
        <v>15643</v>
      </c>
      <c r="C264" s="14" t="s">
        <v>1206</v>
      </c>
      <c r="D264" s="14" t="s">
        <v>15644</v>
      </c>
      <c r="E264" s="14" t="s">
        <v>9102</v>
      </c>
      <c r="F264" s="14" t="s">
        <v>15645</v>
      </c>
      <c r="G264" s="14" t="s">
        <v>16641</v>
      </c>
      <c r="H264" s="14" t="s">
        <v>759</v>
      </c>
      <c r="I264" s="14" t="s">
        <v>887</v>
      </c>
      <c r="J264" s="14" t="s">
        <v>15608</v>
      </c>
      <c r="K264" s="14" t="s">
        <v>15646</v>
      </c>
      <c r="L264" s="14"/>
      <c r="M264" s="14" t="s">
        <v>23</v>
      </c>
      <c r="N264" s="14" t="s">
        <v>23</v>
      </c>
      <c r="O264" s="14" t="s">
        <v>23</v>
      </c>
      <c r="P264" s="14" t="s">
        <v>23</v>
      </c>
      <c r="Q264" s="14" t="s">
        <v>23</v>
      </c>
      <c r="R264" s="15">
        <f t="shared" si="21"/>
        <v>4784.7263640000001</v>
      </c>
      <c r="S264" s="16" t="s">
        <v>15647</v>
      </c>
      <c r="T264" s="15">
        <f t="shared" si="19"/>
        <v>2259.9087879999997</v>
      </c>
      <c r="U264" s="14" t="s">
        <v>237</v>
      </c>
      <c r="V264" s="14" t="s">
        <v>238</v>
      </c>
      <c r="W264" s="14" t="s">
        <v>239</v>
      </c>
      <c r="X264" s="14" t="s">
        <v>385</v>
      </c>
      <c r="Y264" s="14" t="s">
        <v>240</v>
      </c>
      <c r="Z264" s="14" t="s">
        <v>6312</v>
      </c>
      <c r="AA264" s="14" t="s">
        <v>14058</v>
      </c>
      <c r="AB264" s="14" t="s">
        <v>243</v>
      </c>
      <c r="AC264" s="14" t="s">
        <v>5348</v>
      </c>
      <c r="AD264" s="14" t="s">
        <v>2900</v>
      </c>
      <c r="AE264" s="14" t="s">
        <v>15648</v>
      </c>
      <c r="AF264" s="14" t="s">
        <v>15649</v>
      </c>
      <c r="AR264" s="17" t="s">
        <v>4559</v>
      </c>
      <c r="AT264" s="17" t="s">
        <v>19128</v>
      </c>
    </row>
    <row r="265" spans="1:46" x14ac:dyDescent="0.25">
      <c r="A265" s="13" t="str">
        <f t="shared" si="20"/>
        <v>0262</v>
      </c>
      <c r="B265" s="14" t="s">
        <v>15870</v>
      </c>
      <c r="C265" s="14" t="s">
        <v>1206</v>
      </c>
      <c r="D265" s="14" t="s">
        <v>15871</v>
      </c>
      <c r="E265" s="14" t="s">
        <v>2593</v>
      </c>
      <c r="F265" s="14" t="s">
        <v>15872</v>
      </c>
      <c r="G265" s="14" t="s">
        <v>16641</v>
      </c>
      <c r="H265" s="14" t="s">
        <v>2084</v>
      </c>
      <c r="I265" s="14" t="s">
        <v>887</v>
      </c>
      <c r="J265" s="14" t="s">
        <v>5588</v>
      </c>
      <c r="K265" s="14" t="s">
        <v>15873</v>
      </c>
      <c r="L265" s="14"/>
      <c r="M265" s="14" t="s">
        <v>23</v>
      </c>
      <c r="N265" s="14" t="s">
        <v>23</v>
      </c>
      <c r="O265" s="14" t="s">
        <v>23</v>
      </c>
      <c r="P265" s="14" t="s">
        <v>15874</v>
      </c>
      <c r="Q265" s="14" t="s">
        <v>23</v>
      </c>
      <c r="R265" s="15">
        <f t="shared" si="21"/>
        <v>6957.3819119999998</v>
      </c>
      <c r="S265" s="16" t="s">
        <v>15875</v>
      </c>
      <c r="T265" s="15">
        <f t="shared" si="19"/>
        <v>2984.1273040000001</v>
      </c>
      <c r="U265" s="14" t="s">
        <v>3480</v>
      </c>
      <c r="V265" s="14" t="s">
        <v>3455</v>
      </c>
      <c r="W265" s="14" t="s">
        <v>3451</v>
      </c>
      <c r="X265" s="14" t="s">
        <v>3453</v>
      </c>
      <c r="Y265" s="14" t="s">
        <v>5191</v>
      </c>
      <c r="Z265" s="14" t="s">
        <v>5186</v>
      </c>
      <c r="AA265" s="14" t="s">
        <v>3454</v>
      </c>
      <c r="AB265" s="14" t="s">
        <v>5187</v>
      </c>
      <c r="AC265" s="14" t="s">
        <v>5192</v>
      </c>
      <c r="AD265" s="14" t="s">
        <v>7981</v>
      </c>
      <c r="AE265" s="14" t="s">
        <v>15876</v>
      </c>
      <c r="AF265" s="14" t="s">
        <v>15877</v>
      </c>
      <c r="AR265" s="17" t="s">
        <v>18440</v>
      </c>
      <c r="AT265" s="17" t="s">
        <v>19129</v>
      </c>
    </row>
    <row r="266" spans="1:46" x14ac:dyDescent="0.25">
      <c r="A266" s="13" t="str">
        <f t="shared" si="20"/>
        <v>0263</v>
      </c>
      <c r="B266" s="14" t="s">
        <v>1120</v>
      </c>
      <c r="C266" s="14" t="s">
        <v>1121</v>
      </c>
      <c r="D266" s="14" t="s">
        <v>1122</v>
      </c>
      <c r="E266" s="14" t="s">
        <v>1123</v>
      </c>
      <c r="F266" s="14" t="s">
        <v>1124</v>
      </c>
      <c r="G266" s="14" t="s">
        <v>16640</v>
      </c>
      <c r="H266" s="14" t="s">
        <v>759</v>
      </c>
      <c r="I266" s="14" t="s">
        <v>1125</v>
      </c>
      <c r="J266" s="14" t="s">
        <v>1126</v>
      </c>
      <c r="K266" s="14" t="s">
        <v>1127</v>
      </c>
      <c r="L266" s="14"/>
      <c r="M266" s="14" t="s">
        <v>23</v>
      </c>
      <c r="N266" s="14" t="s">
        <v>23</v>
      </c>
      <c r="O266" s="14" t="s">
        <v>23</v>
      </c>
      <c r="P266" s="14" t="s">
        <v>23</v>
      </c>
      <c r="Q266" s="14" t="s">
        <v>23</v>
      </c>
      <c r="R266" s="15">
        <f t="shared" si="21"/>
        <v>15579.085864000001</v>
      </c>
      <c r="S266" s="16" t="s">
        <v>1129</v>
      </c>
      <c r="T266" s="15">
        <f t="shared" si="19"/>
        <v>5858.0286213333338</v>
      </c>
      <c r="U266" s="14" t="s">
        <v>1128</v>
      </c>
      <c r="V266" s="14" t="s">
        <v>1130</v>
      </c>
      <c r="W266" s="14" t="s">
        <v>1131</v>
      </c>
      <c r="X266" s="14" t="s">
        <v>1132</v>
      </c>
      <c r="Y266" s="14" t="s">
        <v>1133</v>
      </c>
      <c r="Z266" s="14" t="s">
        <v>1134</v>
      </c>
      <c r="AA266" s="14" t="s">
        <v>1135</v>
      </c>
      <c r="AB266" s="14" t="s">
        <v>1136</v>
      </c>
      <c r="AC266" s="14" t="s">
        <v>1137</v>
      </c>
      <c r="AD266" s="14" t="s">
        <v>1138</v>
      </c>
      <c r="AE266" s="14" t="s">
        <v>1139</v>
      </c>
      <c r="AF266" s="14" t="s">
        <v>1140</v>
      </c>
      <c r="AR266" s="17" t="s">
        <v>16195</v>
      </c>
      <c r="AT266" s="17" t="s">
        <v>19130</v>
      </c>
    </row>
    <row r="267" spans="1:46" x14ac:dyDescent="0.25">
      <c r="A267" s="13" t="str">
        <f t="shared" si="20"/>
        <v>0264</v>
      </c>
      <c r="B267" s="14" t="s">
        <v>1509</v>
      </c>
      <c r="C267" s="14" t="s">
        <v>1206</v>
      </c>
      <c r="D267" s="14" t="s">
        <v>1510</v>
      </c>
      <c r="E267" s="14" t="s">
        <v>1511</v>
      </c>
      <c r="F267" s="14" t="s">
        <v>1512</v>
      </c>
      <c r="G267" s="14" t="s">
        <v>16640</v>
      </c>
      <c r="H267" s="14" t="s">
        <v>759</v>
      </c>
      <c r="I267" s="14" t="s">
        <v>887</v>
      </c>
      <c r="J267" s="14" t="s">
        <v>1460</v>
      </c>
      <c r="K267" s="14" t="s">
        <v>1513</v>
      </c>
      <c r="L267" s="14"/>
      <c r="M267" s="14" t="s">
        <v>23</v>
      </c>
      <c r="N267" s="14" t="s">
        <v>23</v>
      </c>
      <c r="O267" s="14" t="s">
        <v>23</v>
      </c>
      <c r="P267" s="14" t="s">
        <v>23</v>
      </c>
      <c r="Q267" s="14" t="s">
        <v>23</v>
      </c>
      <c r="R267" s="15">
        <f t="shared" si="21"/>
        <v>7965.1587280000003</v>
      </c>
      <c r="S267" s="16" t="s">
        <v>1514</v>
      </c>
      <c r="T267" s="15">
        <f t="shared" si="19"/>
        <v>3320.0529093333334</v>
      </c>
      <c r="U267" s="14" t="s">
        <v>557</v>
      </c>
      <c r="V267" s="14" t="s">
        <v>558</v>
      </c>
      <c r="W267" s="14" t="s">
        <v>1515</v>
      </c>
      <c r="X267" s="14" t="s">
        <v>1516</v>
      </c>
      <c r="Y267" s="14" t="s">
        <v>693</v>
      </c>
      <c r="Z267" s="14" t="s">
        <v>694</v>
      </c>
      <c r="AA267" s="14" t="s">
        <v>1517</v>
      </c>
      <c r="AB267" s="14" t="s">
        <v>1518</v>
      </c>
      <c r="AC267" s="14" t="s">
        <v>1519</v>
      </c>
      <c r="AD267" s="14" t="s">
        <v>1520</v>
      </c>
      <c r="AE267" s="14" t="s">
        <v>1521</v>
      </c>
      <c r="AF267" s="14" t="s">
        <v>1522</v>
      </c>
      <c r="AR267" s="17" t="s">
        <v>570</v>
      </c>
      <c r="AT267" s="17" t="s">
        <v>19131</v>
      </c>
    </row>
    <row r="268" spans="1:46" x14ac:dyDescent="0.25">
      <c r="A268" s="13" t="str">
        <f t="shared" si="20"/>
        <v>0265</v>
      </c>
      <c r="B268" s="14" t="s">
        <v>1540</v>
      </c>
      <c r="C268" s="14" t="s">
        <v>1361</v>
      </c>
      <c r="D268" s="14" t="s">
        <v>1541</v>
      </c>
      <c r="E268" s="14" t="s">
        <v>1123</v>
      </c>
      <c r="F268" s="14" t="s">
        <v>1542</v>
      </c>
      <c r="G268" s="14" t="s">
        <v>16641</v>
      </c>
      <c r="H268" s="14" t="s">
        <v>759</v>
      </c>
      <c r="I268" s="14" t="s">
        <v>607</v>
      </c>
      <c r="J268" s="14" t="s">
        <v>1460</v>
      </c>
      <c r="K268" s="14" t="s">
        <v>1543</v>
      </c>
      <c r="L268" s="14"/>
      <c r="M268" s="14" t="s">
        <v>23</v>
      </c>
      <c r="N268" s="14" t="s">
        <v>23</v>
      </c>
      <c r="O268" s="14" t="s">
        <v>23</v>
      </c>
      <c r="P268" s="14" t="s">
        <v>23</v>
      </c>
      <c r="Q268" s="14" t="s">
        <v>23</v>
      </c>
      <c r="R268" s="15">
        <f t="shared" si="21"/>
        <v>8712.3862279999994</v>
      </c>
      <c r="S268" s="16" t="s">
        <v>1544</v>
      </c>
      <c r="T268" s="15">
        <f t="shared" si="19"/>
        <v>3569.1287426666663</v>
      </c>
      <c r="U268" s="14" t="s">
        <v>466</v>
      </c>
      <c r="V268" s="14" t="s">
        <v>211</v>
      </c>
      <c r="W268" s="14" t="s">
        <v>918</v>
      </c>
      <c r="X268" s="14" t="s">
        <v>214</v>
      </c>
      <c r="Y268" s="14" t="s">
        <v>1289</v>
      </c>
      <c r="Z268" s="14" t="s">
        <v>1288</v>
      </c>
      <c r="AA268" s="14" t="s">
        <v>733</v>
      </c>
      <c r="AB268" s="14" t="s">
        <v>1545</v>
      </c>
      <c r="AC268" s="14" t="s">
        <v>1546</v>
      </c>
      <c r="AD268" s="14" t="s">
        <v>1547</v>
      </c>
      <c r="AE268" s="14" t="s">
        <v>1548</v>
      </c>
      <c r="AF268" s="14" t="s">
        <v>1549</v>
      </c>
      <c r="AR268" s="17" t="s">
        <v>866</v>
      </c>
      <c r="AT268" s="17" t="s">
        <v>19132</v>
      </c>
    </row>
    <row r="269" spans="1:46" x14ac:dyDescent="0.25">
      <c r="A269" s="13" t="str">
        <f t="shared" si="20"/>
        <v>0266</v>
      </c>
      <c r="B269" s="14" t="s">
        <v>1764</v>
      </c>
      <c r="C269" s="14" t="s">
        <v>1361</v>
      </c>
      <c r="D269" s="14" t="s">
        <v>1765</v>
      </c>
      <c r="E269" s="14" t="s">
        <v>1123</v>
      </c>
      <c r="F269" s="14" t="s">
        <v>1766</v>
      </c>
      <c r="G269" s="14" t="s">
        <v>16641</v>
      </c>
      <c r="H269" s="14" t="s">
        <v>759</v>
      </c>
      <c r="I269" s="14" t="s">
        <v>607</v>
      </c>
      <c r="J269" s="14" t="s">
        <v>1754</v>
      </c>
      <c r="K269" s="14" t="s">
        <v>1767</v>
      </c>
      <c r="L269" s="14"/>
      <c r="M269" s="14" t="s">
        <v>23</v>
      </c>
      <c r="N269" s="14" t="s">
        <v>23</v>
      </c>
      <c r="O269" s="14" t="s">
        <v>23</v>
      </c>
      <c r="P269" s="14" t="s">
        <v>23</v>
      </c>
      <c r="Q269" s="14" t="s">
        <v>23</v>
      </c>
      <c r="R269" s="15">
        <f t="shared" si="21"/>
        <v>10673.949339999999</v>
      </c>
      <c r="S269" s="16" t="s">
        <v>1769</v>
      </c>
      <c r="T269" s="15">
        <f t="shared" si="19"/>
        <v>4222.9831133333337</v>
      </c>
      <c r="U269" s="14" t="s">
        <v>1768</v>
      </c>
      <c r="V269" s="14" t="s">
        <v>1770</v>
      </c>
      <c r="W269" s="14" t="s">
        <v>1771</v>
      </c>
      <c r="X269" s="14" t="s">
        <v>1772</v>
      </c>
      <c r="Y269" s="14" t="s">
        <v>1773</v>
      </c>
      <c r="Z269" s="14" t="s">
        <v>1774</v>
      </c>
      <c r="AA269" s="14" t="s">
        <v>1775</v>
      </c>
      <c r="AB269" s="14" t="s">
        <v>1776</v>
      </c>
      <c r="AC269" s="14" t="s">
        <v>1777</v>
      </c>
      <c r="AD269" s="14" t="s">
        <v>1778</v>
      </c>
      <c r="AE269" s="14" t="s">
        <v>1779</v>
      </c>
      <c r="AF269" s="14" t="s">
        <v>1780</v>
      </c>
      <c r="AR269" s="17" t="s">
        <v>7089</v>
      </c>
      <c r="AT269" s="17" t="s">
        <v>19133</v>
      </c>
    </row>
    <row r="270" spans="1:46" x14ac:dyDescent="0.25">
      <c r="A270" s="13" t="str">
        <f t="shared" si="20"/>
        <v>0267</v>
      </c>
      <c r="B270" s="14" t="s">
        <v>2030</v>
      </c>
      <c r="C270" s="14" t="s">
        <v>1206</v>
      </c>
      <c r="D270" s="14" t="s">
        <v>2031</v>
      </c>
      <c r="E270" s="14" t="s">
        <v>1123</v>
      </c>
      <c r="F270" s="14" t="s">
        <v>2032</v>
      </c>
      <c r="G270" s="14" t="s">
        <v>16640</v>
      </c>
      <c r="H270" s="14" t="s">
        <v>759</v>
      </c>
      <c r="I270" s="14" t="s">
        <v>887</v>
      </c>
      <c r="J270" s="14" t="s">
        <v>2033</v>
      </c>
      <c r="K270" s="14" t="s">
        <v>2034</v>
      </c>
      <c r="L270" s="14"/>
      <c r="M270" s="14" t="s">
        <v>23</v>
      </c>
      <c r="N270" s="14" t="s">
        <v>23</v>
      </c>
      <c r="O270" s="14" t="s">
        <v>23</v>
      </c>
      <c r="P270" s="14" t="s">
        <v>23</v>
      </c>
      <c r="Q270" s="14" t="s">
        <v>23</v>
      </c>
      <c r="R270" s="15">
        <f t="shared" si="21"/>
        <v>7535.0989360000003</v>
      </c>
      <c r="S270" s="16" t="s">
        <v>2036</v>
      </c>
      <c r="T270" s="15">
        <f t="shared" si="19"/>
        <v>3176.6996453333336</v>
      </c>
      <c r="U270" s="14" t="s">
        <v>2035</v>
      </c>
      <c r="V270" s="14" t="s">
        <v>189</v>
      </c>
      <c r="W270" s="14" t="s">
        <v>190</v>
      </c>
      <c r="X270" s="14" t="s">
        <v>2037</v>
      </c>
      <c r="Y270" s="14" t="s">
        <v>2038</v>
      </c>
      <c r="Z270" s="14" t="s">
        <v>2039</v>
      </c>
      <c r="AA270" s="14" t="s">
        <v>2040</v>
      </c>
      <c r="AB270" s="14" t="s">
        <v>2041</v>
      </c>
      <c r="AC270" s="14" t="s">
        <v>2042</v>
      </c>
      <c r="AD270" s="14" t="s">
        <v>2043</v>
      </c>
      <c r="AE270" s="14" t="s">
        <v>2044</v>
      </c>
      <c r="AF270" s="14" t="s">
        <v>2045</v>
      </c>
      <c r="AR270" s="17" t="s">
        <v>18441</v>
      </c>
      <c r="AT270" s="17" t="s">
        <v>19134</v>
      </c>
    </row>
    <row r="271" spans="1:46" x14ac:dyDescent="0.25">
      <c r="A271" s="13" t="str">
        <f t="shared" si="20"/>
        <v>0268</v>
      </c>
      <c r="B271" s="14" t="s">
        <v>2449</v>
      </c>
      <c r="C271" s="14" t="s">
        <v>1361</v>
      </c>
      <c r="D271" s="14" t="s">
        <v>2450</v>
      </c>
      <c r="E271" s="14" t="s">
        <v>1123</v>
      </c>
      <c r="F271" s="14" t="s">
        <v>2451</v>
      </c>
      <c r="G271" s="14" t="s">
        <v>16641</v>
      </c>
      <c r="H271" s="14" t="s">
        <v>759</v>
      </c>
      <c r="I271" s="14" t="s">
        <v>607</v>
      </c>
      <c r="J271" s="14" t="s">
        <v>2425</v>
      </c>
      <c r="K271" s="14" t="s">
        <v>2452</v>
      </c>
      <c r="L271" s="14"/>
      <c r="M271" s="14" t="s">
        <v>23</v>
      </c>
      <c r="N271" s="14" t="s">
        <v>23</v>
      </c>
      <c r="O271" s="14" t="s">
        <v>23</v>
      </c>
      <c r="P271" s="14" t="s">
        <v>23</v>
      </c>
      <c r="Q271" s="14" t="s">
        <v>23</v>
      </c>
      <c r="R271" s="15">
        <f t="shared" si="21"/>
        <v>9541.5096479999993</v>
      </c>
      <c r="S271" s="16" t="s">
        <v>2454</v>
      </c>
      <c r="T271" s="15">
        <f t="shared" si="19"/>
        <v>3845.5032159999996</v>
      </c>
      <c r="U271" s="14" t="s">
        <v>2453</v>
      </c>
      <c r="V271" s="14" t="s">
        <v>662</v>
      </c>
      <c r="W271" s="14" t="s">
        <v>2455</v>
      </c>
      <c r="X271" s="14" t="s">
        <v>661</v>
      </c>
      <c r="Y271" s="14" t="s">
        <v>663</v>
      </c>
      <c r="Z271" s="14" t="s">
        <v>2456</v>
      </c>
      <c r="AA271" s="14" t="s">
        <v>2457</v>
      </c>
      <c r="AB271" s="14" t="s">
        <v>2458</v>
      </c>
      <c r="AC271" s="14" t="s">
        <v>2459</v>
      </c>
      <c r="AD271" s="14" t="s">
        <v>666</v>
      </c>
      <c r="AE271" s="14" t="s">
        <v>2460</v>
      </c>
      <c r="AF271" s="14" t="s">
        <v>2461</v>
      </c>
      <c r="AR271" s="17" t="s">
        <v>8726</v>
      </c>
      <c r="AT271" s="17" t="s">
        <v>19135</v>
      </c>
    </row>
    <row r="272" spans="1:46" x14ac:dyDescent="0.25">
      <c r="A272" s="13" t="str">
        <f t="shared" si="20"/>
        <v>0269</v>
      </c>
      <c r="B272" s="14" t="s">
        <v>3283</v>
      </c>
      <c r="C272" s="14" t="s">
        <v>1361</v>
      </c>
      <c r="D272" s="14" t="s">
        <v>3284</v>
      </c>
      <c r="E272" s="14" t="s">
        <v>1123</v>
      </c>
      <c r="F272" s="14" t="s">
        <v>3285</v>
      </c>
      <c r="G272" s="14" t="s">
        <v>16640</v>
      </c>
      <c r="H272" s="14" t="s">
        <v>759</v>
      </c>
      <c r="I272" s="14" t="s">
        <v>607</v>
      </c>
      <c r="J272" s="14" t="s">
        <v>3272</v>
      </c>
      <c r="K272" s="14" t="s">
        <v>3286</v>
      </c>
      <c r="L272" s="14"/>
      <c r="M272" s="14" t="s">
        <v>23</v>
      </c>
      <c r="N272" s="14" t="s">
        <v>23</v>
      </c>
      <c r="O272" s="14" t="s">
        <v>23</v>
      </c>
      <c r="P272" s="14" t="s">
        <v>23</v>
      </c>
      <c r="Q272" s="14" t="s">
        <v>23</v>
      </c>
      <c r="R272" s="15">
        <f t="shared" si="21"/>
        <v>6717.8102239999998</v>
      </c>
      <c r="S272" s="16" t="s">
        <v>3288</v>
      </c>
      <c r="T272" s="15">
        <f t="shared" si="19"/>
        <v>2904.2700746666665</v>
      </c>
      <c r="U272" s="14" t="s">
        <v>3287</v>
      </c>
      <c r="V272" s="14" t="s">
        <v>3289</v>
      </c>
      <c r="W272" s="14" t="s">
        <v>3290</v>
      </c>
      <c r="X272" s="14" t="s">
        <v>3291</v>
      </c>
      <c r="Y272" s="14" t="s">
        <v>3292</v>
      </c>
      <c r="Z272" s="14" t="s">
        <v>3293</v>
      </c>
      <c r="AA272" s="14" t="s">
        <v>3294</v>
      </c>
      <c r="AB272" s="14" t="s">
        <v>3295</v>
      </c>
      <c r="AC272" s="14" t="s">
        <v>3296</v>
      </c>
      <c r="AD272" s="14" t="s">
        <v>3297</v>
      </c>
      <c r="AE272" s="14" t="s">
        <v>3298</v>
      </c>
      <c r="AF272" s="14" t="s">
        <v>3299</v>
      </c>
      <c r="AR272" s="17" t="s">
        <v>10923</v>
      </c>
      <c r="AT272" s="17" t="s">
        <v>19136</v>
      </c>
    </row>
    <row r="273" spans="1:46" x14ac:dyDescent="0.25">
      <c r="A273" s="13" t="str">
        <f t="shared" si="20"/>
        <v>0270</v>
      </c>
      <c r="B273" s="14" t="s">
        <v>3400</v>
      </c>
      <c r="C273" s="14" t="s">
        <v>1206</v>
      </c>
      <c r="D273" s="14" t="s">
        <v>3401</v>
      </c>
      <c r="E273" s="14" t="s">
        <v>1123</v>
      </c>
      <c r="F273" s="14" t="s">
        <v>3402</v>
      </c>
      <c r="G273" s="14" t="s">
        <v>16640</v>
      </c>
      <c r="H273" s="14" t="s">
        <v>759</v>
      </c>
      <c r="I273" s="14" t="s">
        <v>887</v>
      </c>
      <c r="J273" s="14" t="s">
        <v>3391</v>
      </c>
      <c r="K273" s="14" t="s">
        <v>3403</v>
      </c>
      <c r="L273" s="14"/>
      <c r="M273" s="14" t="s">
        <v>23</v>
      </c>
      <c r="N273" s="14" t="s">
        <v>23</v>
      </c>
      <c r="O273" s="14" t="s">
        <v>23</v>
      </c>
      <c r="P273" s="14" t="s">
        <v>23</v>
      </c>
      <c r="Q273" s="14" t="s">
        <v>23</v>
      </c>
      <c r="R273" s="15">
        <f t="shared" si="21"/>
        <v>6157.0330279999998</v>
      </c>
      <c r="S273" s="16" t="s">
        <v>3404</v>
      </c>
      <c r="T273" s="15">
        <f t="shared" si="19"/>
        <v>2717.3443426666668</v>
      </c>
      <c r="U273" s="14" t="s">
        <v>1267</v>
      </c>
      <c r="V273" s="14" t="s">
        <v>1334</v>
      </c>
      <c r="W273" s="14" t="s">
        <v>1335</v>
      </c>
      <c r="X273" s="14" t="s">
        <v>3014</v>
      </c>
      <c r="Y273" s="14" t="s">
        <v>1575</v>
      </c>
      <c r="Z273" s="14" t="s">
        <v>1333</v>
      </c>
      <c r="AA273" s="14" t="s">
        <v>3405</v>
      </c>
      <c r="AB273" s="14" t="s">
        <v>3406</v>
      </c>
      <c r="AC273" s="14" t="s">
        <v>2284</v>
      </c>
      <c r="AD273" s="14" t="s">
        <v>1337</v>
      </c>
      <c r="AE273" s="14" t="s">
        <v>3407</v>
      </c>
      <c r="AF273" s="14" t="s">
        <v>3408</v>
      </c>
      <c r="AR273" s="17" t="s">
        <v>10634</v>
      </c>
      <c r="AT273" s="17" t="s">
        <v>19137</v>
      </c>
    </row>
    <row r="274" spans="1:46" x14ac:dyDescent="0.25">
      <c r="A274" s="13" t="str">
        <f t="shared" si="20"/>
        <v>0271</v>
      </c>
      <c r="B274" s="14" t="s">
        <v>3893</v>
      </c>
      <c r="C274" s="14" t="s">
        <v>1361</v>
      </c>
      <c r="D274" s="14" t="s">
        <v>3894</v>
      </c>
      <c r="E274" s="14" t="s">
        <v>1123</v>
      </c>
      <c r="F274" s="14" t="s">
        <v>3895</v>
      </c>
      <c r="G274" s="14" t="s">
        <v>16640</v>
      </c>
      <c r="H274" s="14" t="s">
        <v>759</v>
      </c>
      <c r="I274" s="14" t="s">
        <v>607</v>
      </c>
      <c r="J274" s="14" t="s">
        <v>3896</v>
      </c>
      <c r="K274" s="14" t="s">
        <v>3897</v>
      </c>
      <c r="L274" s="14"/>
      <c r="M274" s="14" t="s">
        <v>23</v>
      </c>
      <c r="N274" s="14" t="s">
        <v>23</v>
      </c>
      <c r="O274" s="14" t="s">
        <v>23</v>
      </c>
      <c r="P274" s="14" t="s">
        <v>23</v>
      </c>
      <c r="Q274" s="14" t="s">
        <v>23</v>
      </c>
      <c r="R274" s="15">
        <f t="shared" si="21"/>
        <v>6573.4851760000001</v>
      </c>
      <c r="S274" s="16" t="s">
        <v>3898</v>
      </c>
      <c r="T274" s="15">
        <f t="shared" si="19"/>
        <v>2856.1617253333334</v>
      </c>
      <c r="U274" s="14" t="s">
        <v>2751</v>
      </c>
      <c r="V274" s="14" t="s">
        <v>2752</v>
      </c>
      <c r="W274" s="14" t="s">
        <v>2757</v>
      </c>
      <c r="X274" s="14" t="s">
        <v>475</v>
      </c>
      <c r="Y274" s="14" t="s">
        <v>476</v>
      </c>
      <c r="Z274" s="14" t="s">
        <v>478</v>
      </c>
      <c r="AA274" s="14" t="s">
        <v>701</v>
      </c>
      <c r="AB274" s="14" t="s">
        <v>2755</v>
      </c>
      <c r="AC274" s="14" t="s">
        <v>3899</v>
      </c>
      <c r="AD274" s="14" t="s">
        <v>2756</v>
      </c>
      <c r="AE274" s="14" t="s">
        <v>3900</v>
      </c>
      <c r="AF274" s="14" t="s">
        <v>3901</v>
      </c>
      <c r="AR274" s="17" t="s">
        <v>9093</v>
      </c>
      <c r="AT274" s="17" t="s">
        <v>19138</v>
      </c>
    </row>
    <row r="275" spans="1:46" x14ac:dyDescent="0.25">
      <c r="A275" s="13" t="str">
        <f t="shared" si="20"/>
        <v>0272</v>
      </c>
      <c r="B275" s="14" t="s">
        <v>5370</v>
      </c>
      <c r="C275" s="14" t="s">
        <v>1361</v>
      </c>
      <c r="D275" s="14" t="s">
        <v>5371</v>
      </c>
      <c r="E275" s="14" t="s">
        <v>1144</v>
      </c>
      <c r="F275" s="14" t="s">
        <v>5372</v>
      </c>
      <c r="G275" s="14" t="s">
        <v>16641</v>
      </c>
      <c r="H275" s="14" t="s">
        <v>759</v>
      </c>
      <c r="I275" s="14" t="s">
        <v>607</v>
      </c>
      <c r="J275" s="14" t="s">
        <v>5356</v>
      </c>
      <c r="K275" s="14" t="s">
        <v>5373</v>
      </c>
      <c r="L275" s="14"/>
      <c r="M275" s="14" t="s">
        <v>23</v>
      </c>
      <c r="N275" s="14" t="s">
        <v>23</v>
      </c>
      <c r="O275" s="14" t="s">
        <v>23</v>
      </c>
      <c r="P275" s="14" t="s">
        <v>5374</v>
      </c>
      <c r="Q275" s="14" t="s">
        <v>23</v>
      </c>
      <c r="R275" s="15">
        <f t="shared" si="21"/>
        <v>6028.2819479999998</v>
      </c>
      <c r="S275" s="16" t="s">
        <v>5375</v>
      </c>
      <c r="T275" s="15">
        <f t="shared" si="19"/>
        <v>2674.4273160000002</v>
      </c>
      <c r="U275" s="14" t="s">
        <v>1444</v>
      </c>
      <c r="V275" s="14" t="s">
        <v>1806</v>
      </c>
      <c r="W275" s="14" t="s">
        <v>575</v>
      </c>
      <c r="X275" s="14" t="s">
        <v>5376</v>
      </c>
      <c r="Y275" s="14" t="s">
        <v>1611</v>
      </c>
      <c r="Z275" s="14" t="s">
        <v>1275</v>
      </c>
      <c r="AA275" s="14" t="s">
        <v>5313</v>
      </c>
      <c r="AB275" s="14" t="s">
        <v>277</v>
      </c>
      <c r="AC275" s="14" t="s">
        <v>5377</v>
      </c>
      <c r="AD275" s="14" t="s">
        <v>1442</v>
      </c>
      <c r="AE275" s="14" t="s">
        <v>5378</v>
      </c>
      <c r="AF275" s="14" t="s">
        <v>5379</v>
      </c>
      <c r="AR275" s="17" t="s">
        <v>18442</v>
      </c>
      <c r="AT275" s="17" t="s">
        <v>19139</v>
      </c>
    </row>
    <row r="276" spans="1:46" x14ac:dyDescent="0.25">
      <c r="A276" s="13" t="str">
        <f t="shared" si="20"/>
        <v>0273</v>
      </c>
      <c r="B276" s="14" t="s">
        <v>5443</v>
      </c>
      <c r="C276" s="14" t="s">
        <v>1361</v>
      </c>
      <c r="D276" s="14" t="s">
        <v>5444</v>
      </c>
      <c r="E276" s="14" t="s">
        <v>3091</v>
      </c>
      <c r="F276" s="14" t="s">
        <v>5445</v>
      </c>
      <c r="G276" s="14" t="s">
        <v>16641</v>
      </c>
      <c r="H276" s="14" t="s">
        <v>759</v>
      </c>
      <c r="I276" s="14" t="s">
        <v>607</v>
      </c>
      <c r="J276" s="14" t="s">
        <v>5421</v>
      </c>
      <c r="K276" s="14" t="s">
        <v>5446</v>
      </c>
      <c r="L276" s="14"/>
      <c r="M276" s="14" t="s">
        <v>23</v>
      </c>
      <c r="N276" s="14" t="s">
        <v>23</v>
      </c>
      <c r="O276" s="14" t="s">
        <v>23</v>
      </c>
      <c r="P276" s="14" t="s">
        <v>23</v>
      </c>
      <c r="Q276" s="14" t="s">
        <v>23</v>
      </c>
      <c r="R276" s="15">
        <f t="shared" si="21"/>
        <v>3647.2006999999999</v>
      </c>
      <c r="S276" s="16" t="s">
        <v>5448</v>
      </c>
      <c r="T276" s="15">
        <f t="shared" si="19"/>
        <v>1880.7335666666665</v>
      </c>
      <c r="U276" s="14" t="s">
        <v>5447</v>
      </c>
      <c r="V276" s="14" t="s">
        <v>5449</v>
      </c>
      <c r="W276" s="14" t="s">
        <v>5450</v>
      </c>
      <c r="X276" s="14" t="s">
        <v>5451</v>
      </c>
      <c r="Y276" s="14" t="s">
        <v>5452</v>
      </c>
      <c r="Z276" s="14" t="s">
        <v>5453</v>
      </c>
      <c r="AA276" s="14" t="s">
        <v>5454</v>
      </c>
      <c r="AB276" s="14" t="s">
        <v>5455</v>
      </c>
      <c r="AC276" s="14" t="s">
        <v>5456</v>
      </c>
      <c r="AD276" s="14" t="s">
        <v>5457</v>
      </c>
      <c r="AE276" s="14" t="s">
        <v>5458</v>
      </c>
      <c r="AF276" s="14" t="s">
        <v>5459</v>
      </c>
      <c r="AR276" s="17" t="s">
        <v>13101</v>
      </c>
      <c r="AT276" s="17" t="s">
        <v>19140</v>
      </c>
    </row>
    <row r="277" spans="1:46" x14ac:dyDescent="0.25">
      <c r="A277" s="13" t="str">
        <f t="shared" si="20"/>
        <v>0274</v>
      </c>
      <c r="B277" s="14" t="s">
        <v>1281</v>
      </c>
      <c r="C277" s="14" t="s">
        <v>1206</v>
      </c>
      <c r="D277" s="14" t="s">
        <v>1282</v>
      </c>
      <c r="E277" s="14" t="s">
        <v>1123</v>
      </c>
      <c r="F277" s="14" t="s">
        <v>1283</v>
      </c>
      <c r="G277" s="14" t="s">
        <v>16641</v>
      </c>
      <c r="H277" s="14" t="s">
        <v>1284</v>
      </c>
      <c r="I277" s="14" t="s">
        <v>887</v>
      </c>
      <c r="J277" s="14" t="s">
        <v>1285</v>
      </c>
      <c r="K277" s="14" t="s">
        <v>1286</v>
      </c>
      <c r="L277" s="14"/>
      <c r="M277" s="14" t="s">
        <v>23</v>
      </c>
      <c r="N277" s="14" t="s">
        <v>23</v>
      </c>
      <c r="O277" s="14" t="s">
        <v>23</v>
      </c>
      <c r="P277" s="14" t="s">
        <v>23</v>
      </c>
      <c r="Q277" s="14" t="s">
        <v>23</v>
      </c>
      <c r="R277" s="15">
        <f t="shared" si="21"/>
        <v>10656.115092</v>
      </c>
      <c r="S277" s="16" t="s">
        <v>1287</v>
      </c>
      <c r="T277" s="15">
        <f t="shared" si="19"/>
        <v>4217.038364</v>
      </c>
      <c r="U277" s="14" t="s">
        <v>211</v>
      </c>
      <c r="V277" s="14" t="s">
        <v>466</v>
      </c>
      <c r="W277" s="14" t="s">
        <v>214</v>
      </c>
      <c r="X277" s="14" t="s">
        <v>918</v>
      </c>
      <c r="Y277" s="14" t="s">
        <v>1288</v>
      </c>
      <c r="Z277" s="14" t="s">
        <v>1289</v>
      </c>
      <c r="AA277" s="14" t="s">
        <v>344</v>
      </c>
      <c r="AB277" s="14" t="s">
        <v>733</v>
      </c>
      <c r="AC277" s="14" t="s">
        <v>465</v>
      </c>
      <c r="AD277" s="14" t="s">
        <v>212</v>
      </c>
      <c r="AE277" s="14" t="s">
        <v>1290</v>
      </c>
      <c r="AF277" s="14" t="s">
        <v>1291</v>
      </c>
      <c r="AR277" s="17" t="s">
        <v>9742</v>
      </c>
      <c r="AT277" s="17" t="s">
        <v>19141</v>
      </c>
    </row>
    <row r="278" spans="1:46" x14ac:dyDescent="0.25">
      <c r="A278" s="13" t="str">
        <f t="shared" si="20"/>
        <v>0275</v>
      </c>
      <c r="B278" s="14" t="s">
        <v>0</v>
      </c>
      <c r="C278" s="14" t="s">
        <v>1</v>
      </c>
      <c r="D278" s="14" t="s">
        <v>2</v>
      </c>
      <c r="E278" s="14" t="s">
        <v>3</v>
      </c>
      <c r="F278" s="14" t="s">
        <v>4</v>
      </c>
      <c r="G278" s="14" t="s">
        <v>16640</v>
      </c>
      <c r="H278" s="14" t="s">
        <v>5</v>
      </c>
      <c r="I278" s="14" t="s">
        <v>6</v>
      </c>
      <c r="J278" s="14" t="s">
        <v>7</v>
      </c>
      <c r="K278" s="14" t="s">
        <v>9</v>
      </c>
      <c r="L278" s="14"/>
      <c r="M278" s="14" t="s">
        <v>25</v>
      </c>
      <c r="N278" s="14" t="s">
        <v>23</v>
      </c>
      <c r="O278" s="14" t="s">
        <v>23</v>
      </c>
      <c r="P278" s="14" t="s">
        <v>23</v>
      </c>
      <c r="Q278" s="14" t="s">
        <v>23</v>
      </c>
      <c r="R278" s="15">
        <f t="shared" si="21"/>
        <v>18426.048387999999</v>
      </c>
      <c r="S278" s="16" t="s">
        <v>24</v>
      </c>
      <c r="T278" s="15">
        <f t="shared" si="19"/>
        <v>6807.0161293333331</v>
      </c>
      <c r="U278" s="14" t="s">
        <v>11</v>
      </c>
      <c r="V278" s="14" t="s">
        <v>12</v>
      </c>
      <c r="W278" s="14" t="s">
        <v>13</v>
      </c>
      <c r="X278" s="14" t="s">
        <v>14</v>
      </c>
      <c r="Y278" s="14" t="s">
        <v>15</v>
      </c>
      <c r="Z278" s="14" t="s">
        <v>16</v>
      </c>
      <c r="AA278" s="14" t="s">
        <v>17</v>
      </c>
      <c r="AB278" s="14" t="s">
        <v>18</v>
      </c>
      <c r="AC278" s="14" t="s">
        <v>19</v>
      </c>
      <c r="AD278" s="14" t="s">
        <v>20</v>
      </c>
      <c r="AE278" s="14" t="s">
        <v>21</v>
      </c>
      <c r="AF278" s="14" t="s">
        <v>22</v>
      </c>
      <c r="AR278" s="17" t="s">
        <v>10319</v>
      </c>
      <c r="AT278" s="17" t="s">
        <v>19142</v>
      </c>
    </row>
    <row r="279" spans="1:46" x14ac:dyDescent="0.25">
      <c r="A279" s="13" t="str">
        <f t="shared" si="20"/>
        <v>0276</v>
      </c>
      <c r="B279" s="14" t="s">
        <v>48</v>
      </c>
      <c r="C279" s="14" t="s">
        <v>1</v>
      </c>
      <c r="D279" s="14" t="s">
        <v>49</v>
      </c>
      <c r="E279" s="14" t="s">
        <v>50</v>
      </c>
      <c r="F279" s="14" t="s">
        <v>51</v>
      </c>
      <c r="G279" s="14" t="s">
        <v>16641</v>
      </c>
      <c r="H279" s="14" t="s">
        <v>5</v>
      </c>
      <c r="I279" s="14" t="s">
        <v>6</v>
      </c>
      <c r="J279" s="14" t="s">
        <v>955</v>
      </c>
      <c r="K279" s="14" t="s">
        <v>956</v>
      </c>
      <c r="L279" s="14"/>
      <c r="M279" s="14" t="s">
        <v>23</v>
      </c>
      <c r="N279" s="14" t="s">
        <v>23</v>
      </c>
      <c r="O279" s="14" t="s">
        <v>23</v>
      </c>
      <c r="P279" s="14" t="s">
        <v>23</v>
      </c>
      <c r="Q279" s="14" t="s">
        <v>23</v>
      </c>
      <c r="R279" s="15">
        <f t="shared" si="21"/>
        <v>7645.9944480000004</v>
      </c>
      <c r="S279" s="16" t="s">
        <v>64</v>
      </c>
      <c r="T279" s="15">
        <f t="shared" si="19"/>
        <v>3213.664816</v>
      </c>
      <c r="U279" s="14" t="s">
        <v>52</v>
      </c>
      <c r="V279" s="14" t="s">
        <v>53</v>
      </c>
      <c r="W279" s="14" t="s">
        <v>54</v>
      </c>
      <c r="X279" s="14" t="s">
        <v>55</v>
      </c>
      <c r="Y279" s="14" t="s">
        <v>56</v>
      </c>
      <c r="Z279" s="14" t="s">
        <v>57</v>
      </c>
      <c r="AA279" s="14" t="s">
        <v>58</v>
      </c>
      <c r="AB279" s="14" t="s">
        <v>59</v>
      </c>
      <c r="AC279" s="14" t="s">
        <v>60</v>
      </c>
      <c r="AD279" s="14" t="s">
        <v>61</v>
      </c>
      <c r="AE279" s="14" t="s">
        <v>62</v>
      </c>
      <c r="AF279" s="14" t="s">
        <v>63</v>
      </c>
      <c r="AR279" s="17" t="s">
        <v>12381</v>
      </c>
      <c r="AT279" s="17" t="s">
        <v>19143</v>
      </c>
    </row>
    <row r="280" spans="1:46" x14ac:dyDescent="0.25">
      <c r="A280" s="13" t="str">
        <f t="shared" si="20"/>
        <v>0277</v>
      </c>
      <c r="B280" s="14" t="s">
        <v>923</v>
      </c>
      <c r="C280" s="14" t="s">
        <v>100</v>
      </c>
      <c r="D280" s="14" t="s">
        <v>924</v>
      </c>
      <c r="E280" s="14" t="s">
        <v>29</v>
      </c>
      <c r="F280" s="14" t="s">
        <v>925</v>
      </c>
      <c r="G280" s="14" t="s">
        <v>16641</v>
      </c>
      <c r="H280" s="14" t="s">
        <v>5</v>
      </c>
      <c r="I280" s="14" t="s">
        <v>104</v>
      </c>
      <c r="J280" s="14" t="s">
        <v>926</v>
      </c>
      <c r="K280" s="14" t="s">
        <v>927</v>
      </c>
      <c r="L280" s="14"/>
      <c r="M280" s="14" t="s">
        <v>935</v>
      </c>
      <c r="N280" s="14" t="s">
        <v>23</v>
      </c>
      <c r="O280" s="14" t="s">
        <v>23</v>
      </c>
      <c r="P280" s="14" t="s">
        <v>23</v>
      </c>
      <c r="Q280" s="14" t="s">
        <v>832</v>
      </c>
      <c r="R280" s="15">
        <f t="shared" si="21"/>
        <v>16046.381372</v>
      </c>
      <c r="S280" s="16" t="s">
        <v>1031</v>
      </c>
      <c r="T280" s="15">
        <f t="shared" si="19"/>
        <v>6013.7937906666666</v>
      </c>
      <c r="U280" s="14" t="s">
        <v>928</v>
      </c>
      <c r="V280" s="14" t="s">
        <v>929</v>
      </c>
      <c r="W280" s="14" t="s">
        <v>930</v>
      </c>
      <c r="X280" s="14" t="s">
        <v>931</v>
      </c>
      <c r="Y280" s="14" t="s">
        <v>37</v>
      </c>
      <c r="Z280" s="14" t="s">
        <v>43</v>
      </c>
      <c r="AA280" s="14" t="s">
        <v>932</v>
      </c>
      <c r="AB280" s="14" t="s">
        <v>36</v>
      </c>
      <c r="AC280" s="14" t="s">
        <v>41</v>
      </c>
      <c r="AD280" s="14" t="s">
        <v>42</v>
      </c>
      <c r="AE280" s="14" t="s">
        <v>933</v>
      </c>
      <c r="AF280" s="14" t="s">
        <v>934</v>
      </c>
      <c r="AR280" s="17" t="s">
        <v>12681</v>
      </c>
      <c r="AT280" s="17" t="s">
        <v>19144</v>
      </c>
    </row>
    <row r="281" spans="1:46" x14ac:dyDescent="0.25">
      <c r="A281" s="13" t="str">
        <f t="shared" si="20"/>
        <v>0278</v>
      </c>
      <c r="B281" s="14" t="s">
        <v>251</v>
      </c>
      <c r="C281" s="14" t="s">
        <v>100</v>
      </c>
      <c r="D281" s="14" t="s">
        <v>252</v>
      </c>
      <c r="E281" s="14" t="s">
        <v>253</v>
      </c>
      <c r="F281" s="14" t="s">
        <v>254</v>
      </c>
      <c r="G281" s="14" t="s">
        <v>16640</v>
      </c>
      <c r="H281" s="14" t="s">
        <v>5</v>
      </c>
      <c r="I281" s="14" t="s">
        <v>104</v>
      </c>
      <c r="J281" s="14" t="s">
        <v>255</v>
      </c>
      <c r="K281" s="14" t="s">
        <v>971</v>
      </c>
      <c r="L281" s="14"/>
      <c r="M281" s="14" t="s">
        <v>23</v>
      </c>
      <c r="N281" s="14" t="s">
        <v>23</v>
      </c>
      <c r="O281" s="14" t="s">
        <v>23</v>
      </c>
      <c r="P281" s="14" t="s">
        <v>23</v>
      </c>
      <c r="Q281" s="14" t="s">
        <v>23</v>
      </c>
      <c r="R281" s="15">
        <f t="shared" si="21"/>
        <v>9858.009532</v>
      </c>
      <c r="S281" s="16" t="s">
        <v>260</v>
      </c>
      <c r="T281" s="15">
        <f t="shared" si="19"/>
        <v>3951.0031773333335</v>
      </c>
      <c r="U281" s="14" t="s">
        <v>16</v>
      </c>
      <c r="V281" s="14" t="s">
        <v>14</v>
      </c>
      <c r="W281" s="14" t="s">
        <v>15</v>
      </c>
      <c r="X281" s="14" t="s">
        <v>13</v>
      </c>
      <c r="Y281" s="14" t="s">
        <v>17</v>
      </c>
      <c r="Z281" s="14" t="s">
        <v>107</v>
      </c>
      <c r="AA281" s="14" t="s">
        <v>256</v>
      </c>
      <c r="AB281" s="14" t="s">
        <v>257</v>
      </c>
      <c r="AC281" s="14" t="s">
        <v>12</v>
      </c>
      <c r="AD281" s="14" t="s">
        <v>11</v>
      </c>
      <c r="AE281" s="14" t="s">
        <v>258</v>
      </c>
      <c r="AF281" s="14" t="s">
        <v>259</v>
      </c>
      <c r="AR281" s="17" t="s">
        <v>13419</v>
      </c>
      <c r="AT281" s="17" t="s">
        <v>19145</v>
      </c>
    </row>
    <row r="282" spans="1:46" x14ac:dyDescent="0.25">
      <c r="A282" s="13" t="str">
        <f t="shared" si="20"/>
        <v>0279</v>
      </c>
      <c r="B282" s="14" t="s">
        <v>403</v>
      </c>
      <c r="C282" s="14" t="s">
        <v>392</v>
      </c>
      <c r="D282" s="14" t="s">
        <v>404</v>
      </c>
      <c r="E282" s="14" t="s">
        <v>405</v>
      </c>
      <c r="F282" s="14" t="s">
        <v>406</v>
      </c>
      <c r="G282" s="14" t="s">
        <v>16641</v>
      </c>
      <c r="H282" s="14" t="s">
        <v>5</v>
      </c>
      <c r="I282" s="14" t="s">
        <v>104</v>
      </c>
      <c r="J282" s="14" t="s">
        <v>395</v>
      </c>
      <c r="K282" s="14" t="s">
        <v>986</v>
      </c>
      <c r="L282" s="14"/>
      <c r="M282" s="14" t="s">
        <v>23</v>
      </c>
      <c r="N282" s="14" t="s">
        <v>23</v>
      </c>
      <c r="O282" s="14" t="s">
        <v>23</v>
      </c>
      <c r="P282" s="14" t="s">
        <v>23</v>
      </c>
      <c r="Q282" s="14" t="s">
        <v>23</v>
      </c>
      <c r="R282" s="15">
        <f t="shared" si="21"/>
        <v>7016.9607040000001</v>
      </c>
      <c r="S282" s="16" t="s">
        <v>987</v>
      </c>
      <c r="T282" s="15">
        <f t="shared" si="19"/>
        <v>3003.9869013333332</v>
      </c>
      <c r="U282" s="14" t="s">
        <v>54</v>
      </c>
      <c r="V282" s="14" t="s">
        <v>57</v>
      </c>
      <c r="W282" s="14" t="s">
        <v>55</v>
      </c>
      <c r="X282" s="14" t="s">
        <v>59</v>
      </c>
      <c r="Y282" s="14" t="s">
        <v>131</v>
      </c>
      <c r="Z282" s="14" t="s">
        <v>199</v>
      </c>
      <c r="AA282" s="14" t="s">
        <v>364</v>
      </c>
      <c r="AB282" s="14" t="s">
        <v>407</v>
      </c>
      <c r="AC282" s="14" t="s">
        <v>408</v>
      </c>
      <c r="AD282" s="14" t="s">
        <v>53</v>
      </c>
      <c r="AE282" s="14" t="s">
        <v>409</v>
      </c>
      <c r="AF282" s="14" t="s">
        <v>410</v>
      </c>
      <c r="AR282" s="17" t="s">
        <v>14930</v>
      </c>
      <c r="AT282" s="17" t="s">
        <v>19146</v>
      </c>
    </row>
    <row r="283" spans="1:46" x14ac:dyDescent="0.25">
      <c r="A283" s="13" t="str">
        <f t="shared" si="20"/>
        <v>0280</v>
      </c>
      <c r="B283" s="14" t="s">
        <v>411</v>
      </c>
      <c r="C283" s="14" t="s">
        <v>392</v>
      </c>
      <c r="D283" s="14" t="s">
        <v>412</v>
      </c>
      <c r="E283" s="14" t="s">
        <v>413</v>
      </c>
      <c r="F283" s="14" t="s">
        <v>414</v>
      </c>
      <c r="G283" s="14" t="s">
        <v>16641</v>
      </c>
      <c r="H283" s="14" t="s">
        <v>5</v>
      </c>
      <c r="I283" s="14" t="s">
        <v>104</v>
      </c>
      <c r="J283" s="14" t="s">
        <v>415</v>
      </c>
      <c r="K283" s="14" t="s">
        <v>416</v>
      </c>
      <c r="L283" s="14"/>
      <c r="M283" s="14" t="s">
        <v>23</v>
      </c>
      <c r="N283" s="14" t="s">
        <v>23</v>
      </c>
      <c r="O283" s="14" t="s">
        <v>23</v>
      </c>
      <c r="P283" s="14" t="s">
        <v>23</v>
      </c>
      <c r="Q283" s="14" t="s">
        <v>23</v>
      </c>
      <c r="R283" s="15">
        <f t="shared" si="21"/>
        <v>4824.1860800000004</v>
      </c>
      <c r="S283" s="16" t="s">
        <v>421</v>
      </c>
      <c r="T283" s="15">
        <f t="shared" si="19"/>
        <v>2273.0620266666665</v>
      </c>
      <c r="U283" s="14" t="s">
        <v>52</v>
      </c>
      <c r="V283" s="14" t="s">
        <v>53</v>
      </c>
      <c r="W283" s="14" t="s">
        <v>132</v>
      </c>
      <c r="X283" s="14" t="s">
        <v>407</v>
      </c>
      <c r="Y283" s="14" t="s">
        <v>131</v>
      </c>
      <c r="Z283" s="14" t="s">
        <v>202</v>
      </c>
      <c r="AA283" s="14" t="s">
        <v>417</v>
      </c>
      <c r="AB283" s="14" t="s">
        <v>418</v>
      </c>
      <c r="AC283" s="14" t="s">
        <v>199</v>
      </c>
      <c r="AD283" s="14" t="s">
        <v>138</v>
      </c>
      <c r="AE283" s="14" t="s">
        <v>419</v>
      </c>
      <c r="AF283" s="14" t="s">
        <v>420</v>
      </c>
      <c r="AR283" s="17" t="s">
        <v>15070</v>
      </c>
      <c r="AT283" s="17" t="s">
        <v>19147</v>
      </c>
    </row>
    <row r="284" spans="1:46" x14ac:dyDescent="0.25">
      <c r="A284" s="13" t="str">
        <f t="shared" si="20"/>
        <v>0281</v>
      </c>
      <c r="B284" s="14" t="s">
        <v>499</v>
      </c>
      <c r="C284" s="14" t="s">
        <v>100</v>
      </c>
      <c r="D284" s="14" t="s">
        <v>500</v>
      </c>
      <c r="E284" s="14" t="s">
        <v>50</v>
      </c>
      <c r="F284" s="14" t="s">
        <v>501</v>
      </c>
      <c r="G284" s="14" t="s">
        <v>16640</v>
      </c>
      <c r="H284" s="14" t="s">
        <v>5</v>
      </c>
      <c r="I284" s="14" t="s">
        <v>104</v>
      </c>
      <c r="J284" s="14" t="s">
        <v>454</v>
      </c>
      <c r="K284" s="14" t="s">
        <v>994</v>
      </c>
      <c r="L284" s="14" t="s">
        <v>1125</v>
      </c>
      <c r="M284" s="14" t="s">
        <v>23</v>
      </c>
      <c r="N284" s="14" t="s">
        <v>23</v>
      </c>
      <c r="O284" s="14" t="s">
        <v>23</v>
      </c>
      <c r="P284" s="14" t="s">
        <v>23</v>
      </c>
      <c r="Q284" s="14" t="s">
        <v>23</v>
      </c>
      <c r="R284" s="15">
        <f t="shared" si="21"/>
        <v>7459.9312360000004</v>
      </c>
      <c r="S284" s="16" t="s">
        <v>506</v>
      </c>
      <c r="T284" s="15">
        <f t="shared" si="19"/>
        <v>3151.6437453333333</v>
      </c>
      <c r="U284" s="14" t="s">
        <v>11</v>
      </c>
      <c r="V284" s="14" t="s">
        <v>12</v>
      </c>
      <c r="W284" s="14" t="s">
        <v>13</v>
      </c>
      <c r="X284" s="14" t="s">
        <v>15</v>
      </c>
      <c r="Y284" s="14" t="s">
        <v>14</v>
      </c>
      <c r="Z284" s="14" t="s">
        <v>16</v>
      </c>
      <c r="AA284" s="14" t="s">
        <v>17</v>
      </c>
      <c r="AB284" s="14" t="s">
        <v>502</v>
      </c>
      <c r="AC284" s="14" t="s">
        <v>503</v>
      </c>
      <c r="AD284" s="14" t="s">
        <v>82</v>
      </c>
      <c r="AE284" s="14" t="s">
        <v>504</v>
      </c>
      <c r="AF284" s="14" t="s">
        <v>505</v>
      </c>
      <c r="AR284" s="17" t="s">
        <v>1684</v>
      </c>
      <c r="AT284" s="17" t="s">
        <v>19148</v>
      </c>
    </row>
    <row r="285" spans="1:46" x14ac:dyDescent="0.25">
      <c r="A285" s="13" t="str">
        <f t="shared" si="20"/>
        <v>0282</v>
      </c>
      <c r="B285" s="14" t="s">
        <v>553</v>
      </c>
      <c r="C285" s="14" t="s">
        <v>392</v>
      </c>
      <c r="D285" s="14" t="s">
        <v>554</v>
      </c>
      <c r="E285" s="14" t="s">
        <v>127</v>
      </c>
      <c r="F285" s="14" t="s">
        <v>555</v>
      </c>
      <c r="G285" s="14" t="s">
        <v>16640</v>
      </c>
      <c r="H285" s="14" t="s">
        <v>5</v>
      </c>
      <c r="I285" s="14" t="s">
        <v>104</v>
      </c>
      <c r="J285" s="14" t="s">
        <v>510</v>
      </c>
      <c r="K285" s="14" t="s">
        <v>556</v>
      </c>
      <c r="L285" s="14" t="s">
        <v>1125</v>
      </c>
      <c r="M285" s="14" t="s">
        <v>561</v>
      </c>
      <c r="N285" s="14" t="s">
        <v>23</v>
      </c>
      <c r="O285" s="14" t="s">
        <v>23</v>
      </c>
      <c r="P285" s="14" t="s">
        <v>23</v>
      </c>
      <c r="Q285" s="14" t="s">
        <v>23</v>
      </c>
      <c r="R285" s="15">
        <f t="shared" si="21"/>
        <v>11771.12862</v>
      </c>
      <c r="S285" s="16" t="s">
        <v>1002</v>
      </c>
      <c r="T285" s="15">
        <f t="shared" si="19"/>
        <v>4588.7095399999998</v>
      </c>
      <c r="U285" s="14" t="s">
        <v>11</v>
      </c>
      <c r="V285" s="14" t="s">
        <v>12</v>
      </c>
      <c r="W285" s="14" t="s">
        <v>13</v>
      </c>
      <c r="X285" s="14" t="s">
        <v>14</v>
      </c>
      <c r="Y285" s="14" t="s">
        <v>15</v>
      </c>
      <c r="Z285" s="14" t="s">
        <v>16</v>
      </c>
      <c r="AA285" s="14" t="s">
        <v>17</v>
      </c>
      <c r="AB285" s="14" t="s">
        <v>557</v>
      </c>
      <c r="AC285" s="14" t="s">
        <v>19</v>
      </c>
      <c r="AD285" s="14" t="s">
        <v>558</v>
      </c>
      <c r="AE285" s="14" t="s">
        <v>559</v>
      </c>
      <c r="AF285" s="14" t="s">
        <v>560</v>
      </c>
      <c r="AR285" s="17" t="s">
        <v>756</v>
      </c>
      <c r="AT285" s="17" t="s">
        <v>19149</v>
      </c>
    </row>
    <row r="286" spans="1:46" x14ac:dyDescent="0.25">
      <c r="A286" s="13" t="str">
        <f t="shared" si="20"/>
        <v>0283</v>
      </c>
      <c r="B286" s="14" t="s">
        <v>581</v>
      </c>
      <c r="C286" s="14" t="s">
        <v>392</v>
      </c>
      <c r="D286" s="14" t="s">
        <v>582</v>
      </c>
      <c r="E286" s="14" t="s">
        <v>29</v>
      </c>
      <c r="F286" s="14" t="s">
        <v>583</v>
      </c>
      <c r="G286" s="14" t="s">
        <v>16640</v>
      </c>
      <c r="H286" s="14" t="s">
        <v>5</v>
      </c>
      <c r="I286" s="14" t="s">
        <v>104</v>
      </c>
      <c r="J286" s="14" t="s">
        <v>510</v>
      </c>
      <c r="K286" s="14" t="s">
        <v>584</v>
      </c>
      <c r="L286" s="14"/>
      <c r="M286" s="14" t="s">
        <v>23</v>
      </c>
      <c r="N286" s="14" t="s">
        <v>23</v>
      </c>
      <c r="O286" s="14" t="s">
        <v>23</v>
      </c>
      <c r="P286" s="14" t="s">
        <v>23</v>
      </c>
      <c r="Q286" s="14" t="s">
        <v>23</v>
      </c>
      <c r="R286" s="15">
        <f t="shared" si="21"/>
        <v>8517.2192200000009</v>
      </c>
      <c r="S286" s="16" t="s">
        <v>588</v>
      </c>
      <c r="T286" s="15">
        <f t="shared" si="19"/>
        <v>3504.0730733333335</v>
      </c>
      <c r="U286" s="14" t="s">
        <v>108</v>
      </c>
      <c r="V286" s="14" t="s">
        <v>19</v>
      </c>
      <c r="W286" s="14" t="s">
        <v>585</v>
      </c>
      <c r="X286" s="14" t="s">
        <v>17</v>
      </c>
      <c r="Y286" s="14" t="s">
        <v>16</v>
      </c>
      <c r="Z286" s="14" t="s">
        <v>14</v>
      </c>
      <c r="AA286" s="14" t="s">
        <v>15</v>
      </c>
      <c r="AB286" s="14" t="s">
        <v>12</v>
      </c>
      <c r="AC286" s="14" t="s">
        <v>13</v>
      </c>
      <c r="AD286" s="14" t="s">
        <v>257</v>
      </c>
      <c r="AE286" s="14" t="s">
        <v>586</v>
      </c>
      <c r="AF286" s="14" t="s">
        <v>587</v>
      </c>
      <c r="AR286" s="17" t="s">
        <v>7753</v>
      </c>
      <c r="AT286" s="17" t="s">
        <v>19150</v>
      </c>
    </row>
    <row r="287" spans="1:46" x14ac:dyDescent="0.25">
      <c r="A287" s="13">
        <v>284</v>
      </c>
      <c r="B287" s="14" t="s">
        <v>581</v>
      </c>
      <c r="C287" s="14" t="s">
        <v>392</v>
      </c>
      <c r="D287" s="14" t="s">
        <v>582</v>
      </c>
      <c r="E287" s="14" t="s">
        <v>29</v>
      </c>
      <c r="F287" s="14" t="s">
        <v>589</v>
      </c>
      <c r="G287" s="14" t="s">
        <v>16640</v>
      </c>
      <c r="H287" s="14" t="s">
        <v>5</v>
      </c>
      <c r="I287" s="14" t="s">
        <v>104</v>
      </c>
      <c r="J287" s="14" t="s">
        <v>510</v>
      </c>
      <c r="K287" s="14" t="s">
        <v>584</v>
      </c>
      <c r="L287" s="14"/>
      <c r="M287" s="14" t="s">
        <v>23</v>
      </c>
      <c r="N287" s="14" t="s">
        <v>23</v>
      </c>
      <c r="O287" s="14" t="s">
        <v>23</v>
      </c>
      <c r="P287" s="14" t="s">
        <v>23</v>
      </c>
      <c r="Q287" s="14" t="s">
        <v>23</v>
      </c>
      <c r="R287" s="15">
        <f t="shared" si="21"/>
        <v>8517.2192200000009</v>
      </c>
      <c r="S287" s="16" t="s">
        <v>588</v>
      </c>
      <c r="T287" s="15">
        <f t="shared" si="19"/>
        <v>3504.0730733333335</v>
      </c>
      <c r="U287" s="14" t="s">
        <v>108</v>
      </c>
      <c r="V287" s="14" t="s">
        <v>19</v>
      </c>
      <c r="W287" s="14" t="s">
        <v>585</v>
      </c>
      <c r="X287" s="14" t="s">
        <v>17</v>
      </c>
      <c r="Y287" s="14" t="s">
        <v>16</v>
      </c>
      <c r="Z287" s="14" t="s">
        <v>14</v>
      </c>
      <c r="AA287" s="14" t="s">
        <v>15</v>
      </c>
      <c r="AB287" s="14" t="s">
        <v>12</v>
      </c>
      <c r="AC287" s="14" t="s">
        <v>13</v>
      </c>
      <c r="AD287" s="14" t="s">
        <v>257</v>
      </c>
      <c r="AE287" s="14" t="s">
        <v>586</v>
      </c>
      <c r="AF287" s="14" t="s">
        <v>587</v>
      </c>
      <c r="AR287" s="17" t="s">
        <v>7975</v>
      </c>
      <c r="AT287" s="17" t="s">
        <v>19151</v>
      </c>
    </row>
    <row r="288" spans="1:46" x14ac:dyDescent="0.25">
      <c r="A288" s="13" t="str">
        <f t="shared" ref="A288:A303" si="22">VLOOKUP(B288,$AR$4:$AT$1902,3,FALSE)</f>
        <v>0285</v>
      </c>
      <c r="B288" s="14" t="s">
        <v>628</v>
      </c>
      <c r="C288" s="14" t="s">
        <v>392</v>
      </c>
      <c r="D288" s="14" t="s">
        <v>629</v>
      </c>
      <c r="E288" s="14" t="s">
        <v>253</v>
      </c>
      <c r="F288" s="14" t="s">
        <v>630</v>
      </c>
      <c r="G288" s="14" t="s">
        <v>16640</v>
      </c>
      <c r="H288" s="14" t="s">
        <v>5</v>
      </c>
      <c r="I288" s="14" t="s">
        <v>104</v>
      </c>
      <c r="J288" s="14" t="s">
        <v>631</v>
      </c>
      <c r="K288" s="14" t="s">
        <v>1007</v>
      </c>
      <c r="L288" s="14"/>
      <c r="M288" s="14" t="s">
        <v>23</v>
      </c>
      <c r="N288" s="14" t="s">
        <v>23</v>
      </c>
      <c r="O288" s="14" t="s">
        <v>23</v>
      </c>
      <c r="P288" s="14" t="s">
        <v>23</v>
      </c>
      <c r="Q288" s="14" t="s">
        <v>23</v>
      </c>
      <c r="R288" s="15">
        <f t="shared" si="21"/>
        <v>6501.6370319999996</v>
      </c>
      <c r="S288" s="16" t="s">
        <v>1008</v>
      </c>
      <c r="T288" s="15">
        <f t="shared" si="19"/>
        <v>2832.212344</v>
      </c>
      <c r="U288" s="14" t="s">
        <v>57</v>
      </c>
      <c r="V288" s="14" t="s">
        <v>59</v>
      </c>
      <c r="W288" s="14" t="s">
        <v>604</v>
      </c>
      <c r="X288" s="14" t="s">
        <v>632</v>
      </c>
      <c r="Y288" s="14" t="s">
        <v>633</v>
      </c>
      <c r="Z288" s="14" t="s">
        <v>634</v>
      </c>
      <c r="AA288" s="14" t="s">
        <v>58</v>
      </c>
      <c r="AB288" s="14" t="s">
        <v>61</v>
      </c>
      <c r="AC288" s="14" t="s">
        <v>635</v>
      </c>
      <c r="AD288" s="14" t="s">
        <v>636</v>
      </c>
      <c r="AE288" s="14" t="s">
        <v>637</v>
      </c>
      <c r="AF288" s="14" t="s">
        <v>638</v>
      </c>
      <c r="AR288" s="17" t="s">
        <v>8045</v>
      </c>
      <c r="AT288" s="17" t="s">
        <v>19152</v>
      </c>
    </row>
    <row r="289" spans="1:46" x14ac:dyDescent="0.25">
      <c r="A289" s="13" t="str">
        <f t="shared" si="22"/>
        <v>0286</v>
      </c>
      <c r="B289" s="14" t="s">
        <v>178</v>
      </c>
      <c r="C289" s="14" t="s">
        <v>392</v>
      </c>
      <c r="D289" s="14" t="s">
        <v>445</v>
      </c>
      <c r="E289" s="14" t="s">
        <v>50</v>
      </c>
      <c r="F289" s="14" t="s">
        <v>446</v>
      </c>
      <c r="G289" s="14" t="s">
        <v>16641</v>
      </c>
      <c r="H289" s="14" t="s">
        <v>5</v>
      </c>
      <c r="I289" s="14" t="s">
        <v>104</v>
      </c>
      <c r="J289" s="14" t="s">
        <v>988</v>
      </c>
      <c r="K289" s="14" t="s">
        <v>991</v>
      </c>
      <c r="L289" s="14"/>
      <c r="M289" s="14" t="s">
        <v>23</v>
      </c>
      <c r="N289" s="14" t="s">
        <v>23</v>
      </c>
      <c r="O289" s="14" t="s">
        <v>23</v>
      </c>
      <c r="P289" s="14" t="s">
        <v>23</v>
      </c>
      <c r="Q289" s="14" t="s">
        <v>23</v>
      </c>
      <c r="R289" s="15">
        <f t="shared" si="21"/>
        <v>7785.0004319999998</v>
      </c>
      <c r="S289" s="16" t="s">
        <v>992</v>
      </c>
      <c r="T289" s="15">
        <f t="shared" si="19"/>
        <v>3260.0001440000001</v>
      </c>
      <c r="U289" s="14" t="s">
        <v>52</v>
      </c>
      <c r="V289" s="14" t="s">
        <v>53</v>
      </c>
      <c r="W289" s="14" t="s">
        <v>55</v>
      </c>
      <c r="X289" s="14" t="s">
        <v>408</v>
      </c>
      <c r="Y289" s="14" t="s">
        <v>54</v>
      </c>
      <c r="Z289" s="14" t="s">
        <v>57</v>
      </c>
      <c r="AA289" s="14" t="s">
        <v>447</v>
      </c>
      <c r="AB289" s="14" t="s">
        <v>59</v>
      </c>
      <c r="AC289" s="14" t="s">
        <v>131</v>
      </c>
      <c r="AD289" s="14" t="s">
        <v>448</v>
      </c>
      <c r="AE289" s="14" t="s">
        <v>449</v>
      </c>
      <c r="AF289" s="14" t="s">
        <v>450</v>
      </c>
      <c r="AR289" s="17" t="s">
        <v>8096</v>
      </c>
      <c r="AT289" s="17" t="s">
        <v>19153</v>
      </c>
    </row>
    <row r="290" spans="1:46" x14ac:dyDescent="0.25">
      <c r="A290" s="13" t="str">
        <f t="shared" si="22"/>
        <v>0287</v>
      </c>
      <c r="B290" s="14" t="s">
        <v>20</v>
      </c>
      <c r="C290" s="14" t="s">
        <v>100</v>
      </c>
      <c r="D290" s="14" t="s">
        <v>765</v>
      </c>
      <c r="E290" s="14" t="s">
        <v>405</v>
      </c>
      <c r="F290" s="14" t="s">
        <v>766</v>
      </c>
      <c r="G290" s="14" t="s">
        <v>16640</v>
      </c>
      <c r="H290" s="14" t="s">
        <v>5</v>
      </c>
      <c r="I290" s="14" t="s">
        <v>104</v>
      </c>
      <c r="J290" s="14" t="s">
        <v>1018</v>
      </c>
      <c r="K290" s="14" t="s">
        <v>1019</v>
      </c>
      <c r="L290" s="14"/>
      <c r="M290" s="14" t="s">
        <v>23</v>
      </c>
      <c r="N290" s="14" t="s">
        <v>23</v>
      </c>
      <c r="O290" s="14" t="s">
        <v>23</v>
      </c>
      <c r="P290" s="14" t="s">
        <v>23</v>
      </c>
      <c r="Q290" s="14" t="s">
        <v>23</v>
      </c>
      <c r="R290" s="15">
        <f t="shared" si="21"/>
        <v>4295.7194799999997</v>
      </c>
      <c r="S290" s="16" t="s">
        <v>774</v>
      </c>
      <c r="T290" s="15">
        <f t="shared" si="19"/>
        <v>2096.9064933333329</v>
      </c>
      <c r="U290" s="14" t="s">
        <v>767</v>
      </c>
      <c r="V290" s="14" t="s">
        <v>661</v>
      </c>
      <c r="W290" s="14" t="s">
        <v>768</v>
      </c>
      <c r="X290" s="14" t="s">
        <v>663</v>
      </c>
      <c r="Y290" s="14" t="s">
        <v>664</v>
      </c>
      <c r="Z290" s="14" t="s">
        <v>665</v>
      </c>
      <c r="AA290" s="14" t="s">
        <v>769</v>
      </c>
      <c r="AB290" s="14" t="s">
        <v>666</v>
      </c>
      <c r="AC290" s="14" t="s">
        <v>770</v>
      </c>
      <c r="AD290" s="14" t="s">
        <v>771</v>
      </c>
      <c r="AE290" s="14" t="s">
        <v>772</v>
      </c>
      <c r="AF290" s="14" t="s">
        <v>773</v>
      </c>
      <c r="AR290" s="17" t="s">
        <v>13592</v>
      </c>
      <c r="AT290" s="17" t="s">
        <v>19154</v>
      </c>
    </row>
    <row r="291" spans="1:46" x14ac:dyDescent="0.25">
      <c r="A291" s="13" t="str">
        <f t="shared" si="22"/>
        <v>0288</v>
      </c>
      <c r="B291" s="14" t="s">
        <v>794</v>
      </c>
      <c r="C291" s="14" t="s">
        <v>392</v>
      </c>
      <c r="D291" s="14" t="s">
        <v>795</v>
      </c>
      <c r="E291" s="14" t="s">
        <v>796</v>
      </c>
      <c r="F291" s="14" t="s">
        <v>797</v>
      </c>
      <c r="G291" s="14" t="s">
        <v>16640</v>
      </c>
      <c r="H291" s="14" t="s">
        <v>5</v>
      </c>
      <c r="I291" s="14" t="s">
        <v>104</v>
      </c>
      <c r="J291" s="14" t="s">
        <v>798</v>
      </c>
      <c r="K291" s="14" t="s">
        <v>1023</v>
      </c>
      <c r="L291" s="14"/>
      <c r="M291" s="14" t="s">
        <v>23</v>
      </c>
      <c r="N291" s="14" t="s">
        <v>23</v>
      </c>
      <c r="O291" s="14" t="s">
        <v>23</v>
      </c>
      <c r="P291" s="14" t="s">
        <v>23</v>
      </c>
      <c r="Q291" s="14" t="s">
        <v>23</v>
      </c>
      <c r="R291" s="15">
        <f t="shared" si="21"/>
        <v>3502.60896</v>
      </c>
      <c r="S291" s="16" t="s">
        <v>801</v>
      </c>
      <c r="T291" s="15">
        <f t="shared" si="19"/>
        <v>1832.5363199999999</v>
      </c>
      <c r="U291" s="14" t="s">
        <v>11</v>
      </c>
      <c r="V291" s="14" t="s">
        <v>12</v>
      </c>
      <c r="W291" s="14" t="s">
        <v>13</v>
      </c>
      <c r="X291" s="14" t="s">
        <v>17</v>
      </c>
      <c r="Y291" s="14" t="s">
        <v>16</v>
      </c>
      <c r="Z291" s="14" t="s">
        <v>14</v>
      </c>
      <c r="AA291" s="14" t="s">
        <v>82</v>
      </c>
      <c r="AB291" s="14" t="s">
        <v>83</v>
      </c>
      <c r="AC291" s="14" t="s">
        <v>557</v>
      </c>
      <c r="AD291" s="14" t="s">
        <v>15</v>
      </c>
      <c r="AE291" s="14" t="s">
        <v>799</v>
      </c>
      <c r="AF291" s="14" t="s">
        <v>800</v>
      </c>
      <c r="AR291" s="17" t="s">
        <v>9771</v>
      </c>
      <c r="AT291" s="17" t="s">
        <v>19155</v>
      </c>
    </row>
    <row r="292" spans="1:46" x14ac:dyDescent="0.25">
      <c r="A292" s="13" t="str">
        <f t="shared" si="22"/>
        <v>0289</v>
      </c>
      <c r="B292" s="14" t="s">
        <v>5870</v>
      </c>
      <c r="C292" s="14" t="s">
        <v>5850</v>
      </c>
      <c r="D292" s="14" t="s">
        <v>5871</v>
      </c>
      <c r="E292" s="14" t="s">
        <v>5872</v>
      </c>
      <c r="F292" s="14" t="s">
        <v>5873</v>
      </c>
      <c r="G292" s="14" t="s">
        <v>16641</v>
      </c>
      <c r="H292" s="14" t="s">
        <v>5</v>
      </c>
      <c r="I292" s="14" t="s">
        <v>23</v>
      </c>
      <c r="J292" s="14" t="s">
        <v>5864</v>
      </c>
      <c r="K292" s="14" t="s">
        <v>5874</v>
      </c>
      <c r="L292" s="14"/>
      <c r="M292" s="14" t="s">
        <v>5875</v>
      </c>
      <c r="N292" s="14" t="s">
        <v>23</v>
      </c>
      <c r="O292" s="14" t="s">
        <v>23</v>
      </c>
      <c r="P292" s="14" t="s">
        <v>23</v>
      </c>
      <c r="Q292" s="14" t="s">
        <v>23</v>
      </c>
      <c r="R292" s="15">
        <f t="shared" si="21"/>
        <v>19866.375584000001</v>
      </c>
      <c r="S292" s="16" t="s">
        <v>5876</v>
      </c>
      <c r="T292" s="15">
        <f t="shared" si="19"/>
        <v>7287.1251946666671</v>
      </c>
      <c r="U292" s="14" t="s">
        <v>54</v>
      </c>
      <c r="V292" s="14" t="s">
        <v>59</v>
      </c>
      <c r="W292" s="14" t="s">
        <v>52</v>
      </c>
      <c r="X292" s="14" t="s">
        <v>53</v>
      </c>
      <c r="Y292" s="14" t="s">
        <v>407</v>
      </c>
      <c r="Z292" s="14" t="s">
        <v>257</v>
      </c>
      <c r="AA292" s="14" t="s">
        <v>1383</v>
      </c>
      <c r="AB292" s="14" t="s">
        <v>1611</v>
      </c>
      <c r="AC292" s="14" t="s">
        <v>279</v>
      </c>
      <c r="AD292" s="14" t="s">
        <v>5877</v>
      </c>
      <c r="AE292" s="14" t="s">
        <v>5878</v>
      </c>
      <c r="AF292" s="14" t="s">
        <v>5879</v>
      </c>
      <c r="AR292" s="17" t="s">
        <v>9922</v>
      </c>
      <c r="AT292" s="17" t="s">
        <v>19156</v>
      </c>
    </row>
    <row r="293" spans="1:46" x14ac:dyDescent="0.25">
      <c r="A293" s="13" t="str">
        <f t="shared" si="22"/>
        <v>0290</v>
      </c>
      <c r="B293" s="14" t="s">
        <v>5988</v>
      </c>
      <c r="C293" s="14" t="s">
        <v>5859</v>
      </c>
      <c r="D293" s="14" t="s">
        <v>5989</v>
      </c>
      <c r="E293" s="14" t="s">
        <v>5990</v>
      </c>
      <c r="F293" s="14" t="s">
        <v>5991</v>
      </c>
      <c r="G293" s="14" t="s">
        <v>16641</v>
      </c>
      <c r="H293" s="14" t="s">
        <v>5</v>
      </c>
      <c r="I293" s="14" t="s">
        <v>5863</v>
      </c>
      <c r="J293" s="14" t="s">
        <v>5992</v>
      </c>
      <c r="K293" s="14" t="s">
        <v>5993</v>
      </c>
      <c r="L293" s="14"/>
      <c r="M293" s="14" t="s">
        <v>23</v>
      </c>
      <c r="N293" s="14" t="s">
        <v>23</v>
      </c>
      <c r="O293" s="14" t="s">
        <v>23</v>
      </c>
      <c r="P293" s="14" t="s">
        <v>23</v>
      </c>
      <c r="Q293" s="14" t="s">
        <v>23</v>
      </c>
      <c r="R293" s="15">
        <f t="shared" si="21"/>
        <v>9064.3117359999997</v>
      </c>
      <c r="S293" s="16" t="s">
        <v>5994</v>
      </c>
      <c r="T293" s="15">
        <f t="shared" si="19"/>
        <v>3686.4372453333331</v>
      </c>
      <c r="U293" s="14" t="s">
        <v>264</v>
      </c>
      <c r="V293" s="14" t="s">
        <v>265</v>
      </c>
      <c r="W293" s="14" t="s">
        <v>1336</v>
      </c>
      <c r="X293" s="14" t="s">
        <v>1574</v>
      </c>
      <c r="Y293" s="14" t="s">
        <v>266</v>
      </c>
      <c r="Z293" s="14" t="s">
        <v>417</v>
      </c>
      <c r="AA293" s="14" t="s">
        <v>364</v>
      </c>
      <c r="AB293" s="14" t="s">
        <v>5995</v>
      </c>
      <c r="AC293" s="14" t="s">
        <v>1786</v>
      </c>
      <c r="AD293" s="14" t="s">
        <v>5996</v>
      </c>
      <c r="AE293" s="14" t="s">
        <v>5997</v>
      </c>
      <c r="AF293" s="14" t="s">
        <v>5998</v>
      </c>
      <c r="AR293" s="17" t="s">
        <v>10019</v>
      </c>
      <c r="AT293" s="17" t="s">
        <v>19157</v>
      </c>
    </row>
    <row r="294" spans="1:46" x14ac:dyDescent="0.25">
      <c r="A294" s="13" t="str">
        <f t="shared" si="22"/>
        <v>0291</v>
      </c>
      <c r="B294" s="14" t="s">
        <v>6083</v>
      </c>
      <c r="C294" s="14" t="s">
        <v>5859</v>
      </c>
      <c r="D294" s="14" t="s">
        <v>6084</v>
      </c>
      <c r="E294" s="14" t="s">
        <v>6085</v>
      </c>
      <c r="F294" s="14" t="s">
        <v>6086</v>
      </c>
      <c r="G294" s="14" t="s">
        <v>16641</v>
      </c>
      <c r="H294" s="14" t="s">
        <v>5</v>
      </c>
      <c r="I294" s="14" t="s">
        <v>5863</v>
      </c>
      <c r="J294" s="14" t="s">
        <v>1234</v>
      </c>
      <c r="K294" s="14" t="s">
        <v>6087</v>
      </c>
      <c r="L294" s="14" t="s">
        <v>1125</v>
      </c>
      <c r="M294" s="14" t="s">
        <v>23</v>
      </c>
      <c r="N294" s="14" t="s">
        <v>23</v>
      </c>
      <c r="O294" s="14" t="s">
        <v>23</v>
      </c>
      <c r="P294" s="14" t="s">
        <v>23</v>
      </c>
      <c r="Q294" s="14" t="s">
        <v>23</v>
      </c>
      <c r="R294" s="15">
        <f t="shared" si="21"/>
        <v>9785.0865840000006</v>
      </c>
      <c r="S294" s="16" t="s">
        <v>6088</v>
      </c>
      <c r="T294" s="15">
        <f t="shared" si="19"/>
        <v>3926.6955280000002</v>
      </c>
      <c r="U294" s="14" t="s">
        <v>407</v>
      </c>
      <c r="V294" s="14" t="s">
        <v>1611</v>
      </c>
      <c r="W294" s="14" t="s">
        <v>257</v>
      </c>
      <c r="X294" s="14" t="s">
        <v>256</v>
      </c>
      <c r="Y294" s="14" t="s">
        <v>1383</v>
      </c>
      <c r="Z294" s="14" t="s">
        <v>3059</v>
      </c>
      <c r="AA294" s="14" t="s">
        <v>6089</v>
      </c>
      <c r="AB294" s="14" t="s">
        <v>6090</v>
      </c>
      <c r="AC294" s="14" t="s">
        <v>4443</v>
      </c>
      <c r="AD294" s="14" t="s">
        <v>6091</v>
      </c>
      <c r="AE294" s="14" t="s">
        <v>6092</v>
      </c>
      <c r="AF294" s="14" t="s">
        <v>6093</v>
      </c>
      <c r="AR294" s="17" t="s">
        <v>10350</v>
      </c>
      <c r="AT294" s="17" t="s">
        <v>19158</v>
      </c>
    </row>
    <row r="295" spans="1:46" x14ac:dyDescent="0.25">
      <c r="A295" s="13" t="str">
        <f t="shared" si="22"/>
        <v>0292</v>
      </c>
      <c r="B295" s="14" t="s">
        <v>6129</v>
      </c>
      <c r="C295" s="14" t="s">
        <v>5859</v>
      </c>
      <c r="D295" s="14" t="s">
        <v>6130</v>
      </c>
      <c r="E295" s="14" t="s">
        <v>5872</v>
      </c>
      <c r="F295" s="14" t="s">
        <v>6131</v>
      </c>
      <c r="G295" s="14" t="s">
        <v>16641</v>
      </c>
      <c r="H295" s="14" t="s">
        <v>5</v>
      </c>
      <c r="I295" s="14" t="s">
        <v>5863</v>
      </c>
      <c r="J295" s="14" t="s">
        <v>6132</v>
      </c>
      <c r="K295" s="14" t="s">
        <v>6133</v>
      </c>
      <c r="L295" s="14"/>
      <c r="M295" s="14" t="s">
        <v>23</v>
      </c>
      <c r="N295" s="14" t="s">
        <v>23</v>
      </c>
      <c r="O295" s="14" t="s">
        <v>23</v>
      </c>
      <c r="P295" s="14" t="s">
        <v>23</v>
      </c>
      <c r="Q295" s="14" t="s">
        <v>23</v>
      </c>
      <c r="R295" s="15">
        <f t="shared" si="21"/>
        <v>9096.2939040000001</v>
      </c>
      <c r="S295" s="16" t="s">
        <v>6135</v>
      </c>
      <c r="T295" s="15">
        <f t="shared" si="19"/>
        <v>3697.097968</v>
      </c>
      <c r="U295" s="14" t="s">
        <v>6134</v>
      </c>
      <c r="V295" s="14" t="s">
        <v>2865</v>
      </c>
      <c r="W295" s="14" t="s">
        <v>5674</v>
      </c>
      <c r="X295" s="14" t="s">
        <v>6136</v>
      </c>
      <c r="Y295" s="14" t="s">
        <v>6137</v>
      </c>
      <c r="Z295" s="14" t="s">
        <v>1807</v>
      </c>
      <c r="AA295" s="14" t="s">
        <v>6138</v>
      </c>
      <c r="AB295" s="14" t="s">
        <v>325</v>
      </c>
      <c r="AC295" s="14" t="s">
        <v>2872</v>
      </c>
      <c r="AD295" s="14" t="s">
        <v>2871</v>
      </c>
      <c r="AE295" s="14" t="s">
        <v>6139</v>
      </c>
      <c r="AF295" s="14" t="s">
        <v>6140</v>
      </c>
      <c r="AR295" s="17" t="s">
        <v>10620</v>
      </c>
      <c r="AT295" s="17" t="s">
        <v>19159</v>
      </c>
    </row>
    <row r="296" spans="1:46" x14ac:dyDescent="0.25">
      <c r="A296" s="13" t="str">
        <f t="shared" si="22"/>
        <v>0293</v>
      </c>
      <c r="B296" s="14" t="s">
        <v>6372</v>
      </c>
      <c r="C296" s="14" t="s">
        <v>5859</v>
      </c>
      <c r="D296" s="14" t="s">
        <v>6373</v>
      </c>
      <c r="E296" s="14" t="s">
        <v>3501</v>
      </c>
      <c r="F296" s="14" t="s">
        <v>6374</v>
      </c>
      <c r="G296" s="14" t="s">
        <v>16640</v>
      </c>
      <c r="H296" s="14" t="s">
        <v>5</v>
      </c>
      <c r="I296" s="14" t="s">
        <v>5863</v>
      </c>
      <c r="J296" s="14" t="s">
        <v>1306</v>
      </c>
      <c r="K296" s="14" t="s">
        <v>6375</v>
      </c>
      <c r="L296" s="14"/>
      <c r="M296" s="14" t="s">
        <v>23</v>
      </c>
      <c r="N296" s="14" t="s">
        <v>6376</v>
      </c>
      <c r="O296" s="14" t="s">
        <v>23</v>
      </c>
      <c r="P296" s="14" t="s">
        <v>23</v>
      </c>
      <c r="Q296" s="14" t="s">
        <v>23</v>
      </c>
      <c r="R296" s="15">
        <f t="shared" si="21"/>
        <v>9575.444356</v>
      </c>
      <c r="S296" s="16" t="s">
        <v>6377</v>
      </c>
      <c r="T296" s="15">
        <f t="shared" si="19"/>
        <v>3856.8147853333335</v>
      </c>
      <c r="U296" s="14" t="s">
        <v>325</v>
      </c>
      <c r="V296" s="14" t="s">
        <v>806</v>
      </c>
      <c r="W296" s="14" t="s">
        <v>6378</v>
      </c>
      <c r="X296" s="14" t="s">
        <v>322</v>
      </c>
      <c r="Y296" s="14" t="s">
        <v>6379</v>
      </c>
      <c r="Z296" s="14" t="s">
        <v>323</v>
      </c>
      <c r="AA296" s="14" t="s">
        <v>6380</v>
      </c>
      <c r="AB296" s="14" t="s">
        <v>808</v>
      </c>
      <c r="AC296" s="14" t="s">
        <v>6381</v>
      </c>
      <c r="AD296" s="14" t="s">
        <v>6382</v>
      </c>
      <c r="AE296" s="14" t="s">
        <v>6383</v>
      </c>
      <c r="AF296" s="14" t="s">
        <v>6384</v>
      </c>
      <c r="AR296" s="17" t="s">
        <v>11650</v>
      </c>
      <c r="AT296" s="17" t="s">
        <v>19160</v>
      </c>
    </row>
    <row r="297" spans="1:46" x14ac:dyDescent="0.25">
      <c r="A297" s="13" t="str">
        <f t="shared" si="22"/>
        <v>0294</v>
      </c>
      <c r="B297" s="14" t="s">
        <v>18443</v>
      </c>
      <c r="C297" s="14" t="s">
        <v>5859</v>
      </c>
      <c r="D297" s="14" t="s">
        <v>18582</v>
      </c>
      <c r="E297" s="14" t="s">
        <v>4652</v>
      </c>
      <c r="F297" s="14" t="s">
        <v>18583</v>
      </c>
      <c r="G297" s="14" t="s">
        <v>16641</v>
      </c>
      <c r="H297" s="14" t="s">
        <v>5</v>
      </c>
      <c r="I297" s="14" t="s">
        <v>5863</v>
      </c>
      <c r="J297" s="14" t="s">
        <v>1330</v>
      </c>
      <c r="K297" s="14" t="s">
        <v>18585</v>
      </c>
      <c r="L297" s="14"/>
      <c r="M297" s="14" t="s">
        <v>23</v>
      </c>
      <c r="N297" s="14" t="s">
        <v>23</v>
      </c>
      <c r="O297" s="14" t="s">
        <v>23</v>
      </c>
      <c r="P297" s="14" t="s">
        <v>23</v>
      </c>
      <c r="Q297" s="14" t="s">
        <v>23</v>
      </c>
      <c r="R297" s="15">
        <f t="shared" si="21"/>
        <v>8927.8355759999995</v>
      </c>
      <c r="S297" s="16" t="s">
        <v>18587</v>
      </c>
      <c r="T297" s="15">
        <f t="shared" si="19"/>
        <v>3640.9451919999997</v>
      </c>
      <c r="U297" s="14" t="s">
        <v>264</v>
      </c>
      <c r="V297" s="14" t="s">
        <v>265</v>
      </c>
      <c r="W297" s="14" t="s">
        <v>1574</v>
      </c>
      <c r="X297" s="14" t="s">
        <v>2283</v>
      </c>
      <c r="Y297" s="14" t="s">
        <v>34</v>
      </c>
      <c r="Z297" s="14" t="s">
        <v>35</v>
      </c>
      <c r="AA297" s="14" t="s">
        <v>175</v>
      </c>
      <c r="AB297" s="14" t="s">
        <v>1573</v>
      </c>
      <c r="AC297" s="14" t="s">
        <v>1336</v>
      </c>
      <c r="AD297" s="14" t="s">
        <v>1267</v>
      </c>
      <c r="AE297" s="14" t="s">
        <v>18586</v>
      </c>
      <c r="AF297" s="14" t="s">
        <v>18584</v>
      </c>
      <c r="AR297" s="17" t="s">
        <v>12969</v>
      </c>
      <c r="AT297" s="17" t="s">
        <v>19161</v>
      </c>
    </row>
    <row r="298" spans="1:46" x14ac:dyDescent="0.25">
      <c r="A298" s="13" t="str">
        <f t="shared" si="22"/>
        <v>0295</v>
      </c>
      <c r="B298" s="14" t="s">
        <v>6659</v>
      </c>
      <c r="C298" s="14" t="s">
        <v>5859</v>
      </c>
      <c r="D298" s="14" t="s">
        <v>6660</v>
      </c>
      <c r="E298" s="14" t="s">
        <v>5990</v>
      </c>
      <c r="F298" s="14" t="s">
        <v>6661</v>
      </c>
      <c r="G298" s="14" t="s">
        <v>16640</v>
      </c>
      <c r="H298" s="14" t="s">
        <v>5</v>
      </c>
      <c r="I298" s="14" t="s">
        <v>5863</v>
      </c>
      <c r="J298" s="14" t="s">
        <v>6461</v>
      </c>
      <c r="K298" s="14" t="s">
        <v>6662</v>
      </c>
      <c r="L298" s="14"/>
      <c r="M298" s="14" t="s">
        <v>23</v>
      </c>
      <c r="N298" s="14" t="s">
        <v>23</v>
      </c>
      <c r="O298" s="14" t="s">
        <v>23</v>
      </c>
      <c r="P298" s="14" t="s">
        <v>23</v>
      </c>
      <c r="Q298" s="14" t="s">
        <v>23</v>
      </c>
      <c r="R298" s="15">
        <f t="shared" si="21"/>
        <v>6758.2933039999998</v>
      </c>
      <c r="S298" s="16" t="s">
        <v>6663</v>
      </c>
      <c r="T298" s="15">
        <f t="shared" si="19"/>
        <v>2917.7644346666666</v>
      </c>
      <c r="U298" s="14" t="s">
        <v>475</v>
      </c>
      <c r="V298" s="14" t="s">
        <v>476</v>
      </c>
      <c r="W298" s="14" t="s">
        <v>480</v>
      </c>
      <c r="X298" s="14" t="s">
        <v>479</v>
      </c>
      <c r="Y298" s="14" t="s">
        <v>1970</v>
      </c>
      <c r="Z298" s="14" t="s">
        <v>4461</v>
      </c>
      <c r="AA298" s="14" t="s">
        <v>6664</v>
      </c>
      <c r="AB298" s="14" t="s">
        <v>483</v>
      </c>
      <c r="AC298" s="14" t="s">
        <v>477</v>
      </c>
      <c r="AD298" s="14" t="s">
        <v>4460</v>
      </c>
      <c r="AE298" s="14" t="s">
        <v>6665</v>
      </c>
      <c r="AF298" s="14" t="s">
        <v>6666</v>
      </c>
      <c r="AR298" s="17" t="s">
        <v>13304</v>
      </c>
      <c r="AT298" s="17" t="s">
        <v>19162</v>
      </c>
    </row>
    <row r="299" spans="1:46" x14ac:dyDescent="0.25">
      <c r="A299" s="13" t="str">
        <f t="shared" si="22"/>
        <v>0296</v>
      </c>
      <c r="B299" s="14" t="s">
        <v>6694</v>
      </c>
      <c r="C299" s="14" t="s">
        <v>5859</v>
      </c>
      <c r="D299" s="14" t="s">
        <v>6695</v>
      </c>
      <c r="E299" s="14" t="s">
        <v>6696</v>
      </c>
      <c r="F299" s="14" t="s">
        <v>6697</v>
      </c>
      <c r="G299" s="14" t="s">
        <v>16640</v>
      </c>
      <c r="H299" s="14" t="s">
        <v>5</v>
      </c>
      <c r="I299" s="14" t="s">
        <v>5863</v>
      </c>
      <c r="J299" s="14" t="s">
        <v>6443</v>
      </c>
      <c r="K299" s="14" t="s">
        <v>6698</v>
      </c>
      <c r="L299" s="14"/>
      <c r="M299" s="14" t="s">
        <v>23</v>
      </c>
      <c r="N299" s="14" t="s">
        <v>23</v>
      </c>
      <c r="O299" s="14" t="s">
        <v>23</v>
      </c>
      <c r="P299" s="14" t="s">
        <v>23</v>
      </c>
      <c r="Q299" s="14" t="s">
        <v>23</v>
      </c>
      <c r="R299" s="15">
        <f t="shared" si="21"/>
        <v>7691.7097320000003</v>
      </c>
      <c r="S299" s="16" t="s">
        <v>6699</v>
      </c>
      <c r="T299" s="15">
        <f t="shared" si="19"/>
        <v>3228.9032440000001</v>
      </c>
      <c r="U299" s="14" t="s">
        <v>189</v>
      </c>
      <c r="V299" s="14" t="s">
        <v>4145</v>
      </c>
      <c r="W299" s="14" t="s">
        <v>190</v>
      </c>
      <c r="X299" s="14" t="s">
        <v>2037</v>
      </c>
      <c r="Y299" s="14" t="s">
        <v>2035</v>
      </c>
      <c r="Z299" s="14" t="s">
        <v>2041</v>
      </c>
      <c r="AA299" s="14" t="s">
        <v>2038</v>
      </c>
      <c r="AB299" s="14" t="s">
        <v>3192</v>
      </c>
      <c r="AC299" s="14" t="s">
        <v>2427</v>
      </c>
      <c r="AD299" s="14" t="s">
        <v>2429</v>
      </c>
      <c r="AE299" s="14" t="s">
        <v>6700</v>
      </c>
      <c r="AF299" s="14" t="s">
        <v>6701</v>
      </c>
      <c r="AR299" s="17" t="s">
        <v>13386</v>
      </c>
      <c r="AT299" s="17" t="s">
        <v>19163</v>
      </c>
    </row>
    <row r="300" spans="1:46" x14ac:dyDescent="0.25">
      <c r="A300" s="13" t="str">
        <f t="shared" si="22"/>
        <v>0297</v>
      </c>
      <c r="B300" s="14" t="s">
        <v>6895</v>
      </c>
      <c r="C300" s="14" t="s">
        <v>5859</v>
      </c>
      <c r="D300" s="14" t="s">
        <v>6896</v>
      </c>
      <c r="E300" s="14" t="s">
        <v>6897</v>
      </c>
      <c r="F300" s="14" t="s">
        <v>6898</v>
      </c>
      <c r="G300" s="14" t="s">
        <v>16640</v>
      </c>
      <c r="H300" s="14" t="s">
        <v>5</v>
      </c>
      <c r="I300" s="14" t="s">
        <v>5863</v>
      </c>
      <c r="J300" s="14" t="s">
        <v>6889</v>
      </c>
      <c r="K300" s="14" t="s">
        <v>6899</v>
      </c>
      <c r="L300" s="14"/>
      <c r="M300" s="14" t="s">
        <v>23</v>
      </c>
      <c r="N300" s="14" t="s">
        <v>6900</v>
      </c>
      <c r="O300" s="14" t="s">
        <v>23</v>
      </c>
      <c r="P300" s="14" t="s">
        <v>23</v>
      </c>
      <c r="Q300" s="14" t="s">
        <v>23</v>
      </c>
      <c r="R300" s="15">
        <f t="shared" si="21"/>
        <v>10710.526099999999</v>
      </c>
      <c r="S300" s="16" t="s">
        <v>6901</v>
      </c>
      <c r="T300" s="15">
        <f t="shared" si="19"/>
        <v>4235.1753666666664</v>
      </c>
      <c r="U300" s="14" t="s">
        <v>109</v>
      </c>
      <c r="V300" s="14" t="s">
        <v>20</v>
      </c>
      <c r="W300" s="14" t="s">
        <v>427</v>
      </c>
      <c r="X300" s="14" t="s">
        <v>428</v>
      </c>
      <c r="Y300" s="14" t="s">
        <v>429</v>
      </c>
      <c r="Z300" s="14" t="s">
        <v>266</v>
      </c>
      <c r="AA300" s="14" t="s">
        <v>2282</v>
      </c>
      <c r="AB300" s="14" t="s">
        <v>6902</v>
      </c>
      <c r="AC300" s="14" t="s">
        <v>430</v>
      </c>
      <c r="AD300" s="14" t="s">
        <v>493</v>
      </c>
      <c r="AE300" s="14" t="s">
        <v>6903</v>
      </c>
      <c r="AF300" s="14" t="s">
        <v>6904</v>
      </c>
      <c r="AR300" s="17" t="s">
        <v>13695</v>
      </c>
      <c r="AT300" s="17" t="s">
        <v>19164</v>
      </c>
    </row>
    <row r="301" spans="1:46" x14ac:dyDescent="0.25">
      <c r="A301" s="13" t="str">
        <f t="shared" si="22"/>
        <v>0298</v>
      </c>
      <c r="B301" s="14" t="s">
        <v>7483</v>
      </c>
      <c r="C301" s="14" t="s">
        <v>5859</v>
      </c>
      <c r="D301" s="14" t="s">
        <v>7484</v>
      </c>
      <c r="E301" s="14" t="s">
        <v>1123</v>
      </c>
      <c r="F301" s="14" t="s">
        <v>7485</v>
      </c>
      <c r="G301" s="14" t="s">
        <v>16641</v>
      </c>
      <c r="H301" s="14" t="s">
        <v>5</v>
      </c>
      <c r="I301" s="14" t="s">
        <v>5863</v>
      </c>
      <c r="J301" s="14" t="s">
        <v>7486</v>
      </c>
      <c r="K301" s="14" t="s">
        <v>7487</v>
      </c>
      <c r="L301" s="14"/>
      <c r="M301" s="14" t="s">
        <v>23</v>
      </c>
      <c r="N301" s="14" t="s">
        <v>23</v>
      </c>
      <c r="O301" s="14" t="s">
        <v>23</v>
      </c>
      <c r="P301" s="14" t="s">
        <v>7488</v>
      </c>
      <c r="Q301" s="14" t="s">
        <v>23</v>
      </c>
      <c r="R301" s="15">
        <f t="shared" si="21"/>
        <v>10669.536372</v>
      </c>
      <c r="S301" s="16" t="s">
        <v>7489</v>
      </c>
      <c r="T301" s="15">
        <f t="shared" si="19"/>
        <v>4221.5121240000008</v>
      </c>
      <c r="U301" s="14" t="s">
        <v>211</v>
      </c>
      <c r="V301" s="14" t="s">
        <v>214</v>
      </c>
      <c r="W301" s="14" t="s">
        <v>466</v>
      </c>
      <c r="X301" s="14" t="s">
        <v>1289</v>
      </c>
      <c r="Y301" s="14" t="s">
        <v>2218</v>
      </c>
      <c r="Z301" s="14" t="s">
        <v>871</v>
      </c>
      <c r="AA301" s="14" t="s">
        <v>6207</v>
      </c>
      <c r="AB301" s="14" t="s">
        <v>6208</v>
      </c>
      <c r="AC301" s="14" t="s">
        <v>6209</v>
      </c>
      <c r="AD301" s="14" t="s">
        <v>6210</v>
      </c>
      <c r="AE301" s="14" t="s">
        <v>7490</v>
      </c>
      <c r="AF301" s="14" t="s">
        <v>7491</v>
      </c>
      <c r="AR301" s="17" t="s">
        <v>14330</v>
      </c>
      <c r="AT301" s="17" t="s">
        <v>19165</v>
      </c>
    </row>
    <row r="302" spans="1:46" x14ac:dyDescent="0.25">
      <c r="A302" s="13" t="str">
        <f t="shared" si="22"/>
        <v>0299</v>
      </c>
      <c r="B302" s="14" t="s">
        <v>7500</v>
      </c>
      <c r="C302" s="14" t="s">
        <v>5859</v>
      </c>
      <c r="D302" s="14" t="s">
        <v>7501</v>
      </c>
      <c r="E302" s="14" t="s">
        <v>5907</v>
      </c>
      <c r="F302" s="14" t="s">
        <v>7502</v>
      </c>
      <c r="G302" s="14" t="s">
        <v>16640</v>
      </c>
      <c r="H302" s="14" t="s">
        <v>5</v>
      </c>
      <c r="I302" s="14" t="s">
        <v>5863</v>
      </c>
      <c r="J302" s="14" t="s">
        <v>7409</v>
      </c>
      <c r="K302" s="14" t="s">
        <v>7503</v>
      </c>
      <c r="L302" s="14"/>
      <c r="M302" s="14" t="s">
        <v>23</v>
      </c>
      <c r="N302" s="14" t="s">
        <v>23</v>
      </c>
      <c r="O302" s="14" t="s">
        <v>23</v>
      </c>
      <c r="P302" s="14" t="s">
        <v>23</v>
      </c>
      <c r="Q302" s="14" t="s">
        <v>23</v>
      </c>
      <c r="R302" s="15">
        <f t="shared" si="21"/>
        <v>6267.3609280000001</v>
      </c>
      <c r="S302" s="16" t="s">
        <v>7504</v>
      </c>
      <c r="T302" s="15">
        <f t="shared" si="19"/>
        <v>2754.1203093333334</v>
      </c>
      <c r="U302" s="14" t="s">
        <v>57</v>
      </c>
      <c r="V302" s="14" t="s">
        <v>59</v>
      </c>
      <c r="W302" s="14" t="s">
        <v>279</v>
      </c>
      <c r="X302" s="14" t="s">
        <v>278</v>
      </c>
      <c r="Y302" s="14" t="s">
        <v>1415</v>
      </c>
      <c r="Z302" s="14" t="s">
        <v>5603</v>
      </c>
      <c r="AA302" s="14" t="s">
        <v>575</v>
      </c>
      <c r="AB302" s="14" t="s">
        <v>7505</v>
      </c>
      <c r="AC302" s="14" t="s">
        <v>4443</v>
      </c>
      <c r="AD302" s="14" t="s">
        <v>5558</v>
      </c>
      <c r="AE302" s="14" t="s">
        <v>7506</v>
      </c>
      <c r="AF302" s="14" t="s">
        <v>16576</v>
      </c>
      <c r="AR302" s="17" t="s">
        <v>14455</v>
      </c>
      <c r="AT302" s="17" t="s">
        <v>19166</v>
      </c>
    </row>
    <row r="303" spans="1:46" x14ac:dyDescent="0.25">
      <c r="A303" s="13" t="str">
        <f t="shared" si="22"/>
        <v>0300</v>
      </c>
      <c r="B303" s="14" t="s">
        <v>18444</v>
      </c>
      <c r="C303" s="14" t="s">
        <v>5859</v>
      </c>
      <c r="D303" s="14" t="s">
        <v>18886</v>
      </c>
      <c r="E303" s="14" t="s">
        <v>7633</v>
      </c>
      <c r="F303" s="14" t="s">
        <v>18887</v>
      </c>
      <c r="G303" s="14" t="s">
        <v>16640</v>
      </c>
      <c r="H303" s="14" t="s">
        <v>5</v>
      </c>
      <c r="I303" s="14" t="s">
        <v>5863</v>
      </c>
      <c r="J303" s="14" t="s">
        <v>32</v>
      </c>
      <c r="K303" s="14" t="s">
        <v>18890</v>
      </c>
      <c r="L303" s="14"/>
      <c r="M303" s="14"/>
      <c r="N303" s="14"/>
      <c r="O303" s="14"/>
      <c r="P303" s="14"/>
      <c r="Q303" s="14"/>
      <c r="R303" s="15">
        <f t="shared" si="21"/>
        <v>7633.5964999999997</v>
      </c>
      <c r="S303" s="16" t="s">
        <v>18892</v>
      </c>
      <c r="T303" s="15">
        <f t="shared" si="19"/>
        <v>3209.5321666666664</v>
      </c>
      <c r="U303" s="14" t="s">
        <v>1786</v>
      </c>
      <c r="V303" s="14" t="s">
        <v>1722</v>
      </c>
      <c r="W303" s="14" t="s">
        <v>904</v>
      </c>
      <c r="X303" s="14" t="s">
        <v>428</v>
      </c>
      <c r="Y303" s="14" t="s">
        <v>20</v>
      </c>
      <c r="Z303" s="14" t="s">
        <v>109</v>
      </c>
      <c r="AA303" s="14" t="s">
        <v>1309</v>
      </c>
      <c r="AB303" s="14" t="s">
        <v>493</v>
      </c>
      <c r="AC303" s="14" t="s">
        <v>1432</v>
      </c>
      <c r="AD303" s="14" t="s">
        <v>7412</v>
      </c>
      <c r="AE303" s="14" t="s">
        <v>18891</v>
      </c>
      <c r="AF303" s="14" t="s">
        <v>18888</v>
      </c>
      <c r="AR303" s="17" t="s">
        <v>15209</v>
      </c>
      <c r="AT303" s="17" t="s">
        <v>19167</v>
      </c>
    </row>
    <row r="304" spans="1:46" x14ac:dyDescent="0.25">
      <c r="A304" s="13">
        <v>301</v>
      </c>
      <c r="B304" s="14" t="s">
        <v>18444</v>
      </c>
      <c r="C304" s="14" t="s">
        <v>5859</v>
      </c>
      <c r="D304" s="14" t="s">
        <v>18886</v>
      </c>
      <c r="E304" s="14" t="s">
        <v>7633</v>
      </c>
      <c r="F304" s="14" t="s">
        <v>18889</v>
      </c>
      <c r="G304" s="14" t="s">
        <v>16640</v>
      </c>
      <c r="H304" s="14" t="s">
        <v>5</v>
      </c>
      <c r="I304" s="14" t="s">
        <v>5863</v>
      </c>
      <c r="J304" s="14" t="s">
        <v>32</v>
      </c>
      <c r="K304" s="14" t="s">
        <v>18890</v>
      </c>
      <c r="L304" s="14"/>
      <c r="M304" s="14"/>
      <c r="N304" s="14"/>
      <c r="O304" s="14"/>
      <c r="P304" s="14"/>
      <c r="Q304" s="14"/>
      <c r="R304" s="15">
        <f t="shared" si="21"/>
        <v>7633.5964999999997</v>
      </c>
      <c r="S304" s="16" t="s">
        <v>18892</v>
      </c>
      <c r="T304" s="15">
        <f t="shared" si="19"/>
        <v>3209.5321666666664</v>
      </c>
      <c r="U304" s="14" t="s">
        <v>1786</v>
      </c>
      <c r="V304" s="14" t="s">
        <v>1722</v>
      </c>
      <c r="W304" s="14" t="s">
        <v>904</v>
      </c>
      <c r="X304" s="14" t="s">
        <v>428</v>
      </c>
      <c r="Y304" s="14" t="s">
        <v>20</v>
      </c>
      <c r="Z304" s="14" t="s">
        <v>109</v>
      </c>
      <c r="AA304" s="14" t="s">
        <v>1309</v>
      </c>
      <c r="AB304" s="14" t="s">
        <v>493</v>
      </c>
      <c r="AC304" s="14" t="s">
        <v>1432</v>
      </c>
      <c r="AD304" s="14" t="s">
        <v>7412</v>
      </c>
      <c r="AE304" s="14" t="s">
        <v>18891</v>
      </c>
      <c r="AF304" s="14" t="s">
        <v>18888</v>
      </c>
      <c r="AR304" s="17" t="s">
        <v>15643</v>
      </c>
      <c r="AT304" s="17" t="s">
        <v>19168</v>
      </c>
    </row>
    <row r="305" spans="1:46" x14ac:dyDescent="0.25">
      <c r="A305" s="13" t="str">
        <f t="shared" ref="A305:A368" si="23">VLOOKUP(B305,$AR$4:$AT$1902,3,FALSE)</f>
        <v>0302</v>
      </c>
      <c r="B305" s="14" t="s">
        <v>9251</v>
      </c>
      <c r="C305" s="14" t="s">
        <v>5859</v>
      </c>
      <c r="D305" s="14" t="s">
        <v>9252</v>
      </c>
      <c r="E305" s="14" t="s">
        <v>1171</v>
      </c>
      <c r="F305" s="14" t="s">
        <v>9253</v>
      </c>
      <c r="G305" s="14" t="s">
        <v>16640</v>
      </c>
      <c r="H305" s="14" t="s">
        <v>5</v>
      </c>
      <c r="I305" s="14" t="s">
        <v>5863</v>
      </c>
      <c r="J305" s="14" t="s">
        <v>9254</v>
      </c>
      <c r="K305" s="14" t="s">
        <v>9255</v>
      </c>
      <c r="L305" s="14"/>
      <c r="M305" s="14" t="s">
        <v>23</v>
      </c>
      <c r="N305" s="14" t="s">
        <v>23</v>
      </c>
      <c r="O305" s="14" t="s">
        <v>23</v>
      </c>
      <c r="P305" s="14" t="s">
        <v>23</v>
      </c>
      <c r="Q305" s="14" t="s">
        <v>23</v>
      </c>
      <c r="R305" s="15">
        <f t="shared" si="21"/>
        <v>10205.549168</v>
      </c>
      <c r="S305" s="16" t="s">
        <v>9256</v>
      </c>
      <c r="T305" s="15">
        <f t="shared" si="19"/>
        <v>4066.8497226666664</v>
      </c>
      <c r="U305" s="14" t="s">
        <v>383</v>
      </c>
      <c r="V305" s="14" t="s">
        <v>384</v>
      </c>
      <c r="W305" s="14" t="s">
        <v>239</v>
      </c>
      <c r="X305" s="14" t="s">
        <v>385</v>
      </c>
      <c r="Y305" s="14" t="s">
        <v>3647</v>
      </c>
      <c r="Z305" s="14" t="s">
        <v>240</v>
      </c>
      <c r="AA305" s="14" t="s">
        <v>6313</v>
      </c>
      <c r="AB305" s="14" t="s">
        <v>4917</v>
      </c>
      <c r="AC305" s="14" t="s">
        <v>6311</v>
      </c>
      <c r="AD305" s="14" t="s">
        <v>6312</v>
      </c>
      <c r="AE305" s="14" t="s">
        <v>9257</v>
      </c>
      <c r="AF305" s="14" t="s">
        <v>9258</v>
      </c>
      <c r="AR305" s="17" t="s">
        <v>15870</v>
      </c>
      <c r="AT305" s="17" t="s">
        <v>19169</v>
      </c>
    </row>
    <row r="306" spans="1:46" x14ac:dyDescent="0.25">
      <c r="A306" s="13" t="str">
        <f t="shared" si="23"/>
        <v>0303</v>
      </c>
      <c r="B306" s="14" t="s">
        <v>5971</v>
      </c>
      <c r="C306" s="14" t="s">
        <v>1142</v>
      </c>
      <c r="D306" s="14" t="s">
        <v>5972</v>
      </c>
      <c r="E306" s="14" t="s">
        <v>1123</v>
      </c>
      <c r="F306" s="14" t="s">
        <v>5973</v>
      </c>
      <c r="G306" s="14" t="s">
        <v>16641</v>
      </c>
      <c r="H306" s="14" t="s">
        <v>5</v>
      </c>
      <c r="I306" s="14" t="s">
        <v>832</v>
      </c>
      <c r="J306" s="14" t="s">
        <v>5937</v>
      </c>
      <c r="K306" s="14" t="s">
        <v>5974</v>
      </c>
      <c r="L306" s="14"/>
      <c r="M306" s="14" t="s">
        <v>23</v>
      </c>
      <c r="N306" s="14" t="s">
        <v>23</v>
      </c>
      <c r="O306" s="14" t="s">
        <v>23</v>
      </c>
      <c r="P306" s="14" t="s">
        <v>23</v>
      </c>
      <c r="Q306" s="14" t="s">
        <v>23</v>
      </c>
      <c r="R306" s="15">
        <f t="shared" si="21"/>
        <v>13153.001972</v>
      </c>
      <c r="S306" s="16" t="s">
        <v>5975</v>
      </c>
      <c r="T306" s="15">
        <f t="shared" si="19"/>
        <v>5049.333990666667</v>
      </c>
      <c r="U306" s="14" t="s">
        <v>34</v>
      </c>
      <c r="V306" s="14" t="s">
        <v>35</v>
      </c>
      <c r="W306" s="14" t="s">
        <v>175</v>
      </c>
      <c r="X306" s="14" t="s">
        <v>42</v>
      </c>
      <c r="Y306" s="14" t="s">
        <v>36</v>
      </c>
      <c r="Z306" s="14" t="s">
        <v>39</v>
      </c>
      <c r="AA306" s="14" t="s">
        <v>38</v>
      </c>
      <c r="AB306" s="14" t="s">
        <v>904</v>
      </c>
      <c r="AC306" s="14" t="s">
        <v>1309</v>
      </c>
      <c r="AD306" s="14" t="s">
        <v>375</v>
      </c>
      <c r="AE306" s="14" t="s">
        <v>5976</v>
      </c>
      <c r="AF306" s="14" t="s">
        <v>5977</v>
      </c>
      <c r="AR306" s="17" t="s">
        <v>1120</v>
      </c>
      <c r="AT306" s="17" t="s">
        <v>19170</v>
      </c>
    </row>
    <row r="307" spans="1:46" x14ac:dyDescent="0.25">
      <c r="A307" s="13" t="str">
        <f t="shared" si="23"/>
        <v>0304</v>
      </c>
      <c r="B307" s="14" t="s">
        <v>6245</v>
      </c>
      <c r="C307" s="14" t="s">
        <v>1142</v>
      </c>
      <c r="D307" s="14" t="s">
        <v>6246</v>
      </c>
      <c r="E307" s="14" t="s">
        <v>1123</v>
      </c>
      <c r="F307" s="14" t="s">
        <v>6247</v>
      </c>
      <c r="G307" s="14" t="s">
        <v>16641</v>
      </c>
      <c r="H307" s="14" t="s">
        <v>5</v>
      </c>
      <c r="I307" s="14" t="s">
        <v>832</v>
      </c>
      <c r="J307" s="14" t="s">
        <v>6248</v>
      </c>
      <c r="K307" s="14" t="s">
        <v>6249</v>
      </c>
      <c r="L307" s="14"/>
      <c r="M307" s="14" t="s">
        <v>23</v>
      </c>
      <c r="N307" s="14" t="s">
        <v>23</v>
      </c>
      <c r="O307" s="14" t="s">
        <v>23</v>
      </c>
      <c r="P307" s="14" t="s">
        <v>6250</v>
      </c>
      <c r="Q307" s="14" t="s">
        <v>23</v>
      </c>
      <c r="R307" s="15">
        <f t="shared" si="21"/>
        <v>11046.223896</v>
      </c>
      <c r="S307" s="16" t="s">
        <v>6251</v>
      </c>
      <c r="T307" s="15">
        <f t="shared" si="19"/>
        <v>4347.0746319999998</v>
      </c>
      <c r="U307" s="14" t="s">
        <v>238</v>
      </c>
      <c r="V307" s="14" t="s">
        <v>239</v>
      </c>
      <c r="W307" s="14" t="s">
        <v>237</v>
      </c>
      <c r="X307" s="14" t="s">
        <v>243</v>
      </c>
      <c r="Y307" s="14" t="s">
        <v>240</v>
      </c>
      <c r="Z307" s="14" t="s">
        <v>385</v>
      </c>
      <c r="AA307" s="14" t="s">
        <v>242</v>
      </c>
      <c r="AB307" s="14" t="s">
        <v>245</v>
      </c>
      <c r="AC307" s="14" t="s">
        <v>752</v>
      </c>
      <c r="AD307" s="14" t="s">
        <v>1888</v>
      </c>
      <c r="AE307" s="14" t="s">
        <v>6252</v>
      </c>
      <c r="AF307" s="14" t="s">
        <v>6253</v>
      </c>
      <c r="AR307" s="17" t="s">
        <v>1509</v>
      </c>
      <c r="AT307" s="17" t="s">
        <v>19171</v>
      </c>
    </row>
    <row r="308" spans="1:46" x14ac:dyDescent="0.25">
      <c r="A308" s="13" t="str">
        <f t="shared" si="23"/>
        <v>0305</v>
      </c>
      <c r="B308" s="14" t="s">
        <v>6267</v>
      </c>
      <c r="C308" s="14" t="s">
        <v>1142</v>
      </c>
      <c r="D308" s="14" t="s">
        <v>6268</v>
      </c>
      <c r="E308" s="14" t="s">
        <v>3625</v>
      </c>
      <c r="F308" s="14" t="s">
        <v>6269</v>
      </c>
      <c r="G308" s="14" t="s">
        <v>16641</v>
      </c>
      <c r="H308" s="14" t="s">
        <v>5</v>
      </c>
      <c r="I308" s="14" t="s">
        <v>832</v>
      </c>
      <c r="J308" s="14" t="s">
        <v>6270</v>
      </c>
      <c r="K308" s="14" t="s">
        <v>6271</v>
      </c>
      <c r="L308" s="14"/>
      <c r="M308" s="14" t="s">
        <v>23</v>
      </c>
      <c r="N308" s="14" t="s">
        <v>23</v>
      </c>
      <c r="O308" s="14" t="s">
        <v>23</v>
      </c>
      <c r="P308" s="14" t="s">
        <v>23</v>
      </c>
      <c r="Q308" s="14" t="s">
        <v>23</v>
      </c>
      <c r="R308" s="15">
        <f t="shared" si="21"/>
        <v>6782.1211839999996</v>
      </c>
      <c r="S308" s="16" t="s">
        <v>6272</v>
      </c>
      <c r="T308" s="15">
        <f t="shared" si="19"/>
        <v>2925.7070613333331</v>
      </c>
      <c r="U308" s="14" t="s">
        <v>159</v>
      </c>
      <c r="V308" s="14" t="s">
        <v>160</v>
      </c>
      <c r="W308" s="14" t="s">
        <v>304</v>
      </c>
      <c r="X308" s="14" t="s">
        <v>502</v>
      </c>
      <c r="Y308" s="14" t="s">
        <v>941</v>
      </c>
      <c r="Z308" s="14" t="s">
        <v>503</v>
      </c>
      <c r="AA308" s="14" t="s">
        <v>215</v>
      </c>
      <c r="AB308" s="14" t="s">
        <v>398</v>
      </c>
      <c r="AC308" s="14" t="s">
        <v>5002</v>
      </c>
      <c r="AD308" s="14" t="s">
        <v>166</v>
      </c>
      <c r="AE308" s="14" t="s">
        <v>6273</v>
      </c>
      <c r="AF308" s="14" t="s">
        <v>16562</v>
      </c>
      <c r="AR308" s="17" t="s">
        <v>1540</v>
      </c>
      <c r="AT308" s="17" t="s">
        <v>19172</v>
      </c>
    </row>
    <row r="309" spans="1:46" x14ac:dyDescent="0.25">
      <c r="A309" s="13" t="str">
        <f t="shared" si="23"/>
        <v>0306</v>
      </c>
      <c r="B309" s="14" t="s">
        <v>6295</v>
      </c>
      <c r="C309" s="14" t="s">
        <v>1142</v>
      </c>
      <c r="D309" s="14" t="s">
        <v>6296</v>
      </c>
      <c r="E309" s="14" t="s">
        <v>5927</v>
      </c>
      <c r="F309" s="14" t="s">
        <v>6297</v>
      </c>
      <c r="G309" s="14" t="s">
        <v>16641</v>
      </c>
      <c r="H309" s="14" t="s">
        <v>5</v>
      </c>
      <c r="I309" s="14" t="s">
        <v>832</v>
      </c>
      <c r="J309" s="14" t="s">
        <v>1315</v>
      </c>
      <c r="K309" s="14" t="s">
        <v>6298</v>
      </c>
      <c r="L309" s="14"/>
      <c r="M309" s="14" t="s">
        <v>23</v>
      </c>
      <c r="N309" s="14" t="s">
        <v>23</v>
      </c>
      <c r="O309" s="14" t="s">
        <v>23</v>
      </c>
      <c r="P309" s="14" t="s">
        <v>23</v>
      </c>
      <c r="Q309" s="14" t="s">
        <v>23</v>
      </c>
      <c r="R309" s="15">
        <f t="shared" si="21"/>
        <v>6779.6555680000001</v>
      </c>
      <c r="S309" s="16" t="s">
        <v>6299</v>
      </c>
      <c r="T309" s="15">
        <f t="shared" si="19"/>
        <v>2924.8851893333335</v>
      </c>
      <c r="U309" s="14" t="s">
        <v>661</v>
      </c>
      <c r="V309" s="14" t="s">
        <v>665</v>
      </c>
      <c r="W309" s="14" t="s">
        <v>663</v>
      </c>
      <c r="X309" s="14" t="s">
        <v>664</v>
      </c>
      <c r="Y309" s="14" t="s">
        <v>666</v>
      </c>
      <c r="Z309" s="14" t="s">
        <v>2457</v>
      </c>
      <c r="AA309" s="14" t="s">
        <v>6300</v>
      </c>
      <c r="AB309" s="14" t="s">
        <v>6301</v>
      </c>
      <c r="AC309" s="14" t="s">
        <v>4664</v>
      </c>
      <c r="AD309" s="14" t="s">
        <v>4677</v>
      </c>
      <c r="AE309" s="14" t="s">
        <v>6302</v>
      </c>
      <c r="AF309" s="14" t="s">
        <v>6303</v>
      </c>
      <c r="AR309" s="17" t="s">
        <v>1764</v>
      </c>
      <c r="AT309" s="17" t="s">
        <v>19173</v>
      </c>
    </row>
    <row r="310" spans="1:46" x14ac:dyDescent="0.25">
      <c r="A310" s="13" t="str">
        <f t="shared" si="23"/>
        <v>0307</v>
      </c>
      <c r="B310" s="14" t="s">
        <v>6422</v>
      </c>
      <c r="C310" s="14" t="s">
        <v>1142</v>
      </c>
      <c r="D310" s="14" t="s">
        <v>6423</v>
      </c>
      <c r="E310" s="14" t="s">
        <v>3625</v>
      </c>
      <c r="F310" s="14" t="s">
        <v>6424</v>
      </c>
      <c r="G310" s="14" t="s">
        <v>16640</v>
      </c>
      <c r="H310" s="14" t="s">
        <v>5</v>
      </c>
      <c r="I310" s="14" t="s">
        <v>832</v>
      </c>
      <c r="J310" s="14" t="s">
        <v>6270</v>
      </c>
      <c r="K310" s="14" t="s">
        <v>6425</v>
      </c>
      <c r="L310" s="14"/>
      <c r="M310" s="14" t="s">
        <v>23</v>
      </c>
      <c r="N310" s="14" t="s">
        <v>23</v>
      </c>
      <c r="O310" s="14" t="s">
        <v>23</v>
      </c>
      <c r="P310" s="14" t="s">
        <v>23</v>
      </c>
      <c r="Q310" s="14" t="s">
        <v>23</v>
      </c>
      <c r="R310" s="15">
        <f t="shared" si="21"/>
        <v>13529.503384</v>
      </c>
      <c r="S310" s="16" t="s">
        <v>6426</v>
      </c>
      <c r="T310" s="15">
        <f t="shared" si="19"/>
        <v>5174.8344613333329</v>
      </c>
      <c r="U310" s="14" t="s">
        <v>1334</v>
      </c>
      <c r="V310" s="14" t="s">
        <v>1335</v>
      </c>
      <c r="W310" s="14" t="s">
        <v>1336</v>
      </c>
      <c r="X310" s="14" t="s">
        <v>1574</v>
      </c>
      <c r="Y310" s="14" t="s">
        <v>1338</v>
      </c>
      <c r="Z310" s="14" t="s">
        <v>6427</v>
      </c>
      <c r="AA310" s="14" t="s">
        <v>6428</v>
      </c>
      <c r="AB310" s="14" t="s">
        <v>383</v>
      </c>
      <c r="AC310" s="14" t="s">
        <v>3681</v>
      </c>
      <c r="AD310" s="14" t="s">
        <v>2379</v>
      </c>
      <c r="AE310" s="14" t="s">
        <v>6429</v>
      </c>
      <c r="AF310" s="14" t="s">
        <v>6430</v>
      </c>
      <c r="AR310" s="17" t="s">
        <v>2030</v>
      </c>
      <c r="AT310" s="17" t="s">
        <v>19174</v>
      </c>
    </row>
    <row r="311" spans="1:46" x14ac:dyDescent="0.25">
      <c r="A311" s="13" t="str">
        <f t="shared" si="23"/>
        <v>0308</v>
      </c>
      <c r="B311" s="14" t="s">
        <v>6522</v>
      </c>
      <c r="C311" s="14" t="s">
        <v>1142</v>
      </c>
      <c r="D311" s="14" t="s">
        <v>6523</v>
      </c>
      <c r="E311" s="14" t="s">
        <v>3501</v>
      </c>
      <c r="F311" s="14" t="s">
        <v>6524</v>
      </c>
      <c r="G311" s="14" t="s">
        <v>16640</v>
      </c>
      <c r="H311" s="14" t="s">
        <v>5</v>
      </c>
      <c r="I311" s="14" t="s">
        <v>832</v>
      </c>
      <c r="J311" s="14" t="s">
        <v>6461</v>
      </c>
      <c r="K311" s="14" t="s">
        <v>6525</v>
      </c>
      <c r="L311" s="14"/>
      <c r="M311" s="14" t="s">
        <v>23</v>
      </c>
      <c r="N311" s="14" t="s">
        <v>6526</v>
      </c>
      <c r="O311" s="14" t="s">
        <v>23</v>
      </c>
      <c r="P311" s="14" t="s">
        <v>23</v>
      </c>
      <c r="Q311" s="14" t="s">
        <v>23</v>
      </c>
      <c r="R311" s="15">
        <f t="shared" si="21"/>
        <v>10667.482904</v>
      </c>
      <c r="S311" s="16" t="s">
        <v>6527</v>
      </c>
      <c r="T311" s="15">
        <f t="shared" si="19"/>
        <v>4220.8276346666662</v>
      </c>
      <c r="U311" s="14" t="s">
        <v>109</v>
      </c>
      <c r="V311" s="14" t="s">
        <v>20</v>
      </c>
      <c r="W311" s="14" t="s">
        <v>427</v>
      </c>
      <c r="X311" s="14" t="s">
        <v>428</v>
      </c>
      <c r="Y311" s="14" t="s">
        <v>429</v>
      </c>
      <c r="Z311" s="14" t="s">
        <v>430</v>
      </c>
      <c r="AA311" s="14" t="s">
        <v>6528</v>
      </c>
      <c r="AB311" s="14" t="s">
        <v>495</v>
      </c>
      <c r="AC311" s="14" t="s">
        <v>493</v>
      </c>
      <c r="AD311" s="14" t="s">
        <v>494</v>
      </c>
      <c r="AE311" s="14" t="s">
        <v>6529</v>
      </c>
      <c r="AF311" s="14" t="s">
        <v>6530</v>
      </c>
      <c r="AR311" s="17" t="s">
        <v>2449</v>
      </c>
      <c r="AT311" s="17" t="s">
        <v>19175</v>
      </c>
    </row>
    <row r="312" spans="1:46" x14ac:dyDescent="0.25">
      <c r="A312" s="13" t="str">
        <f t="shared" si="23"/>
        <v>0309</v>
      </c>
      <c r="B312" s="14" t="s">
        <v>13094</v>
      </c>
      <c r="C312" s="14" t="s">
        <v>1206</v>
      </c>
      <c r="D312" s="14" t="s">
        <v>13095</v>
      </c>
      <c r="E312" s="14" t="s">
        <v>1123</v>
      </c>
      <c r="F312" s="14" t="s">
        <v>13096</v>
      </c>
      <c r="G312" s="14" t="s">
        <v>16641</v>
      </c>
      <c r="H312" s="14" t="s">
        <v>5</v>
      </c>
      <c r="I312" s="14" t="s">
        <v>887</v>
      </c>
      <c r="J312" s="14" t="s">
        <v>3467</v>
      </c>
      <c r="K312" s="14" t="s">
        <v>13097</v>
      </c>
      <c r="L312" s="14"/>
      <c r="M312" s="14" t="s">
        <v>23</v>
      </c>
      <c r="N312" s="14" t="s">
        <v>23</v>
      </c>
      <c r="O312" s="14" t="s">
        <v>23</v>
      </c>
      <c r="P312" s="14" t="s">
        <v>23</v>
      </c>
      <c r="Q312" s="14" t="s">
        <v>23</v>
      </c>
      <c r="R312" s="15">
        <f t="shared" si="21"/>
        <v>7877.4723519999998</v>
      </c>
      <c r="S312" s="16" t="s">
        <v>13098</v>
      </c>
      <c r="T312" s="15">
        <f t="shared" si="19"/>
        <v>3290.8241173333331</v>
      </c>
      <c r="U312" s="14" t="s">
        <v>871</v>
      </c>
      <c r="V312" s="14" t="s">
        <v>872</v>
      </c>
      <c r="W312" s="14" t="s">
        <v>483</v>
      </c>
      <c r="X312" s="14" t="s">
        <v>1970</v>
      </c>
      <c r="Y312" s="14" t="s">
        <v>1667</v>
      </c>
      <c r="Z312" s="14" t="s">
        <v>480</v>
      </c>
      <c r="AA312" s="14" t="s">
        <v>479</v>
      </c>
      <c r="AB312" s="14" t="s">
        <v>477</v>
      </c>
      <c r="AC312" s="14" t="s">
        <v>3930</v>
      </c>
      <c r="AD312" s="14" t="s">
        <v>478</v>
      </c>
      <c r="AE312" s="14" t="s">
        <v>13099</v>
      </c>
      <c r="AF312" s="14" t="s">
        <v>13100</v>
      </c>
      <c r="AR312" s="17" t="s">
        <v>3283</v>
      </c>
      <c r="AT312" s="17" t="s">
        <v>19176</v>
      </c>
    </row>
    <row r="313" spans="1:46" x14ac:dyDescent="0.25">
      <c r="A313" s="13" t="str">
        <f t="shared" si="23"/>
        <v>0310</v>
      </c>
      <c r="B313" s="14" t="s">
        <v>6722</v>
      </c>
      <c r="C313" s="14" t="s">
        <v>1142</v>
      </c>
      <c r="D313" s="14" t="s">
        <v>6723</v>
      </c>
      <c r="E313" s="14" t="s">
        <v>3787</v>
      </c>
      <c r="F313" s="14" t="s">
        <v>6724</v>
      </c>
      <c r="G313" s="14" t="s">
        <v>16641</v>
      </c>
      <c r="H313" s="14" t="s">
        <v>5</v>
      </c>
      <c r="I313" s="14" t="s">
        <v>832</v>
      </c>
      <c r="J313" s="14" t="s">
        <v>6443</v>
      </c>
      <c r="K313" s="14" t="s">
        <v>6444</v>
      </c>
      <c r="L313" s="14"/>
      <c r="M313" s="14" t="s">
        <v>23</v>
      </c>
      <c r="N313" s="14" t="s">
        <v>23</v>
      </c>
      <c r="O313" s="14" t="s">
        <v>23</v>
      </c>
      <c r="P313" s="14" t="s">
        <v>23</v>
      </c>
      <c r="Q313" s="14" t="s">
        <v>23</v>
      </c>
      <c r="R313" s="15">
        <f t="shared" si="21"/>
        <v>6625.1436320000003</v>
      </c>
      <c r="S313" s="16" t="s">
        <v>6725</v>
      </c>
      <c r="T313" s="15">
        <f t="shared" si="19"/>
        <v>2873.3812106666669</v>
      </c>
      <c r="U313" s="14" t="s">
        <v>1161</v>
      </c>
      <c r="V313" s="14" t="s">
        <v>907</v>
      </c>
      <c r="W313" s="14" t="s">
        <v>906</v>
      </c>
      <c r="X313" s="14" t="s">
        <v>905</v>
      </c>
      <c r="Y313" s="14" t="s">
        <v>34</v>
      </c>
      <c r="Z313" s="14" t="s">
        <v>35</v>
      </c>
      <c r="AA313" s="14" t="s">
        <v>42</v>
      </c>
      <c r="AB313" s="14" t="s">
        <v>175</v>
      </c>
      <c r="AC313" s="14" t="s">
        <v>36</v>
      </c>
      <c r="AD313" s="14" t="s">
        <v>6177</v>
      </c>
      <c r="AE313" s="14" t="s">
        <v>6726</v>
      </c>
      <c r="AF313" s="14" t="s">
        <v>6727</v>
      </c>
      <c r="AR313" s="17" t="s">
        <v>3400</v>
      </c>
      <c r="AT313" s="17" t="s">
        <v>19177</v>
      </c>
    </row>
    <row r="314" spans="1:46" x14ac:dyDescent="0.25">
      <c r="A314" s="13" t="str">
        <f t="shared" si="23"/>
        <v>0311</v>
      </c>
      <c r="B314" s="14" t="s">
        <v>6865</v>
      </c>
      <c r="C314" s="14" t="s">
        <v>1142</v>
      </c>
      <c r="D314" s="14" t="s">
        <v>6866</v>
      </c>
      <c r="E314" s="14" t="s">
        <v>5927</v>
      </c>
      <c r="F314" s="14" t="s">
        <v>6867</v>
      </c>
      <c r="G314" s="14" t="s">
        <v>16640</v>
      </c>
      <c r="H314" s="14" t="s">
        <v>5</v>
      </c>
      <c r="I314" s="14" t="s">
        <v>832</v>
      </c>
      <c r="J314" s="14" t="s">
        <v>6868</v>
      </c>
      <c r="K314" s="14" t="s">
        <v>6869</v>
      </c>
      <c r="L314" s="14"/>
      <c r="M314" s="14" t="s">
        <v>23</v>
      </c>
      <c r="N314" s="14" t="s">
        <v>6870</v>
      </c>
      <c r="O314" s="14" t="s">
        <v>23</v>
      </c>
      <c r="P314" s="14" t="s">
        <v>23</v>
      </c>
      <c r="Q314" s="14" t="s">
        <v>23</v>
      </c>
      <c r="R314" s="15">
        <f t="shared" si="21"/>
        <v>11313.036044</v>
      </c>
      <c r="S314" s="16" t="s">
        <v>6871</v>
      </c>
      <c r="T314" s="15">
        <f t="shared" si="19"/>
        <v>4436.0120146666668</v>
      </c>
      <c r="U314" s="14" t="s">
        <v>2605</v>
      </c>
      <c r="V314" s="14" t="s">
        <v>6872</v>
      </c>
      <c r="W314" s="14" t="s">
        <v>6873</v>
      </c>
      <c r="X314" s="14" t="s">
        <v>714</v>
      </c>
      <c r="Y314" s="14" t="s">
        <v>383</v>
      </c>
      <c r="Z314" s="14" t="s">
        <v>1300</v>
      </c>
      <c r="AA314" s="14" t="s">
        <v>6874</v>
      </c>
      <c r="AB314" s="14" t="s">
        <v>3295</v>
      </c>
      <c r="AC314" s="14" t="s">
        <v>6875</v>
      </c>
      <c r="AD314" s="14" t="s">
        <v>384</v>
      </c>
      <c r="AE314" s="14" t="s">
        <v>6876</v>
      </c>
      <c r="AF314" s="14" t="s">
        <v>6877</v>
      </c>
      <c r="AR314" s="17" t="s">
        <v>3893</v>
      </c>
      <c r="AT314" s="17" t="s">
        <v>19178</v>
      </c>
    </row>
    <row r="315" spans="1:46" x14ac:dyDescent="0.25">
      <c r="A315" s="13" t="str">
        <f t="shared" si="23"/>
        <v>0312</v>
      </c>
      <c r="B315" s="14" t="s">
        <v>6912</v>
      </c>
      <c r="C315" s="14" t="s">
        <v>1142</v>
      </c>
      <c r="D315" s="14" t="s">
        <v>6913</v>
      </c>
      <c r="E315" s="14" t="s">
        <v>5872</v>
      </c>
      <c r="F315" s="14" t="s">
        <v>6914</v>
      </c>
      <c r="G315" s="14" t="s">
        <v>16640</v>
      </c>
      <c r="H315" s="14" t="s">
        <v>5</v>
      </c>
      <c r="I315" s="14" t="s">
        <v>832</v>
      </c>
      <c r="J315" s="14" t="s">
        <v>6915</v>
      </c>
      <c r="K315" s="14" t="s">
        <v>6916</v>
      </c>
      <c r="L315" s="14"/>
      <c r="M315" s="14" t="s">
        <v>23</v>
      </c>
      <c r="N315" s="14" t="s">
        <v>23</v>
      </c>
      <c r="O315" s="14" t="s">
        <v>23</v>
      </c>
      <c r="P315" s="14" t="s">
        <v>23</v>
      </c>
      <c r="Q315" s="14" t="s">
        <v>23</v>
      </c>
      <c r="R315" s="15">
        <f t="shared" si="21"/>
        <v>9576.0373880000006</v>
      </c>
      <c r="S315" s="16" t="s">
        <v>6917</v>
      </c>
      <c r="T315" s="15">
        <f t="shared" si="19"/>
        <v>3857.012462666667</v>
      </c>
      <c r="U315" s="14" t="s">
        <v>427</v>
      </c>
      <c r="V315" s="14" t="s">
        <v>20</v>
      </c>
      <c r="W315" s="14" t="s">
        <v>109</v>
      </c>
      <c r="X315" s="14" t="s">
        <v>430</v>
      </c>
      <c r="Y315" s="14" t="s">
        <v>428</v>
      </c>
      <c r="Z315" s="14" t="s">
        <v>429</v>
      </c>
      <c r="AA315" s="14" t="s">
        <v>904</v>
      </c>
      <c r="AB315" s="14" t="s">
        <v>383</v>
      </c>
      <c r="AC315" s="14" t="s">
        <v>384</v>
      </c>
      <c r="AD315" s="14" t="s">
        <v>1722</v>
      </c>
      <c r="AE315" s="14" t="s">
        <v>6918</v>
      </c>
      <c r="AF315" s="14" t="s">
        <v>6919</v>
      </c>
      <c r="AR315" s="17" t="s">
        <v>5370</v>
      </c>
      <c r="AT315" s="17" t="s">
        <v>19179</v>
      </c>
    </row>
    <row r="316" spans="1:46" x14ac:dyDescent="0.25">
      <c r="A316" s="13" t="str">
        <f t="shared" si="23"/>
        <v>0313</v>
      </c>
      <c r="B316" s="14" t="s">
        <v>6955</v>
      </c>
      <c r="C316" s="14" t="s">
        <v>1142</v>
      </c>
      <c r="D316" s="14" t="s">
        <v>6956</v>
      </c>
      <c r="E316" s="14" t="s">
        <v>1123</v>
      </c>
      <c r="F316" s="14" t="s">
        <v>6957</v>
      </c>
      <c r="G316" s="14" t="s">
        <v>16640</v>
      </c>
      <c r="H316" s="14" t="s">
        <v>5</v>
      </c>
      <c r="I316" s="14" t="s">
        <v>832</v>
      </c>
      <c r="J316" s="14" t="s">
        <v>6889</v>
      </c>
      <c r="K316" s="14" t="s">
        <v>6958</v>
      </c>
      <c r="L316" s="14"/>
      <c r="M316" s="14" t="s">
        <v>23</v>
      </c>
      <c r="N316" s="14" t="s">
        <v>23</v>
      </c>
      <c r="O316" s="14" t="s">
        <v>23</v>
      </c>
      <c r="P316" s="14" t="s">
        <v>23</v>
      </c>
      <c r="Q316" s="14" t="s">
        <v>23</v>
      </c>
      <c r="R316" s="15">
        <f t="shared" si="21"/>
        <v>8536.0378999999994</v>
      </c>
      <c r="S316" s="16" t="s">
        <v>6959</v>
      </c>
      <c r="T316" s="15">
        <f t="shared" si="19"/>
        <v>3510.3459666666663</v>
      </c>
      <c r="U316" s="14" t="s">
        <v>20</v>
      </c>
      <c r="V316" s="14" t="s">
        <v>109</v>
      </c>
      <c r="W316" s="14" t="s">
        <v>427</v>
      </c>
      <c r="X316" s="14" t="s">
        <v>428</v>
      </c>
      <c r="Y316" s="14" t="s">
        <v>433</v>
      </c>
      <c r="Z316" s="14" t="s">
        <v>2190</v>
      </c>
      <c r="AA316" s="14" t="s">
        <v>537</v>
      </c>
      <c r="AB316" s="14" t="s">
        <v>41</v>
      </c>
      <c r="AC316" s="14" t="s">
        <v>40</v>
      </c>
      <c r="AD316" s="14" t="s">
        <v>430</v>
      </c>
      <c r="AE316" s="14" t="s">
        <v>6960</v>
      </c>
      <c r="AF316" s="14" t="s">
        <v>6961</v>
      </c>
      <c r="AR316" s="17" t="s">
        <v>5443</v>
      </c>
      <c r="AT316" s="17" t="s">
        <v>19180</v>
      </c>
    </row>
    <row r="317" spans="1:46" x14ac:dyDescent="0.25">
      <c r="A317" s="13" t="str">
        <f t="shared" si="23"/>
        <v>0314</v>
      </c>
      <c r="B317" s="14" t="s">
        <v>7117</v>
      </c>
      <c r="C317" s="14" t="s">
        <v>1142</v>
      </c>
      <c r="D317" s="14" t="s">
        <v>7118</v>
      </c>
      <c r="E317" s="14" t="s">
        <v>5927</v>
      </c>
      <c r="F317" s="14" t="s">
        <v>7119</v>
      </c>
      <c r="G317" s="14" t="s">
        <v>16641</v>
      </c>
      <c r="H317" s="14" t="s">
        <v>5</v>
      </c>
      <c r="I317" s="14" t="s">
        <v>832</v>
      </c>
      <c r="J317" s="14" t="s">
        <v>7120</v>
      </c>
      <c r="K317" s="14" t="s">
        <v>7121</v>
      </c>
      <c r="L317" s="14" t="s">
        <v>1125</v>
      </c>
      <c r="M317" s="14" t="s">
        <v>23</v>
      </c>
      <c r="N317" s="14" t="s">
        <v>23</v>
      </c>
      <c r="O317" s="14" t="s">
        <v>23</v>
      </c>
      <c r="P317" s="14" t="s">
        <v>23</v>
      </c>
      <c r="Q317" s="14" t="s">
        <v>23</v>
      </c>
      <c r="R317" s="15">
        <f t="shared" si="21"/>
        <v>11184.523364000001</v>
      </c>
      <c r="S317" s="16" t="s">
        <v>7122</v>
      </c>
      <c r="T317" s="15">
        <f t="shared" si="19"/>
        <v>4393.1744546666669</v>
      </c>
      <c r="U317" s="14" t="s">
        <v>159</v>
      </c>
      <c r="V317" s="14" t="s">
        <v>160</v>
      </c>
      <c r="W317" s="14" t="s">
        <v>304</v>
      </c>
      <c r="X317" s="14" t="s">
        <v>215</v>
      </c>
      <c r="Y317" s="14" t="s">
        <v>398</v>
      </c>
      <c r="Z317" s="14" t="s">
        <v>397</v>
      </c>
      <c r="AA317" s="14" t="s">
        <v>923</v>
      </c>
      <c r="AB317" s="14" t="s">
        <v>52</v>
      </c>
      <c r="AC317" s="14" t="s">
        <v>131</v>
      </c>
      <c r="AD317" s="14" t="s">
        <v>199</v>
      </c>
      <c r="AE317" s="14" t="s">
        <v>7123</v>
      </c>
      <c r="AF317" s="14" t="s">
        <v>7124</v>
      </c>
      <c r="AR317" s="17" t="s">
        <v>1281</v>
      </c>
      <c r="AT317" s="17" t="s">
        <v>19181</v>
      </c>
    </row>
    <row r="318" spans="1:46" x14ac:dyDescent="0.25">
      <c r="A318" s="13" t="str">
        <f t="shared" si="23"/>
        <v>0315</v>
      </c>
      <c r="B318" s="14" t="s">
        <v>7125</v>
      </c>
      <c r="C318" s="14" t="s">
        <v>1142</v>
      </c>
      <c r="D318" s="14" t="s">
        <v>7126</v>
      </c>
      <c r="E318" s="14" t="s">
        <v>6696</v>
      </c>
      <c r="F318" s="14" t="s">
        <v>7127</v>
      </c>
      <c r="G318" s="14" t="s">
        <v>16640</v>
      </c>
      <c r="H318" s="14" t="s">
        <v>5</v>
      </c>
      <c r="I318" s="14" t="s">
        <v>832</v>
      </c>
      <c r="J318" s="14" t="s">
        <v>7120</v>
      </c>
      <c r="K318" s="14" t="s">
        <v>7128</v>
      </c>
      <c r="L318" s="14"/>
      <c r="M318" s="14" t="s">
        <v>23</v>
      </c>
      <c r="N318" s="14" t="s">
        <v>23</v>
      </c>
      <c r="O318" s="14" t="s">
        <v>23</v>
      </c>
      <c r="P318" s="14" t="s">
        <v>23</v>
      </c>
      <c r="Q318" s="14" t="s">
        <v>23</v>
      </c>
      <c r="R318" s="15">
        <f t="shared" si="21"/>
        <v>8215.5304639999995</v>
      </c>
      <c r="S318" s="16" t="s">
        <v>7129</v>
      </c>
      <c r="T318" s="15">
        <f t="shared" si="19"/>
        <v>3403.5101546666665</v>
      </c>
      <c r="U318" s="14" t="s">
        <v>257</v>
      </c>
      <c r="V318" s="14" t="s">
        <v>256</v>
      </c>
      <c r="W318" s="14" t="s">
        <v>3060</v>
      </c>
      <c r="X318" s="14" t="s">
        <v>3059</v>
      </c>
      <c r="Y318" s="14" t="s">
        <v>1383</v>
      </c>
      <c r="Z318" s="14" t="s">
        <v>7130</v>
      </c>
      <c r="AA318" s="14" t="s">
        <v>3083</v>
      </c>
      <c r="AB318" s="14" t="s">
        <v>109</v>
      </c>
      <c r="AC318" s="14" t="s">
        <v>430</v>
      </c>
      <c r="AD318" s="14" t="s">
        <v>428</v>
      </c>
      <c r="AE318" s="14" t="s">
        <v>7131</v>
      </c>
      <c r="AF318" s="14" t="s">
        <v>7132</v>
      </c>
      <c r="AR318" s="17" t="s">
        <v>0</v>
      </c>
      <c r="AT318" s="17" t="s">
        <v>19182</v>
      </c>
    </row>
    <row r="319" spans="1:46" x14ac:dyDescent="0.25">
      <c r="A319" s="13" t="str">
        <f t="shared" si="23"/>
        <v>0316</v>
      </c>
      <c r="B319" s="14" t="s">
        <v>7305</v>
      </c>
      <c r="C319" s="14" t="s">
        <v>1142</v>
      </c>
      <c r="D319" s="14" t="s">
        <v>7306</v>
      </c>
      <c r="E319" s="14" t="s">
        <v>6306</v>
      </c>
      <c r="F319" s="14" t="s">
        <v>7307</v>
      </c>
      <c r="G319" s="14" t="s">
        <v>16640</v>
      </c>
      <c r="H319" s="14" t="s">
        <v>5</v>
      </c>
      <c r="I319" s="14" t="s">
        <v>832</v>
      </c>
      <c r="J319" s="14" t="s">
        <v>7092</v>
      </c>
      <c r="K319" s="14" t="s">
        <v>7308</v>
      </c>
      <c r="L319" s="14"/>
      <c r="M319" s="14" t="s">
        <v>23</v>
      </c>
      <c r="N319" s="14" t="s">
        <v>23</v>
      </c>
      <c r="O319" s="14" t="s">
        <v>23</v>
      </c>
      <c r="P319" s="14" t="s">
        <v>23</v>
      </c>
      <c r="Q319" s="14" t="s">
        <v>23</v>
      </c>
      <c r="R319" s="15">
        <f t="shared" si="21"/>
        <v>8960.7423080000008</v>
      </c>
      <c r="S319" s="16" t="s">
        <v>7309</v>
      </c>
      <c r="T319" s="15">
        <f t="shared" ref="T319:T382" si="24">R319/3 + 665</f>
        <v>3651.9141026666671</v>
      </c>
      <c r="U319" s="14" t="s">
        <v>4784</v>
      </c>
      <c r="V319" s="14" t="s">
        <v>20</v>
      </c>
      <c r="W319" s="14" t="s">
        <v>493</v>
      </c>
      <c r="X319" s="14" t="s">
        <v>3244</v>
      </c>
      <c r="Y319" s="14" t="s">
        <v>428</v>
      </c>
      <c r="Z319" s="14" t="s">
        <v>430</v>
      </c>
      <c r="AA319" s="14" t="s">
        <v>109</v>
      </c>
      <c r="AB319" s="14" t="s">
        <v>266</v>
      </c>
      <c r="AC319" s="14" t="s">
        <v>2284</v>
      </c>
      <c r="AD319" s="14" t="s">
        <v>5779</v>
      </c>
      <c r="AE319" s="14" t="s">
        <v>7310</v>
      </c>
      <c r="AF319" s="14" t="s">
        <v>16573</v>
      </c>
      <c r="AR319" s="17" t="s">
        <v>48</v>
      </c>
      <c r="AT319" s="17" t="s">
        <v>19183</v>
      </c>
    </row>
    <row r="320" spans="1:46" x14ac:dyDescent="0.25">
      <c r="A320" s="13" t="str">
        <f t="shared" si="23"/>
        <v>0317</v>
      </c>
      <c r="B320" s="14" t="s">
        <v>7406</v>
      </c>
      <c r="C320" s="14" t="s">
        <v>1142</v>
      </c>
      <c r="D320" s="14" t="s">
        <v>7407</v>
      </c>
      <c r="E320" s="14" t="s">
        <v>4573</v>
      </c>
      <c r="F320" s="14" t="s">
        <v>7408</v>
      </c>
      <c r="G320" s="14" t="s">
        <v>16640</v>
      </c>
      <c r="H320" s="14" t="s">
        <v>5</v>
      </c>
      <c r="I320" s="14" t="s">
        <v>832</v>
      </c>
      <c r="J320" s="14" t="s">
        <v>7409</v>
      </c>
      <c r="K320" s="14" t="s">
        <v>7410</v>
      </c>
      <c r="L320" s="14"/>
      <c r="M320" s="14" t="s">
        <v>23</v>
      </c>
      <c r="N320" s="14" t="s">
        <v>23</v>
      </c>
      <c r="O320" s="14" t="s">
        <v>23</v>
      </c>
      <c r="P320" s="14" t="s">
        <v>23</v>
      </c>
      <c r="Q320" s="14" t="s">
        <v>23</v>
      </c>
      <c r="R320" s="15">
        <f t="shared" si="21"/>
        <v>8740.8472280000005</v>
      </c>
      <c r="S320" s="16" t="s">
        <v>7411</v>
      </c>
      <c r="T320" s="15">
        <f t="shared" si="24"/>
        <v>3578.6157426666668</v>
      </c>
      <c r="U320" s="14" t="s">
        <v>109</v>
      </c>
      <c r="V320" s="14" t="s">
        <v>20</v>
      </c>
      <c r="W320" s="14" t="s">
        <v>428</v>
      </c>
      <c r="X320" s="14" t="s">
        <v>430</v>
      </c>
      <c r="Y320" s="14" t="s">
        <v>429</v>
      </c>
      <c r="Z320" s="14" t="s">
        <v>427</v>
      </c>
      <c r="AA320" s="14" t="s">
        <v>1722</v>
      </c>
      <c r="AB320" s="14" t="s">
        <v>904</v>
      </c>
      <c r="AC320" s="14" t="s">
        <v>1786</v>
      </c>
      <c r="AD320" s="14" t="s">
        <v>7412</v>
      </c>
      <c r="AE320" s="14" t="s">
        <v>7413</v>
      </c>
      <c r="AF320" s="14" t="s">
        <v>7414</v>
      </c>
      <c r="AR320" s="17" t="s">
        <v>923</v>
      </c>
      <c r="AT320" s="17" t="s">
        <v>19184</v>
      </c>
    </row>
    <row r="321" spans="1:46" x14ac:dyDescent="0.25">
      <c r="A321" s="13" t="str">
        <f t="shared" si="23"/>
        <v>0318</v>
      </c>
      <c r="B321" s="14" t="s">
        <v>7423</v>
      </c>
      <c r="C321" s="14" t="s">
        <v>1142</v>
      </c>
      <c r="D321" s="14" t="s">
        <v>7424</v>
      </c>
      <c r="E321" s="14" t="s">
        <v>5990</v>
      </c>
      <c r="F321" s="14" t="s">
        <v>7425</v>
      </c>
      <c r="G321" s="14" t="s">
        <v>16641</v>
      </c>
      <c r="H321" s="14" t="s">
        <v>5</v>
      </c>
      <c r="I321" s="14" t="s">
        <v>832</v>
      </c>
      <c r="J321" s="14" t="s">
        <v>7409</v>
      </c>
      <c r="K321" s="14" t="s">
        <v>7426</v>
      </c>
      <c r="L321" s="14"/>
      <c r="M321" s="14" t="s">
        <v>23</v>
      </c>
      <c r="N321" s="14" t="s">
        <v>23</v>
      </c>
      <c r="O321" s="14" t="s">
        <v>23</v>
      </c>
      <c r="P321" s="14" t="s">
        <v>23</v>
      </c>
      <c r="Q321" s="14" t="s">
        <v>23</v>
      </c>
      <c r="R321" s="15">
        <f t="shared" si="21"/>
        <v>7967.894628</v>
      </c>
      <c r="S321" s="16" t="s">
        <v>7427</v>
      </c>
      <c r="T321" s="15">
        <f t="shared" si="24"/>
        <v>3320.964876</v>
      </c>
      <c r="U321" s="14" t="s">
        <v>237</v>
      </c>
      <c r="V321" s="14" t="s">
        <v>239</v>
      </c>
      <c r="W321" s="14" t="s">
        <v>238</v>
      </c>
      <c r="X321" s="14" t="s">
        <v>385</v>
      </c>
      <c r="Y321" s="14" t="s">
        <v>243</v>
      </c>
      <c r="Z321" s="14" t="s">
        <v>242</v>
      </c>
      <c r="AA321" s="14" t="s">
        <v>240</v>
      </c>
      <c r="AB321" s="14" t="s">
        <v>245</v>
      </c>
      <c r="AC321" s="14" t="s">
        <v>752</v>
      </c>
      <c r="AD321" s="14" t="s">
        <v>642</v>
      </c>
      <c r="AE321" s="14" t="s">
        <v>7428</v>
      </c>
      <c r="AF321" s="14" t="s">
        <v>7429</v>
      </c>
      <c r="AR321" s="17" t="s">
        <v>251</v>
      </c>
      <c r="AT321" s="17" t="s">
        <v>19185</v>
      </c>
    </row>
    <row r="322" spans="1:46" x14ac:dyDescent="0.25">
      <c r="A322" s="13" t="str">
        <f t="shared" si="23"/>
        <v>0319</v>
      </c>
      <c r="B322" s="14" t="s">
        <v>7521</v>
      </c>
      <c r="C322" s="14" t="s">
        <v>1142</v>
      </c>
      <c r="D322" s="14" t="s">
        <v>7522</v>
      </c>
      <c r="E322" s="14" t="s">
        <v>2442</v>
      </c>
      <c r="F322" s="14" t="s">
        <v>7523</v>
      </c>
      <c r="G322" s="14" t="s">
        <v>16640</v>
      </c>
      <c r="H322" s="14" t="s">
        <v>5</v>
      </c>
      <c r="I322" s="14" t="s">
        <v>832</v>
      </c>
      <c r="J322" s="14" t="s">
        <v>7409</v>
      </c>
      <c r="K322" s="14" t="s">
        <v>7524</v>
      </c>
      <c r="L322" s="14"/>
      <c r="M322" s="14" t="s">
        <v>23</v>
      </c>
      <c r="N322" s="14" t="s">
        <v>7525</v>
      </c>
      <c r="O322" s="14" t="s">
        <v>23</v>
      </c>
      <c r="P322" s="14" t="s">
        <v>23</v>
      </c>
      <c r="Q322" s="14" t="s">
        <v>23</v>
      </c>
      <c r="R322" s="15">
        <f t="shared" si="21"/>
        <v>8148.6953279999998</v>
      </c>
      <c r="S322" s="16" t="s">
        <v>7526</v>
      </c>
      <c r="T322" s="15">
        <f t="shared" si="24"/>
        <v>3381.2317760000001</v>
      </c>
      <c r="U322" s="14" t="s">
        <v>12</v>
      </c>
      <c r="V322" s="14" t="s">
        <v>13</v>
      </c>
      <c r="W322" s="14" t="s">
        <v>14</v>
      </c>
      <c r="X322" s="14" t="s">
        <v>15</v>
      </c>
      <c r="Y322" s="14" t="s">
        <v>16</v>
      </c>
      <c r="Z322" s="14" t="s">
        <v>11</v>
      </c>
      <c r="AA322" s="14" t="s">
        <v>355</v>
      </c>
      <c r="AB322" s="14" t="s">
        <v>354</v>
      </c>
      <c r="AC322" s="14" t="s">
        <v>7527</v>
      </c>
      <c r="AD322" s="14" t="s">
        <v>7528</v>
      </c>
      <c r="AE322" s="14" t="s">
        <v>7529</v>
      </c>
      <c r="AF322" s="14" t="s">
        <v>7530</v>
      </c>
      <c r="AR322" s="17" t="s">
        <v>403</v>
      </c>
      <c r="AT322" s="17" t="s">
        <v>19186</v>
      </c>
    </row>
    <row r="323" spans="1:46" x14ac:dyDescent="0.25">
      <c r="A323" s="13" t="str">
        <f t="shared" si="23"/>
        <v>0320</v>
      </c>
      <c r="B323" s="14" t="s">
        <v>7546</v>
      </c>
      <c r="C323" s="14" t="s">
        <v>1142</v>
      </c>
      <c r="D323" s="14" t="s">
        <v>7547</v>
      </c>
      <c r="E323" s="14" t="s">
        <v>4573</v>
      </c>
      <c r="F323" s="14" t="s">
        <v>7548</v>
      </c>
      <c r="G323" s="14" t="s">
        <v>16640</v>
      </c>
      <c r="H323" s="14" t="s">
        <v>5</v>
      </c>
      <c r="I323" s="14" t="s">
        <v>832</v>
      </c>
      <c r="J323" s="14" t="s">
        <v>7409</v>
      </c>
      <c r="K323" s="14" t="s">
        <v>7549</v>
      </c>
      <c r="L323" s="14"/>
      <c r="M323" s="14" t="s">
        <v>23</v>
      </c>
      <c r="N323" s="14" t="s">
        <v>23</v>
      </c>
      <c r="O323" s="14" t="s">
        <v>23</v>
      </c>
      <c r="P323" s="14" t="s">
        <v>23</v>
      </c>
      <c r="Q323" s="14" t="s">
        <v>23</v>
      </c>
      <c r="R323" s="15">
        <f t="shared" si="21"/>
        <v>8840.6380279999994</v>
      </c>
      <c r="S323" s="16" t="s">
        <v>7550</v>
      </c>
      <c r="T323" s="15">
        <f t="shared" si="24"/>
        <v>3611.8793426666666</v>
      </c>
      <c r="U323" s="14" t="s">
        <v>384</v>
      </c>
      <c r="V323" s="14" t="s">
        <v>383</v>
      </c>
      <c r="W323" s="14" t="s">
        <v>239</v>
      </c>
      <c r="X323" s="14" t="s">
        <v>385</v>
      </c>
      <c r="Y323" s="14" t="s">
        <v>240</v>
      </c>
      <c r="Z323" s="14" t="s">
        <v>1266</v>
      </c>
      <c r="AA323" s="14" t="s">
        <v>4920</v>
      </c>
      <c r="AB323" s="14" t="s">
        <v>4918</v>
      </c>
      <c r="AC323" s="14" t="s">
        <v>245</v>
      </c>
      <c r="AD323" s="14" t="s">
        <v>4919</v>
      </c>
      <c r="AE323" s="14" t="s">
        <v>7551</v>
      </c>
      <c r="AF323" s="14" t="s">
        <v>7552</v>
      </c>
      <c r="AR323" s="17" t="s">
        <v>411</v>
      </c>
      <c r="AT323" s="17" t="s">
        <v>19187</v>
      </c>
    </row>
    <row r="324" spans="1:46" x14ac:dyDescent="0.25">
      <c r="A324" s="13" t="str">
        <f t="shared" si="23"/>
        <v>0321</v>
      </c>
      <c r="B324" s="14" t="s">
        <v>7646</v>
      </c>
      <c r="C324" s="14" t="s">
        <v>1142</v>
      </c>
      <c r="D324" s="14" t="s">
        <v>7647</v>
      </c>
      <c r="E324" s="14" t="s">
        <v>5990</v>
      </c>
      <c r="F324" s="14" t="s">
        <v>7648</v>
      </c>
      <c r="G324" s="14" t="s">
        <v>16641</v>
      </c>
      <c r="H324" s="14" t="s">
        <v>5</v>
      </c>
      <c r="I324" s="14" t="s">
        <v>832</v>
      </c>
      <c r="J324" s="14" t="s">
        <v>7409</v>
      </c>
      <c r="K324" s="14" t="s">
        <v>7649</v>
      </c>
      <c r="L324" s="14"/>
      <c r="M324" s="14" t="s">
        <v>7650</v>
      </c>
      <c r="N324" s="14" t="s">
        <v>23</v>
      </c>
      <c r="O324" s="14" t="s">
        <v>23</v>
      </c>
      <c r="P324" s="14" t="s">
        <v>23</v>
      </c>
      <c r="Q324" s="14" t="s">
        <v>23</v>
      </c>
      <c r="R324" s="15">
        <f t="shared" ref="R324:R387" si="25">S324+0</f>
        <v>13282.912727999999</v>
      </c>
      <c r="S324" s="16" t="s">
        <v>7651</v>
      </c>
      <c r="T324" s="15">
        <f t="shared" si="24"/>
        <v>5092.6375760000001</v>
      </c>
      <c r="U324" s="14" t="s">
        <v>264</v>
      </c>
      <c r="V324" s="14" t="s">
        <v>265</v>
      </c>
      <c r="W324" s="14" t="s">
        <v>1583</v>
      </c>
      <c r="X324" s="14" t="s">
        <v>266</v>
      </c>
      <c r="Y324" s="14" t="s">
        <v>1336</v>
      </c>
      <c r="Z324" s="14" t="s">
        <v>7559</v>
      </c>
      <c r="AA324" s="14" t="s">
        <v>1586</v>
      </c>
      <c r="AB324" s="14" t="s">
        <v>7558</v>
      </c>
      <c r="AC324" s="14" t="s">
        <v>7652</v>
      </c>
      <c r="AD324" s="14" t="s">
        <v>269</v>
      </c>
      <c r="AE324" s="14" t="s">
        <v>7653</v>
      </c>
      <c r="AF324" s="14" t="s">
        <v>7654</v>
      </c>
      <c r="AR324" s="17" t="s">
        <v>499</v>
      </c>
      <c r="AT324" s="17" t="s">
        <v>19188</v>
      </c>
    </row>
    <row r="325" spans="1:46" x14ac:dyDescent="0.25">
      <c r="A325" s="13" t="str">
        <f t="shared" si="23"/>
        <v>0322</v>
      </c>
      <c r="B325" s="14" t="s">
        <v>8116</v>
      </c>
      <c r="C325" s="14" t="s">
        <v>1142</v>
      </c>
      <c r="D325" s="14" t="s">
        <v>8117</v>
      </c>
      <c r="E325" s="14" t="s">
        <v>5898</v>
      </c>
      <c r="F325" s="14" t="s">
        <v>8118</v>
      </c>
      <c r="G325" s="14" t="s">
        <v>16640</v>
      </c>
      <c r="H325" s="14" t="s">
        <v>5</v>
      </c>
      <c r="I325" s="14" t="s">
        <v>832</v>
      </c>
      <c r="J325" s="14" t="s">
        <v>8119</v>
      </c>
      <c r="K325" s="14" t="s">
        <v>8120</v>
      </c>
      <c r="L325" s="14"/>
      <c r="M325" s="14" t="s">
        <v>23</v>
      </c>
      <c r="N325" s="14" t="s">
        <v>23</v>
      </c>
      <c r="O325" s="14" t="s">
        <v>8121</v>
      </c>
      <c r="P325" s="14" t="s">
        <v>23</v>
      </c>
      <c r="Q325" s="14" t="s">
        <v>23</v>
      </c>
      <c r="R325" s="15">
        <f t="shared" si="25"/>
        <v>10865.185352</v>
      </c>
      <c r="S325" s="16" t="s">
        <v>8122</v>
      </c>
      <c r="T325" s="15">
        <f t="shared" si="24"/>
        <v>4286.7284506666674</v>
      </c>
      <c r="U325" s="14" t="s">
        <v>383</v>
      </c>
      <c r="V325" s="14" t="s">
        <v>384</v>
      </c>
      <c r="W325" s="14" t="s">
        <v>1266</v>
      </c>
      <c r="X325" s="14" t="s">
        <v>240</v>
      </c>
      <c r="Y325" s="14" t="s">
        <v>239</v>
      </c>
      <c r="Z325" s="14" t="s">
        <v>6313</v>
      </c>
      <c r="AA325" s="14" t="s">
        <v>4918</v>
      </c>
      <c r="AB325" s="14" t="s">
        <v>8123</v>
      </c>
      <c r="AC325" s="14" t="s">
        <v>8124</v>
      </c>
      <c r="AD325" s="14" t="s">
        <v>385</v>
      </c>
      <c r="AE325" s="14" t="s">
        <v>8125</v>
      </c>
      <c r="AF325" s="14" t="s">
        <v>8126</v>
      </c>
      <c r="AR325" s="17" t="s">
        <v>553</v>
      </c>
      <c r="AT325" s="17" t="s">
        <v>19189</v>
      </c>
    </row>
    <row r="326" spans="1:46" x14ac:dyDescent="0.25">
      <c r="A326" s="13" t="str">
        <f t="shared" si="23"/>
        <v>0323</v>
      </c>
      <c r="B326" s="14" t="s">
        <v>8259</v>
      </c>
      <c r="C326" s="14" t="s">
        <v>1142</v>
      </c>
      <c r="D326" s="14" t="s">
        <v>8260</v>
      </c>
      <c r="E326" s="14" t="s">
        <v>2593</v>
      </c>
      <c r="F326" s="14" t="s">
        <v>8261</v>
      </c>
      <c r="G326" s="14" t="s">
        <v>16641</v>
      </c>
      <c r="H326" s="14" t="s">
        <v>5</v>
      </c>
      <c r="I326" s="14" t="s">
        <v>832</v>
      </c>
      <c r="J326" s="14" t="s">
        <v>8119</v>
      </c>
      <c r="K326" s="14" t="s">
        <v>8262</v>
      </c>
      <c r="L326" s="14"/>
      <c r="M326" s="14" t="s">
        <v>23</v>
      </c>
      <c r="N326" s="14" t="s">
        <v>8263</v>
      </c>
      <c r="O326" s="14" t="s">
        <v>23</v>
      </c>
      <c r="P326" s="14" t="s">
        <v>8264</v>
      </c>
      <c r="Q326" s="14" t="s">
        <v>23</v>
      </c>
      <c r="R326" s="15">
        <f t="shared" si="25"/>
        <v>9124.0481519999994</v>
      </c>
      <c r="S326" s="16" t="s">
        <v>8265</v>
      </c>
      <c r="T326" s="15">
        <f t="shared" si="24"/>
        <v>3706.3493839999996</v>
      </c>
      <c r="U326" s="14" t="s">
        <v>2086</v>
      </c>
      <c r="V326" s="14" t="s">
        <v>2088</v>
      </c>
      <c r="W326" s="14" t="s">
        <v>2090</v>
      </c>
      <c r="X326" s="14" t="s">
        <v>3427</v>
      </c>
      <c r="Y326" s="14" t="s">
        <v>4468</v>
      </c>
      <c r="Z326" s="14" t="s">
        <v>8266</v>
      </c>
      <c r="AA326" s="14" t="s">
        <v>8267</v>
      </c>
      <c r="AB326" s="14" t="s">
        <v>8268</v>
      </c>
      <c r="AC326" s="14" t="s">
        <v>8269</v>
      </c>
      <c r="AD326" s="14" t="s">
        <v>3425</v>
      </c>
      <c r="AE326" s="14" t="s">
        <v>8270</v>
      </c>
      <c r="AF326" s="14" t="s">
        <v>8271</v>
      </c>
      <c r="AR326" s="17" t="s">
        <v>581</v>
      </c>
      <c r="AT326" s="17" t="s">
        <v>19190</v>
      </c>
    </row>
    <row r="327" spans="1:46" x14ac:dyDescent="0.25">
      <c r="A327" s="13" t="str">
        <f t="shared" si="23"/>
        <v>0324</v>
      </c>
      <c r="B327" s="14" t="s">
        <v>8317</v>
      </c>
      <c r="C327" s="14" t="s">
        <v>1142</v>
      </c>
      <c r="D327" s="14" t="s">
        <v>8318</v>
      </c>
      <c r="E327" s="14" t="s">
        <v>6696</v>
      </c>
      <c r="F327" s="14" t="s">
        <v>8319</v>
      </c>
      <c r="G327" s="14" t="s">
        <v>16641</v>
      </c>
      <c r="H327" s="14" t="s">
        <v>5</v>
      </c>
      <c r="I327" s="14" t="s">
        <v>832</v>
      </c>
      <c r="J327" s="14" t="s">
        <v>8130</v>
      </c>
      <c r="K327" s="14" t="s">
        <v>8320</v>
      </c>
      <c r="L327" s="14"/>
      <c r="M327" s="14" t="s">
        <v>23</v>
      </c>
      <c r="N327" s="14" t="s">
        <v>23</v>
      </c>
      <c r="O327" s="14" t="s">
        <v>23</v>
      </c>
      <c r="P327" s="14" t="s">
        <v>23</v>
      </c>
      <c r="Q327" s="14" t="s">
        <v>23</v>
      </c>
      <c r="R327" s="15">
        <f t="shared" si="25"/>
        <v>7142.9540800000004</v>
      </c>
      <c r="S327" s="16" t="s">
        <v>8321</v>
      </c>
      <c r="T327" s="15">
        <f t="shared" si="24"/>
        <v>3045.9846933333333</v>
      </c>
      <c r="U327" s="14" t="s">
        <v>265</v>
      </c>
      <c r="V327" s="14" t="s">
        <v>264</v>
      </c>
      <c r="W327" s="14" t="s">
        <v>1336</v>
      </c>
      <c r="X327" s="14" t="s">
        <v>266</v>
      </c>
      <c r="Y327" s="14" t="s">
        <v>267</v>
      </c>
      <c r="Z327" s="14" t="s">
        <v>269</v>
      </c>
      <c r="AA327" s="14" t="s">
        <v>268</v>
      </c>
      <c r="AB327" s="14" t="s">
        <v>1583</v>
      </c>
      <c r="AC327" s="14" t="s">
        <v>7652</v>
      </c>
      <c r="AD327" s="14" t="s">
        <v>8322</v>
      </c>
      <c r="AE327" s="14" t="s">
        <v>8323</v>
      </c>
      <c r="AF327" s="14" t="s">
        <v>8324</v>
      </c>
      <c r="AR327" s="17" t="s">
        <v>581</v>
      </c>
      <c r="AT327" s="17" t="s">
        <v>19191</v>
      </c>
    </row>
    <row r="328" spans="1:46" x14ac:dyDescent="0.25">
      <c r="A328" s="13" t="str">
        <f t="shared" si="23"/>
        <v>0325</v>
      </c>
      <c r="B328" s="14" t="s">
        <v>8350</v>
      </c>
      <c r="C328" s="14" t="s">
        <v>1142</v>
      </c>
      <c r="D328" s="14" t="s">
        <v>8351</v>
      </c>
      <c r="E328" s="14" t="s">
        <v>1123</v>
      </c>
      <c r="F328" s="14" t="s">
        <v>8352</v>
      </c>
      <c r="G328" s="14" t="s">
        <v>16640</v>
      </c>
      <c r="H328" s="14" t="s">
        <v>1284</v>
      </c>
      <c r="I328" s="14" t="s">
        <v>832</v>
      </c>
      <c r="J328" s="14" t="s">
        <v>8160</v>
      </c>
      <c r="K328" s="14" t="s">
        <v>8353</v>
      </c>
      <c r="L328" s="14" t="s">
        <v>1125</v>
      </c>
      <c r="M328" s="14" t="s">
        <v>23</v>
      </c>
      <c r="N328" s="14" t="s">
        <v>23</v>
      </c>
      <c r="O328" s="14" t="s">
        <v>23</v>
      </c>
      <c r="P328" s="14" t="s">
        <v>8354</v>
      </c>
      <c r="Q328" s="14" t="s">
        <v>23</v>
      </c>
      <c r="R328" s="15">
        <f t="shared" si="25"/>
        <v>12251.257668</v>
      </c>
      <c r="S328" s="16" t="s">
        <v>8355</v>
      </c>
      <c r="T328" s="15">
        <f t="shared" si="24"/>
        <v>4748.7525559999995</v>
      </c>
      <c r="U328" s="14" t="s">
        <v>11</v>
      </c>
      <c r="V328" s="14" t="s">
        <v>12</v>
      </c>
      <c r="W328" s="14" t="s">
        <v>13</v>
      </c>
      <c r="X328" s="14" t="s">
        <v>15</v>
      </c>
      <c r="Y328" s="14" t="s">
        <v>14</v>
      </c>
      <c r="Z328" s="14" t="s">
        <v>16</v>
      </c>
      <c r="AA328" s="14" t="s">
        <v>17</v>
      </c>
      <c r="AB328" s="14" t="s">
        <v>383</v>
      </c>
      <c r="AC328" s="14" t="s">
        <v>82</v>
      </c>
      <c r="AD328" s="14" t="s">
        <v>3610</v>
      </c>
      <c r="AE328" s="14" t="s">
        <v>8356</v>
      </c>
      <c r="AF328" s="14" t="s">
        <v>8357</v>
      </c>
      <c r="AR328" s="17" t="s">
        <v>628</v>
      </c>
      <c r="AT328" s="17" t="s">
        <v>19192</v>
      </c>
    </row>
    <row r="329" spans="1:46" x14ac:dyDescent="0.25">
      <c r="A329" s="13" t="str">
        <f t="shared" si="23"/>
        <v>0326</v>
      </c>
      <c r="B329" s="14" t="s">
        <v>8401</v>
      </c>
      <c r="C329" s="14" t="s">
        <v>1142</v>
      </c>
      <c r="D329" s="14" t="s">
        <v>8402</v>
      </c>
      <c r="E329" s="14" t="s">
        <v>5907</v>
      </c>
      <c r="F329" s="14" t="s">
        <v>8403</v>
      </c>
      <c r="G329" s="14" t="s">
        <v>16641</v>
      </c>
      <c r="H329" s="14" t="s">
        <v>5</v>
      </c>
      <c r="I329" s="14" t="s">
        <v>832</v>
      </c>
      <c r="J329" s="14" t="s">
        <v>8119</v>
      </c>
      <c r="K329" s="14" t="s">
        <v>8404</v>
      </c>
      <c r="L329" s="14"/>
      <c r="M329" s="14" t="s">
        <v>23</v>
      </c>
      <c r="N329" s="14" t="s">
        <v>23</v>
      </c>
      <c r="O329" s="14" t="s">
        <v>23</v>
      </c>
      <c r="P329" s="14" t="s">
        <v>23</v>
      </c>
      <c r="Q329" s="14" t="s">
        <v>23</v>
      </c>
      <c r="R329" s="15">
        <f t="shared" si="25"/>
        <v>8356.7858520000009</v>
      </c>
      <c r="S329" s="16" t="s">
        <v>8405</v>
      </c>
      <c r="T329" s="15">
        <f t="shared" si="24"/>
        <v>3450.5952840000004</v>
      </c>
      <c r="U329" s="14" t="s">
        <v>34</v>
      </c>
      <c r="V329" s="14" t="s">
        <v>35</v>
      </c>
      <c r="W329" s="14" t="s">
        <v>175</v>
      </c>
      <c r="X329" s="14" t="s">
        <v>42</v>
      </c>
      <c r="Y329" s="14" t="s">
        <v>36</v>
      </c>
      <c r="Z329" s="14" t="s">
        <v>39</v>
      </c>
      <c r="AA329" s="14" t="s">
        <v>904</v>
      </c>
      <c r="AB329" s="14" t="s">
        <v>38</v>
      </c>
      <c r="AC329" s="14" t="s">
        <v>373</v>
      </c>
      <c r="AD329" s="14" t="s">
        <v>1722</v>
      </c>
      <c r="AE329" s="14" t="s">
        <v>8406</v>
      </c>
      <c r="AF329" s="14" t="s">
        <v>8407</v>
      </c>
      <c r="AR329" s="17" t="s">
        <v>178</v>
      </c>
      <c r="AT329" s="17" t="s">
        <v>19193</v>
      </c>
    </row>
    <row r="330" spans="1:46" x14ac:dyDescent="0.25">
      <c r="A330" s="13" t="str">
        <f t="shared" si="23"/>
        <v>0327</v>
      </c>
      <c r="B330" s="14" t="s">
        <v>8517</v>
      </c>
      <c r="C330" s="14" t="s">
        <v>1142</v>
      </c>
      <c r="D330" s="14" t="s">
        <v>8518</v>
      </c>
      <c r="E330" s="14" t="s">
        <v>3038</v>
      </c>
      <c r="F330" s="14" t="s">
        <v>8519</v>
      </c>
      <c r="G330" s="14" t="s">
        <v>16640</v>
      </c>
      <c r="H330" s="14" t="s">
        <v>5</v>
      </c>
      <c r="I330" s="14" t="s">
        <v>832</v>
      </c>
      <c r="J330" s="14" t="s">
        <v>8482</v>
      </c>
      <c r="K330" s="14" t="s">
        <v>8520</v>
      </c>
      <c r="L330" s="14" t="s">
        <v>1125</v>
      </c>
      <c r="M330" s="14" t="s">
        <v>23</v>
      </c>
      <c r="N330" s="14" t="s">
        <v>23</v>
      </c>
      <c r="O330" s="14" t="s">
        <v>8521</v>
      </c>
      <c r="P330" s="14" t="s">
        <v>23</v>
      </c>
      <c r="Q330" s="14" t="s">
        <v>23</v>
      </c>
      <c r="R330" s="15">
        <f t="shared" si="25"/>
        <v>7614.1092719999997</v>
      </c>
      <c r="S330" s="16" t="s">
        <v>8522</v>
      </c>
      <c r="T330" s="15">
        <f t="shared" si="24"/>
        <v>3203.0364239999999</v>
      </c>
      <c r="U330" s="14" t="s">
        <v>383</v>
      </c>
      <c r="V330" s="14" t="s">
        <v>384</v>
      </c>
      <c r="W330" s="14" t="s">
        <v>239</v>
      </c>
      <c r="X330" s="14" t="s">
        <v>109</v>
      </c>
      <c r="Y330" s="14" t="s">
        <v>20</v>
      </c>
      <c r="Z330" s="14" t="s">
        <v>428</v>
      </c>
      <c r="AA330" s="14" t="s">
        <v>240</v>
      </c>
      <c r="AB330" s="14" t="s">
        <v>385</v>
      </c>
      <c r="AC330" s="14" t="s">
        <v>752</v>
      </c>
      <c r="AD330" s="14" t="s">
        <v>242</v>
      </c>
      <c r="AE330" s="14" t="s">
        <v>8523</v>
      </c>
      <c r="AF330" s="14" t="s">
        <v>8524</v>
      </c>
      <c r="AR330" s="17" t="s">
        <v>20</v>
      </c>
      <c r="AT330" s="17" t="s">
        <v>19194</v>
      </c>
    </row>
    <row r="331" spans="1:46" x14ac:dyDescent="0.25">
      <c r="A331" s="13" t="str">
        <f t="shared" si="23"/>
        <v>0328</v>
      </c>
      <c r="B331" s="14" t="s">
        <v>8932</v>
      </c>
      <c r="C331" s="14" t="s">
        <v>1142</v>
      </c>
      <c r="D331" s="14" t="s">
        <v>8933</v>
      </c>
      <c r="E331" s="14" t="s">
        <v>7578</v>
      </c>
      <c r="F331" s="14" t="s">
        <v>8934</v>
      </c>
      <c r="G331" s="14" t="s">
        <v>16640</v>
      </c>
      <c r="H331" s="14" t="s">
        <v>5</v>
      </c>
      <c r="I331" s="14" t="s">
        <v>832</v>
      </c>
      <c r="J331" s="14" t="s">
        <v>8482</v>
      </c>
      <c r="K331" s="14" t="s">
        <v>8935</v>
      </c>
      <c r="L331" s="14"/>
      <c r="M331" s="14" t="s">
        <v>8936</v>
      </c>
      <c r="N331" s="14" t="s">
        <v>23</v>
      </c>
      <c r="O331" s="14" t="s">
        <v>23</v>
      </c>
      <c r="P331" s="14" t="s">
        <v>8937</v>
      </c>
      <c r="Q331" s="14" t="s">
        <v>23</v>
      </c>
      <c r="R331" s="15">
        <f t="shared" si="25"/>
        <v>9626.9858719999993</v>
      </c>
      <c r="S331" s="16" t="s">
        <v>8938</v>
      </c>
      <c r="T331" s="15">
        <f t="shared" si="24"/>
        <v>3873.9952906666663</v>
      </c>
      <c r="U331" s="14" t="s">
        <v>20</v>
      </c>
      <c r="V331" s="14" t="s">
        <v>109</v>
      </c>
      <c r="W331" s="14" t="s">
        <v>427</v>
      </c>
      <c r="X331" s="14" t="s">
        <v>428</v>
      </c>
      <c r="Y331" s="14" t="s">
        <v>430</v>
      </c>
      <c r="Z331" s="14" t="s">
        <v>429</v>
      </c>
      <c r="AA331" s="14" t="s">
        <v>536</v>
      </c>
      <c r="AB331" s="14" t="s">
        <v>8042</v>
      </c>
      <c r="AC331" s="14" t="s">
        <v>40</v>
      </c>
      <c r="AD331" s="14" t="s">
        <v>433</v>
      </c>
      <c r="AE331" s="14" t="s">
        <v>8939</v>
      </c>
      <c r="AF331" s="14" t="s">
        <v>8940</v>
      </c>
      <c r="AR331" s="17" t="s">
        <v>794</v>
      </c>
      <c r="AT331" s="17" t="s">
        <v>19195</v>
      </c>
    </row>
    <row r="332" spans="1:46" x14ac:dyDescent="0.25">
      <c r="A332" s="13" t="str">
        <f t="shared" si="23"/>
        <v>0329</v>
      </c>
      <c r="B332" s="14" t="s">
        <v>8948</v>
      </c>
      <c r="C332" s="14" t="s">
        <v>1142</v>
      </c>
      <c r="D332" s="14" t="s">
        <v>8949</v>
      </c>
      <c r="E332" s="14" t="s">
        <v>4025</v>
      </c>
      <c r="F332" s="14" t="s">
        <v>8950</v>
      </c>
      <c r="G332" s="14" t="s">
        <v>16640</v>
      </c>
      <c r="H332" s="14" t="s">
        <v>5</v>
      </c>
      <c r="I332" s="14" t="s">
        <v>832</v>
      </c>
      <c r="J332" s="14" t="s">
        <v>8528</v>
      </c>
      <c r="K332" s="14" t="s">
        <v>8951</v>
      </c>
      <c r="L332" s="14"/>
      <c r="M332" s="14" t="s">
        <v>23</v>
      </c>
      <c r="N332" s="14" t="s">
        <v>23</v>
      </c>
      <c r="O332" s="14" t="s">
        <v>23</v>
      </c>
      <c r="P332" s="14" t="s">
        <v>23</v>
      </c>
      <c r="Q332" s="14" t="s">
        <v>23</v>
      </c>
      <c r="R332" s="15">
        <f t="shared" si="25"/>
        <v>6592.8464439999998</v>
      </c>
      <c r="S332" s="16" t="s">
        <v>8952</v>
      </c>
      <c r="T332" s="15">
        <f t="shared" si="24"/>
        <v>2862.6154813333333</v>
      </c>
      <c r="U332" s="14" t="s">
        <v>475</v>
      </c>
      <c r="V332" s="14" t="s">
        <v>476</v>
      </c>
      <c r="W332" s="14" t="s">
        <v>480</v>
      </c>
      <c r="X332" s="14" t="s">
        <v>479</v>
      </c>
      <c r="Y332" s="14" t="s">
        <v>478</v>
      </c>
      <c r="Z332" s="14" t="s">
        <v>701</v>
      </c>
      <c r="AA332" s="14" t="s">
        <v>477</v>
      </c>
      <c r="AB332" s="14" t="s">
        <v>1970</v>
      </c>
      <c r="AC332" s="14" t="s">
        <v>483</v>
      </c>
      <c r="AD332" s="14" t="s">
        <v>702</v>
      </c>
      <c r="AE332" s="14" t="s">
        <v>8953</v>
      </c>
      <c r="AF332" s="14" t="s">
        <v>16597</v>
      </c>
      <c r="AR332" s="17" t="s">
        <v>5870</v>
      </c>
      <c r="AT332" s="17" t="s">
        <v>19196</v>
      </c>
    </row>
    <row r="333" spans="1:46" x14ac:dyDescent="0.25">
      <c r="A333" s="13" t="str">
        <f t="shared" si="23"/>
        <v>0330</v>
      </c>
      <c r="B333" s="14" t="s">
        <v>8990</v>
      </c>
      <c r="C333" s="14" t="s">
        <v>1142</v>
      </c>
      <c r="D333" s="14" t="s">
        <v>8991</v>
      </c>
      <c r="E333" s="14" t="s">
        <v>5990</v>
      </c>
      <c r="F333" s="14" t="s">
        <v>8992</v>
      </c>
      <c r="G333" s="14" t="s">
        <v>16640</v>
      </c>
      <c r="H333" s="14" t="s">
        <v>5</v>
      </c>
      <c r="I333" s="14" t="s">
        <v>832</v>
      </c>
      <c r="J333" s="14" t="s">
        <v>778</v>
      </c>
      <c r="K333" s="14" t="s">
        <v>8993</v>
      </c>
      <c r="L333" s="14"/>
      <c r="M333" s="14" t="s">
        <v>8994</v>
      </c>
      <c r="N333" s="14" t="s">
        <v>23</v>
      </c>
      <c r="O333" s="14" t="s">
        <v>23</v>
      </c>
      <c r="P333" s="14" t="s">
        <v>23</v>
      </c>
      <c r="Q333" s="14" t="s">
        <v>23</v>
      </c>
      <c r="R333" s="15">
        <f t="shared" si="25"/>
        <v>9735.2484839999997</v>
      </c>
      <c r="S333" s="16" t="s">
        <v>8995</v>
      </c>
      <c r="T333" s="15">
        <f t="shared" si="24"/>
        <v>3910.0828280000001</v>
      </c>
      <c r="U333" s="14" t="s">
        <v>11</v>
      </c>
      <c r="V333" s="14" t="s">
        <v>12</v>
      </c>
      <c r="W333" s="14" t="s">
        <v>13</v>
      </c>
      <c r="X333" s="14" t="s">
        <v>15</v>
      </c>
      <c r="Y333" s="14" t="s">
        <v>14</v>
      </c>
      <c r="Z333" s="14" t="s">
        <v>17</v>
      </c>
      <c r="AA333" s="14" t="s">
        <v>16</v>
      </c>
      <c r="AB333" s="14" t="s">
        <v>92</v>
      </c>
      <c r="AC333" s="14" t="s">
        <v>82</v>
      </c>
      <c r="AD333" s="14" t="s">
        <v>19</v>
      </c>
      <c r="AE333" s="14" t="s">
        <v>8996</v>
      </c>
      <c r="AF333" s="14" t="s">
        <v>8997</v>
      </c>
      <c r="AR333" s="17" t="s">
        <v>5988</v>
      </c>
      <c r="AT333" s="17" t="s">
        <v>19197</v>
      </c>
    </row>
    <row r="334" spans="1:46" x14ac:dyDescent="0.25">
      <c r="A334" s="13" t="str">
        <f t="shared" si="23"/>
        <v>0331</v>
      </c>
      <c r="B334" s="14" t="s">
        <v>9023</v>
      </c>
      <c r="C334" s="14" t="s">
        <v>1142</v>
      </c>
      <c r="D334" s="14" t="s">
        <v>9024</v>
      </c>
      <c r="E334" s="14" t="s">
        <v>4604</v>
      </c>
      <c r="F334" s="14" t="s">
        <v>9025</v>
      </c>
      <c r="G334" s="14" t="s">
        <v>16641</v>
      </c>
      <c r="H334" s="14" t="s">
        <v>5</v>
      </c>
      <c r="I334" s="14" t="s">
        <v>832</v>
      </c>
      <c r="J334" s="14" t="s">
        <v>8967</v>
      </c>
      <c r="K334" s="14" t="s">
        <v>9026</v>
      </c>
      <c r="L334" s="14"/>
      <c r="M334" s="14" t="s">
        <v>23</v>
      </c>
      <c r="N334" s="14" t="s">
        <v>23</v>
      </c>
      <c r="O334" s="14" t="s">
        <v>23</v>
      </c>
      <c r="P334" s="14" t="s">
        <v>23</v>
      </c>
      <c r="Q334" s="14" t="s">
        <v>23</v>
      </c>
      <c r="R334" s="15">
        <f t="shared" si="25"/>
        <v>13047.312112</v>
      </c>
      <c r="S334" s="16" t="s">
        <v>9027</v>
      </c>
      <c r="T334" s="15">
        <f t="shared" si="24"/>
        <v>5014.1040373333335</v>
      </c>
      <c r="U334" s="14" t="s">
        <v>3182</v>
      </c>
      <c r="V334" s="14" t="s">
        <v>5741</v>
      </c>
      <c r="W334" s="14" t="s">
        <v>6944</v>
      </c>
      <c r="X334" s="14" t="s">
        <v>8873</v>
      </c>
      <c r="Y334" s="14" t="s">
        <v>3046</v>
      </c>
      <c r="Z334" s="14" t="s">
        <v>2038</v>
      </c>
      <c r="AA334" s="14" t="s">
        <v>9028</v>
      </c>
      <c r="AB334" s="14" t="s">
        <v>9029</v>
      </c>
      <c r="AC334" s="14" t="s">
        <v>5743</v>
      </c>
      <c r="AD334" s="14" t="s">
        <v>5737</v>
      </c>
      <c r="AE334" s="14" t="s">
        <v>9030</v>
      </c>
      <c r="AF334" s="14" t="s">
        <v>9031</v>
      </c>
      <c r="AR334" s="17" t="s">
        <v>6083</v>
      </c>
      <c r="AT334" s="17" t="s">
        <v>19198</v>
      </c>
    </row>
    <row r="335" spans="1:46" x14ac:dyDescent="0.25">
      <c r="A335" s="13" t="str">
        <f t="shared" si="23"/>
        <v>0332</v>
      </c>
      <c r="B335" s="14" t="s">
        <v>9358</v>
      </c>
      <c r="C335" s="14" t="s">
        <v>1142</v>
      </c>
      <c r="D335" s="14" t="s">
        <v>9359</v>
      </c>
      <c r="E335" s="14" t="s">
        <v>5990</v>
      </c>
      <c r="F335" s="14" t="s">
        <v>9360</v>
      </c>
      <c r="G335" s="14" t="s">
        <v>16640</v>
      </c>
      <c r="H335" s="14" t="s">
        <v>5</v>
      </c>
      <c r="I335" s="14" t="s">
        <v>832</v>
      </c>
      <c r="J335" s="14" t="s">
        <v>9361</v>
      </c>
      <c r="K335" s="14" t="s">
        <v>9362</v>
      </c>
      <c r="L335" s="14"/>
      <c r="M335" s="14" t="s">
        <v>9363</v>
      </c>
      <c r="N335" s="14" t="s">
        <v>23</v>
      </c>
      <c r="O335" s="14" t="s">
        <v>23</v>
      </c>
      <c r="P335" s="14" t="s">
        <v>23</v>
      </c>
      <c r="Q335" s="14" t="s">
        <v>23</v>
      </c>
      <c r="R335" s="15">
        <f t="shared" si="25"/>
        <v>9493.0672040000009</v>
      </c>
      <c r="S335" s="16" t="s">
        <v>9364</v>
      </c>
      <c r="T335" s="15">
        <f t="shared" si="24"/>
        <v>3829.3557346666671</v>
      </c>
      <c r="U335" s="14" t="s">
        <v>383</v>
      </c>
      <c r="V335" s="14" t="s">
        <v>384</v>
      </c>
      <c r="W335" s="14" t="s">
        <v>385</v>
      </c>
      <c r="X335" s="14" t="s">
        <v>1300</v>
      </c>
      <c r="Y335" s="14" t="s">
        <v>239</v>
      </c>
      <c r="Z335" s="14" t="s">
        <v>109</v>
      </c>
      <c r="AA335" s="14" t="s">
        <v>430</v>
      </c>
      <c r="AB335" s="14" t="s">
        <v>20</v>
      </c>
      <c r="AC335" s="14" t="s">
        <v>428</v>
      </c>
      <c r="AD335" s="14" t="s">
        <v>427</v>
      </c>
      <c r="AE335" s="14" t="s">
        <v>9365</v>
      </c>
      <c r="AF335" s="14" t="s">
        <v>9366</v>
      </c>
      <c r="AR335" s="17" t="s">
        <v>6129</v>
      </c>
      <c r="AT335" s="17" t="s">
        <v>19199</v>
      </c>
    </row>
    <row r="336" spans="1:46" x14ac:dyDescent="0.25">
      <c r="A336" s="13" t="str">
        <f t="shared" si="23"/>
        <v>0333</v>
      </c>
      <c r="B336" s="14" t="s">
        <v>9483</v>
      </c>
      <c r="C336" s="14" t="s">
        <v>1142</v>
      </c>
      <c r="D336" s="14" t="s">
        <v>9484</v>
      </c>
      <c r="E336" s="14" t="s">
        <v>5990</v>
      </c>
      <c r="F336" s="14" t="s">
        <v>9485</v>
      </c>
      <c r="G336" s="14" t="s">
        <v>16640</v>
      </c>
      <c r="H336" s="14" t="s">
        <v>5</v>
      </c>
      <c r="I336" s="14" t="s">
        <v>832</v>
      </c>
      <c r="J336" s="14" t="s">
        <v>9361</v>
      </c>
      <c r="K336" s="14" t="s">
        <v>9388</v>
      </c>
      <c r="L336" s="14" t="s">
        <v>1125</v>
      </c>
      <c r="M336" s="14" t="s">
        <v>23</v>
      </c>
      <c r="N336" s="14" t="s">
        <v>23</v>
      </c>
      <c r="O336" s="14" t="s">
        <v>23</v>
      </c>
      <c r="P336" s="14" t="s">
        <v>23</v>
      </c>
      <c r="Q336" s="14" t="s">
        <v>23</v>
      </c>
      <c r="R336" s="15">
        <f t="shared" si="25"/>
        <v>5913.7043039999999</v>
      </c>
      <c r="S336" s="16" t="s">
        <v>9486</v>
      </c>
      <c r="T336" s="15">
        <f t="shared" si="24"/>
        <v>2636.2347680000003</v>
      </c>
      <c r="U336" s="14" t="s">
        <v>12</v>
      </c>
      <c r="V336" s="14" t="s">
        <v>13</v>
      </c>
      <c r="W336" s="14" t="s">
        <v>14</v>
      </c>
      <c r="X336" s="14" t="s">
        <v>11</v>
      </c>
      <c r="Y336" s="14" t="s">
        <v>17</v>
      </c>
      <c r="Z336" s="14" t="s">
        <v>16</v>
      </c>
      <c r="AA336" s="14" t="s">
        <v>15</v>
      </c>
      <c r="AB336" s="14" t="s">
        <v>257</v>
      </c>
      <c r="AC336" s="14" t="s">
        <v>107</v>
      </c>
      <c r="AD336" s="14" t="s">
        <v>1383</v>
      </c>
      <c r="AE336" s="14" t="s">
        <v>9487</v>
      </c>
      <c r="AF336" s="14" t="s">
        <v>9488</v>
      </c>
      <c r="AR336" s="17" t="s">
        <v>6372</v>
      </c>
      <c r="AT336" s="17" t="s">
        <v>19200</v>
      </c>
    </row>
    <row r="337" spans="1:46" x14ac:dyDescent="0.25">
      <c r="A337" s="13" t="str">
        <f t="shared" si="23"/>
        <v>0334</v>
      </c>
      <c r="B337" s="14" t="s">
        <v>10254</v>
      </c>
      <c r="C337" s="14" t="s">
        <v>1142</v>
      </c>
      <c r="D337" s="14" t="s">
        <v>10255</v>
      </c>
      <c r="E337" s="14" t="s">
        <v>3038</v>
      </c>
      <c r="F337" s="14" t="s">
        <v>10256</v>
      </c>
      <c r="G337" s="14" t="s">
        <v>16640</v>
      </c>
      <c r="H337" s="14" t="s">
        <v>573</v>
      </c>
      <c r="I337" s="14" t="s">
        <v>832</v>
      </c>
      <c r="J337" s="14" t="s">
        <v>9863</v>
      </c>
      <c r="K337" s="14" t="s">
        <v>10257</v>
      </c>
      <c r="L337" s="14"/>
      <c r="M337" s="14" t="s">
        <v>23</v>
      </c>
      <c r="N337" s="14" t="s">
        <v>23</v>
      </c>
      <c r="O337" s="14" t="s">
        <v>23</v>
      </c>
      <c r="P337" s="14" t="s">
        <v>23</v>
      </c>
      <c r="Q337" s="14" t="s">
        <v>23</v>
      </c>
      <c r="R337" s="15">
        <f t="shared" si="25"/>
        <v>8968.1530999999995</v>
      </c>
      <c r="S337" s="16" t="s">
        <v>10258</v>
      </c>
      <c r="T337" s="15">
        <f t="shared" si="24"/>
        <v>3654.3843666666667</v>
      </c>
      <c r="U337" s="14" t="s">
        <v>109</v>
      </c>
      <c r="V337" s="14" t="s">
        <v>20</v>
      </c>
      <c r="W337" s="14" t="s">
        <v>430</v>
      </c>
      <c r="X337" s="14" t="s">
        <v>427</v>
      </c>
      <c r="Y337" s="14" t="s">
        <v>428</v>
      </c>
      <c r="Z337" s="14" t="s">
        <v>429</v>
      </c>
      <c r="AA337" s="14" t="s">
        <v>904</v>
      </c>
      <c r="AB337" s="14" t="s">
        <v>1722</v>
      </c>
      <c r="AC337" s="14" t="s">
        <v>493</v>
      </c>
      <c r="AD337" s="14" t="s">
        <v>433</v>
      </c>
      <c r="AE337" s="14" t="s">
        <v>10259</v>
      </c>
      <c r="AF337" s="14" t="s">
        <v>10260</v>
      </c>
      <c r="AR337" s="17" t="s">
        <v>18443</v>
      </c>
      <c r="AT337" s="17" t="s">
        <v>19201</v>
      </c>
    </row>
    <row r="338" spans="1:46" x14ac:dyDescent="0.25">
      <c r="A338" s="13" t="str">
        <f t="shared" si="23"/>
        <v>0335</v>
      </c>
      <c r="B338" s="14" t="s">
        <v>11528</v>
      </c>
      <c r="C338" s="14" t="s">
        <v>1142</v>
      </c>
      <c r="D338" s="14" t="s">
        <v>11529</v>
      </c>
      <c r="E338" s="14" t="s">
        <v>3091</v>
      </c>
      <c r="F338" s="14" t="s">
        <v>11530</v>
      </c>
      <c r="G338" s="14" t="s">
        <v>16641</v>
      </c>
      <c r="H338" s="14" t="s">
        <v>5</v>
      </c>
      <c r="I338" s="14" t="s">
        <v>832</v>
      </c>
      <c r="J338" s="14" t="s">
        <v>11496</v>
      </c>
      <c r="K338" s="14" t="s">
        <v>11531</v>
      </c>
      <c r="L338" s="14"/>
      <c r="M338" s="14" t="s">
        <v>23</v>
      </c>
      <c r="N338" s="14" t="s">
        <v>23</v>
      </c>
      <c r="O338" s="14" t="s">
        <v>23</v>
      </c>
      <c r="P338" s="14" t="s">
        <v>23</v>
      </c>
      <c r="Q338" s="14" t="s">
        <v>23</v>
      </c>
      <c r="R338" s="15">
        <f t="shared" si="25"/>
        <v>6065.9974279999997</v>
      </c>
      <c r="S338" s="16" t="s">
        <v>11532</v>
      </c>
      <c r="T338" s="15">
        <f t="shared" si="24"/>
        <v>2686.9991426666666</v>
      </c>
      <c r="U338" s="14" t="s">
        <v>407</v>
      </c>
      <c r="V338" s="14" t="s">
        <v>257</v>
      </c>
      <c r="W338" s="14" t="s">
        <v>1383</v>
      </c>
      <c r="X338" s="14" t="s">
        <v>3083</v>
      </c>
      <c r="Y338" s="14" t="s">
        <v>9981</v>
      </c>
      <c r="Z338" s="14" t="s">
        <v>9288</v>
      </c>
      <c r="AA338" s="14" t="s">
        <v>4553</v>
      </c>
      <c r="AB338" s="14" t="s">
        <v>11533</v>
      </c>
      <c r="AC338" s="14" t="s">
        <v>3086</v>
      </c>
      <c r="AD338" s="14" t="s">
        <v>10009</v>
      </c>
      <c r="AE338" s="14" t="s">
        <v>11534</v>
      </c>
      <c r="AF338" s="14" t="s">
        <v>11535</v>
      </c>
      <c r="AR338" s="17" t="s">
        <v>6659</v>
      </c>
      <c r="AT338" s="17" t="s">
        <v>19202</v>
      </c>
    </row>
    <row r="339" spans="1:46" x14ac:dyDescent="0.25">
      <c r="A339" s="13" t="str">
        <f t="shared" si="23"/>
        <v>0336</v>
      </c>
      <c r="B339" s="14" t="s">
        <v>1292</v>
      </c>
      <c r="C339" s="14" t="s">
        <v>1142</v>
      </c>
      <c r="D339" s="14" t="s">
        <v>1293</v>
      </c>
      <c r="E339" s="14" t="s">
        <v>1294</v>
      </c>
      <c r="F339" s="14" t="s">
        <v>1295</v>
      </c>
      <c r="G339" s="14" t="s">
        <v>16640</v>
      </c>
      <c r="H339" s="14" t="s">
        <v>649</v>
      </c>
      <c r="I339" s="14" t="s">
        <v>832</v>
      </c>
      <c r="J339" s="14" t="s">
        <v>1296</v>
      </c>
      <c r="K339" s="14" t="s">
        <v>1297</v>
      </c>
      <c r="L339" s="14"/>
      <c r="M339" s="14" t="s">
        <v>23</v>
      </c>
      <c r="N339" s="14" t="s">
        <v>23</v>
      </c>
      <c r="O339" s="14" t="s">
        <v>23</v>
      </c>
      <c r="P339" s="14" t="s">
        <v>1298</v>
      </c>
      <c r="Q339" s="14" t="s">
        <v>23</v>
      </c>
      <c r="R339" s="15">
        <f t="shared" si="25"/>
        <v>9662.3807919999999</v>
      </c>
      <c r="S339" s="16" t="s">
        <v>1299</v>
      </c>
      <c r="T339" s="15">
        <f t="shared" si="24"/>
        <v>3885.7935973333333</v>
      </c>
      <c r="U339" s="14" t="s">
        <v>383</v>
      </c>
      <c r="V339" s="14" t="s">
        <v>384</v>
      </c>
      <c r="W339" s="14" t="s">
        <v>385</v>
      </c>
      <c r="X339" s="14" t="s">
        <v>239</v>
      </c>
      <c r="Y339" s="14" t="s">
        <v>245</v>
      </c>
      <c r="Z339" s="14" t="s">
        <v>240</v>
      </c>
      <c r="AA339" s="14" t="s">
        <v>322</v>
      </c>
      <c r="AB339" s="14" t="s">
        <v>387</v>
      </c>
      <c r="AC339" s="14" t="s">
        <v>642</v>
      </c>
      <c r="AD339" s="14" t="s">
        <v>1300</v>
      </c>
      <c r="AE339" s="14" t="s">
        <v>1301</v>
      </c>
      <c r="AF339" s="14" t="s">
        <v>1302</v>
      </c>
      <c r="AR339" s="17" t="s">
        <v>6694</v>
      </c>
      <c r="AT339" s="17" t="s">
        <v>19203</v>
      </c>
    </row>
    <row r="340" spans="1:46" x14ac:dyDescent="0.25">
      <c r="A340" s="13" t="str">
        <f t="shared" si="23"/>
        <v>0337</v>
      </c>
      <c r="B340" s="14" t="s">
        <v>18445</v>
      </c>
      <c r="C340" s="14" t="s">
        <v>1142</v>
      </c>
      <c r="D340" s="14" t="s">
        <v>18861</v>
      </c>
      <c r="E340" s="14" t="s">
        <v>3625</v>
      </c>
      <c r="F340" s="14" t="s">
        <v>18862</v>
      </c>
      <c r="G340" s="14" t="s">
        <v>16640</v>
      </c>
      <c r="H340" s="14" t="s">
        <v>5</v>
      </c>
      <c r="I340" s="14" t="s">
        <v>832</v>
      </c>
      <c r="J340" s="14" t="s">
        <v>9888</v>
      </c>
      <c r="K340" s="14" t="s">
        <v>18864</v>
      </c>
      <c r="L340" s="14"/>
      <c r="M340" s="14"/>
      <c r="N340" s="14"/>
      <c r="O340" s="14"/>
      <c r="P340" s="14"/>
      <c r="Q340" s="14"/>
      <c r="R340" s="15">
        <f t="shared" si="25"/>
        <v>5911.4674279999999</v>
      </c>
      <c r="S340" s="16" t="s">
        <v>18867</v>
      </c>
      <c r="T340" s="15">
        <f t="shared" si="24"/>
        <v>2635.4891426666663</v>
      </c>
      <c r="U340" s="14" t="s">
        <v>383</v>
      </c>
      <c r="V340" s="14" t="s">
        <v>239</v>
      </c>
      <c r="W340" s="14" t="s">
        <v>385</v>
      </c>
      <c r="X340" s="14" t="s">
        <v>322</v>
      </c>
      <c r="Y340" s="14" t="s">
        <v>384</v>
      </c>
      <c r="Z340" s="14" t="s">
        <v>240</v>
      </c>
      <c r="AA340" s="14" t="s">
        <v>846</v>
      </c>
      <c r="AB340" s="14" t="s">
        <v>3338</v>
      </c>
      <c r="AC340" s="14" t="s">
        <v>387</v>
      </c>
      <c r="AD340" s="14" t="s">
        <v>18865</v>
      </c>
      <c r="AE340" s="14" t="s">
        <v>18866</v>
      </c>
      <c r="AF340" s="14" t="s">
        <v>18863</v>
      </c>
      <c r="AR340" s="17" t="s">
        <v>6895</v>
      </c>
      <c r="AT340" s="17" t="s">
        <v>19204</v>
      </c>
    </row>
    <row r="341" spans="1:46" x14ac:dyDescent="0.25">
      <c r="A341" s="13" t="str">
        <f t="shared" si="23"/>
        <v>0338</v>
      </c>
      <c r="B341" s="14" t="s">
        <v>6226</v>
      </c>
      <c r="C341" s="14" t="s">
        <v>1121</v>
      </c>
      <c r="D341" s="14" t="s">
        <v>6227</v>
      </c>
      <c r="E341" s="14" t="s">
        <v>1123</v>
      </c>
      <c r="F341" s="14" t="s">
        <v>6228</v>
      </c>
      <c r="G341" s="14" t="s">
        <v>16641</v>
      </c>
      <c r="H341" s="14" t="s">
        <v>5</v>
      </c>
      <c r="I341" s="14" t="s">
        <v>1125</v>
      </c>
      <c r="J341" s="14" t="s">
        <v>6229</v>
      </c>
      <c r="K341" s="14" t="s">
        <v>6230</v>
      </c>
      <c r="L341" s="14"/>
      <c r="M341" s="14" t="s">
        <v>23</v>
      </c>
      <c r="N341" s="14" t="s">
        <v>23</v>
      </c>
      <c r="O341" s="14" t="s">
        <v>23</v>
      </c>
      <c r="P341" s="14" t="s">
        <v>23</v>
      </c>
      <c r="Q341" s="14" t="s">
        <v>23</v>
      </c>
      <c r="R341" s="15">
        <f t="shared" si="25"/>
        <v>12305.440963999999</v>
      </c>
      <c r="S341" s="16" t="s">
        <v>6231</v>
      </c>
      <c r="T341" s="15">
        <f t="shared" si="24"/>
        <v>4766.8136546666665</v>
      </c>
      <c r="U341" s="14" t="s">
        <v>1249</v>
      </c>
      <c r="V341" s="14" t="s">
        <v>1256</v>
      </c>
      <c r="W341" s="14" t="s">
        <v>2107</v>
      </c>
      <c r="X341" s="14" t="s">
        <v>6232</v>
      </c>
      <c r="Y341" s="14" t="s">
        <v>6233</v>
      </c>
      <c r="Z341" s="14" t="s">
        <v>2109</v>
      </c>
      <c r="AA341" s="14" t="s">
        <v>6234</v>
      </c>
      <c r="AB341" s="14" t="s">
        <v>6235</v>
      </c>
      <c r="AC341" s="14" t="s">
        <v>2110</v>
      </c>
      <c r="AD341" s="14" t="s">
        <v>1257</v>
      </c>
      <c r="AE341" s="14" t="s">
        <v>6236</v>
      </c>
      <c r="AF341" s="14" t="s">
        <v>16560</v>
      </c>
      <c r="AR341" s="17" t="s">
        <v>7483</v>
      </c>
      <c r="AT341" s="17" t="s">
        <v>19205</v>
      </c>
    </row>
    <row r="342" spans="1:46" x14ac:dyDescent="0.25">
      <c r="A342" s="13" t="str">
        <f t="shared" si="23"/>
        <v>0339</v>
      </c>
      <c r="B342" s="14" t="s">
        <v>6332</v>
      </c>
      <c r="C342" s="14" t="s">
        <v>1121</v>
      </c>
      <c r="D342" s="14" t="s">
        <v>6333</v>
      </c>
      <c r="E342" s="14" t="s">
        <v>1123</v>
      </c>
      <c r="F342" s="14" t="s">
        <v>6334</v>
      </c>
      <c r="G342" s="14" t="s">
        <v>16641</v>
      </c>
      <c r="H342" s="14" t="s">
        <v>5</v>
      </c>
      <c r="I342" s="14" t="s">
        <v>1125</v>
      </c>
      <c r="J342" s="14" t="s">
        <v>1306</v>
      </c>
      <c r="K342" s="14" t="s">
        <v>6335</v>
      </c>
      <c r="L342" s="14"/>
      <c r="M342" s="14" t="s">
        <v>23</v>
      </c>
      <c r="N342" s="14" t="s">
        <v>23</v>
      </c>
      <c r="O342" s="14" t="s">
        <v>23</v>
      </c>
      <c r="P342" s="14" t="s">
        <v>6336</v>
      </c>
      <c r="Q342" s="14" t="s">
        <v>23</v>
      </c>
      <c r="R342" s="15">
        <f t="shared" si="25"/>
        <v>8554.1704559999998</v>
      </c>
      <c r="S342" s="16" t="s">
        <v>6337</v>
      </c>
      <c r="T342" s="15">
        <f t="shared" si="24"/>
        <v>3516.3901519999999</v>
      </c>
      <c r="U342" s="14" t="s">
        <v>54</v>
      </c>
      <c r="V342" s="14" t="s">
        <v>57</v>
      </c>
      <c r="W342" s="14" t="s">
        <v>59</v>
      </c>
      <c r="X342" s="14" t="s">
        <v>1415</v>
      </c>
      <c r="Y342" s="14" t="s">
        <v>1238</v>
      </c>
      <c r="Z342" s="14" t="s">
        <v>604</v>
      </c>
      <c r="AA342" s="14" t="s">
        <v>1611</v>
      </c>
      <c r="AB342" s="14" t="s">
        <v>6338</v>
      </c>
      <c r="AC342" s="14" t="s">
        <v>1612</v>
      </c>
      <c r="AD342" s="14" t="s">
        <v>6339</v>
      </c>
      <c r="AE342" s="14" t="s">
        <v>6340</v>
      </c>
      <c r="AF342" s="14" t="s">
        <v>6341</v>
      </c>
      <c r="AR342" s="17" t="s">
        <v>7500</v>
      </c>
      <c r="AT342" s="17" t="s">
        <v>19206</v>
      </c>
    </row>
    <row r="343" spans="1:46" x14ac:dyDescent="0.25">
      <c r="A343" s="13" t="str">
        <f t="shared" si="23"/>
        <v>0340</v>
      </c>
      <c r="B343" s="14" t="s">
        <v>6440</v>
      </c>
      <c r="C343" s="14" t="s">
        <v>1121</v>
      </c>
      <c r="D343" s="14" t="s">
        <v>6441</v>
      </c>
      <c r="E343" s="14" t="s">
        <v>3787</v>
      </c>
      <c r="F343" s="14" t="s">
        <v>6442</v>
      </c>
      <c r="G343" s="14" t="s">
        <v>16640</v>
      </c>
      <c r="H343" s="14" t="s">
        <v>5</v>
      </c>
      <c r="I343" s="14" t="s">
        <v>1125</v>
      </c>
      <c r="J343" s="14" t="s">
        <v>6443</v>
      </c>
      <c r="K343" s="14" t="s">
        <v>6444</v>
      </c>
      <c r="L343" s="14"/>
      <c r="M343" s="14" t="s">
        <v>23</v>
      </c>
      <c r="N343" s="14" t="s">
        <v>23</v>
      </c>
      <c r="O343" s="14" t="s">
        <v>23</v>
      </c>
      <c r="P343" s="14" t="s">
        <v>23</v>
      </c>
      <c r="Q343" s="14" t="s">
        <v>23</v>
      </c>
      <c r="R343" s="15">
        <f t="shared" si="25"/>
        <v>6525.1436320000003</v>
      </c>
      <c r="S343" s="16" t="s">
        <v>6445</v>
      </c>
      <c r="T343" s="15">
        <f t="shared" si="24"/>
        <v>2840.0478773333334</v>
      </c>
      <c r="U343" s="14" t="s">
        <v>256</v>
      </c>
      <c r="V343" s="14" t="s">
        <v>257</v>
      </c>
      <c r="W343" s="14" t="s">
        <v>11</v>
      </c>
      <c r="X343" s="14" t="s">
        <v>12</v>
      </c>
      <c r="Y343" s="14" t="s">
        <v>17</v>
      </c>
      <c r="Z343" s="14" t="s">
        <v>16</v>
      </c>
      <c r="AA343" s="14" t="s">
        <v>1383</v>
      </c>
      <c r="AB343" s="14" t="s">
        <v>107</v>
      </c>
      <c r="AC343" s="14" t="s">
        <v>2597</v>
      </c>
      <c r="AD343" s="14" t="s">
        <v>3060</v>
      </c>
      <c r="AE343" s="14" t="s">
        <v>6446</v>
      </c>
      <c r="AF343" s="14" t="s">
        <v>6447</v>
      </c>
      <c r="AR343" s="17" t="s">
        <v>18444</v>
      </c>
      <c r="AT343" s="17" t="s">
        <v>19207</v>
      </c>
    </row>
    <row r="344" spans="1:46" x14ac:dyDescent="0.25">
      <c r="A344" s="13" t="str">
        <f t="shared" si="23"/>
        <v>0341</v>
      </c>
      <c r="B344" s="14" t="s">
        <v>6583</v>
      </c>
      <c r="C344" s="14" t="s">
        <v>1121</v>
      </c>
      <c r="D344" s="14" t="s">
        <v>6584</v>
      </c>
      <c r="E344" s="14" t="s">
        <v>4861</v>
      </c>
      <c r="F344" s="14" t="s">
        <v>6585</v>
      </c>
      <c r="G344" s="14" t="s">
        <v>16640</v>
      </c>
      <c r="H344" s="14" t="s">
        <v>5</v>
      </c>
      <c r="I344" s="14" t="s">
        <v>1125</v>
      </c>
      <c r="J344" s="14" t="s">
        <v>1330</v>
      </c>
      <c r="K344" s="14" t="s">
        <v>6586</v>
      </c>
      <c r="L344" s="14"/>
      <c r="M344" s="14" t="s">
        <v>23</v>
      </c>
      <c r="N344" s="14" t="s">
        <v>6587</v>
      </c>
      <c r="O344" s="14" t="s">
        <v>23</v>
      </c>
      <c r="P344" s="14" t="s">
        <v>23</v>
      </c>
      <c r="Q344" s="14" t="s">
        <v>23</v>
      </c>
      <c r="R344" s="15">
        <f t="shared" si="25"/>
        <v>10396.938376</v>
      </c>
      <c r="S344" s="16" t="s">
        <v>6588</v>
      </c>
      <c r="T344" s="15">
        <f t="shared" si="24"/>
        <v>4130.6461253333327</v>
      </c>
      <c r="U344" s="14" t="s">
        <v>109</v>
      </c>
      <c r="V344" s="14" t="s">
        <v>20</v>
      </c>
      <c r="W344" s="14" t="s">
        <v>427</v>
      </c>
      <c r="X344" s="14" t="s">
        <v>430</v>
      </c>
      <c r="Y344" s="14" t="s">
        <v>428</v>
      </c>
      <c r="Z344" s="14" t="s">
        <v>904</v>
      </c>
      <c r="AA344" s="14" t="s">
        <v>1309</v>
      </c>
      <c r="AB344" s="14" t="s">
        <v>429</v>
      </c>
      <c r="AC344" s="14" t="s">
        <v>6528</v>
      </c>
      <c r="AD344" s="14" t="s">
        <v>493</v>
      </c>
      <c r="AE344" s="14" t="s">
        <v>6589</v>
      </c>
      <c r="AF344" s="14" t="s">
        <v>6590</v>
      </c>
      <c r="AR344" s="17" t="s">
        <v>18444</v>
      </c>
      <c r="AT344" s="17" t="s">
        <v>19208</v>
      </c>
    </row>
    <row r="345" spans="1:46" x14ac:dyDescent="0.25">
      <c r="A345" s="13" t="str">
        <f t="shared" si="23"/>
        <v>0342</v>
      </c>
      <c r="B345" s="14" t="s">
        <v>7035</v>
      </c>
      <c r="C345" s="14" t="s">
        <v>1121</v>
      </c>
      <c r="D345" s="14" t="s">
        <v>7036</v>
      </c>
      <c r="E345" s="14" t="s">
        <v>3501</v>
      </c>
      <c r="F345" s="14" t="s">
        <v>7037</v>
      </c>
      <c r="G345" s="14" t="s">
        <v>16640</v>
      </c>
      <c r="H345" s="14" t="s">
        <v>5</v>
      </c>
      <c r="I345" s="14" t="s">
        <v>1125</v>
      </c>
      <c r="J345" s="14" t="s">
        <v>6868</v>
      </c>
      <c r="K345" s="14" t="s">
        <v>7038</v>
      </c>
      <c r="L345" s="14"/>
      <c r="M345" s="14" t="s">
        <v>23</v>
      </c>
      <c r="N345" s="14" t="s">
        <v>23</v>
      </c>
      <c r="O345" s="14" t="s">
        <v>23</v>
      </c>
      <c r="P345" s="14" t="s">
        <v>23</v>
      </c>
      <c r="Q345" s="14" t="s">
        <v>23</v>
      </c>
      <c r="R345" s="15">
        <f t="shared" si="25"/>
        <v>12661.816444</v>
      </c>
      <c r="S345" s="16" t="s">
        <v>7039</v>
      </c>
      <c r="T345" s="15">
        <f t="shared" si="24"/>
        <v>4885.605481333333</v>
      </c>
      <c r="U345" s="14" t="s">
        <v>595</v>
      </c>
      <c r="V345" s="14" t="s">
        <v>788</v>
      </c>
      <c r="W345" s="14" t="s">
        <v>596</v>
      </c>
      <c r="X345" s="14" t="s">
        <v>789</v>
      </c>
      <c r="Y345" s="14" t="s">
        <v>1842</v>
      </c>
      <c r="Z345" s="14" t="s">
        <v>1840</v>
      </c>
      <c r="AA345" s="14" t="s">
        <v>109</v>
      </c>
      <c r="AB345" s="14" t="s">
        <v>20</v>
      </c>
      <c r="AC345" s="14" t="s">
        <v>427</v>
      </c>
      <c r="AD345" s="14" t="s">
        <v>430</v>
      </c>
      <c r="AE345" s="14" t="s">
        <v>7040</v>
      </c>
      <c r="AF345" s="14" t="s">
        <v>7041</v>
      </c>
      <c r="AR345" s="17" t="s">
        <v>9251</v>
      </c>
      <c r="AT345" s="17" t="s">
        <v>19209</v>
      </c>
    </row>
    <row r="346" spans="1:46" x14ac:dyDescent="0.25">
      <c r="A346" s="13" t="str">
        <f t="shared" si="23"/>
        <v>0343</v>
      </c>
      <c r="B346" s="14" t="s">
        <v>7139</v>
      </c>
      <c r="C346" s="14" t="s">
        <v>1121</v>
      </c>
      <c r="D346" s="14" t="s">
        <v>7140</v>
      </c>
      <c r="E346" s="14" t="s">
        <v>1123</v>
      </c>
      <c r="F346" s="14" t="s">
        <v>7141</v>
      </c>
      <c r="G346" s="14" t="s">
        <v>16641</v>
      </c>
      <c r="H346" s="14" t="s">
        <v>5</v>
      </c>
      <c r="I346" s="14" t="s">
        <v>1125</v>
      </c>
      <c r="J346" s="14" t="s">
        <v>7100</v>
      </c>
      <c r="K346" s="14" t="s">
        <v>7142</v>
      </c>
      <c r="L346" s="14"/>
      <c r="M346" s="14" t="s">
        <v>23</v>
      </c>
      <c r="N346" s="14" t="s">
        <v>23</v>
      </c>
      <c r="O346" s="14" t="s">
        <v>23</v>
      </c>
      <c r="P346" s="14" t="s">
        <v>23</v>
      </c>
      <c r="Q346" s="14" t="s">
        <v>23</v>
      </c>
      <c r="R346" s="15">
        <f t="shared" si="25"/>
        <v>10720.235780000001</v>
      </c>
      <c r="S346" s="16" t="s">
        <v>7143</v>
      </c>
      <c r="T346" s="15">
        <f t="shared" si="24"/>
        <v>4238.4119266666676</v>
      </c>
      <c r="U346" s="14" t="s">
        <v>2510</v>
      </c>
      <c r="V346" s="14" t="s">
        <v>841</v>
      </c>
      <c r="W346" s="14" t="s">
        <v>842</v>
      </c>
      <c r="X346" s="14" t="s">
        <v>808</v>
      </c>
      <c r="Y346" s="14" t="s">
        <v>7144</v>
      </c>
      <c r="Z346" s="14" t="s">
        <v>7145</v>
      </c>
      <c r="AA346" s="14" t="s">
        <v>7146</v>
      </c>
      <c r="AB346" s="14" t="s">
        <v>2512</v>
      </c>
      <c r="AC346" s="14" t="s">
        <v>7147</v>
      </c>
      <c r="AD346" s="14" t="s">
        <v>7148</v>
      </c>
      <c r="AE346" s="14" t="s">
        <v>7149</v>
      </c>
      <c r="AF346" s="14" t="s">
        <v>7150</v>
      </c>
      <c r="AR346" s="17" t="s">
        <v>5971</v>
      </c>
      <c r="AT346" s="17" t="s">
        <v>19210</v>
      </c>
    </row>
    <row r="347" spans="1:46" x14ac:dyDescent="0.25">
      <c r="A347" s="13" t="str">
        <f t="shared" si="23"/>
        <v>0344</v>
      </c>
      <c r="B347" s="14" t="s">
        <v>7238</v>
      </c>
      <c r="C347" s="14" t="s">
        <v>1121</v>
      </c>
      <c r="D347" s="14" t="s">
        <v>7239</v>
      </c>
      <c r="E347" s="14" t="s">
        <v>6696</v>
      </c>
      <c r="F347" s="14" t="s">
        <v>7240</v>
      </c>
      <c r="G347" s="14" t="s">
        <v>16641</v>
      </c>
      <c r="H347" s="14" t="s">
        <v>5</v>
      </c>
      <c r="I347" s="14" t="s">
        <v>1125</v>
      </c>
      <c r="J347" s="14" t="s">
        <v>7120</v>
      </c>
      <c r="K347" s="14" t="s">
        <v>7241</v>
      </c>
      <c r="L347" s="14"/>
      <c r="M347" s="14" t="s">
        <v>23</v>
      </c>
      <c r="N347" s="14" t="s">
        <v>23</v>
      </c>
      <c r="O347" s="14" t="s">
        <v>23</v>
      </c>
      <c r="P347" s="14" t="s">
        <v>23</v>
      </c>
      <c r="Q347" s="14" t="s">
        <v>23</v>
      </c>
      <c r="R347" s="15">
        <f t="shared" si="25"/>
        <v>7451.9802639999998</v>
      </c>
      <c r="S347" s="16" t="s">
        <v>7242</v>
      </c>
      <c r="T347" s="15">
        <f t="shared" si="24"/>
        <v>3148.9934213333331</v>
      </c>
      <c r="U347" s="14" t="s">
        <v>57</v>
      </c>
      <c r="V347" s="14" t="s">
        <v>604</v>
      </c>
      <c r="W347" s="14" t="s">
        <v>59</v>
      </c>
      <c r="X347" s="14" t="s">
        <v>56</v>
      </c>
      <c r="Y347" s="14" t="s">
        <v>632</v>
      </c>
      <c r="Z347" s="14" t="s">
        <v>634</v>
      </c>
      <c r="AA347" s="14" t="s">
        <v>60</v>
      </c>
      <c r="AB347" s="14" t="s">
        <v>1241</v>
      </c>
      <c r="AC347" s="14" t="s">
        <v>1238</v>
      </c>
      <c r="AD347" s="14" t="s">
        <v>3805</v>
      </c>
      <c r="AE347" s="14" t="s">
        <v>7243</v>
      </c>
      <c r="AF347" s="14" t="s">
        <v>7244</v>
      </c>
      <c r="AR347" s="17" t="s">
        <v>6245</v>
      </c>
      <c r="AT347" s="17" t="s">
        <v>19211</v>
      </c>
    </row>
    <row r="348" spans="1:46" x14ac:dyDescent="0.25">
      <c r="A348" s="13" t="str">
        <f t="shared" si="23"/>
        <v>0345</v>
      </c>
      <c r="B348" s="14" t="s">
        <v>7492</v>
      </c>
      <c r="C348" s="14" t="s">
        <v>1121</v>
      </c>
      <c r="D348" s="14" t="s">
        <v>7493</v>
      </c>
      <c r="E348" s="14" t="s">
        <v>3787</v>
      </c>
      <c r="F348" s="14" t="s">
        <v>7494</v>
      </c>
      <c r="G348" s="14" t="s">
        <v>16640</v>
      </c>
      <c r="H348" s="14" t="s">
        <v>5</v>
      </c>
      <c r="I348" s="14" t="s">
        <v>1125</v>
      </c>
      <c r="J348" s="14" t="s">
        <v>7409</v>
      </c>
      <c r="K348" s="14" t="s">
        <v>7495</v>
      </c>
      <c r="L348" s="14"/>
      <c r="M348" s="14" t="s">
        <v>23</v>
      </c>
      <c r="N348" s="14" t="s">
        <v>23</v>
      </c>
      <c r="O348" s="14" t="s">
        <v>23</v>
      </c>
      <c r="P348" s="14" t="s">
        <v>23</v>
      </c>
      <c r="Q348" s="14" t="s">
        <v>23</v>
      </c>
      <c r="R348" s="15">
        <f t="shared" si="25"/>
        <v>8207.5193280000003</v>
      </c>
      <c r="S348" s="16" t="s">
        <v>7496</v>
      </c>
      <c r="T348" s="15">
        <f t="shared" si="24"/>
        <v>3400.8397760000003</v>
      </c>
      <c r="U348" s="14" t="s">
        <v>2912</v>
      </c>
      <c r="V348" s="14" t="s">
        <v>5063</v>
      </c>
      <c r="W348" s="14" t="s">
        <v>5065</v>
      </c>
      <c r="X348" s="14" t="s">
        <v>475</v>
      </c>
      <c r="Y348" s="14" t="s">
        <v>701</v>
      </c>
      <c r="Z348" s="14" t="s">
        <v>4460</v>
      </c>
      <c r="AA348" s="14" t="s">
        <v>1150</v>
      </c>
      <c r="AB348" s="14" t="s">
        <v>6221</v>
      </c>
      <c r="AC348" s="14" t="s">
        <v>1370</v>
      </c>
      <c r="AD348" s="14" t="s">
        <v>7497</v>
      </c>
      <c r="AE348" s="14" t="s">
        <v>7498</v>
      </c>
      <c r="AF348" s="14" t="s">
        <v>7499</v>
      </c>
      <c r="AR348" s="17" t="s">
        <v>6267</v>
      </c>
      <c r="AT348" s="17" t="s">
        <v>19212</v>
      </c>
    </row>
    <row r="349" spans="1:46" x14ac:dyDescent="0.25">
      <c r="A349" s="13" t="str">
        <f t="shared" si="23"/>
        <v>0346</v>
      </c>
      <c r="B349" s="14" t="s">
        <v>7602</v>
      </c>
      <c r="C349" s="14" t="s">
        <v>1121</v>
      </c>
      <c r="D349" s="14" t="s">
        <v>7603</v>
      </c>
      <c r="E349" s="14" t="s">
        <v>1123</v>
      </c>
      <c r="F349" s="14" t="s">
        <v>7604</v>
      </c>
      <c r="G349" s="14" t="s">
        <v>16640</v>
      </c>
      <c r="H349" s="14" t="s">
        <v>5</v>
      </c>
      <c r="I349" s="14" t="s">
        <v>1125</v>
      </c>
      <c r="J349" s="14" t="s">
        <v>7418</v>
      </c>
      <c r="K349" s="14" t="s">
        <v>7605</v>
      </c>
      <c r="L349" s="14"/>
      <c r="M349" s="14" t="s">
        <v>23</v>
      </c>
      <c r="N349" s="14" t="s">
        <v>23</v>
      </c>
      <c r="O349" s="14" t="s">
        <v>817</v>
      </c>
      <c r="P349" s="14" t="s">
        <v>23</v>
      </c>
      <c r="Q349" s="14" t="s">
        <v>23</v>
      </c>
      <c r="R349" s="15">
        <f t="shared" si="25"/>
        <v>9506.5549439999995</v>
      </c>
      <c r="S349" s="16" t="s">
        <v>7606</v>
      </c>
      <c r="T349" s="15">
        <f t="shared" si="24"/>
        <v>3833.8516479999998</v>
      </c>
      <c r="U349" s="14" t="s">
        <v>475</v>
      </c>
      <c r="V349" s="14" t="s">
        <v>476</v>
      </c>
      <c r="W349" s="14" t="s">
        <v>701</v>
      </c>
      <c r="X349" s="14" t="s">
        <v>480</v>
      </c>
      <c r="Y349" s="14" t="s">
        <v>479</v>
      </c>
      <c r="Z349" s="14" t="s">
        <v>483</v>
      </c>
      <c r="AA349" s="14" t="s">
        <v>477</v>
      </c>
      <c r="AB349" s="14" t="s">
        <v>1998</v>
      </c>
      <c r="AC349" s="14" t="s">
        <v>478</v>
      </c>
      <c r="AD349" s="14" t="s">
        <v>1668</v>
      </c>
      <c r="AE349" s="14" t="s">
        <v>7607</v>
      </c>
      <c r="AF349" s="14" t="s">
        <v>7608</v>
      </c>
      <c r="AR349" s="17" t="s">
        <v>6295</v>
      </c>
      <c r="AT349" s="17" t="s">
        <v>19213</v>
      </c>
    </row>
    <row r="350" spans="1:46" x14ac:dyDescent="0.25">
      <c r="A350" s="13" t="str">
        <f t="shared" si="23"/>
        <v>0347</v>
      </c>
      <c r="B350" s="14" t="s">
        <v>7684</v>
      </c>
      <c r="C350" s="14" t="s">
        <v>1121</v>
      </c>
      <c r="D350" s="14" t="s">
        <v>7685</v>
      </c>
      <c r="E350" s="14" t="s">
        <v>1123</v>
      </c>
      <c r="F350" s="14" t="s">
        <v>7686</v>
      </c>
      <c r="G350" s="14" t="s">
        <v>16641</v>
      </c>
      <c r="H350" s="14" t="s">
        <v>5</v>
      </c>
      <c r="I350" s="14" t="s">
        <v>1125</v>
      </c>
      <c r="J350" s="14" t="s">
        <v>7433</v>
      </c>
      <c r="K350" s="14" t="s">
        <v>7687</v>
      </c>
      <c r="L350" s="14"/>
      <c r="M350" s="14" t="s">
        <v>23</v>
      </c>
      <c r="N350" s="14" t="s">
        <v>23</v>
      </c>
      <c r="O350" s="14" t="s">
        <v>23</v>
      </c>
      <c r="P350" s="14" t="s">
        <v>23</v>
      </c>
      <c r="Q350" s="14" t="s">
        <v>23</v>
      </c>
      <c r="R350" s="15">
        <f t="shared" si="25"/>
        <v>8309.8442560000003</v>
      </c>
      <c r="S350" s="16" t="s">
        <v>7688</v>
      </c>
      <c r="T350" s="15">
        <f t="shared" si="24"/>
        <v>3434.9480853333334</v>
      </c>
      <c r="U350" s="14" t="s">
        <v>215</v>
      </c>
      <c r="V350" s="14" t="s">
        <v>1899</v>
      </c>
      <c r="W350" s="14" t="s">
        <v>398</v>
      </c>
      <c r="X350" s="14" t="s">
        <v>397</v>
      </c>
      <c r="Y350" s="14" t="s">
        <v>1901</v>
      </c>
      <c r="Z350" s="14" t="s">
        <v>201</v>
      </c>
      <c r="AA350" s="14" t="s">
        <v>941</v>
      </c>
      <c r="AB350" s="14" t="s">
        <v>1898</v>
      </c>
      <c r="AC350" s="14" t="s">
        <v>2487</v>
      </c>
      <c r="AD350" s="14" t="s">
        <v>7689</v>
      </c>
      <c r="AE350" s="14" t="s">
        <v>7690</v>
      </c>
      <c r="AF350" s="14" t="s">
        <v>16582</v>
      </c>
      <c r="AR350" s="17" t="s">
        <v>6422</v>
      </c>
      <c r="AT350" s="17" t="s">
        <v>19214</v>
      </c>
    </row>
    <row r="351" spans="1:46" x14ac:dyDescent="0.25">
      <c r="A351" s="13" t="str">
        <f t="shared" si="23"/>
        <v>0348</v>
      </c>
      <c r="B351" s="14" t="s">
        <v>7722</v>
      </c>
      <c r="C351" s="14" t="s">
        <v>1121</v>
      </c>
      <c r="D351" s="14" t="s">
        <v>7723</v>
      </c>
      <c r="E351" s="14" t="s">
        <v>6696</v>
      </c>
      <c r="F351" s="14" t="s">
        <v>7724</v>
      </c>
      <c r="G351" s="14" t="s">
        <v>16640</v>
      </c>
      <c r="H351" s="14" t="s">
        <v>5</v>
      </c>
      <c r="I351" s="14" t="s">
        <v>1125</v>
      </c>
      <c r="J351" s="14" t="s">
        <v>32</v>
      </c>
      <c r="K351" s="14" t="s">
        <v>7725</v>
      </c>
      <c r="L351" s="14"/>
      <c r="M351" s="14" t="s">
        <v>23</v>
      </c>
      <c r="N351" s="14" t="s">
        <v>23</v>
      </c>
      <c r="O351" s="14" t="s">
        <v>23</v>
      </c>
      <c r="P351" s="14" t="s">
        <v>23</v>
      </c>
      <c r="Q351" s="14" t="s">
        <v>23</v>
      </c>
      <c r="R351" s="15">
        <f t="shared" si="25"/>
        <v>7941.0576000000001</v>
      </c>
      <c r="S351" s="16" t="s">
        <v>7726</v>
      </c>
      <c r="T351" s="15">
        <f t="shared" si="24"/>
        <v>3312.0192000000002</v>
      </c>
      <c r="U351" s="14" t="s">
        <v>12</v>
      </c>
      <c r="V351" s="14" t="s">
        <v>13</v>
      </c>
      <c r="W351" s="14" t="s">
        <v>11</v>
      </c>
      <c r="X351" s="14" t="s">
        <v>14</v>
      </c>
      <c r="Y351" s="14" t="s">
        <v>15</v>
      </c>
      <c r="Z351" s="14" t="s">
        <v>16</v>
      </c>
      <c r="AA351" s="14" t="s">
        <v>17</v>
      </c>
      <c r="AB351" s="14" t="s">
        <v>383</v>
      </c>
      <c r="AC351" s="14" t="s">
        <v>384</v>
      </c>
      <c r="AD351" s="14" t="s">
        <v>385</v>
      </c>
      <c r="AE351" s="14" t="s">
        <v>7727</v>
      </c>
      <c r="AF351" s="14" t="s">
        <v>7728</v>
      </c>
      <c r="AR351" s="17" t="s">
        <v>6522</v>
      </c>
      <c r="AT351" s="17" t="s">
        <v>19215</v>
      </c>
    </row>
    <row r="352" spans="1:46" x14ac:dyDescent="0.25">
      <c r="A352" s="13" t="str">
        <f t="shared" si="23"/>
        <v>0349</v>
      </c>
      <c r="B352" s="14" t="s">
        <v>8052</v>
      </c>
      <c r="C352" s="14" t="s">
        <v>1121</v>
      </c>
      <c r="D352" s="14" t="s">
        <v>8053</v>
      </c>
      <c r="E352" s="14" t="s">
        <v>1123</v>
      </c>
      <c r="F352" s="14" t="s">
        <v>8054</v>
      </c>
      <c r="G352" s="14" t="s">
        <v>16641</v>
      </c>
      <c r="H352" s="14" t="s">
        <v>236</v>
      </c>
      <c r="I352" s="14" t="s">
        <v>1125</v>
      </c>
      <c r="J352" s="14" t="s">
        <v>7922</v>
      </c>
      <c r="K352" s="14" t="s">
        <v>8055</v>
      </c>
      <c r="L352" s="14"/>
      <c r="M352" s="14" t="s">
        <v>23</v>
      </c>
      <c r="N352" s="14" t="s">
        <v>23</v>
      </c>
      <c r="O352" s="14" t="s">
        <v>23</v>
      </c>
      <c r="P352" s="14" t="s">
        <v>23</v>
      </c>
      <c r="Q352" s="14" t="s">
        <v>23</v>
      </c>
      <c r="R352" s="15">
        <f t="shared" si="25"/>
        <v>13221.759344</v>
      </c>
      <c r="S352" s="16" t="s">
        <v>8056</v>
      </c>
      <c r="T352" s="15">
        <f t="shared" si="24"/>
        <v>5072.253114666667</v>
      </c>
      <c r="U352" s="14" t="s">
        <v>1731</v>
      </c>
      <c r="V352" s="14" t="s">
        <v>1733</v>
      </c>
      <c r="W352" s="14" t="s">
        <v>1734</v>
      </c>
      <c r="X352" s="14" t="s">
        <v>3121</v>
      </c>
      <c r="Y352" s="14" t="s">
        <v>2616</v>
      </c>
      <c r="Z352" s="14" t="s">
        <v>8057</v>
      </c>
      <c r="AA352" s="14" t="s">
        <v>3124</v>
      </c>
      <c r="AB352" s="14" t="s">
        <v>3122</v>
      </c>
      <c r="AC352" s="14" t="s">
        <v>8058</v>
      </c>
      <c r="AD352" s="14" t="s">
        <v>8059</v>
      </c>
      <c r="AE352" s="14" t="s">
        <v>8060</v>
      </c>
      <c r="AF352" s="14" t="s">
        <v>8061</v>
      </c>
      <c r="AR352" s="17" t="s">
        <v>13094</v>
      </c>
      <c r="AT352" s="17" t="s">
        <v>19216</v>
      </c>
    </row>
    <row r="353" spans="1:46" x14ac:dyDescent="0.25">
      <c r="A353" s="13" t="str">
        <f t="shared" si="23"/>
        <v>0350</v>
      </c>
      <c r="B353" s="14" t="s">
        <v>8175</v>
      </c>
      <c r="C353" s="14" t="s">
        <v>1121</v>
      </c>
      <c r="D353" s="14" t="s">
        <v>8176</v>
      </c>
      <c r="E353" s="14" t="s">
        <v>1123</v>
      </c>
      <c r="F353" s="14" t="s">
        <v>8177</v>
      </c>
      <c r="G353" s="14" t="s">
        <v>16640</v>
      </c>
      <c r="H353" s="14" t="s">
        <v>759</v>
      </c>
      <c r="I353" s="14" t="s">
        <v>1125</v>
      </c>
      <c r="J353" s="14" t="s">
        <v>8150</v>
      </c>
      <c r="K353" s="14" t="s">
        <v>8178</v>
      </c>
      <c r="L353" s="14"/>
      <c r="M353" s="14" t="s">
        <v>23</v>
      </c>
      <c r="N353" s="14" t="s">
        <v>23</v>
      </c>
      <c r="O353" s="14" t="s">
        <v>23</v>
      </c>
      <c r="P353" s="14" t="s">
        <v>23</v>
      </c>
      <c r="Q353" s="14" t="s">
        <v>23</v>
      </c>
      <c r="R353" s="15">
        <f t="shared" si="25"/>
        <v>12856.694423999999</v>
      </c>
      <c r="S353" s="16" t="s">
        <v>8179</v>
      </c>
      <c r="T353" s="15">
        <f t="shared" si="24"/>
        <v>4950.5648080000001</v>
      </c>
      <c r="U353" s="14" t="s">
        <v>596</v>
      </c>
      <c r="V353" s="14" t="s">
        <v>788</v>
      </c>
      <c r="W353" s="14" t="s">
        <v>595</v>
      </c>
      <c r="X353" s="14" t="s">
        <v>3003</v>
      </c>
      <c r="Y353" s="14" t="s">
        <v>789</v>
      </c>
      <c r="Z353" s="14" t="s">
        <v>1479</v>
      </c>
      <c r="AA353" s="14" t="s">
        <v>1478</v>
      </c>
      <c r="AB353" s="14" t="s">
        <v>2546</v>
      </c>
      <c r="AC353" s="14" t="s">
        <v>4058</v>
      </c>
      <c r="AD353" s="14" t="s">
        <v>8180</v>
      </c>
      <c r="AE353" s="14" t="s">
        <v>8181</v>
      </c>
      <c r="AF353" s="14" t="s">
        <v>8182</v>
      </c>
      <c r="AR353" s="17" t="s">
        <v>6722</v>
      </c>
      <c r="AT353" s="17" t="s">
        <v>19217</v>
      </c>
    </row>
    <row r="354" spans="1:46" x14ac:dyDescent="0.25">
      <c r="A354" s="13" t="str">
        <f t="shared" si="23"/>
        <v>0351</v>
      </c>
      <c r="B354" s="14" t="s">
        <v>18446</v>
      </c>
      <c r="C354" s="14" t="s">
        <v>1121</v>
      </c>
      <c r="D354" s="14" t="s">
        <v>18588</v>
      </c>
      <c r="E354" s="14" t="s">
        <v>8301</v>
      </c>
      <c r="F354" s="14" t="s">
        <v>18589</v>
      </c>
      <c r="G354" s="14" t="s">
        <v>16641</v>
      </c>
      <c r="H354" s="14" t="s">
        <v>5</v>
      </c>
      <c r="I354" s="14" t="s">
        <v>1125</v>
      </c>
      <c r="J354" s="14" t="s">
        <v>8168</v>
      </c>
      <c r="K354" s="14" t="s">
        <v>18590</v>
      </c>
      <c r="L354" s="14"/>
      <c r="M354" s="14" t="s">
        <v>23</v>
      </c>
      <c r="N354" s="14" t="s">
        <v>23</v>
      </c>
      <c r="O354" s="14" t="s">
        <v>23</v>
      </c>
      <c r="P354" s="14" t="s">
        <v>23</v>
      </c>
      <c r="Q354" s="14" t="s">
        <v>23</v>
      </c>
      <c r="R354" s="15">
        <f t="shared" si="25"/>
        <v>8065.1510399999997</v>
      </c>
      <c r="S354" s="16" t="s">
        <v>18593</v>
      </c>
      <c r="T354" s="15">
        <f t="shared" si="24"/>
        <v>3353.3836799999999</v>
      </c>
      <c r="U354" s="14" t="s">
        <v>257</v>
      </c>
      <c r="V354" s="14" t="s">
        <v>4442</v>
      </c>
      <c r="W354" s="14" t="s">
        <v>407</v>
      </c>
      <c r="X354" s="14" t="s">
        <v>3056</v>
      </c>
      <c r="Y354" s="14" t="s">
        <v>16262</v>
      </c>
      <c r="Z354" s="14" t="s">
        <v>9981</v>
      </c>
      <c r="AA354" s="14" t="s">
        <v>3958</v>
      </c>
      <c r="AB354" s="14" t="s">
        <v>2357</v>
      </c>
      <c r="AC354" s="14" t="s">
        <v>12200</v>
      </c>
      <c r="AD354" s="14" t="s">
        <v>16261</v>
      </c>
      <c r="AE354" s="14" t="s">
        <v>18591</v>
      </c>
      <c r="AF354" s="14" t="s">
        <v>18592</v>
      </c>
      <c r="AR354" s="17" t="s">
        <v>6865</v>
      </c>
      <c r="AT354" s="17" t="s">
        <v>19218</v>
      </c>
    </row>
    <row r="355" spans="1:46" x14ac:dyDescent="0.25">
      <c r="A355" s="13" t="str">
        <f t="shared" si="23"/>
        <v>0352</v>
      </c>
      <c r="B355" s="14" t="s">
        <v>8582</v>
      </c>
      <c r="C355" s="14" t="s">
        <v>1121</v>
      </c>
      <c r="D355" s="14" t="s">
        <v>8583</v>
      </c>
      <c r="E355" s="14" t="s">
        <v>4549</v>
      </c>
      <c r="F355" s="14" t="s">
        <v>8584</v>
      </c>
      <c r="G355" s="14" t="s">
        <v>16640</v>
      </c>
      <c r="H355" s="14" t="s">
        <v>5</v>
      </c>
      <c r="I355" s="14" t="s">
        <v>1125</v>
      </c>
      <c r="J355" s="14" t="s">
        <v>8482</v>
      </c>
      <c r="K355" s="14" t="s">
        <v>8585</v>
      </c>
      <c r="L355" s="14"/>
      <c r="M355" s="14" t="s">
        <v>23</v>
      </c>
      <c r="N355" s="14" t="s">
        <v>23</v>
      </c>
      <c r="O355" s="14" t="s">
        <v>23</v>
      </c>
      <c r="P355" s="14" t="s">
        <v>23</v>
      </c>
      <c r="Q355" s="14" t="s">
        <v>23</v>
      </c>
      <c r="R355" s="15">
        <f t="shared" si="25"/>
        <v>7179.5862719999996</v>
      </c>
      <c r="S355" s="16" t="s">
        <v>8586</v>
      </c>
      <c r="T355" s="15">
        <f t="shared" si="24"/>
        <v>3058.195424</v>
      </c>
      <c r="U355" s="14" t="s">
        <v>1202</v>
      </c>
      <c r="V355" s="14" t="s">
        <v>1197</v>
      </c>
      <c r="W355" s="14" t="s">
        <v>1756</v>
      </c>
      <c r="X355" s="14" t="s">
        <v>189</v>
      </c>
      <c r="Y355" s="14" t="s">
        <v>190</v>
      </c>
      <c r="Z355" s="14" t="s">
        <v>8587</v>
      </c>
      <c r="AA355" s="14" t="s">
        <v>8588</v>
      </c>
      <c r="AB355" s="14" t="s">
        <v>5235</v>
      </c>
      <c r="AC355" s="14" t="s">
        <v>8589</v>
      </c>
      <c r="AD355" s="14" t="s">
        <v>8590</v>
      </c>
      <c r="AE355" s="14" t="s">
        <v>8591</v>
      </c>
      <c r="AF355" s="14" t="s">
        <v>8592</v>
      </c>
      <c r="AR355" s="17" t="s">
        <v>6912</v>
      </c>
      <c r="AT355" s="17" t="s">
        <v>19219</v>
      </c>
    </row>
    <row r="356" spans="1:46" x14ac:dyDescent="0.25">
      <c r="A356" s="13" t="str">
        <f t="shared" si="23"/>
        <v>0353</v>
      </c>
      <c r="B356" s="14" t="s">
        <v>8734</v>
      </c>
      <c r="C356" s="14" t="s">
        <v>1121</v>
      </c>
      <c r="D356" s="14" t="s">
        <v>8735</v>
      </c>
      <c r="E356" s="14" t="s">
        <v>1123</v>
      </c>
      <c r="F356" s="14" t="s">
        <v>8736</v>
      </c>
      <c r="G356" s="14" t="s">
        <v>16641</v>
      </c>
      <c r="H356" s="14" t="s">
        <v>5</v>
      </c>
      <c r="I356" s="14" t="s">
        <v>1125</v>
      </c>
      <c r="J356" s="14" t="s">
        <v>8491</v>
      </c>
      <c r="K356" s="14" t="s">
        <v>8737</v>
      </c>
      <c r="L356" s="14"/>
      <c r="M356" s="14" t="s">
        <v>23</v>
      </c>
      <c r="N356" s="14" t="s">
        <v>23</v>
      </c>
      <c r="O356" s="14" t="s">
        <v>23</v>
      </c>
      <c r="P356" s="14" t="s">
        <v>23</v>
      </c>
      <c r="Q356" s="14" t="s">
        <v>23</v>
      </c>
      <c r="R356" s="15">
        <f t="shared" si="25"/>
        <v>7012.8604320000004</v>
      </c>
      <c r="S356" s="16" t="s">
        <v>8738</v>
      </c>
      <c r="T356" s="15">
        <f t="shared" si="24"/>
        <v>3002.620144</v>
      </c>
      <c r="U356" s="14" t="s">
        <v>1267</v>
      </c>
      <c r="V356" s="14" t="s">
        <v>264</v>
      </c>
      <c r="W356" s="14" t="s">
        <v>265</v>
      </c>
      <c r="X356" s="14" t="s">
        <v>2284</v>
      </c>
      <c r="Y356" s="14" t="s">
        <v>1336</v>
      </c>
      <c r="Z356" s="14" t="s">
        <v>8739</v>
      </c>
      <c r="AA356" s="14" t="s">
        <v>1337</v>
      </c>
      <c r="AB356" s="14" t="s">
        <v>8740</v>
      </c>
      <c r="AC356" s="14" t="s">
        <v>54</v>
      </c>
      <c r="AD356" s="14" t="s">
        <v>408</v>
      </c>
      <c r="AE356" s="14" t="s">
        <v>8741</v>
      </c>
      <c r="AF356" s="14" t="s">
        <v>8742</v>
      </c>
      <c r="AR356" s="17" t="s">
        <v>6955</v>
      </c>
      <c r="AT356" s="17" t="s">
        <v>19220</v>
      </c>
    </row>
    <row r="357" spans="1:46" x14ac:dyDescent="0.25">
      <c r="A357" s="13" t="str">
        <f t="shared" si="23"/>
        <v>0354</v>
      </c>
      <c r="B357" s="14" t="s">
        <v>9189</v>
      </c>
      <c r="C357" s="14" t="s">
        <v>1121</v>
      </c>
      <c r="D357" s="14" t="s">
        <v>9190</v>
      </c>
      <c r="E357" s="14" t="s">
        <v>9066</v>
      </c>
      <c r="F357" s="14" t="s">
        <v>9191</v>
      </c>
      <c r="G357" s="14" t="s">
        <v>16641</v>
      </c>
      <c r="H357" s="14" t="s">
        <v>5</v>
      </c>
      <c r="I357" s="14" t="s">
        <v>1125</v>
      </c>
      <c r="J357" s="14" t="s">
        <v>778</v>
      </c>
      <c r="K357" s="14" t="s">
        <v>9192</v>
      </c>
      <c r="L357" s="14"/>
      <c r="M357" s="14" t="s">
        <v>23</v>
      </c>
      <c r="N357" s="14" t="s">
        <v>23</v>
      </c>
      <c r="O357" s="14" t="s">
        <v>23</v>
      </c>
      <c r="P357" s="14" t="s">
        <v>23</v>
      </c>
      <c r="Q357" s="14" t="s">
        <v>23</v>
      </c>
      <c r="R357" s="15">
        <f t="shared" si="25"/>
        <v>8397.4679840000008</v>
      </c>
      <c r="S357" s="16" t="s">
        <v>9193</v>
      </c>
      <c r="T357" s="15">
        <f t="shared" si="24"/>
        <v>3464.1559946666671</v>
      </c>
      <c r="U357" s="14" t="s">
        <v>52</v>
      </c>
      <c r="V357" s="14" t="s">
        <v>53</v>
      </c>
      <c r="W357" s="14" t="s">
        <v>55</v>
      </c>
      <c r="X357" s="14" t="s">
        <v>314</v>
      </c>
      <c r="Y357" s="14" t="s">
        <v>408</v>
      </c>
      <c r="Z357" s="14" t="s">
        <v>894</v>
      </c>
      <c r="AA357" s="14" t="s">
        <v>54</v>
      </c>
      <c r="AB357" s="14" t="s">
        <v>4334</v>
      </c>
      <c r="AC357" s="14" t="s">
        <v>354</v>
      </c>
      <c r="AD357" s="14" t="s">
        <v>355</v>
      </c>
      <c r="AE357" s="14" t="s">
        <v>9194</v>
      </c>
      <c r="AF357" s="14" t="s">
        <v>9195</v>
      </c>
      <c r="AR357" s="17" t="s">
        <v>7117</v>
      </c>
      <c r="AT357" s="17" t="s">
        <v>19221</v>
      </c>
    </row>
    <row r="358" spans="1:46" x14ac:dyDescent="0.25">
      <c r="A358" s="13" t="str">
        <f t="shared" si="23"/>
        <v>0355</v>
      </c>
      <c r="B358" s="14" t="s">
        <v>9392</v>
      </c>
      <c r="C358" s="14" t="s">
        <v>1121</v>
      </c>
      <c r="D358" s="14" t="s">
        <v>9393</v>
      </c>
      <c r="E358" s="14" t="s">
        <v>1123</v>
      </c>
      <c r="F358" s="14" t="s">
        <v>9394</v>
      </c>
      <c r="G358" s="14" t="s">
        <v>16640</v>
      </c>
      <c r="H358" s="14" t="s">
        <v>1284</v>
      </c>
      <c r="I358" s="14" t="s">
        <v>1125</v>
      </c>
      <c r="J358" s="14" t="s">
        <v>8975</v>
      </c>
      <c r="K358" s="14" t="s">
        <v>9395</v>
      </c>
      <c r="L358" s="14"/>
      <c r="M358" s="14" t="s">
        <v>23</v>
      </c>
      <c r="N358" s="14" t="s">
        <v>23</v>
      </c>
      <c r="O358" s="14" t="s">
        <v>23</v>
      </c>
      <c r="P358" s="14" t="s">
        <v>9396</v>
      </c>
      <c r="Q358" s="14" t="s">
        <v>23</v>
      </c>
      <c r="R358" s="15">
        <f t="shared" si="25"/>
        <v>11896.442056</v>
      </c>
      <c r="S358" s="16" t="s">
        <v>9397</v>
      </c>
      <c r="T358" s="15">
        <f t="shared" si="24"/>
        <v>4630.4806853333339</v>
      </c>
      <c r="U358" s="14" t="s">
        <v>1336</v>
      </c>
      <c r="V358" s="14" t="s">
        <v>1334</v>
      </c>
      <c r="W358" s="14" t="s">
        <v>1335</v>
      </c>
      <c r="X358" s="14" t="s">
        <v>1267</v>
      </c>
      <c r="Y358" s="14" t="s">
        <v>1338</v>
      </c>
      <c r="Z358" s="14" t="s">
        <v>1573</v>
      </c>
      <c r="AA358" s="14" t="s">
        <v>3566</v>
      </c>
      <c r="AB358" s="14" t="s">
        <v>3568</v>
      </c>
      <c r="AC358" s="14" t="s">
        <v>9398</v>
      </c>
      <c r="AD358" s="14" t="s">
        <v>9399</v>
      </c>
      <c r="AE358" s="14" t="s">
        <v>9400</v>
      </c>
      <c r="AF358" s="14" t="s">
        <v>9401</v>
      </c>
      <c r="AR358" s="17" t="s">
        <v>7125</v>
      </c>
      <c r="AT358" s="17" t="s">
        <v>19222</v>
      </c>
    </row>
    <row r="359" spans="1:46" x14ac:dyDescent="0.25">
      <c r="A359" s="13" t="str">
        <f t="shared" si="23"/>
        <v>0356</v>
      </c>
      <c r="B359" s="14" t="s">
        <v>9688</v>
      </c>
      <c r="C359" s="14" t="s">
        <v>1121</v>
      </c>
      <c r="D359" s="14" t="s">
        <v>9689</v>
      </c>
      <c r="E359" s="14" t="s">
        <v>6738</v>
      </c>
      <c r="F359" s="14" t="s">
        <v>9690</v>
      </c>
      <c r="G359" s="14" t="s">
        <v>16640</v>
      </c>
      <c r="H359" s="14" t="s">
        <v>5</v>
      </c>
      <c r="I359" s="14" t="s">
        <v>1125</v>
      </c>
      <c r="J359" s="14" t="s">
        <v>9361</v>
      </c>
      <c r="K359" s="14" t="s">
        <v>9691</v>
      </c>
      <c r="L359" s="14"/>
      <c r="M359" s="14" t="s">
        <v>23</v>
      </c>
      <c r="N359" s="14" t="s">
        <v>23</v>
      </c>
      <c r="O359" s="14" t="s">
        <v>23</v>
      </c>
      <c r="P359" s="14" t="s">
        <v>23</v>
      </c>
      <c r="Q359" s="14" t="s">
        <v>23</v>
      </c>
      <c r="R359" s="15">
        <f t="shared" si="25"/>
        <v>7162.9762039999996</v>
      </c>
      <c r="S359" s="16" t="s">
        <v>9692</v>
      </c>
      <c r="T359" s="15">
        <f t="shared" si="24"/>
        <v>3052.6587346666665</v>
      </c>
      <c r="U359" s="14" t="s">
        <v>11</v>
      </c>
      <c r="V359" s="14" t="s">
        <v>12</v>
      </c>
      <c r="W359" s="14" t="s">
        <v>13</v>
      </c>
      <c r="X359" s="14" t="s">
        <v>15</v>
      </c>
      <c r="Y359" s="14" t="s">
        <v>14</v>
      </c>
      <c r="Z359" s="14" t="s">
        <v>17</v>
      </c>
      <c r="AA359" s="14" t="s">
        <v>82</v>
      </c>
      <c r="AB359" s="14" t="s">
        <v>16</v>
      </c>
      <c r="AC359" s="14" t="s">
        <v>92</v>
      </c>
      <c r="AD359" s="14" t="s">
        <v>545</v>
      </c>
      <c r="AE359" s="14" t="s">
        <v>9693</v>
      </c>
      <c r="AF359" s="14" t="s">
        <v>9694</v>
      </c>
      <c r="AR359" s="17" t="s">
        <v>7305</v>
      </c>
      <c r="AT359" s="17" t="s">
        <v>19223</v>
      </c>
    </row>
    <row r="360" spans="1:46" x14ac:dyDescent="0.25">
      <c r="A360" s="13" t="str">
        <f t="shared" si="23"/>
        <v>0357</v>
      </c>
      <c r="B360" s="14" t="s">
        <v>9749</v>
      </c>
      <c r="C360" s="14" t="s">
        <v>1121</v>
      </c>
      <c r="D360" s="14" t="s">
        <v>9750</v>
      </c>
      <c r="E360" s="14" t="s">
        <v>1123</v>
      </c>
      <c r="F360" s="14" t="s">
        <v>9751</v>
      </c>
      <c r="G360" s="14" t="s">
        <v>16641</v>
      </c>
      <c r="H360" s="14" t="s">
        <v>5</v>
      </c>
      <c r="I360" s="14" t="s">
        <v>1125</v>
      </c>
      <c r="J360" s="14" t="s">
        <v>9705</v>
      </c>
      <c r="K360" s="14" t="s">
        <v>9752</v>
      </c>
      <c r="L360" s="14"/>
      <c r="M360" s="14" t="s">
        <v>23</v>
      </c>
      <c r="N360" s="14" t="s">
        <v>23</v>
      </c>
      <c r="O360" s="14" t="s">
        <v>23</v>
      </c>
      <c r="P360" s="14" t="s">
        <v>9753</v>
      </c>
      <c r="Q360" s="14" t="s">
        <v>23</v>
      </c>
      <c r="R360" s="15">
        <f t="shared" si="25"/>
        <v>12459.361339999999</v>
      </c>
      <c r="S360" s="16" t="s">
        <v>9754</v>
      </c>
      <c r="T360" s="15">
        <f t="shared" si="24"/>
        <v>4818.1204466666668</v>
      </c>
      <c r="U360" s="14" t="s">
        <v>652</v>
      </c>
      <c r="V360" s="14" t="s">
        <v>131</v>
      </c>
      <c r="W360" s="14" t="s">
        <v>654</v>
      </c>
      <c r="X360" s="14" t="s">
        <v>53</v>
      </c>
      <c r="Y360" s="14" t="s">
        <v>132</v>
      </c>
      <c r="Z360" s="14" t="s">
        <v>52</v>
      </c>
      <c r="AA360" s="14" t="s">
        <v>653</v>
      </c>
      <c r="AB360" s="14" t="s">
        <v>201</v>
      </c>
      <c r="AC360" s="14" t="s">
        <v>199</v>
      </c>
      <c r="AD360" s="14" t="s">
        <v>674</v>
      </c>
      <c r="AE360" s="14" t="s">
        <v>9755</v>
      </c>
      <c r="AF360" s="14" t="s">
        <v>9756</v>
      </c>
      <c r="AR360" s="17" t="s">
        <v>7406</v>
      </c>
      <c r="AT360" s="17" t="s">
        <v>19224</v>
      </c>
    </row>
    <row r="361" spans="1:46" x14ac:dyDescent="0.25">
      <c r="A361" s="13" t="str">
        <f t="shared" si="23"/>
        <v>0358</v>
      </c>
      <c r="B361" s="14" t="s">
        <v>9885</v>
      </c>
      <c r="C361" s="14" t="s">
        <v>1121</v>
      </c>
      <c r="D361" s="14" t="s">
        <v>9886</v>
      </c>
      <c r="E361" s="14" t="s">
        <v>3798</v>
      </c>
      <c r="F361" s="14" t="s">
        <v>9887</v>
      </c>
      <c r="G361" s="14" t="s">
        <v>16641</v>
      </c>
      <c r="H361" s="14" t="s">
        <v>5</v>
      </c>
      <c r="I361" s="14" t="s">
        <v>1125</v>
      </c>
      <c r="J361" s="14" t="s">
        <v>9888</v>
      </c>
      <c r="K361" s="14" t="s">
        <v>9889</v>
      </c>
      <c r="L361" s="14"/>
      <c r="M361" s="14" t="s">
        <v>23</v>
      </c>
      <c r="N361" s="14" t="s">
        <v>23</v>
      </c>
      <c r="O361" s="14" t="s">
        <v>23</v>
      </c>
      <c r="P361" s="14" t="s">
        <v>23</v>
      </c>
      <c r="Q361" s="14" t="s">
        <v>23</v>
      </c>
      <c r="R361" s="15">
        <f t="shared" si="25"/>
        <v>5207.1337279999998</v>
      </c>
      <c r="S361" s="16" t="s">
        <v>9890</v>
      </c>
      <c r="T361" s="15">
        <f t="shared" si="24"/>
        <v>2400.7112426666663</v>
      </c>
      <c r="U361" s="14" t="s">
        <v>58</v>
      </c>
      <c r="V361" s="14" t="s">
        <v>61</v>
      </c>
      <c r="W361" s="14" t="s">
        <v>3261</v>
      </c>
      <c r="X361" s="14" t="s">
        <v>1441</v>
      </c>
      <c r="Y361" s="14" t="s">
        <v>54</v>
      </c>
      <c r="Z361" s="14" t="s">
        <v>3262</v>
      </c>
      <c r="AA361" s="14" t="s">
        <v>3096</v>
      </c>
      <c r="AB361" s="14" t="s">
        <v>1444</v>
      </c>
      <c r="AC361" s="14" t="s">
        <v>4392</v>
      </c>
      <c r="AD361" s="14" t="s">
        <v>1806</v>
      </c>
      <c r="AE361" s="14" t="s">
        <v>9891</v>
      </c>
      <c r="AF361" s="14" t="s">
        <v>9892</v>
      </c>
      <c r="AR361" s="17" t="s">
        <v>7423</v>
      </c>
      <c r="AT361" s="17" t="s">
        <v>19225</v>
      </c>
    </row>
    <row r="362" spans="1:46" x14ac:dyDescent="0.25">
      <c r="A362" s="13" t="str">
        <f t="shared" si="23"/>
        <v>0359</v>
      </c>
      <c r="B362" s="14" t="s">
        <v>9975</v>
      </c>
      <c r="C362" s="14" t="s">
        <v>1121</v>
      </c>
      <c r="D362" s="14" t="s">
        <v>9976</v>
      </c>
      <c r="E362" s="14" t="s">
        <v>3787</v>
      </c>
      <c r="F362" s="14" t="s">
        <v>9977</v>
      </c>
      <c r="G362" s="14" t="s">
        <v>16640</v>
      </c>
      <c r="H362" s="14" t="s">
        <v>5</v>
      </c>
      <c r="I362" s="14" t="s">
        <v>1125</v>
      </c>
      <c r="J362" s="14" t="s">
        <v>9888</v>
      </c>
      <c r="K362" s="14" t="s">
        <v>9978</v>
      </c>
      <c r="L362" s="14"/>
      <c r="M362" s="14" t="s">
        <v>23</v>
      </c>
      <c r="N362" s="14" t="s">
        <v>23</v>
      </c>
      <c r="O362" s="14" t="s">
        <v>23</v>
      </c>
      <c r="P362" s="14" t="s">
        <v>23</v>
      </c>
      <c r="Q362" s="14" t="s">
        <v>23</v>
      </c>
      <c r="R362" s="15">
        <f t="shared" si="25"/>
        <v>5196.7236279999997</v>
      </c>
      <c r="S362" s="16" t="s">
        <v>9979</v>
      </c>
      <c r="T362" s="15">
        <f t="shared" si="24"/>
        <v>2397.2412093333332</v>
      </c>
      <c r="U362" s="14" t="s">
        <v>257</v>
      </c>
      <c r="V362" s="14" t="s">
        <v>1383</v>
      </c>
      <c r="W362" s="14" t="s">
        <v>107</v>
      </c>
      <c r="X362" s="14" t="s">
        <v>3083</v>
      </c>
      <c r="Y362" s="14" t="s">
        <v>2597</v>
      </c>
      <c r="Z362" s="14" t="s">
        <v>9980</v>
      </c>
      <c r="AA362" s="14" t="s">
        <v>9981</v>
      </c>
      <c r="AB362" s="14" t="s">
        <v>9288</v>
      </c>
      <c r="AC362" s="14" t="s">
        <v>3060</v>
      </c>
      <c r="AD362" s="14" t="s">
        <v>9982</v>
      </c>
      <c r="AE362" s="14" t="s">
        <v>9983</v>
      </c>
      <c r="AF362" s="14" t="s">
        <v>9984</v>
      </c>
      <c r="AR362" s="17" t="s">
        <v>7521</v>
      </c>
      <c r="AT362" s="17" t="s">
        <v>19226</v>
      </c>
    </row>
    <row r="363" spans="1:46" x14ac:dyDescent="0.25">
      <c r="A363" s="13" t="str">
        <f t="shared" si="23"/>
        <v>0360</v>
      </c>
      <c r="B363" s="14" t="s">
        <v>10046</v>
      </c>
      <c r="C363" s="14" t="s">
        <v>1121</v>
      </c>
      <c r="D363" s="14" t="s">
        <v>10047</v>
      </c>
      <c r="E363" s="14" t="s">
        <v>5990</v>
      </c>
      <c r="F363" s="14" t="s">
        <v>10048</v>
      </c>
      <c r="G363" s="14" t="s">
        <v>16641</v>
      </c>
      <c r="H363" s="14" t="s">
        <v>5</v>
      </c>
      <c r="I363" s="14" t="s">
        <v>1125</v>
      </c>
      <c r="J363" s="14" t="s">
        <v>9855</v>
      </c>
      <c r="K363" s="14" t="s">
        <v>10049</v>
      </c>
      <c r="L363" s="14"/>
      <c r="M363" s="14" t="s">
        <v>23</v>
      </c>
      <c r="N363" s="14" t="s">
        <v>23</v>
      </c>
      <c r="O363" s="14" t="s">
        <v>23</v>
      </c>
      <c r="P363" s="14" t="s">
        <v>23</v>
      </c>
      <c r="Q363" s="14" t="s">
        <v>23</v>
      </c>
      <c r="R363" s="15">
        <f t="shared" si="25"/>
        <v>5164.9454720000003</v>
      </c>
      <c r="S363" s="16" t="s">
        <v>10050</v>
      </c>
      <c r="T363" s="15">
        <f t="shared" si="24"/>
        <v>2386.6484906666665</v>
      </c>
      <c r="U363" s="14" t="s">
        <v>264</v>
      </c>
      <c r="V363" s="14" t="s">
        <v>265</v>
      </c>
      <c r="W363" s="14" t="s">
        <v>1336</v>
      </c>
      <c r="X363" s="14" t="s">
        <v>1574</v>
      </c>
      <c r="Y363" s="14" t="s">
        <v>2283</v>
      </c>
      <c r="Z363" s="14" t="s">
        <v>34</v>
      </c>
      <c r="AA363" s="14" t="s">
        <v>35</v>
      </c>
      <c r="AB363" s="14" t="s">
        <v>39</v>
      </c>
      <c r="AC363" s="14" t="s">
        <v>36</v>
      </c>
      <c r="AD363" s="14" t="s">
        <v>493</v>
      </c>
      <c r="AE363" s="14" t="s">
        <v>10051</v>
      </c>
      <c r="AF363" s="14" t="s">
        <v>16635</v>
      </c>
      <c r="AR363" s="17" t="s">
        <v>7546</v>
      </c>
      <c r="AT363" s="17" t="s">
        <v>19227</v>
      </c>
    </row>
    <row r="364" spans="1:46" x14ac:dyDescent="0.25">
      <c r="A364" s="13" t="str">
        <f t="shared" si="23"/>
        <v>0361</v>
      </c>
      <c r="B364" s="14" t="s">
        <v>10461</v>
      </c>
      <c r="C364" s="14" t="s">
        <v>1121</v>
      </c>
      <c r="D364" s="14" t="s">
        <v>10462</v>
      </c>
      <c r="E364" s="14" t="s">
        <v>1123</v>
      </c>
      <c r="F364" s="14" t="s">
        <v>10463</v>
      </c>
      <c r="G364" s="14" t="s">
        <v>16640</v>
      </c>
      <c r="H364" s="14" t="s">
        <v>1344</v>
      </c>
      <c r="I364" s="14" t="s">
        <v>1125</v>
      </c>
      <c r="J364" s="14" t="s">
        <v>10464</v>
      </c>
      <c r="K364" s="14" t="s">
        <v>10465</v>
      </c>
      <c r="L364" s="14" t="s">
        <v>1125</v>
      </c>
      <c r="M364" s="14" t="s">
        <v>23</v>
      </c>
      <c r="N364" s="14" t="s">
        <v>23</v>
      </c>
      <c r="O364" s="14" t="s">
        <v>23</v>
      </c>
      <c r="P364" s="14" t="s">
        <v>23</v>
      </c>
      <c r="Q364" s="14" t="s">
        <v>23</v>
      </c>
      <c r="R364" s="15">
        <f t="shared" si="25"/>
        <v>6909.0259919999999</v>
      </c>
      <c r="S364" s="16" t="s">
        <v>10466</v>
      </c>
      <c r="T364" s="15">
        <f t="shared" si="24"/>
        <v>2968.008664</v>
      </c>
      <c r="U364" s="14" t="s">
        <v>2865</v>
      </c>
      <c r="V364" s="14" t="s">
        <v>108</v>
      </c>
      <c r="W364" s="14" t="s">
        <v>10467</v>
      </c>
      <c r="X364" s="14" t="s">
        <v>6134</v>
      </c>
      <c r="Y364" s="14" t="s">
        <v>10468</v>
      </c>
      <c r="Z364" s="14" t="s">
        <v>240</v>
      </c>
      <c r="AA364" s="14" t="s">
        <v>384</v>
      </c>
      <c r="AB364" s="14" t="s">
        <v>239</v>
      </c>
      <c r="AC364" s="14" t="s">
        <v>2871</v>
      </c>
      <c r="AD364" s="14" t="s">
        <v>1390</v>
      </c>
      <c r="AE364" s="14" t="s">
        <v>10469</v>
      </c>
      <c r="AF364" s="14" t="s">
        <v>10470</v>
      </c>
      <c r="AR364" s="17" t="s">
        <v>7646</v>
      </c>
      <c r="AT364" s="17" t="s">
        <v>19228</v>
      </c>
    </row>
    <row r="365" spans="1:46" x14ac:dyDescent="0.25">
      <c r="A365" s="13" t="str">
        <f t="shared" si="23"/>
        <v>0362</v>
      </c>
      <c r="B365" s="14" t="s">
        <v>10543</v>
      </c>
      <c r="C365" s="14" t="s">
        <v>1121</v>
      </c>
      <c r="D365" s="14" t="s">
        <v>10544</v>
      </c>
      <c r="E365" s="14" t="s">
        <v>1123</v>
      </c>
      <c r="F365" s="14" t="s">
        <v>10545</v>
      </c>
      <c r="G365" s="14" t="s">
        <v>16640</v>
      </c>
      <c r="H365" s="14" t="s">
        <v>5</v>
      </c>
      <c r="I365" s="14" t="s">
        <v>1125</v>
      </c>
      <c r="J365" s="14" t="s">
        <v>10501</v>
      </c>
      <c r="K365" s="14" t="s">
        <v>10546</v>
      </c>
      <c r="L365" s="14"/>
      <c r="M365" s="14" t="s">
        <v>23</v>
      </c>
      <c r="N365" s="14" t="s">
        <v>23</v>
      </c>
      <c r="O365" s="14" t="s">
        <v>23</v>
      </c>
      <c r="P365" s="14" t="s">
        <v>23</v>
      </c>
      <c r="Q365" s="14" t="s">
        <v>23</v>
      </c>
      <c r="R365" s="15">
        <f t="shared" si="25"/>
        <v>5407.1427080000003</v>
      </c>
      <c r="S365" s="16" t="s">
        <v>10547</v>
      </c>
      <c r="T365" s="15">
        <f t="shared" si="24"/>
        <v>2467.3809026666668</v>
      </c>
      <c r="U365" s="14" t="s">
        <v>71</v>
      </c>
      <c r="V365" s="14" t="s">
        <v>72</v>
      </c>
      <c r="W365" s="14" t="s">
        <v>1900</v>
      </c>
      <c r="X365" s="14" t="s">
        <v>19</v>
      </c>
      <c r="Y365" s="14" t="s">
        <v>11</v>
      </c>
      <c r="Z365" s="14" t="s">
        <v>14</v>
      </c>
      <c r="AA365" s="14" t="s">
        <v>12</v>
      </c>
      <c r="AB365" s="14" t="s">
        <v>13</v>
      </c>
      <c r="AC365" s="14" t="s">
        <v>545</v>
      </c>
      <c r="AD365" s="14" t="s">
        <v>83</v>
      </c>
      <c r="AE365" s="14" t="s">
        <v>10548</v>
      </c>
      <c r="AF365" s="14" t="s">
        <v>16604</v>
      </c>
      <c r="AR365" s="17" t="s">
        <v>8116</v>
      </c>
      <c r="AT365" s="17" t="s">
        <v>19229</v>
      </c>
    </row>
    <row r="366" spans="1:46" x14ac:dyDescent="0.25">
      <c r="A366" s="13" t="str">
        <f t="shared" si="23"/>
        <v>0363</v>
      </c>
      <c r="B366" s="14" t="s">
        <v>10806</v>
      </c>
      <c r="C366" s="14" t="s">
        <v>1121</v>
      </c>
      <c r="D366" s="14" t="s">
        <v>10807</v>
      </c>
      <c r="E366" s="14" t="s">
        <v>1123</v>
      </c>
      <c r="F366" s="14" t="s">
        <v>10808</v>
      </c>
      <c r="G366" s="14" t="s">
        <v>16640</v>
      </c>
      <c r="H366" s="14" t="s">
        <v>573</v>
      </c>
      <c r="I366" s="14" t="s">
        <v>1125</v>
      </c>
      <c r="J366" s="14" t="s">
        <v>10492</v>
      </c>
      <c r="K366" s="14" t="s">
        <v>10809</v>
      </c>
      <c r="L366" s="14"/>
      <c r="M366" s="14" t="s">
        <v>23</v>
      </c>
      <c r="N366" s="14" t="s">
        <v>23</v>
      </c>
      <c r="O366" s="14" t="s">
        <v>23</v>
      </c>
      <c r="P366" s="14" t="s">
        <v>23</v>
      </c>
      <c r="Q366" s="14" t="s">
        <v>23</v>
      </c>
      <c r="R366" s="15">
        <f t="shared" si="25"/>
        <v>10051.159468</v>
      </c>
      <c r="S366" s="16" t="s">
        <v>10810</v>
      </c>
      <c r="T366" s="15">
        <f t="shared" si="24"/>
        <v>4015.3864893333334</v>
      </c>
      <c r="U366" s="14" t="s">
        <v>876</v>
      </c>
      <c r="V366" s="14" t="s">
        <v>875</v>
      </c>
      <c r="W366" s="14" t="s">
        <v>6020</v>
      </c>
      <c r="X366" s="14" t="s">
        <v>10811</v>
      </c>
      <c r="Y366" s="14" t="s">
        <v>1998</v>
      </c>
      <c r="Z366" s="14" t="s">
        <v>10812</v>
      </c>
      <c r="AA366" s="14" t="s">
        <v>3310</v>
      </c>
      <c r="AB366" s="14" t="s">
        <v>3156</v>
      </c>
      <c r="AC366" s="14" t="s">
        <v>10813</v>
      </c>
      <c r="AD366" s="14" t="s">
        <v>6019</v>
      </c>
      <c r="AE366" s="14" t="s">
        <v>10814</v>
      </c>
      <c r="AF366" s="14" t="s">
        <v>10815</v>
      </c>
      <c r="AR366" s="17" t="s">
        <v>8259</v>
      </c>
      <c r="AT366" s="17" t="s">
        <v>19230</v>
      </c>
    </row>
    <row r="367" spans="1:46" x14ac:dyDescent="0.25">
      <c r="A367" s="13" t="str">
        <f t="shared" si="23"/>
        <v>0364</v>
      </c>
      <c r="B367" s="14" t="s">
        <v>11179</v>
      </c>
      <c r="C367" s="14" t="s">
        <v>1121</v>
      </c>
      <c r="D367" s="14" t="s">
        <v>11180</v>
      </c>
      <c r="E367" s="14" t="s">
        <v>3038</v>
      </c>
      <c r="F367" s="14" t="s">
        <v>11181</v>
      </c>
      <c r="G367" s="14" t="s">
        <v>16641</v>
      </c>
      <c r="H367" s="14" t="s">
        <v>5</v>
      </c>
      <c r="I367" s="14" t="s">
        <v>1125</v>
      </c>
      <c r="J367" s="14" t="s">
        <v>11182</v>
      </c>
      <c r="K367" s="14" t="s">
        <v>11183</v>
      </c>
      <c r="L367" s="14" t="s">
        <v>1125</v>
      </c>
      <c r="M367" s="14" t="s">
        <v>23</v>
      </c>
      <c r="N367" s="14" t="s">
        <v>23</v>
      </c>
      <c r="O367" s="14" t="s">
        <v>23</v>
      </c>
      <c r="P367" s="14" t="s">
        <v>23</v>
      </c>
      <c r="Q367" s="14" t="s">
        <v>23</v>
      </c>
      <c r="R367" s="15">
        <f t="shared" si="25"/>
        <v>6846.8552399999999</v>
      </c>
      <c r="S367" s="16" t="s">
        <v>11184</v>
      </c>
      <c r="T367" s="15">
        <f t="shared" si="24"/>
        <v>2947.2850800000001</v>
      </c>
      <c r="U367" s="14" t="s">
        <v>237</v>
      </c>
      <c r="V367" s="14" t="s">
        <v>238</v>
      </c>
      <c r="W367" s="14" t="s">
        <v>239</v>
      </c>
      <c r="X367" s="14" t="s">
        <v>243</v>
      </c>
      <c r="Y367" s="14" t="s">
        <v>385</v>
      </c>
      <c r="Z367" s="14" t="s">
        <v>240</v>
      </c>
      <c r="AA367" s="14" t="s">
        <v>1887</v>
      </c>
      <c r="AB367" s="14" t="s">
        <v>1888</v>
      </c>
      <c r="AC367" s="14" t="s">
        <v>3338</v>
      </c>
      <c r="AD367" s="14" t="s">
        <v>245</v>
      </c>
      <c r="AE367" s="14" t="s">
        <v>11185</v>
      </c>
      <c r="AF367" s="14" t="s">
        <v>11186</v>
      </c>
      <c r="AR367" s="17" t="s">
        <v>8317</v>
      </c>
      <c r="AT367" s="17" t="s">
        <v>19231</v>
      </c>
    </row>
    <row r="368" spans="1:46" x14ac:dyDescent="0.25">
      <c r="A368" s="13" t="str">
        <f t="shared" si="23"/>
        <v>0365</v>
      </c>
      <c r="B368" s="14" t="s">
        <v>11225</v>
      </c>
      <c r="C368" s="14" t="s">
        <v>1121</v>
      </c>
      <c r="D368" s="14" t="s">
        <v>11226</v>
      </c>
      <c r="E368" s="14" t="s">
        <v>6696</v>
      </c>
      <c r="F368" s="14" t="s">
        <v>11227</v>
      </c>
      <c r="G368" s="14" t="s">
        <v>16641</v>
      </c>
      <c r="H368" s="14" t="s">
        <v>5</v>
      </c>
      <c r="I368" s="14" t="s">
        <v>1125</v>
      </c>
      <c r="J368" s="14" t="s">
        <v>10973</v>
      </c>
      <c r="K368" s="14" t="s">
        <v>11228</v>
      </c>
      <c r="L368" s="14"/>
      <c r="M368" s="14" t="s">
        <v>23</v>
      </c>
      <c r="N368" s="14" t="s">
        <v>23</v>
      </c>
      <c r="O368" s="14" t="s">
        <v>1236</v>
      </c>
      <c r="P368" s="14" t="s">
        <v>23</v>
      </c>
      <c r="Q368" s="14" t="s">
        <v>23</v>
      </c>
      <c r="R368" s="15">
        <f t="shared" si="25"/>
        <v>6068.7561560000004</v>
      </c>
      <c r="S368" s="16" t="s">
        <v>11229</v>
      </c>
      <c r="T368" s="15">
        <f t="shared" si="24"/>
        <v>2687.9187186666668</v>
      </c>
      <c r="U368" s="14" t="s">
        <v>54</v>
      </c>
      <c r="V368" s="14" t="s">
        <v>1806</v>
      </c>
      <c r="W368" s="14" t="s">
        <v>1444</v>
      </c>
      <c r="X368" s="14" t="s">
        <v>1611</v>
      </c>
      <c r="Y368" s="14" t="s">
        <v>277</v>
      </c>
      <c r="Z368" s="14" t="s">
        <v>325</v>
      </c>
      <c r="AA368" s="14" t="s">
        <v>1442</v>
      </c>
      <c r="AB368" s="14" t="s">
        <v>59</v>
      </c>
      <c r="AC368" s="14" t="s">
        <v>1278</v>
      </c>
      <c r="AD368" s="14" t="s">
        <v>58</v>
      </c>
      <c r="AE368" s="14" t="s">
        <v>11230</v>
      </c>
      <c r="AF368" s="14" t="s">
        <v>11231</v>
      </c>
      <c r="AR368" s="17" t="s">
        <v>8350</v>
      </c>
      <c r="AT368" s="17" t="s">
        <v>19232</v>
      </c>
    </row>
    <row r="369" spans="1:46" x14ac:dyDescent="0.25">
      <c r="A369" s="13" t="str">
        <f t="shared" ref="A369:A432" si="26">VLOOKUP(B369,$AR$4:$AT$1902,3,FALSE)</f>
        <v>0366</v>
      </c>
      <c r="B369" s="14" t="s">
        <v>11267</v>
      </c>
      <c r="C369" s="14" t="s">
        <v>1121</v>
      </c>
      <c r="D369" s="14" t="s">
        <v>11268</v>
      </c>
      <c r="E369" s="14" t="s">
        <v>7633</v>
      </c>
      <c r="F369" s="14" t="s">
        <v>11269</v>
      </c>
      <c r="G369" s="14" t="s">
        <v>16640</v>
      </c>
      <c r="H369" s="14" t="s">
        <v>5</v>
      </c>
      <c r="I369" s="14" t="s">
        <v>1125</v>
      </c>
      <c r="J369" s="14" t="s">
        <v>10981</v>
      </c>
      <c r="K369" s="14" t="s">
        <v>11270</v>
      </c>
      <c r="L369" s="14"/>
      <c r="M369" s="14" t="s">
        <v>23</v>
      </c>
      <c r="N369" s="14" t="s">
        <v>23</v>
      </c>
      <c r="O369" s="14" t="s">
        <v>23</v>
      </c>
      <c r="P369" s="14" t="s">
        <v>23</v>
      </c>
      <c r="Q369" s="14" t="s">
        <v>23</v>
      </c>
      <c r="R369" s="15">
        <f t="shared" si="25"/>
        <v>6519.6949439999999</v>
      </c>
      <c r="S369" s="16" t="s">
        <v>11271</v>
      </c>
      <c r="T369" s="15">
        <f t="shared" si="24"/>
        <v>2838.231648</v>
      </c>
      <c r="U369" s="14" t="s">
        <v>59</v>
      </c>
      <c r="V369" s="14" t="s">
        <v>278</v>
      </c>
      <c r="W369" s="14" t="s">
        <v>279</v>
      </c>
      <c r="X369" s="14" t="s">
        <v>57</v>
      </c>
      <c r="Y369" s="14" t="s">
        <v>1415</v>
      </c>
      <c r="Z369" s="14" t="s">
        <v>604</v>
      </c>
      <c r="AA369" s="14" t="s">
        <v>6338</v>
      </c>
      <c r="AB369" s="14" t="s">
        <v>1238</v>
      </c>
      <c r="AC369" s="14" t="s">
        <v>1612</v>
      </c>
      <c r="AD369" s="14" t="s">
        <v>2817</v>
      </c>
      <c r="AE369" s="14" t="s">
        <v>11272</v>
      </c>
      <c r="AF369" s="14" t="s">
        <v>11273</v>
      </c>
      <c r="AR369" s="17" t="s">
        <v>8401</v>
      </c>
      <c r="AT369" s="17" t="s">
        <v>19233</v>
      </c>
    </row>
    <row r="370" spans="1:46" x14ac:dyDescent="0.25">
      <c r="A370" s="13" t="str">
        <f t="shared" si="26"/>
        <v>0367</v>
      </c>
      <c r="B370" s="14" t="s">
        <v>11283</v>
      </c>
      <c r="C370" s="14" t="s">
        <v>1121</v>
      </c>
      <c r="D370" s="14" t="s">
        <v>11284</v>
      </c>
      <c r="E370" s="14" t="s">
        <v>9066</v>
      </c>
      <c r="F370" s="14" t="s">
        <v>11285</v>
      </c>
      <c r="G370" s="14" t="s">
        <v>16641</v>
      </c>
      <c r="H370" s="14" t="s">
        <v>5</v>
      </c>
      <c r="I370" s="14" t="s">
        <v>1125</v>
      </c>
      <c r="J370" s="14" t="s">
        <v>11197</v>
      </c>
      <c r="K370" s="14" t="s">
        <v>11286</v>
      </c>
      <c r="L370" s="14"/>
      <c r="M370" s="14" t="s">
        <v>23</v>
      </c>
      <c r="N370" s="14" t="s">
        <v>23</v>
      </c>
      <c r="O370" s="14" t="s">
        <v>23</v>
      </c>
      <c r="P370" s="14" t="s">
        <v>23</v>
      </c>
      <c r="Q370" s="14" t="s">
        <v>23</v>
      </c>
      <c r="R370" s="15">
        <f t="shared" si="25"/>
        <v>7409.0179120000003</v>
      </c>
      <c r="S370" s="16" t="s">
        <v>11287</v>
      </c>
      <c r="T370" s="15">
        <f t="shared" si="24"/>
        <v>3134.6726373333336</v>
      </c>
      <c r="U370" s="14" t="s">
        <v>237</v>
      </c>
      <c r="V370" s="14" t="s">
        <v>238</v>
      </c>
      <c r="W370" s="14" t="s">
        <v>239</v>
      </c>
      <c r="X370" s="14" t="s">
        <v>264</v>
      </c>
      <c r="Y370" s="14" t="s">
        <v>265</v>
      </c>
      <c r="Z370" s="14" t="s">
        <v>385</v>
      </c>
      <c r="AA370" s="14" t="s">
        <v>240</v>
      </c>
      <c r="AB370" s="14" t="s">
        <v>4452</v>
      </c>
      <c r="AC370" s="14" t="s">
        <v>241</v>
      </c>
      <c r="AD370" s="14" t="s">
        <v>243</v>
      </c>
      <c r="AE370" s="14" t="s">
        <v>11288</v>
      </c>
      <c r="AF370" s="14" t="s">
        <v>11289</v>
      </c>
      <c r="AR370" s="17" t="s">
        <v>8517</v>
      </c>
      <c r="AT370" s="17" t="s">
        <v>19234</v>
      </c>
    </row>
    <row r="371" spans="1:46" x14ac:dyDescent="0.25">
      <c r="A371" s="13" t="str">
        <f t="shared" si="26"/>
        <v>0368</v>
      </c>
      <c r="B371" s="14" t="s">
        <v>11536</v>
      </c>
      <c r="C371" s="14" t="s">
        <v>1121</v>
      </c>
      <c r="D371" s="14" t="s">
        <v>11537</v>
      </c>
      <c r="E371" s="14" t="s">
        <v>5990</v>
      </c>
      <c r="F371" s="14" t="s">
        <v>11538</v>
      </c>
      <c r="G371" s="14" t="s">
        <v>16641</v>
      </c>
      <c r="H371" s="14" t="s">
        <v>5</v>
      </c>
      <c r="I371" s="14" t="s">
        <v>1125</v>
      </c>
      <c r="J371" s="14" t="s">
        <v>11197</v>
      </c>
      <c r="K371" s="14" t="s">
        <v>11539</v>
      </c>
      <c r="L371" s="14"/>
      <c r="M371" s="14" t="s">
        <v>23</v>
      </c>
      <c r="N371" s="14" t="s">
        <v>23</v>
      </c>
      <c r="O371" s="14" t="s">
        <v>23</v>
      </c>
      <c r="P371" s="14" t="s">
        <v>23</v>
      </c>
      <c r="Q371" s="14" t="s">
        <v>23</v>
      </c>
      <c r="R371" s="15">
        <f t="shared" si="25"/>
        <v>5225.4850120000001</v>
      </c>
      <c r="S371" s="16" t="s">
        <v>11540</v>
      </c>
      <c r="T371" s="15">
        <f t="shared" si="24"/>
        <v>2406.8283373333334</v>
      </c>
      <c r="U371" s="14" t="s">
        <v>237</v>
      </c>
      <c r="V371" s="14" t="s">
        <v>239</v>
      </c>
      <c r="W371" s="14" t="s">
        <v>841</v>
      </c>
      <c r="X371" s="14" t="s">
        <v>385</v>
      </c>
      <c r="Y371" s="14" t="s">
        <v>842</v>
      </c>
      <c r="Z371" s="14" t="s">
        <v>1910</v>
      </c>
      <c r="AA371" s="14" t="s">
        <v>846</v>
      </c>
      <c r="AB371" s="14" t="s">
        <v>1909</v>
      </c>
      <c r="AC371" s="14" t="s">
        <v>714</v>
      </c>
      <c r="AD371" s="14" t="s">
        <v>1913</v>
      </c>
      <c r="AE371" s="14" t="s">
        <v>11541</v>
      </c>
      <c r="AF371" s="14" t="s">
        <v>11542</v>
      </c>
      <c r="AR371" s="17" t="s">
        <v>8932</v>
      </c>
      <c r="AT371" s="17" t="s">
        <v>19235</v>
      </c>
    </row>
    <row r="372" spans="1:46" x14ac:dyDescent="0.25">
      <c r="A372" s="13" t="str">
        <f t="shared" si="26"/>
        <v>0369</v>
      </c>
      <c r="B372" s="14" t="s">
        <v>11579</v>
      </c>
      <c r="C372" s="14" t="s">
        <v>1121</v>
      </c>
      <c r="D372" s="14" t="s">
        <v>11580</v>
      </c>
      <c r="E372" s="14" t="s">
        <v>1144</v>
      </c>
      <c r="F372" s="14" t="s">
        <v>11581</v>
      </c>
      <c r="G372" s="14" t="s">
        <v>16641</v>
      </c>
      <c r="H372" s="14" t="s">
        <v>5</v>
      </c>
      <c r="I372" s="14" t="s">
        <v>1125</v>
      </c>
      <c r="J372" s="14" t="s">
        <v>11205</v>
      </c>
      <c r="K372" s="14" t="s">
        <v>11582</v>
      </c>
      <c r="L372" s="14"/>
      <c r="M372" s="14" t="s">
        <v>23</v>
      </c>
      <c r="N372" s="14" t="s">
        <v>23</v>
      </c>
      <c r="O372" s="14" t="s">
        <v>23</v>
      </c>
      <c r="P372" s="14" t="s">
        <v>23</v>
      </c>
      <c r="Q372" s="14" t="s">
        <v>23</v>
      </c>
      <c r="R372" s="15">
        <f t="shared" si="25"/>
        <v>5058.1016719999998</v>
      </c>
      <c r="S372" s="16" t="s">
        <v>11583</v>
      </c>
      <c r="T372" s="15">
        <f t="shared" si="24"/>
        <v>2351.0338906666666</v>
      </c>
      <c r="U372" s="14" t="s">
        <v>1583</v>
      </c>
      <c r="V372" s="14" t="s">
        <v>266</v>
      </c>
      <c r="W372" s="14" t="s">
        <v>265</v>
      </c>
      <c r="X372" s="14" t="s">
        <v>264</v>
      </c>
      <c r="Y372" s="14" t="s">
        <v>34</v>
      </c>
      <c r="Z372" s="14" t="s">
        <v>35</v>
      </c>
      <c r="AA372" s="14" t="s">
        <v>36</v>
      </c>
      <c r="AB372" s="14" t="s">
        <v>1574</v>
      </c>
      <c r="AC372" s="14" t="s">
        <v>1336</v>
      </c>
      <c r="AD372" s="14" t="s">
        <v>7559</v>
      </c>
      <c r="AE372" s="14" t="s">
        <v>11584</v>
      </c>
      <c r="AF372" s="14" t="s">
        <v>11585</v>
      </c>
      <c r="AR372" s="17" t="s">
        <v>8948</v>
      </c>
      <c r="AT372" s="17" t="s">
        <v>19236</v>
      </c>
    </row>
    <row r="373" spans="1:46" x14ac:dyDescent="0.25">
      <c r="A373" s="13" t="str">
        <f t="shared" si="26"/>
        <v>0370</v>
      </c>
      <c r="B373" s="14" t="s">
        <v>11658</v>
      </c>
      <c r="C373" s="14" t="s">
        <v>1121</v>
      </c>
      <c r="D373" s="14" t="s">
        <v>11659</v>
      </c>
      <c r="E373" s="14" t="s">
        <v>4604</v>
      </c>
      <c r="F373" s="14" t="s">
        <v>11660</v>
      </c>
      <c r="G373" s="14" t="s">
        <v>16640</v>
      </c>
      <c r="H373" s="14" t="s">
        <v>5</v>
      </c>
      <c r="I373" s="14" t="s">
        <v>1125</v>
      </c>
      <c r="J373" s="14" t="s">
        <v>10981</v>
      </c>
      <c r="K373" s="14" t="s">
        <v>11661</v>
      </c>
      <c r="L373" s="14"/>
      <c r="M373" s="14" t="s">
        <v>23</v>
      </c>
      <c r="N373" s="14" t="s">
        <v>23</v>
      </c>
      <c r="O373" s="14" t="s">
        <v>23</v>
      </c>
      <c r="P373" s="14" t="s">
        <v>23</v>
      </c>
      <c r="Q373" s="14" t="s">
        <v>23</v>
      </c>
      <c r="R373" s="15">
        <f t="shared" si="25"/>
        <v>7115.3061440000001</v>
      </c>
      <c r="S373" s="16" t="s">
        <v>11662</v>
      </c>
      <c r="T373" s="15">
        <f t="shared" si="24"/>
        <v>3036.7687146666667</v>
      </c>
      <c r="U373" s="14" t="s">
        <v>383</v>
      </c>
      <c r="V373" s="14" t="s">
        <v>240</v>
      </c>
      <c r="W373" s="14" t="s">
        <v>384</v>
      </c>
      <c r="X373" s="14" t="s">
        <v>385</v>
      </c>
      <c r="Y373" s="14" t="s">
        <v>242</v>
      </c>
      <c r="Z373" s="14" t="s">
        <v>245</v>
      </c>
      <c r="AA373" s="14" t="s">
        <v>1826</v>
      </c>
      <c r="AB373" s="14" t="s">
        <v>3339</v>
      </c>
      <c r="AC373" s="14" t="s">
        <v>1888</v>
      </c>
      <c r="AD373" s="14" t="s">
        <v>1887</v>
      </c>
      <c r="AE373" s="14" t="s">
        <v>11663</v>
      </c>
      <c r="AF373" s="14" t="s">
        <v>11664</v>
      </c>
      <c r="AR373" s="17" t="s">
        <v>8990</v>
      </c>
      <c r="AT373" s="17" t="s">
        <v>19237</v>
      </c>
    </row>
    <row r="374" spans="1:46" x14ac:dyDescent="0.25">
      <c r="A374" s="13" t="str">
        <f t="shared" si="26"/>
        <v>0371</v>
      </c>
      <c r="B374" s="14" t="s">
        <v>11866</v>
      </c>
      <c r="C374" s="14" t="s">
        <v>1121</v>
      </c>
      <c r="D374" s="14" t="s">
        <v>11867</v>
      </c>
      <c r="E374" s="14" t="s">
        <v>1294</v>
      </c>
      <c r="F374" s="14" t="s">
        <v>11868</v>
      </c>
      <c r="G374" s="14" t="s">
        <v>16640</v>
      </c>
      <c r="H374" s="14" t="s">
        <v>5</v>
      </c>
      <c r="I374" s="14" t="s">
        <v>1125</v>
      </c>
      <c r="J374" s="14" t="s">
        <v>11861</v>
      </c>
      <c r="K374" s="14" t="s">
        <v>11869</v>
      </c>
      <c r="L374" s="14"/>
      <c r="M374" s="14" t="s">
        <v>23</v>
      </c>
      <c r="N374" s="14" t="s">
        <v>23</v>
      </c>
      <c r="O374" s="14" t="s">
        <v>23</v>
      </c>
      <c r="P374" s="14" t="s">
        <v>23</v>
      </c>
      <c r="Q374" s="14" t="s">
        <v>23</v>
      </c>
      <c r="R374" s="15">
        <f t="shared" si="25"/>
        <v>4940.5744160000004</v>
      </c>
      <c r="S374" s="16" t="s">
        <v>11870</v>
      </c>
      <c r="T374" s="15">
        <f t="shared" si="24"/>
        <v>2311.8581386666665</v>
      </c>
      <c r="U374" s="14" t="s">
        <v>1335</v>
      </c>
      <c r="V374" s="14" t="s">
        <v>1334</v>
      </c>
      <c r="W374" s="14" t="s">
        <v>1267</v>
      </c>
      <c r="X374" s="14" t="s">
        <v>383</v>
      </c>
      <c r="Y374" s="14" t="s">
        <v>384</v>
      </c>
      <c r="Z374" s="14" t="s">
        <v>239</v>
      </c>
      <c r="AA374" s="14" t="s">
        <v>240</v>
      </c>
      <c r="AB374" s="14" t="s">
        <v>11871</v>
      </c>
      <c r="AC374" s="14" t="s">
        <v>11872</v>
      </c>
      <c r="AD374" s="14" t="s">
        <v>1572</v>
      </c>
      <c r="AE374" s="14" t="s">
        <v>11873</v>
      </c>
      <c r="AF374" s="14" t="s">
        <v>11874</v>
      </c>
      <c r="AR374" s="17" t="s">
        <v>9023</v>
      </c>
      <c r="AT374" s="17" t="s">
        <v>19238</v>
      </c>
    </row>
    <row r="375" spans="1:46" x14ac:dyDescent="0.25">
      <c r="A375" s="13" t="str">
        <f t="shared" si="26"/>
        <v>0372</v>
      </c>
      <c r="B375" s="14" t="s">
        <v>12323</v>
      </c>
      <c r="C375" s="14" t="s">
        <v>1121</v>
      </c>
      <c r="D375" s="14" t="s">
        <v>12324</v>
      </c>
      <c r="E375" s="14" t="s">
        <v>4312</v>
      </c>
      <c r="F375" s="14" t="s">
        <v>12325</v>
      </c>
      <c r="G375" s="14" t="s">
        <v>16641</v>
      </c>
      <c r="H375" s="14" t="s">
        <v>5</v>
      </c>
      <c r="I375" s="14" t="s">
        <v>1125</v>
      </c>
      <c r="J375" s="14" t="s">
        <v>12149</v>
      </c>
      <c r="K375" s="14" t="s">
        <v>12326</v>
      </c>
      <c r="L375" s="14"/>
      <c r="M375" s="14" t="s">
        <v>23</v>
      </c>
      <c r="N375" s="14" t="s">
        <v>23</v>
      </c>
      <c r="O375" s="14" t="s">
        <v>23</v>
      </c>
      <c r="P375" s="14" t="s">
        <v>23</v>
      </c>
      <c r="Q375" s="14" t="s">
        <v>23</v>
      </c>
      <c r="R375" s="15">
        <f t="shared" si="25"/>
        <v>6386.3250959999996</v>
      </c>
      <c r="S375" s="16" t="s">
        <v>12327</v>
      </c>
      <c r="T375" s="15">
        <f t="shared" si="24"/>
        <v>2793.775032</v>
      </c>
      <c r="U375" s="14" t="s">
        <v>210</v>
      </c>
      <c r="V375" s="14" t="s">
        <v>915</v>
      </c>
      <c r="W375" s="14" t="s">
        <v>466</v>
      </c>
      <c r="X375" s="14" t="s">
        <v>211</v>
      </c>
      <c r="Y375" s="14" t="s">
        <v>918</v>
      </c>
      <c r="Z375" s="14" t="s">
        <v>214</v>
      </c>
      <c r="AA375" s="14" t="s">
        <v>344</v>
      </c>
      <c r="AB375" s="14" t="s">
        <v>465</v>
      </c>
      <c r="AC375" s="14" t="s">
        <v>917</v>
      </c>
      <c r="AD375" s="14" t="s">
        <v>212</v>
      </c>
      <c r="AE375" s="14" t="s">
        <v>12328</v>
      </c>
      <c r="AF375" s="14" t="s">
        <v>12329</v>
      </c>
      <c r="AR375" s="17" t="s">
        <v>9358</v>
      </c>
      <c r="AT375" s="17" t="s">
        <v>19239</v>
      </c>
    </row>
    <row r="376" spans="1:46" x14ac:dyDescent="0.25">
      <c r="A376" s="13" t="str">
        <f t="shared" si="26"/>
        <v>0373</v>
      </c>
      <c r="B376" s="14" t="s">
        <v>12435</v>
      </c>
      <c r="C376" s="14" t="s">
        <v>1121</v>
      </c>
      <c r="D376" s="14" t="s">
        <v>12436</v>
      </c>
      <c r="E376" s="14" t="s">
        <v>5990</v>
      </c>
      <c r="F376" s="14" t="s">
        <v>12437</v>
      </c>
      <c r="G376" s="14" t="s">
        <v>16641</v>
      </c>
      <c r="H376" s="14" t="s">
        <v>5</v>
      </c>
      <c r="I376" s="14" t="s">
        <v>1125</v>
      </c>
      <c r="J376" s="14" t="s">
        <v>2696</v>
      </c>
      <c r="K376" s="14" t="s">
        <v>2697</v>
      </c>
      <c r="L376" s="14"/>
      <c r="M376" s="14" t="s">
        <v>23</v>
      </c>
      <c r="N376" s="14" t="s">
        <v>23</v>
      </c>
      <c r="O376" s="14" t="s">
        <v>23</v>
      </c>
      <c r="P376" s="14" t="s">
        <v>23</v>
      </c>
      <c r="Q376" s="14" t="s">
        <v>23</v>
      </c>
      <c r="R376" s="15">
        <f t="shared" si="25"/>
        <v>4824.6904640000002</v>
      </c>
      <c r="S376" s="16" t="s">
        <v>12438</v>
      </c>
      <c r="T376" s="15">
        <f t="shared" si="24"/>
        <v>2273.2301546666667</v>
      </c>
      <c r="U376" s="14" t="s">
        <v>54</v>
      </c>
      <c r="V376" s="14" t="s">
        <v>57</v>
      </c>
      <c r="W376" s="14" t="s">
        <v>604</v>
      </c>
      <c r="X376" s="14" t="s">
        <v>59</v>
      </c>
      <c r="Y376" s="14" t="s">
        <v>1238</v>
      </c>
      <c r="Z376" s="14" t="s">
        <v>1415</v>
      </c>
      <c r="AA376" s="14" t="s">
        <v>12439</v>
      </c>
      <c r="AB376" s="14" t="s">
        <v>52</v>
      </c>
      <c r="AC376" s="14" t="s">
        <v>364</v>
      </c>
      <c r="AD376" s="14" t="s">
        <v>137</v>
      </c>
      <c r="AE376" s="14" t="s">
        <v>12440</v>
      </c>
      <c r="AF376" s="14" t="s">
        <v>12441</v>
      </c>
      <c r="AR376" s="17" t="s">
        <v>9483</v>
      </c>
      <c r="AT376" s="17" t="s">
        <v>19240</v>
      </c>
    </row>
    <row r="377" spans="1:46" x14ac:dyDescent="0.25">
      <c r="A377" s="13" t="str">
        <f t="shared" si="26"/>
        <v>0374</v>
      </c>
      <c r="B377" s="14" t="s">
        <v>13028</v>
      </c>
      <c r="C377" s="14" t="s">
        <v>1121</v>
      </c>
      <c r="D377" s="14" t="s">
        <v>13029</v>
      </c>
      <c r="E377" s="14" t="s">
        <v>3501</v>
      </c>
      <c r="F377" s="14" t="s">
        <v>13030</v>
      </c>
      <c r="G377" s="14" t="s">
        <v>16641</v>
      </c>
      <c r="H377" s="14" t="s">
        <v>5</v>
      </c>
      <c r="I377" s="14" t="s">
        <v>1125</v>
      </c>
      <c r="J377" s="14" t="s">
        <v>12963</v>
      </c>
      <c r="K377" s="14" t="s">
        <v>13031</v>
      </c>
      <c r="L377" s="14"/>
      <c r="M377" s="14" t="s">
        <v>23</v>
      </c>
      <c r="N377" s="14" t="s">
        <v>6900</v>
      </c>
      <c r="O377" s="14" t="s">
        <v>23</v>
      </c>
      <c r="P377" s="14" t="s">
        <v>23</v>
      </c>
      <c r="Q377" s="14" t="s">
        <v>23</v>
      </c>
      <c r="R377" s="15">
        <f t="shared" si="25"/>
        <v>7654.7432840000001</v>
      </c>
      <c r="S377" s="16" t="s">
        <v>13032</v>
      </c>
      <c r="T377" s="15">
        <f t="shared" si="24"/>
        <v>3216.5810946666666</v>
      </c>
      <c r="U377" s="14" t="s">
        <v>52</v>
      </c>
      <c r="V377" s="14" t="s">
        <v>53</v>
      </c>
      <c r="W377" s="14" t="s">
        <v>131</v>
      </c>
      <c r="X377" s="14" t="s">
        <v>132</v>
      </c>
      <c r="Y377" s="14" t="s">
        <v>652</v>
      </c>
      <c r="Z377" s="14" t="s">
        <v>557</v>
      </c>
      <c r="AA377" s="14" t="s">
        <v>399</v>
      </c>
      <c r="AB377" s="14" t="s">
        <v>558</v>
      </c>
      <c r="AC377" s="14" t="s">
        <v>693</v>
      </c>
      <c r="AD377" s="14" t="s">
        <v>653</v>
      </c>
      <c r="AE377" s="14" t="s">
        <v>13033</v>
      </c>
      <c r="AF377" s="14" t="s">
        <v>13034</v>
      </c>
      <c r="AR377" s="17" t="s">
        <v>10254</v>
      </c>
      <c r="AT377" s="17" t="s">
        <v>19241</v>
      </c>
    </row>
    <row r="378" spans="1:46" x14ac:dyDescent="0.25">
      <c r="A378" s="13" t="str">
        <f t="shared" si="26"/>
        <v>0375</v>
      </c>
      <c r="B378" s="14" t="s">
        <v>13052</v>
      </c>
      <c r="C378" s="14" t="s">
        <v>1121</v>
      </c>
      <c r="D378" s="14" t="s">
        <v>13053</v>
      </c>
      <c r="E378" s="14" t="s">
        <v>6696</v>
      </c>
      <c r="F378" s="14" t="s">
        <v>13054</v>
      </c>
      <c r="G378" s="14" t="s">
        <v>16640</v>
      </c>
      <c r="H378" s="14" t="s">
        <v>5</v>
      </c>
      <c r="I378" s="14" t="s">
        <v>1125</v>
      </c>
      <c r="J378" s="14" t="s">
        <v>3467</v>
      </c>
      <c r="K378" s="14" t="s">
        <v>13055</v>
      </c>
      <c r="L378" s="14"/>
      <c r="M378" s="14" t="s">
        <v>23</v>
      </c>
      <c r="N378" s="14" t="s">
        <v>23</v>
      </c>
      <c r="O378" s="14" t="s">
        <v>23</v>
      </c>
      <c r="P378" s="14" t="s">
        <v>23</v>
      </c>
      <c r="Q378" s="14" t="s">
        <v>23</v>
      </c>
      <c r="R378" s="15">
        <f t="shared" si="25"/>
        <v>5745.7510519999996</v>
      </c>
      <c r="S378" s="16" t="s">
        <v>13056</v>
      </c>
      <c r="T378" s="15">
        <f t="shared" si="24"/>
        <v>2580.2503506666662</v>
      </c>
      <c r="U378" s="14" t="s">
        <v>57</v>
      </c>
      <c r="V378" s="14" t="s">
        <v>60</v>
      </c>
      <c r="W378" s="14" t="s">
        <v>13057</v>
      </c>
      <c r="X378" s="14" t="s">
        <v>9241</v>
      </c>
      <c r="Y378" s="14" t="s">
        <v>13058</v>
      </c>
      <c r="Z378" s="14" t="s">
        <v>13059</v>
      </c>
      <c r="AA378" s="14" t="s">
        <v>2446</v>
      </c>
      <c r="AB378" s="14" t="s">
        <v>3106</v>
      </c>
      <c r="AC378" s="14" t="s">
        <v>636</v>
      </c>
      <c r="AD378" s="14" t="s">
        <v>4443</v>
      </c>
      <c r="AE378" s="14" t="s">
        <v>13060</v>
      </c>
      <c r="AF378" s="14" t="s">
        <v>13061</v>
      </c>
      <c r="AR378" s="17" t="s">
        <v>11528</v>
      </c>
      <c r="AT378" s="17" t="s">
        <v>19242</v>
      </c>
    </row>
    <row r="379" spans="1:46" x14ac:dyDescent="0.25">
      <c r="A379" s="13" t="str">
        <f t="shared" si="26"/>
        <v>0376</v>
      </c>
      <c r="B379" s="14" t="s">
        <v>13078</v>
      </c>
      <c r="C379" s="14" t="s">
        <v>1121</v>
      </c>
      <c r="D379" s="14" t="s">
        <v>13079</v>
      </c>
      <c r="E379" s="14" t="s">
        <v>8301</v>
      </c>
      <c r="F379" s="14" t="s">
        <v>13080</v>
      </c>
      <c r="G379" s="14" t="s">
        <v>16640</v>
      </c>
      <c r="H379" s="14" t="s">
        <v>5</v>
      </c>
      <c r="I379" s="14" t="s">
        <v>1125</v>
      </c>
      <c r="J379" s="14" t="s">
        <v>12994</v>
      </c>
      <c r="K379" s="14" t="s">
        <v>13081</v>
      </c>
      <c r="L379" s="14"/>
      <c r="M379" s="14" t="s">
        <v>23</v>
      </c>
      <c r="N379" s="14" t="s">
        <v>23</v>
      </c>
      <c r="O379" s="14" t="s">
        <v>23</v>
      </c>
      <c r="P379" s="14" t="s">
        <v>23</v>
      </c>
      <c r="Q379" s="14" t="s">
        <v>23</v>
      </c>
      <c r="R379" s="15">
        <f t="shared" si="25"/>
        <v>5315.9332240000003</v>
      </c>
      <c r="S379" s="16" t="s">
        <v>13082</v>
      </c>
      <c r="T379" s="15">
        <f t="shared" si="24"/>
        <v>2436.9777413333331</v>
      </c>
      <c r="U379" s="14" t="s">
        <v>537</v>
      </c>
      <c r="V379" s="14" t="s">
        <v>2191</v>
      </c>
      <c r="W379" s="14" t="s">
        <v>2684</v>
      </c>
      <c r="X379" s="14" t="s">
        <v>2688</v>
      </c>
      <c r="Y379" s="14" t="s">
        <v>13083</v>
      </c>
      <c r="Z379" s="14" t="s">
        <v>4838</v>
      </c>
      <c r="AA379" s="14" t="s">
        <v>4841</v>
      </c>
      <c r="AB379" s="14" t="s">
        <v>2193</v>
      </c>
      <c r="AC379" s="14" t="s">
        <v>4839</v>
      </c>
      <c r="AD379" s="14" t="s">
        <v>4837</v>
      </c>
      <c r="AE379" s="14" t="s">
        <v>13084</v>
      </c>
      <c r="AF379" s="14" t="s">
        <v>13085</v>
      </c>
      <c r="AR379" s="17" t="s">
        <v>1292</v>
      </c>
      <c r="AT379" s="17" t="s">
        <v>19243</v>
      </c>
    </row>
    <row r="380" spans="1:46" x14ac:dyDescent="0.25">
      <c r="A380" s="13" t="str">
        <f t="shared" si="26"/>
        <v>0377</v>
      </c>
      <c r="B380" s="14" t="s">
        <v>13251</v>
      </c>
      <c r="C380" s="14" t="s">
        <v>1121</v>
      </c>
      <c r="D380" s="14" t="s">
        <v>13252</v>
      </c>
      <c r="E380" s="14" t="s">
        <v>5872</v>
      </c>
      <c r="F380" s="14" t="s">
        <v>13253</v>
      </c>
      <c r="G380" s="14" t="s">
        <v>16641</v>
      </c>
      <c r="H380" s="14" t="s">
        <v>5</v>
      </c>
      <c r="I380" s="14" t="s">
        <v>1125</v>
      </c>
      <c r="J380" s="14" t="s">
        <v>3391</v>
      </c>
      <c r="K380" s="14" t="s">
        <v>13254</v>
      </c>
      <c r="L380" s="14" t="s">
        <v>1125</v>
      </c>
      <c r="M380" s="14" t="s">
        <v>23</v>
      </c>
      <c r="N380" s="14" t="s">
        <v>23</v>
      </c>
      <c r="O380" s="14" t="s">
        <v>23</v>
      </c>
      <c r="P380" s="14" t="s">
        <v>23</v>
      </c>
      <c r="Q380" s="14" t="s">
        <v>23</v>
      </c>
      <c r="R380" s="15">
        <f t="shared" si="25"/>
        <v>5748.7832280000002</v>
      </c>
      <c r="S380" s="16" t="s">
        <v>13255</v>
      </c>
      <c r="T380" s="15">
        <f t="shared" si="24"/>
        <v>2581.2610759999998</v>
      </c>
      <c r="U380" s="14" t="s">
        <v>211</v>
      </c>
      <c r="V380" s="14" t="s">
        <v>214</v>
      </c>
      <c r="W380" s="14" t="s">
        <v>466</v>
      </c>
      <c r="X380" s="14" t="s">
        <v>918</v>
      </c>
      <c r="Y380" s="14" t="s">
        <v>1289</v>
      </c>
      <c r="Z380" s="14" t="s">
        <v>1288</v>
      </c>
      <c r="AA380" s="14" t="s">
        <v>733</v>
      </c>
      <c r="AB380" s="14" t="s">
        <v>2891</v>
      </c>
      <c r="AC380" s="14" t="s">
        <v>2890</v>
      </c>
      <c r="AD380" s="14" t="s">
        <v>736</v>
      </c>
      <c r="AE380" s="14" t="s">
        <v>13256</v>
      </c>
      <c r="AF380" s="14" t="s">
        <v>13257</v>
      </c>
      <c r="AR380" s="17" t="s">
        <v>18445</v>
      </c>
      <c r="AT380" s="17" t="s">
        <v>19244</v>
      </c>
    </row>
    <row r="381" spans="1:46" x14ac:dyDescent="0.25">
      <c r="A381" s="13" t="str">
        <f t="shared" si="26"/>
        <v>0378</v>
      </c>
      <c r="B381" s="14" t="s">
        <v>13357</v>
      </c>
      <c r="C381" s="14" t="s">
        <v>1121</v>
      </c>
      <c r="D381" s="14" t="s">
        <v>13358</v>
      </c>
      <c r="E381" s="14" t="s">
        <v>5861</v>
      </c>
      <c r="F381" s="14" t="s">
        <v>13359</v>
      </c>
      <c r="G381" s="14" t="s">
        <v>16640</v>
      </c>
      <c r="H381" s="14" t="s">
        <v>5</v>
      </c>
      <c r="I381" s="14" t="s">
        <v>1125</v>
      </c>
      <c r="J381" s="14" t="s">
        <v>3391</v>
      </c>
      <c r="K381" s="14" t="s">
        <v>13360</v>
      </c>
      <c r="L381" s="14"/>
      <c r="M381" s="14" t="s">
        <v>23</v>
      </c>
      <c r="N381" s="14" t="s">
        <v>23</v>
      </c>
      <c r="O381" s="14" t="s">
        <v>23</v>
      </c>
      <c r="P381" s="14" t="s">
        <v>23</v>
      </c>
      <c r="Q381" s="14" t="s">
        <v>23</v>
      </c>
      <c r="R381" s="15">
        <f t="shared" si="25"/>
        <v>4765.514228</v>
      </c>
      <c r="S381" s="16" t="s">
        <v>13361</v>
      </c>
      <c r="T381" s="15">
        <f t="shared" si="24"/>
        <v>2253.504742666667</v>
      </c>
      <c r="U381" s="14" t="s">
        <v>612</v>
      </c>
      <c r="V381" s="14" t="s">
        <v>613</v>
      </c>
      <c r="W381" s="14" t="s">
        <v>344</v>
      </c>
      <c r="X381" s="14" t="s">
        <v>615</v>
      </c>
      <c r="Y381" s="14" t="s">
        <v>2328</v>
      </c>
      <c r="Z381" s="14" t="s">
        <v>616</v>
      </c>
      <c r="AA381" s="14" t="s">
        <v>614</v>
      </c>
      <c r="AB381" s="14" t="s">
        <v>734</v>
      </c>
      <c r="AC381" s="14" t="s">
        <v>257</v>
      </c>
      <c r="AD381" s="14" t="s">
        <v>1383</v>
      </c>
      <c r="AE381" s="14" t="s">
        <v>13362</v>
      </c>
      <c r="AF381" s="14" t="s">
        <v>13363</v>
      </c>
      <c r="AR381" s="17" t="s">
        <v>6226</v>
      </c>
      <c r="AT381" s="17" t="s">
        <v>19245</v>
      </c>
    </row>
    <row r="382" spans="1:46" x14ac:dyDescent="0.25">
      <c r="A382" s="13" t="str">
        <f t="shared" si="26"/>
        <v>0379</v>
      </c>
      <c r="B382" s="14" t="s">
        <v>13507</v>
      </c>
      <c r="C382" s="14" t="s">
        <v>1121</v>
      </c>
      <c r="D382" s="14" t="s">
        <v>13508</v>
      </c>
      <c r="E382" s="14" t="s">
        <v>9066</v>
      </c>
      <c r="F382" s="14" t="s">
        <v>13509</v>
      </c>
      <c r="G382" s="14" t="s">
        <v>16640</v>
      </c>
      <c r="H382" s="14" t="s">
        <v>5</v>
      </c>
      <c r="I382" s="14" t="s">
        <v>1125</v>
      </c>
      <c r="J382" s="14" t="s">
        <v>13196</v>
      </c>
      <c r="K382" s="14" t="s">
        <v>13510</v>
      </c>
      <c r="L382" s="14" t="s">
        <v>1125</v>
      </c>
      <c r="M382" s="14" t="s">
        <v>23</v>
      </c>
      <c r="N382" s="14" t="s">
        <v>23</v>
      </c>
      <c r="O382" s="14" t="s">
        <v>23</v>
      </c>
      <c r="P382" s="14" t="s">
        <v>23</v>
      </c>
      <c r="Q382" s="14" t="s">
        <v>23</v>
      </c>
      <c r="R382" s="15">
        <f t="shared" si="25"/>
        <v>7142.4709119999998</v>
      </c>
      <c r="S382" s="16" t="s">
        <v>13511</v>
      </c>
      <c r="T382" s="15">
        <f t="shared" si="24"/>
        <v>3045.8236373333334</v>
      </c>
      <c r="U382" s="14" t="s">
        <v>109</v>
      </c>
      <c r="V382" s="14" t="s">
        <v>20</v>
      </c>
      <c r="W382" s="14" t="s">
        <v>427</v>
      </c>
      <c r="X382" s="14" t="s">
        <v>428</v>
      </c>
      <c r="Y382" s="14" t="s">
        <v>429</v>
      </c>
      <c r="Z382" s="14" t="s">
        <v>433</v>
      </c>
      <c r="AA382" s="14" t="s">
        <v>40</v>
      </c>
      <c r="AB382" s="14" t="s">
        <v>493</v>
      </c>
      <c r="AC382" s="14" t="s">
        <v>430</v>
      </c>
      <c r="AD382" s="14" t="s">
        <v>904</v>
      </c>
      <c r="AE382" s="14" t="s">
        <v>13512</v>
      </c>
      <c r="AF382" s="14" t="s">
        <v>13513</v>
      </c>
      <c r="AR382" s="17" t="s">
        <v>6332</v>
      </c>
      <c r="AT382" s="17" t="s">
        <v>19246</v>
      </c>
    </row>
    <row r="383" spans="1:46" x14ac:dyDescent="0.25">
      <c r="A383" s="13" t="str">
        <f t="shared" si="26"/>
        <v>0380</v>
      </c>
      <c r="B383" s="14" t="s">
        <v>18447</v>
      </c>
      <c r="C383" s="14" t="s">
        <v>1121</v>
      </c>
      <c r="D383" s="14" t="s">
        <v>18594</v>
      </c>
      <c r="E383" s="14" t="s">
        <v>8301</v>
      </c>
      <c r="F383" s="14" t="s">
        <v>18595</v>
      </c>
      <c r="G383" s="14" t="s">
        <v>16640</v>
      </c>
      <c r="H383" s="14" t="s">
        <v>5</v>
      </c>
      <c r="I383" s="14" t="s">
        <v>1125</v>
      </c>
      <c r="J383" s="14" t="s">
        <v>12994</v>
      </c>
      <c r="K383" s="14" t="s">
        <v>18596</v>
      </c>
      <c r="L383" s="14"/>
      <c r="M383" s="14" t="s">
        <v>23</v>
      </c>
      <c r="N383" s="14" t="s">
        <v>23</v>
      </c>
      <c r="O383" s="14" t="s">
        <v>23</v>
      </c>
      <c r="P383" s="14" t="s">
        <v>23</v>
      </c>
      <c r="Q383" s="14" t="s">
        <v>23</v>
      </c>
      <c r="R383" s="15">
        <f t="shared" si="25"/>
        <v>5300.5901240000003</v>
      </c>
      <c r="S383" s="16" t="s">
        <v>18599</v>
      </c>
      <c r="T383" s="15">
        <f t="shared" ref="T383:T446" si="27">R383/3 + 665</f>
        <v>2431.8633746666665</v>
      </c>
      <c r="U383" s="14" t="s">
        <v>20</v>
      </c>
      <c r="V383" s="14" t="s">
        <v>109</v>
      </c>
      <c r="W383" s="14" t="s">
        <v>3909</v>
      </c>
      <c r="X383" s="14" t="s">
        <v>433</v>
      </c>
      <c r="Y383" s="14" t="s">
        <v>40</v>
      </c>
      <c r="Z383" s="14" t="s">
        <v>428</v>
      </c>
      <c r="AA383" s="14" t="s">
        <v>2195</v>
      </c>
      <c r="AB383" s="14" t="s">
        <v>7860</v>
      </c>
      <c r="AC383" s="14" t="s">
        <v>7464</v>
      </c>
      <c r="AD383" s="14" t="s">
        <v>7219</v>
      </c>
      <c r="AE383" s="14" t="s">
        <v>18597</v>
      </c>
      <c r="AF383" s="14" t="s">
        <v>18598</v>
      </c>
      <c r="AR383" s="17" t="s">
        <v>6440</v>
      </c>
      <c r="AT383" s="17" t="s">
        <v>19247</v>
      </c>
    </row>
    <row r="384" spans="1:46" x14ac:dyDescent="0.25">
      <c r="A384" s="13" t="str">
        <f t="shared" si="26"/>
        <v>0381</v>
      </c>
      <c r="B384" s="14" t="s">
        <v>18448</v>
      </c>
      <c r="C384" s="14" t="s">
        <v>1121</v>
      </c>
      <c r="D384" s="14" t="s">
        <v>18600</v>
      </c>
      <c r="E384" s="14" t="s">
        <v>8301</v>
      </c>
      <c r="F384" s="14" t="s">
        <v>18601</v>
      </c>
      <c r="G384" s="14" t="s">
        <v>16641</v>
      </c>
      <c r="H384" s="14" t="s">
        <v>5</v>
      </c>
      <c r="I384" s="14" t="s">
        <v>1125</v>
      </c>
      <c r="J384" s="14" t="s">
        <v>3915</v>
      </c>
      <c r="K384" s="14" t="s">
        <v>18603</v>
      </c>
      <c r="L384" s="14"/>
      <c r="M384" s="14" t="s">
        <v>23</v>
      </c>
      <c r="N384" s="14" t="s">
        <v>23</v>
      </c>
      <c r="O384" s="14" t="s">
        <v>23</v>
      </c>
      <c r="P384" s="14" t="s">
        <v>23</v>
      </c>
      <c r="Q384" s="14" t="s">
        <v>23</v>
      </c>
      <c r="R384" s="15">
        <f t="shared" si="25"/>
        <v>5528.7835400000004</v>
      </c>
      <c r="S384" s="16" t="s">
        <v>18605</v>
      </c>
      <c r="T384" s="15">
        <f t="shared" si="27"/>
        <v>2507.9278466666665</v>
      </c>
      <c r="U384" s="14" t="s">
        <v>3165</v>
      </c>
      <c r="V384" s="14" t="s">
        <v>2170</v>
      </c>
      <c r="W384" s="14" t="s">
        <v>1370</v>
      </c>
      <c r="X384" s="14" t="s">
        <v>3166</v>
      </c>
      <c r="Y384" s="14" t="s">
        <v>3968</v>
      </c>
      <c r="Z384" s="14" t="s">
        <v>3167</v>
      </c>
      <c r="AA384" s="14" t="s">
        <v>1150</v>
      </c>
      <c r="AB384" s="14" t="s">
        <v>475</v>
      </c>
      <c r="AC384" s="14" t="s">
        <v>4460</v>
      </c>
      <c r="AD384" s="14" t="s">
        <v>4461</v>
      </c>
      <c r="AE384" s="14" t="s">
        <v>18604</v>
      </c>
      <c r="AF384" s="14" t="s">
        <v>18602</v>
      </c>
      <c r="AR384" s="17" t="s">
        <v>6583</v>
      </c>
      <c r="AT384" s="17" t="s">
        <v>19248</v>
      </c>
    </row>
    <row r="385" spans="1:46" x14ac:dyDescent="0.25">
      <c r="A385" s="13" t="str">
        <f t="shared" si="26"/>
        <v>0382</v>
      </c>
      <c r="B385" s="14" t="s">
        <v>14142</v>
      </c>
      <c r="C385" s="14" t="s">
        <v>1121</v>
      </c>
      <c r="D385" s="14" t="s">
        <v>14143</v>
      </c>
      <c r="E385" s="14" t="s">
        <v>5990</v>
      </c>
      <c r="F385" s="14" t="s">
        <v>14144</v>
      </c>
      <c r="G385" s="14" t="s">
        <v>16641</v>
      </c>
      <c r="H385" s="14" t="s">
        <v>5</v>
      </c>
      <c r="I385" s="14" t="s">
        <v>1125</v>
      </c>
      <c r="J385" s="14" t="s">
        <v>4482</v>
      </c>
      <c r="K385" s="14" t="s">
        <v>14145</v>
      </c>
      <c r="L385" s="14"/>
      <c r="M385" s="14" t="s">
        <v>23</v>
      </c>
      <c r="N385" s="14" t="s">
        <v>23</v>
      </c>
      <c r="O385" s="14" t="s">
        <v>23</v>
      </c>
      <c r="P385" s="14" t="s">
        <v>23</v>
      </c>
      <c r="Q385" s="14" t="s">
        <v>23</v>
      </c>
      <c r="R385" s="15">
        <f t="shared" si="25"/>
        <v>5852.024308</v>
      </c>
      <c r="S385" s="16" t="s">
        <v>14146</v>
      </c>
      <c r="T385" s="15">
        <f t="shared" si="27"/>
        <v>2615.6747693333336</v>
      </c>
      <c r="U385" s="14" t="s">
        <v>54</v>
      </c>
      <c r="V385" s="14" t="s">
        <v>59</v>
      </c>
      <c r="W385" s="14" t="s">
        <v>57</v>
      </c>
      <c r="X385" s="14" t="s">
        <v>55</v>
      </c>
      <c r="Y385" s="14" t="s">
        <v>604</v>
      </c>
      <c r="Z385" s="14" t="s">
        <v>1611</v>
      </c>
      <c r="AA385" s="14" t="s">
        <v>1415</v>
      </c>
      <c r="AB385" s="14" t="s">
        <v>7023</v>
      </c>
      <c r="AC385" s="14" t="s">
        <v>408</v>
      </c>
      <c r="AD385" s="14" t="s">
        <v>3329</v>
      </c>
      <c r="AE385" s="14" t="s">
        <v>14147</v>
      </c>
      <c r="AF385" s="14" t="s">
        <v>16628</v>
      </c>
      <c r="AR385" s="17" t="s">
        <v>7035</v>
      </c>
      <c r="AT385" s="17" t="s">
        <v>19249</v>
      </c>
    </row>
    <row r="386" spans="1:46" x14ac:dyDescent="0.25">
      <c r="A386" s="13" t="str">
        <f t="shared" si="26"/>
        <v>0383</v>
      </c>
      <c r="B386" s="14" t="s">
        <v>14533</v>
      </c>
      <c r="C386" s="14" t="s">
        <v>1121</v>
      </c>
      <c r="D386" s="14" t="s">
        <v>14534</v>
      </c>
      <c r="E386" s="14" t="s">
        <v>5907</v>
      </c>
      <c r="F386" s="14" t="s">
        <v>14535</v>
      </c>
      <c r="G386" s="14" t="s">
        <v>16640</v>
      </c>
      <c r="H386" s="14" t="s">
        <v>5</v>
      </c>
      <c r="I386" s="14" t="s">
        <v>1125</v>
      </c>
      <c r="J386" s="14" t="s">
        <v>14536</v>
      </c>
      <c r="K386" s="14" t="s">
        <v>14537</v>
      </c>
      <c r="L386" s="14"/>
      <c r="M386" s="14" t="s">
        <v>23</v>
      </c>
      <c r="N386" s="14" t="s">
        <v>23</v>
      </c>
      <c r="O386" s="14" t="s">
        <v>23</v>
      </c>
      <c r="P386" s="14" t="s">
        <v>23</v>
      </c>
      <c r="Q386" s="14" t="s">
        <v>23</v>
      </c>
      <c r="R386" s="15">
        <f t="shared" si="25"/>
        <v>4503.6143359999996</v>
      </c>
      <c r="S386" s="16" t="s">
        <v>14538</v>
      </c>
      <c r="T386" s="15">
        <f t="shared" si="27"/>
        <v>2166.2047786666662</v>
      </c>
      <c r="U386" s="14" t="s">
        <v>277</v>
      </c>
      <c r="V386" s="14" t="s">
        <v>279</v>
      </c>
      <c r="W386" s="14" t="s">
        <v>256</v>
      </c>
      <c r="X386" s="14" t="s">
        <v>278</v>
      </c>
      <c r="Y386" s="14" t="s">
        <v>575</v>
      </c>
      <c r="Z386" s="14" t="s">
        <v>257</v>
      </c>
      <c r="AA386" s="14" t="s">
        <v>1960</v>
      </c>
      <c r="AB386" s="14" t="s">
        <v>1961</v>
      </c>
      <c r="AC386" s="14" t="s">
        <v>1444</v>
      </c>
      <c r="AD386" s="14" t="s">
        <v>107</v>
      </c>
      <c r="AE386" s="14" t="s">
        <v>14539</v>
      </c>
      <c r="AF386" s="14" t="s">
        <v>14540</v>
      </c>
      <c r="AR386" s="17" t="s">
        <v>7139</v>
      </c>
      <c r="AT386" s="17" t="s">
        <v>19250</v>
      </c>
    </row>
    <row r="387" spans="1:46" x14ac:dyDescent="0.25">
      <c r="A387" s="13" t="str">
        <f t="shared" si="26"/>
        <v>0384</v>
      </c>
      <c r="B387" s="14" t="s">
        <v>14699</v>
      </c>
      <c r="C387" s="14" t="s">
        <v>1121</v>
      </c>
      <c r="D387" s="14" t="s">
        <v>14700</v>
      </c>
      <c r="E387" s="14" t="s">
        <v>4604</v>
      </c>
      <c r="F387" s="14" t="s">
        <v>14701</v>
      </c>
      <c r="G387" s="14" t="s">
        <v>16641</v>
      </c>
      <c r="H387" s="14" t="s">
        <v>5</v>
      </c>
      <c r="I387" s="14" t="s">
        <v>1125</v>
      </c>
      <c r="J387" s="14" t="s">
        <v>14528</v>
      </c>
      <c r="K387" s="14" t="s">
        <v>14702</v>
      </c>
      <c r="L387" s="14"/>
      <c r="M387" s="14" t="s">
        <v>23</v>
      </c>
      <c r="N387" s="14" t="s">
        <v>23</v>
      </c>
      <c r="O387" s="14" t="s">
        <v>23</v>
      </c>
      <c r="P387" s="14" t="s">
        <v>23</v>
      </c>
      <c r="Q387" s="14" t="s">
        <v>23</v>
      </c>
      <c r="R387" s="15">
        <f t="shared" si="25"/>
        <v>6876.9630079999997</v>
      </c>
      <c r="S387" s="16" t="s">
        <v>14703</v>
      </c>
      <c r="T387" s="15">
        <f t="shared" si="27"/>
        <v>2957.3210026666666</v>
      </c>
      <c r="U387" s="14" t="s">
        <v>2865</v>
      </c>
      <c r="V387" s="14" t="s">
        <v>2866</v>
      </c>
      <c r="W387" s="14" t="s">
        <v>2871</v>
      </c>
      <c r="X387" s="14" t="s">
        <v>2862</v>
      </c>
      <c r="Y387" s="14" t="s">
        <v>9649</v>
      </c>
      <c r="Z387" s="14" t="s">
        <v>2872</v>
      </c>
      <c r="AA387" s="14" t="s">
        <v>2864</v>
      </c>
      <c r="AB387" s="14" t="s">
        <v>2867</v>
      </c>
      <c r="AC387" s="14" t="s">
        <v>14704</v>
      </c>
      <c r="AD387" s="14" t="s">
        <v>14705</v>
      </c>
      <c r="AE387" s="14" t="s">
        <v>14706</v>
      </c>
      <c r="AF387" s="14" t="s">
        <v>14707</v>
      </c>
      <c r="AR387" s="17" t="s">
        <v>7238</v>
      </c>
      <c r="AT387" s="17" t="s">
        <v>19251</v>
      </c>
    </row>
    <row r="388" spans="1:46" x14ac:dyDescent="0.25">
      <c r="A388" s="13" t="str">
        <f t="shared" si="26"/>
        <v>0385</v>
      </c>
      <c r="B388" s="14" t="s">
        <v>14779</v>
      </c>
      <c r="C388" s="14" t="s">
        <v>1121</v>
      </c>
      <c r="D388" s="14" t="s">
        <v>14780</v>
      </c>
      <c r="E388" s="14" t="s">
        <v>5907</v>
      </c>
      <c r="F388" s="14" t="s">
        <v>14781</v>
      </c>
      <c r="G388" s="14" t="s">
        <v>16640</v>
      </c>
      <c r="H388" s="14" t="s">
        <v>5</v>
      </c>
      <c r="I388" s="14" t="s">
        <v>1125</v>
      </c>
      <c r="J388" s="14" t="s">
        <v>14774</v>
      </c>
      <c r="K388" s="14" t="s">
        <v>14782</v>
      </c>
      <c r="L388" s="14"/>
      <c r="M388" s="14" t="s">
        <v>23</v>
      </c>
      <c r="N388" s="14" t="s">
        <v>23</v>
      </c>
      <c r="O388" s="14" t="s">
        <v>23</v>
      </c>
      <c r="P388" s="14" t="s">
        <v>23</v>
      </c>
      <c r="Q388" s="14" t="s">
        <v>23</v>
      </c>
      <c r="R388" s="15">
        <f t="shared" ref="R388:R451" si="28">S388+0</f>
        <v>5183.8232719999996</v>
      </c>
      <c r="S388" s="16" t="s">
        <v>14783</v>
      </c>
      <c r="T388" s="15">
        <f t="shared" si="27"/>
        <v>2392.9410906666662</v>
      </c>
      <c r="U388" s="14" t="s">
        <v>59</v>
      </c>
      <c r="V388" s="14" t="s">
        <v>279</v>
      </c>
      <c r="W388" s="14" t="s">
        <v>277</v>
      </c>
      <c r="X388" s="14" t="s">
        <v>57</v>
      </c>
      <c r="Y388" s="14" t="s">
        <v>1415</v>
      </c>
      <c r="Z388" s="14" t="s">
        <v>61</v>
      </c>
      <c r="AA388" s="14" t="s">
        <v>1441</v>
      </c>
      <c r="AB388" s="14" t="s">
        <v>278</v>
      </c>
      <c r="AC388" s="14" t="s">
        <v>2980</v>
      </c>
      <c r="AD388" s="14" t="s">
        <v>2390</v>
      </c>
      <c r="AE388" s="14" t="s">
        <v>14784</v>
      </c>
      <c r="AF388" s="14" t="s">
        <v>14785</v>
      </c>
      <c r="AR388" s="17" t="s">
        <v>7492</v>
      </c>
      <c r="AT388" s="17" t="s">
        <v>19252</v>
      </c>
    </row>
    <row r="389" spans="1:46" x14ac:dyDescent="0.25">
      <c r="A389" s="13" t="str">
        <f t="shared" si="26"/>
        <v>0386</v>
      </c>
      <c r="B389" s="14" t="s">
        <v>14799</v>
      </c>
      <c r="C389" s="14" t="s">
        <v>1121</v>
      </c>
      <c r="D389" s="14" t="s">
        <v>14800</v>
      </c>
      <c r="E389" s="14" t="s">
        <v>5927</v>
      </c>
      <c r="F389" s="14" t="s">
        <v>14801</v>
      </c>
      <c r="G389" s="14" t="s">
        <v>16641</v>
      </c>
      <c r="H389" s="14" t="s">
        <v>5</v>
      </c>
      <c r="I389" s="14" t="s">
        <v>1125</v>
      </c>
      <c r="J389" s="14" t="s">
        <v>14774</v>
      </c>
      <c r="K389" s="14" t="s">
        <v>14802</v>
      </c>
      <c r="L389" s="14" t="s">
        <v>1125</v>
      </c>
      <c r="M389" s="14" t="s">
        <v>23</v>
      </c>
      <c r="N389" s="14" t="s">
        <v>23</v>
      </c>
      <c r="O389" s="14" t="s">
        <v>23</v>
      </c>
      <c r="P389" s="14" t="s">
        <v>23</v>
      </c>
      <c r="Q389" s="14" t="s">
        <v>23</v>
      </c>
      <c r="R389" s="15">
        <f t="shared" si="28"/>
        <v>5682.728572</v>
      </c>
      <c r="S389" s="16" t="s">
        <v>14803</v>
      </c>
      <c r="T389" s="15">
        <f t="shared" si="27"/>
        <v>2559.2428573333336</v>
      </c>
      <c r="U389" s="14" t="s">
        <v>871</v>
      </c>
      <c r="V389" s="14" t="s">
        <v>480</v>
      </c>
      <c r="W389" s="14" t="s">
        <v>479</v>
      </c>
      <c r="X389" s="14" t="s">
        <v>478</v>
      </c>
      <c r="Y389" s="14" t="s">
        <v>872</v>
      </c>
      <c r="Z389" s="14" t="s">
        <v>483</v>
      </c>
      <c r="AA389" s="14" t="s">
        <v>14804</v>
      </c>
      <c r="AB389" s="14" t="s">
        <v>482</v>
      </c>
      <c r="AC389" s="14" t="s">
        <v>702</v>
      </c>
      <c r="AD389" s="14" t="s">
        <v>4253</v>
      </c>
      <c r="AE389" s="14" t="s">
        <v>14805</v>
      </c>
      <c r="AF389" s="14" t="s">
        <v>14806</v>
      </c>
      <c r="AR389" s="17" t="s">
        <v>7602</v>
      </c>
      <c r="AT389" s="17" t="s">
        <v>19253</v>
      </c>
    </row>
    <row r="390" spans="1:46" x14ac:dyDescent="0.25">
      <c r="A390" s="13" t="str">
        <f t="shared" si="26"/>
        <v>0387</v>
      </c>
      <c r="B390" s="14" t="s">
        <v>18449</v>
      </c>
      <c r="C390" s="14" t="s">
        <v>1121</v>
      </c>
      <c r="D390" s="14" t="s">
        <v>18606</v>
      </c>
      <c r="E390" s="14" t="s">
        <v>5872</v>
      </c>
      <c r="F390" s="14" t="s">
        <v>18607</v>
      </c>
      <c r="G390" s="14" t="s">
        <v>16641</v>
      </c>
      <c r="H390" s="14" t="s">
        <v>5</v>
      </c>
      <c r="I390" s="14" t="s">
        <v>1125</v>
      </c>
      <c r="J390" s="14" t="s">
        <v>14774</v>
      </c>
      <c r="K390" s="14" t="s">
        <v>18608</v>
      </c>
      <c r="L390" s="14"/>
      <c r="M390" s="14" t="s">
        <v>23</v>
      </c>
      <c r="N390" s="14" t="s">
        <v>23</v>
      </c>
      <c r="O390" s="14" t="s">
        <v>23</v>
      </c>
      <c r="P390" s="14" t="s">
        <v>23</v>
      </c>
      <c r="Q390" s="14" t="s">
        <v>23</v>
      </c>
      <c r="R390" s="15">
        <f t="shared" si="28"/>
        <v>5165.1946719999996</v>
      </c>
      <c r="S390" s="16" t="s">
        <v>18613</v>
      </c>
      <c r="T390" s="15">
        <f t="shared" si="27"/>
        <v>2386.7315573333335</v>
      </c>
      <c r="U390" s="14" t="s">
        <v>1583</v>
      </c>
      <c r="V390" s="14" t="s">
        <v>1584</v>
      </c>
      <c r="W390" s="14" t="s">
        <v>266</v>
      </c>
      <c r="X390" s="14" t="s">
        <v>8598</v>
      </c>
      <c r="Y390" s="14" t="s">
        <v>11067</v>
      </c>
      <c r="Z390" s="14" t="s">
        <v>8600</v>
      </c>
      <c r="AA390" s="14" t="s">
        <v>18609</v>
      </c>
      <c r="AB390" s="14" t="s">
        <v>7558</v>
      </c>
      <c r="AC390" s="14" t="s">
        <v>18610</v>
      </c>
      <c r="AD390" s="14" t="s">
        <v>1574</v>
      </c>
      <c r="AE390" s="14" t="s">
        <v>18611</v>
      </c>
      <c r="AF390" s="14" t="s">
        <v>18612</v>
      </c>
      <c r="AR390" s="17" t="s">
        <v>7684</v>
      </c>
      <c r="AT390" s="17" t="s">
        <v>19254</v>
      </c>
    </row>
    <row r="391" spans="1:46" x14ac:dyDescent="0.25">
      <c r="A391" s="13" t="str">
        <f t="shared" si="26"/>
        <v>0388</v>
      </c>
      <c r="B391" s="14" t="s">
        <v>15171</v>
      </c>
      <c r="C391" s="14" t="s">
        <v>1121</v>
      </c>
      <c r="D391" s="14" t="s">
        <v>15172</v>
      </c>
      <c r="E391" s="14" t="s">
        <v>5872</v>
      </c>
      <c r="F391" s="14" t="s">
        <v>15173</v>
      </c>
      <c r="G391" s="14" t="s">
        <v>16640</v>
      </c>
      <c r="H391" s="14" t="s">
        <v>5</v>
      </c>
      <c r="I391" s="14" t="s">
        <v>1125</v>
      </c>
      <c r="J391" s="14" t="s">
        <v>15124</v>
      </c>
      <c r="K391" s="14" t="s">
        <v>15174</v>
      </c>
      <c r="L391" s="14"/>
      <c r="M391" s="14" t="s">
        <v>23</v>
      </c>
      <c r="N391" s="14" t="s">
        <v>23</v>
      </c>
      <c r="O391" s="14" t="s">
        <v>23</v>
      </c>
      <c r="P391" s="14" t="s">
        <v>23</v>
      </c>
      <c r="Q391" s="14" t="s">
        <v>23</v>
      </c>
      <c r="R391" s="15">
        <f t="shared" si="28"/>
        <v>5067.9382640000003</v>
      </c>
      <c r="S391" s="16" t="s">
        <v>15175</v>
      </c>
      <c r="T391" s="15">
        <f t="shared" si="27"/>
        <v>2354.3127546666665</v>
      </c>
      <c r="U391" s="14" t="s">
        <v>613</v>
      </c>
      <c r="V391" s="14" t="s">
        <v>612</v>
      </c>
      <c r="W391" s="14" t="s">
        <v>615</v>
      </c>
      <c r="X391" s="14" t="s">
        <v>614</v>
      </c>
      <c r="Y391" s="14" t="s">
        <v>210</v>
      </c>
      <c r="Z391" s="14" t="s">
        <v>616</v>
      </c>
      <c r="AA391" s="14" t="s">
        <v>733</v>
      </c>
      <c r="AB391" s="14" t="s">
        <v>1923</v>
      </c>
      <c r="AC391" s="14" t="s">
        <v>1545</v>
      </c>
      <c r="AD391" s="14" t="s">
        <v>1547</v>
      </c>
      <c r="AE391" s="14" t="s">
        <v>15176</v>
      </c>
      <c r="AF391" s="14" t="s">
        <v>15177</v>
      </c>
      <c r="AR391" s="17" t="s">
        <v>7722</v>
      </c>
      <c r="AT391" s="17" t="s">
        <v>19255</v>
      </c>
    </row>
    <row r="392" spans="1:46" x14ac:dyDescent="0.25">
      <c r="A392" s="13" t="str">
        <f t="shared" si="26"/>
        <v>0389</v>
      </c>
      <c r="B392" s="14" t="s">
        <v>15344</v>
      </c>
      <c r="C392" s="14" t="s">
        <v>1121</v>
      </c>
      <c r="D392" s="14" t="s">
        <v>15345</v>
      </c>
      <c r="E392" s="14" t="s">
        <v>5907</v>
      </c>
      <c r="F392" s="14" t="s">
        <v>15346</v>
      </c>
      <c r="G392" s="14" t="s">
        <v>16641</v>
      </c>
      <c r="H392" s="14" t="s">
        <v>5</v>
      </c>
      <c r="I392" s="14" t="s">
        <v>1125</v>
      </c>
      <c r="J392" s="14" t="s">
        <v>15261</v>
      </c>
      <c r="K392" s="14" t="s">
        <v>15347</v>
      </c>
      <c r="L392" s="14"/>
      <c r="M392" s="14" t="s">
        <v>23</v>
      </c>
      <c r="N392" s="14" t="s">
        <v>23</v>
      </c>
      <c r="O392" s="14" t="s">
        <v>23</v>
      </c>
      <c r="P392" s="14" t="s">
        <v>23</v>
      </c>
      <c r="Q392" s="14" t="s">
        <v>23</v>
      </c>
      <c r="R392" s="15">
        <f t="shared" si="28"/>
        <v>3805.8455319999998</v>
      </c>
      <c r="S392" s="16" t="s">
        <v>15348</v>
      </c>
      <c r="T392" s="15">
        <f t="shared" si="27"/>
        <v>1933.6151773333333</v>
      </c>
      <c r="U392" s="14" t="s">
        <v>56</v>
      </c>
      <c r="V392" s="14" t="s">
        <v>59</v>
      </c>
      <c r="W392" s="14" t="s">
        <v>604</v>
      </c>
      <c r="X392" s="14" t="s">
        <v>632</v>
      </c>
      <c r="Y392" s="14" t="s">
        <v>634</v>
      </c>
      <c r="Z392" s="14" t="s">
        <v>55</v>
      </c>
      <c r="AA392" s="14" t="s">
        <v>1241</v>
      </c>
      <c r="AB392" s="14" t="s">
        <v>4544</v>
      </c>
      <c r="AC392" s="14" t="s">
        <v>60</v>
      </c>
      <c r="AD392" s="14" t="s">
        <v>15349</v>
      </c>
      <c r="AE392" s="14" t="s">
        <v>15350</v>
      </c>
      <c r="AF392" s="14" t="s">
        <v>15351</v>
      </c>
      <c r="AR392" s="17" t="s">
        <v>8052</v>
      </c>
      <c r="AT392" s="17" t="s">
        <v>19256</v>
      </c>
    </row>
    <row r="393" spans="1:46" x14ac:dyDescent="0.25">
      <c r="A393" s="13" t="str">
        <f t="shared" si="26"/>
        <v>0390</v>
      </c>
      <c r="B393" s="14" t="s">
        <v>1153</v>
      </c>
      <c r="C393" s="14" t="s">
        <v>1121</v>
      </c>
      <c r="D393" s="14" t="s">
        <v>1154</v>
      </c>
      <c r="E393" s="14" t="s">
        <v>1155</v>
      </c>
      <c r="F393" s="14" t="s">
        <v>1156</v>
      </c>
      <c r="G393" s="14" t="s">
        <v>16641</v>
      </c>
      <c r="H393" s="14" t="s">
        <v>5</v>
      </c>
      <c r="I393" s="14" t="s">
        <v>1125</v>
      </c>
      <c r="J393" s="14" t="s">
        <v>1157</v>
      </c>
      <c r="K393" s="14" t="s">
        <v>1158</v>
      </c>
      <c r="L393" s="14"/>
      <c r="M393" s="14" t="s">
        <v>23</v>
      </c>
      <c r="N393" s="14" t="s">
        <v>23</v>
      </c>
      <c r="O393" s="14" t="s">
        <v>23</v>
      </c>
      <c r="P393" s="14" t="s">
        <v>23</v>
      </c>
      <c r="Q393" s="14" t="s">
        <v>23</v>
      </c>
      <c r="R393" s="15">
        <f t="shared" si="28"/>
        <v>13849.376759999999</v>
      </c>
      <c r="S393" s="16" t="s">
        <v>1159</v>
      </c>
      <c r="T393" s="15">
        <f t="shared" si="27"/>
        <v>5281.45892</v>
      </c>
      <c r="U393" s="14" t="s">
        <v>906</v>
      </c>
      <c r="V393" s="14" t="s">
        <v>1160</v>
      </c>
      <c r="W393" s="14" t="s">
        <v>1161</v>
      </c>
      <c r="X393" s="14" t="s">
        <v>907</v>
      </c>
      <c r="Y393" s="14" t="s">
        <v>905</v>
      </c>
      <c r="Z393" s="14" t="s">
        <v>1162</v>
      </c>
      <c r="AA393" s="14" t="s">
        <v>1163</v>
      </c>
      <c r="AB393" s="14" t="s">
        <v>1164</v>
      </c>
      <c r="AC393" s="14" t="s">
        <v>1165</v>
      </c>
      <c r="AD393" s="14" t="s">
        <v>1166</v>
      </c>
      <c r="AE393" s="14" t="s">
        <v>1167</v>
      </c>
      <c r="AF393" s="14" t="s">
        <v>1168</v>
      </c>
      <c r="AR393" s="17" t="s">
        <v>8175</v>
      </c>
      <c r="AT393" s="17" t="s">
        <v>19257</v>
      </c>
    </row>
    <row r="394" spans="1:46" x14ac:dyDescent="0.25">
      <c r="A394" s="13" t="str">
        <f t="shared" si="26"/>
        <v>0391</v>
      </c>
      <c r="B394" s="14" t="s">
        <v>1231</v>
      </c>
      <c r="C394" s="14" t="s">
        <v>1121</v>
      </c>
      <c r="D394" s="14" t="s">
        <v>1232</v>
      </c>
      <c r="E394" s="14" t="s">
        <v>1123</v>
      </c>
      <c r="F394" s="14" t="s">
        <v>1233</v>
      </c>
      <c r="G394" s="14" t="s">
        <v>16641</v>
      </c>
      <c r="H394" s="14" t="s">
        <v>5</v>
      </c>
      <c r="I394" s="14" t="s">
        <v>1125</v>
      </c>
      <c r="J394" s="14" t="s">
        <v>1234</v>
      </c>
      <c r="K394" s="14" t="s">
        <v>1235</v>
      </c>
      <c r="L394" s="14"/>
      <c r="M394" s="14" t="s">
        <v>23</v>
      </c>
      <c r="N394" s="14" t="s">
        <v>23</v>
      </c>
      <c r="O394" s="14" t="s">
        <v>1236</v>
      </c>
      <c r="P394" s="14" t="s">
        <v>23</v>
      </c>
      <c r="Q394" s="14" t="s">
        <v>23</v>
      </c>
      <c r="R394" s="15">
        <f t="shared" si="28"/>
        <v>11057.668484</v>
      </c>
      <c r="S394" s="16" t="s">
        <v>1237</v>
      </c>
      <c r="T394" s="15">
        <f t="shared" si="27"/>
        <v>4350.889494666666</v>
      </c>
      <c r="U394" s="14" t="s">
        <v>54</v>
      </c>
      <c r="V394" s="14" t="s">
        <v>57</v>
      </c>
      <c r="W394" s="14" t="s">
        <v>604</v>
      </c>
      <c r="X394" s="14" t="s">
        <v>1238</v>
      </c>
      <c r="Y394" s="14" t="s">
        <v>634</v>
      </c>
      <c r="Z394" s="14" t="s">
        <v>632</v>
      </c>
      <c r="AA394" s="14" t="s">
        <v>59</v>
      </c>
      <c r="AB394" s="14" t="s">
        <v>1239</v>
      </c>
      <c r="AC394" s="14" t="s">
        <v>1240</v>
      </c>
      <c r="AD394" s="14" t="s">
        <v>1241</v>
      </c>
      <c r="AE394" s="14" t="s">
        <v>1242</v>
      </c>
      <c r="AF394" s="14" t="s">
        <v>1243</v>
      </c>
      <c r="AR394" s="17" t="s">
        <v>18446</v>
      </c>
      <c r="AT394" s="17" t="s">
        <v>19258</v>
      </c>
    </row>
    <row r="395" spans="1:46" x14ac:dyDescent="0.25">
      <c r="A395" s="13" t="str">
        <f t="shared" si="26"/>
        <v>0392</v>
      </c>
      <c r="B395" s="14" t="s">
        <v>1377</v>
      </c>
      <c r="C395" s="14" t="s">
        <v>1121</v>
      </c>
      <c r="D395" s="14" t="s">
        <v>1378</v>
      </c>
      <c r="E395" s="14" t="s">
        <v>1144</v>
      </c>
      <c r="F395" s="14" t="s">
        <v>1379</v>
      </c>
      <c r="G395" s="14" t="s">
        <v>16640</v>
      </c>
      <c r="H395" s="14" t="s">
        <v>5</v>
      </c>
      <c r="I395" s="14" t="s">
        <v>1125</v>
      </c>
      <c r="J395" s="14" t="s">
        <v>1364</v>
      </c>
      <c r="K395" s="14" t="s">
        <v>1380</v>
      </c>
      <c r="L395" s="14"/>
      <c r="M395" s="14" t="s">
        <v>23</v>
      </c>
      <c r="N395" s="14" t="s">
        <v>23</v>
      </c>
      <c r="O395" s="14" t="s">
        <v>23</v>
      </c>
      <c r="P395" s="14" t="s">
        <v>1381</v>
      </c>
      <c r="Q395" s="14" t="s">
        <v>23</v>
      </c>
      <c r="R395" s="15">
        <f t="shared" si="28"/>
        <v>9287.3727159999999</v>
      </c>
      <c r="S395" s="16" t="s">
        <v>1382</v>
      </c>
      <c r="T395" s="15">
        <f t="shared" si="27"/>
        <v>3760.7909053333333</v>
      </c>
      <c r="U395" s="14" t="s">
        <v>257</v>
      </c>
      <c r="V395" s="14" t="s">
        <v>107</v>
      </c>
      <c r="W395" s="14" t="s">
        <v>256</v>
      </c>
      <c r="X395" s="14" t="s">
        <v>1383</v>
      </c>
      <c r="Y395" s="14" t="s">
        <v>17</v>
      </c>
      <c r="Z395" s="14" t="s">
        <v>15</v>
      </c>
      <c r="AA395" s="14" t="s">
        <v>11</v>
      </c>
      <c r="AB395" s="14" t="s">
        <v>12</v>
      </c>
      <c r="AC395" s="14" t="s">
        <v>13</v>
      </c>
      <c r="AD395" s="14" t="s">
        <v>14</v>
      </c>
      <c r="AE395" s="14" t="s">
        <v>1384</v>
      </c>
      <c r="AF395" s="14" t="s">
        <v>1385</v>
      </c>
      <c r="AR395" s="17" t="s">
        <v>8582</v>
      </c>
      <c r="AT395" s="17" t="s">
        <v>19259</v>
      </c>
    </row>
    <row r="396" spans="1:46" x14ac:dyDescent="0.25">
      <c r="A396" s="13" t="str">
        <f t="shared" si="26"/>
        <v>0393</v>
      </c>
      <c r="B396" s="14" t="s">
        <v>1411</v>
      </c>
      <c r="C396" s="14" t="s">
        <v>1121</v>
      </c>
      <c r="D396" s="14" t="s">
        <v>1412</v>
      </c>
      <c r="E396" s="14" t="s">
        <v>1144</v>
      </c>
      <c r="F396" s="14" t="s">
        <v>1413</v>
      </c>
      <c r="G396" s="14" t="s">
        <v>16640</v>
      </c>
      <c r="H396" s="14" t="s">
        <v>5</v>
      </c>
      <c r="I396" s="14" t="s">
        <v>1125</v>
      </c>
      <c r="J396" s="14" t="s">
        <v>1364</v>
      </c>
      <c r="K396" s="14" t="s">
        <v>1414</v>
      </c>
      <c r="L396" s="14"/>
      <c r="M396" s="14" t="s">
        <v>23</v>
      </c>
      <c r="N396" s="14" t="s">
        <v>23</v>
      </c>
      <c r="O396" s="14" t="s">
        <v>23</v>
      </c>
      <c r="P396" s="14" t="s">
        <v>23</v>
      </c>
      <c r="Q396" s="14" t="s">
        <v>23</v>
      </c>
      <c r="R396" s="15">
        <f t="shared" si="28"/>
        <v>5433.6976160000004</v>
      </c>
      <c r="S396" s="16" t="s">
        <v>1416</v>
      </c>
      <c r="T396" s="15">
        <f t="shared" si="27"/>
        <v>2476.2325386666671</v>
      </c>
      <c r="U396" s="14" t="s">
        <v>1415</v>
      </c>
      <c r="V396" s="14" t="s">
        <v>59</v>
      </c>
      <c r="W396" s="14" t="s">
        <v>57</v>
      </c>
      <c r="X396" s="14" t="s">
        <v>604</v>
      </c>
      <c r="Y396" s="14" t="s">
        <v>278</v>
      </c>
      <c r="Z396" s="14" t="s">
        <v>1238</v>
      </c>
      <c r="AA396" s="14" t="s">
        <v>279</v>
      </c>
      <c r="AB396" s="14" t="s">
        <v>12</v>
      </c>
      <c r="AC396" s="14" t="s">
        <v>13</v>
      </c>
      <c r="AD396" s="14" t="s">
        <v>82</v>
      </c>
      <c r="AE396" s="14" t="s">
        <v>1417</v>
      </c>
      <c r="AF396" s="14" t="s">
        <v>1418</v>
      </c>
      <c r="AR396" s="17" t="s">
        <v>8734</v>
      </c>
      <c r="AT396" s="17" t="s">
        <v>19260</v>
      </c>
    </row>
    <row r="397" spans="1:46" x14ac:dyDescent="0.25">
      <c r="A397" s="13" t="str">
        <f t="shared" si="26"/>
        <v>0394</v>
      </c>
      <c r="B397" s="14" t="s">
        <v>2046</v>
      </c>
      <c r="C397" s="14" t="s">
        <v>1121</v>
      </c>
      <c r="D397" s="14" t="s">
        <v>2047</v>
      </c>
      <c r="E397" s="14" t="s">
        <v>1294</v>
      </c>
      <c r="F397" s="14" t="s">
        <v>2048</v>
      </c>
      <c r="G397" s="14" t="s">
        <v>16640</v>
      </c>
      <c r="H397" s="14" t="s">
        <v>5</v>
      </c>
      <c r="I397" s="14" t="s">
        <v>1125</v>
      </c>
      <c r="J397" s="14" t="s">
        <v>2049</v>
      </c>
      <c r="K397" s="14" t="s">
        <v>2050</v>
      </c>
      <c r="L397" s="14"/>
      <c r="M397" s="14" t="s">
        <v>23</v>
      </c>
      <c r="N397" s="14" t="s">
        <v>23</v>
      </c>
      <c r="O397" s="14" t="s">
        <v>23</v>
      </c>
      <c r="P397" s="14" t="s">
        <v>23</v>
      </c>
      <c r="Q397" s="14" t="s">
        <v>23</v>
      </c>
      <c r="R397" s="15">
        <f t="shared" si="28"/>
        <v>5909.876064</v>
      </c>
      <c r="S397" s="16" t="s">
        <v>2052</v>
      </c>
      <c r="T397" s="15">
        <f t="shared" si="27"/>
        <v>2634.9586879999997</v>
      </c>
      <c r="U397" s="14" t="s">
        <v>2051</v>
      </c>
      <c r="V397" s="14" t="s">
        <v>2053</v>
      </c>
      <c r="W397" s="14" t="s">
        <v>2054</v>
      </c>
      <c r="X397" s="14" t="s">
        <v>2055</v>
      </c>
      <c r="Y397" s="14" t="s">
        <v>2056</v>
      </c>
      <c r="Z397" s="14" t="s">
        <v>2057</v>
      </c>
      <c r="AA397" s="14" t="s">
        <v>2058</v>
      </c>
      <c r="AB397" s="14" t="s">
        <v>2059</v>
      </c>
      <c r="AC397" s="14" t="s">
        <v>2060</v>
      </c>
      <c r="AD397" s="14" t="s">
        <v>2061</v>
      </c>
      <c r="AE397" s="14" t="s">
        <v>2062</v>
      </c>
      <c r="AF397" s="14" t="s">
        <v>2063</v>
      </c>
      <c r="AR397" s="17" t="s">
        <v>9189</v>
      </c>
      <c r="AT397" s="17" t="s">
        <v>19261</v>
      </c>
    </row>
    <row r="398" spans="1:46" x14ac:dyDescent="0.25">
      <c r="A398" s="13" t="str">
        <f t="shared" si="26"/>
        <v>0395</v>
      </c>
      <c r="B398" s="14" t="s">
        <v>3075</v>
      </c>
      <c r="C398" s="14" t="s">
        <v>1121</v>
      </c>
      <c r="D398" s="14" t="s">
        <v>3076</v>
      </c>
      <c r="E398" s="14" t="s">
        <v>1171</v>
      </c>
      <c r="F398" s="14" t="s">
        <v>3077</v>
      </c>
      <c r="G398" s="14" t="s">
        <v>16640</v>
      </c>
      <c r="H398" s="14" t="s">
        <v>5</v>
      </c>
      <c r="I398" s="14" t="s">
        <v>1125</v>
      </c>
      <c r="J398" s="14" t="s">
        <v>3078</v>
      </c>
      <c r="K398" s="14" t="s">
        <v>3079</v>
      </c>
      <c r="L398" s="14"/>
      <c r="M398" s="14" t="s">
        <v>23</v>
      </c>
      <c r="N398" s="14" t="s">
        <v>23</v>
      </c>
      <c r="O398" s="14" t="s">
        <v>23</v>
      </c>
      <c r="P398" s="14" t="s">
        <v>23</v>
      </c>
      <c r="Q398" s="14" t="s">
        <v>23</v>
      </c>
      <c r="R398" s="15">
        <f t="shared" si="28"/>
        <v>5658.6089480000001</v>
      </c>
      <c r="S398" s="16" t="s">
        <v>3080</v>
      </c>
      <c r="T398" s="15">
        <f t="shared" si="27"/>
        <v>2551.2029826666667</v>
      </c>
      <c r="U398" s="14" t="s">
        <v>257</v>
      </c>
      <c r="V398" s="14" t="s">
        <v>107</v>
      </c>
      <c r="W398" s="14" t="s">
        <v>256</v>
      </c>
      <c r="X398" s="14" t="s">
        <v>3081</v>
      </c>
      <c r="Y398" s="14" t="s">
        <v>2597</v>
      </c>
      <c r="Z398" s="14" t="s">
        <v>3082</v>
      </c>
      <c r="AA398" s="14" t="s">
        <v>3083</v>
      </c>
      <c r="AB398" s="14" t="s">
        <v>3084</v>
      </c>
      <c r="AC398" s="14" t="s">
        <v>3085</v>
      </c>
      <c r="AD398" s="14" t="s">
        <v>3086</v>
      </c>
      <c r="AE398" s="14" t="s">
        <v>3087</v>
      </c>
      <c r="AF398" s="14" t="s">
        <v>3088</v>
      </c>
      <c r="AR398" s="17" t="s">
        <v>9392</v>
      </c>
      <c r="AT398" s="17" t="s">
        <v>19262</v>
      </c>
    </row>
    <row r="399" spans="1:46" x14ac:dyDescent="0.25">
      <c r="A399" s="13" t="str">
        <f t="shared" si="26"/>
        <v>0396</v>
      </c>
      <c r="B399" s="14" t="s">
        <v>3101</v>
      </c>
      <c r="C399" s="14" t="s">
        <v>1121</v>
      </c>
      <c r="D399" s="14" t="s">
        <v>3102</v>
      </c>
      <c r="E399" s="14" t="s">
        <v>1294</v>
      </c>
      <c r="F399" s="14" t="s">
        <v>3103</v>
      </c>
      <c r="G399" s="14" t="s">
        <v>16641</v>
      </c>
      <c r="H399" s="14" t="s">
        <v>5</v>
      </c>
      <c r="I399" s="14" t="s">
        <v>1125</v>
      </c>
      <c r="J399" s="14" t="s">
        <v>3078</v>
      </c>
      <c r="K399" s="14" t="s">
        <v>3104</v>
      </c>
      <c r="L399" s="14"/>
      <c r="M399" s="14" t="s">
        <v>23</v>
      </c>
      <c r="N399" s="14" t="s">
        <v>23</v>
      </c>
      <c r="O399" s="14" t="s">
        <v>23</v>
      </c>
      <c r="P399" s="14" t="s">
        <v>23</v>
      </c>
      <c r="Q399" s="14" t="s">
        <v>23</v>
      </c>
      <c r="R399" s="15">
        <f t="shared" si="28"/>
        <v>4940.3120479999998</v>
      </c>
      <c r="S399" s="16" t="s">
        <v>3105</v>
      </c>
      <c r="T399" s="15">
        <f t="shared" si="27"/>
        <v>2311.7706826666663</v>
      </c>
      <c r="U399" s="14" t="s">
        <v>58</v>
      </c>
      <c r="V399" s="14" t="s">
        <v>633</v>
      </c>
      <c r="W399" s="14" t="s">
        <v>3095</v>
      </c>
      <c r="X399" s="14" t="s">
        <v>3106</v>
      </c>
      <c r="Y399" s="14" t="s">
        <v>61</v>
      </c>
      <c r="Z399" s="14" t="s">
        <v>1441</v>
      </c>
      <c r="AA399" s="14" t="s">
        <v>3107</v>
      </c>
      <c r="AB399" s="14" t="s">
        <v>3108</v>
      </c>
      <c r="AC399" s="14" t="s">
        <v>3109</v>
      </c>
      <c r="AD399" s="14" t="s">
        <v>3110</v>
      </c>
      <c r="AE399" s="14" t="s">
        <v>3111</v>
      </c>
      <c r="AF399" s="14" t="s">
        <v>3112</v>
      </c>
      <c r="AR399" s="17" t="s">
        <v>9688</v>
      </c>
      <c r="AT399" s="17" t="s">
        <v>19263</v>
      </c>
    </row>
    <row r="400" spans="1:46" x14ac:dyDescent="0.25">
      <c r="A400" s="13" t="str">
        <f t="shared" si="26"/>
        <v>0397</v>
      </c>
      <c r="B400" s="14" t="s">
        <v>3332</v>
      </c>
      <c r="C400" s="14" t="s">
        <v>1121</v>
      </c>
      <c r="D400" s="14" t="s">
        <v>3333</v>
      </c>
      <c r="E400" s="14" t="s">
        <v>3334</v>
      </c>
      <c r="F400" s="14" t="s">
        <v>3335</v>
      </c>
      <c r="G400" s="14" t="s">
        <v>16640</v>
      </c>
      <c r="H400" s="14" t="s">
        <v>5</v>
      </c>
      <c r="I400" s="14" t="s">
        <v>1125</v>
      </c>
      <c r="J400" s="14" t="s">
        <v>3317</v>
      </c>
      <c r="K400" s="14" t="s">
        <v>3336</v>
      </c>
      <c r="L400" s="14"/>
      <c r="M400" s="14" t="s">
        <v>23</v>
      </c>
      <c r="N400" s="14" t="s">
        <v>23</v>
      </c>
      <c r="O400" s="14" t="s">
        <v>23</v>
      </c>
      <c r="P400" s="14" t="s">
        <v>23</v>
      </c>
      <c r="Q400" s="14" t="s">
        <v>23</v>
      </c>
      <c r="R400" s="15">
        <f t="shared" si="28"/>
        <v>6292.5931360000004</v>
      </c>
      <c r="S400" s="16" t="s">
        <v>3337</v>
      </c>
      <c r="T400" s="15">
        <f t="shared" si="27"/>
        <v>2762.5310453333336</v>
      </c>
      <c r="U400" s="14" t="s">
        <v>385</v>
      </c>
      <c r="V400" s="14" t="s">
        <v>383</v>
      </c>
      <c r="W400" s="14" t="s">
        <v>3338</v>
      </c>
      <c r="X400" s="14" t="s">
        <v>715</v>
      </c>
      <c r="Y400" s="14" t="s">
        <v>714</v>
      </c>
      <c r="Z400" s="14" t="s">
        <v>240</v>
      </c>
      <c r="AA400" s="14" t="s">
        <v>384</v>
      </c>
      <c r="AB400" s="14" t="s">
        <v>1888</v>
      </c>
      <c r="AC400" s="14" t="s">
        <v>3339</v>
      </c>
      <c r="AD400" s="14" t="s">
        <v>2725</v>
      </c>
      <c r="AE400" s="14" t="s">
        <v>3340</v>
      </c>
      <c r="AF400" s="14" t="s">
        <v>3341</v>
      </c>
      <c r="AR400" s="17" t="s">
        <v>9749</v>
      </c>
      <c r="AT400" s="17" t="s">
        <v>19264</v>
      </c>
    </row>
    <row r="401" spans="1:46" x14ac:dyDescent="0.25">
      <c r="A401" s="13" t="str">
        <f t="shared" si="26"/>
        <v>0398</v>
      </c>
      <c r="B401" s="14" t="s">
        <v>3572</v>
      </c>
      <c r="C401" s="14" t="s">
        <v>1121</v>
      </c>
      <c r="D401" s="14" t="s">
        <v>3573</v>
      </c>
      <c r="E401" s="14" t="s">
        <v>3091</v>
      </c>
      <c r="F401" s="14" t="s">
        <v>3574</v>
      </c>
      <c r="G401" s="14" t="s">
        <v>16640</v>
      </c>
      <c r="H401" s="14" t="s">
        <v>5</v>
      </c>
      <c r="I401" s="14" t="s">
        <v>1125</v>
      </c>
      <c r="J401" s="14" t="s">
        <v>3544</v>
      </c>
      <c r="K401" s="14" t="s">
        <v>3575</v>
      </c>
      <c r="L401" s="14"/>
      <c r="M401" s="14" t="s">
        <v>23</v>
      </c>
      <c r="N401" s="14" t="s">
        <v>23</v>
      </c>
      <c r="O401" s="14" t="s">
        <v>23</v>
      </c>
      <c r="P401" s="14" t="s">
        <v>23</v>
      </c>
      <c r="Q401" s="14" t="s">
        <v>23</v>
      </c>
      <c r="R401" s="15">
        <f t="shared" si="28"/>
        <v>4687.4378399999996</v>
      </c>
      <c r="S401" s="16" t="s">
        <v>3577</v>
      </c>
      <c r="T401" s="15">
        <f t="shared" si="27"/>
        <v>2227.4792799999996</v>
      </c>
      <c r="U401" s="14" t="s">
        <v>3576</v>
      </c>
      <c r="V401" s="14" t="s">
        <v>633</v>
      </c>
      <c r="W401" s="14" t="s">
        <v>3578</v>
      </c>
      <c r="X401" s="14" t="s">
        <v>3579</v>
      </c>
      <c r="Y401" s="14" t="s">
        <v>3580</v>
      </c>
      <c r="Z401" s="14" t="s">
        <v>3015</v>
      </c>
      <c r="AA401" s="14" t="s">
        <v>1333</v>
      </c>
      <c r="AB401" s="14" t="s">
        <v>3581</v>
      </c>
      <c r="AC401" s="14" t="s">
        <v>3014</v>
      </c>
      <c r="AD401" s="14" t="s">
        <v>3582</v>
      </c>
      <c r="AE401" s="14" t="s">
        <v>3583</v>
      </c>
      <c r="AF401" s="14" t="s">
        <v>3584</v>
      </c>
      <c r="AR401" s="17" t="s">
        <v>9885</v>
      </c>
      <c r="AT401" s="17" t="s">
        <v>19265</v>
      </c>
    </row>
    <row r="402" spans="1:46" x14ac:dyDescent="0.25">
      <c r="A402" s="13" t="str">
        <f t="shared" si="26"/>
        <v>0399</v>
      </c>
      <c r="B402" s="14" t="s">
        <v>18450</v>
      </c>
      <c r="C402" s="14" t="s">
        <v>1121</v>
      </c>
      <c r="D402" s="14" t="s">
        <v>18614</v>
      </c>
      <c r="E402" s="14" t="s">
        <v>4861</v>
      </c>
      <c r="F402" s="14" t="s">
        <v>18615</v>
      </c>
      <c r="G402" s="14" t="s">
        <v>16640</v>
      </c>
      <c r="H402" s="14" t="s">
        <v>5</v>
      </c>
      <c r="I402" s="14" t="s">
        <v>1125</v>
      </c>
      <c r="J402" s="14" t="s">
        <v>3544</v>
      </c>
      <c r="K402" s="14" t="s">
        <v>18617</v>
      </c>
      <c r="L402" s="14"/>
      <c r="M402" s="14" t="s">
        <v>23</v>
      </c>
      <c r="N402" s="14" t="s">
        <v>23</v>
      </c>
      <c r="O402" s="14" t="s">
        <v>23</v>
      </c>
      <c r="P402" s="14" t="s">
        <v>23</v>
      </c>
      <c r="Q402" s="14" t="s">
        <v>23</v>
      </c>
      <c r="R402" s="15">
        <f t="shared" si="28"/>
        <v>4847.9773400000004</v>
      </c>
      <c r="S402" s="16" t="s">
        <v>18619</v>
      </c>
      <c r="T402" s="15">
        <f t="shared" si="27"/>
        <v>2280.9924466666671</v>
      </c>
      <c r="U402" s="14" t="s">
        <v>210</v>
      </c>
      <c r="V402" s="14" t="s">
        <v>212</v>
      </c>
      <c r="W402" s="14" t="s">
        <v>213</v>
      </c>
      <c r="X402" s="14" t="s">
        <v>441</v>
      </c>
      <c r="Y402" s="14" t="s">
        <v>1176</v>
      </c>
      <c r="Z402" s="14" t="s">
        <v>612</v>
      </c>
      <c r="AA402" s="14" t="s">
        <v>613</v>
      </c>
      <c r="AB402" s="14" t="s">
        <v>615</v>
      </c>
      <c r="AC402" s="14" t="s">
        <v>1177</v>
      </c>
      <c r="AD402" s="14" t="s">
        <v>1178</v>
      </c>
      <c r="AE402" s="14" t="s">
        <v>18618</v>
      </c>
      <c r="AF402" s="14" t="s">
        <v>18616</v>
      </c>
      <c r="AR402" s="17" t="s">
        <v>9975</v>
      </c>
      <c r="AT402" s="17" t="s">
        <v>19266</v>
      </c>
    </row>
    <row r="403" spans="1:46" x14ac:dyDescent="0.25">
      <c r="A403" s="13" t="str">
        <f t="shared" si="26"/>
        <v>0400</v>
      </c>
      <c r="B403" s="14" t="s">
        <v>16418</v>
      </c>
      <c r="C403" s="14" t="s">
        <v>1121</v>
      </c>
      <c r="D403" s="14" t="s">
        <v>16419</v>
      </c>
      <c r="E403" s="14" t="s">
        <v>5907</v>
      </c>
      <c r="F403" s="14" t="s">
        <v>16420</v>
      </c>
      <c r="G403" s="14" t="s">
        <v>16640</v>
      </c>
      <c r="H403" s="14" t="s">
        <v>5</v>
      </c>
      <c r="I403" s="14" t="s">
        <v>1125</v>
      </c>
      <c r="J403" s="14" t="s">
        <v>16386</v>
      </c>
      <c r="K403" s="14" t="s">
        <v>16421</v>
      </c>
      <c r="L403" s="14" t="s">
        <v>1125</v>
      </c>
      <c r="M403" s="14" t="s">
        <v>23</v>
      </c>
      <c r="N403" s="14" t="s">
        <v>23</v>
      </c>
      <c r="O403" s="14" t="s">
        <v>23</v>
      </c>
      <c r="P403" s="14" t="s">
        <v>23</v>
      </c>
      <c r="Q403" s="14" t="s">
        <v>23</v>
      </c>
      <c r="R403" s="15">
        <f t="shared" si="28"/>
        <v>5606.8431680000003</v>
      </c>
      <c r="S403" s="16" t="s">
        <v>16422</v>
      </c>
      <c r="T403" s="15">
        <f t="shared" si="27"/>
        <v>2533.9477226666668</v>
      </c>
      <c r="U403" s="14" t="s">
        <v>430</v>
      </c>
      <c r="V403" s="14" t="s">
        <v>257</v>
      </c>
      <c r="W403" s="14" t="s">
        <v>109</v>
      </c>
      <c r="X403" s="14" t="s">
        <v>428</v>
      </c>
      <c r="Y403" s="14" t="s">
        <v>427</v>
      </c>
      <c r="Z403" s="14" t="s">
        <v>20</v>
      </c>
      <c r="AA403" s="14" t="s">
        <v>107</v>
      </c>
      <c r="AB403" s="14" t="s">
        <v>256</v>
      </c>
      <c r="AC403" s="14" t="s">
        <v>904</v>
      </c>
      <c r="AD403" s="14" t="s">
        <v>1786</v>
      </c>
      <c r="AE403" s="14" t="s">
        <v>16423</v>
      </c>
      <c r="AF403" s="14" t="s">
        <v>16424</v>
      </c>
      <c r="AR403" s="17" t="s">
        <v>10046</v>
      </c>
      <c r="AT403" s="17" t="s">
        <v>19267</v>
      </c>
    </row>
    <row r="404" spans="1:46" x14ac:dyDescent="0.25">
      <c r="A404" s="13" t="str">
        <f t="shared" si="26"/>
        <v>0401</v>
      </c>
      <c r="B404" s="14" t="s">
        <v>6555</v>
      </c>
      <c r="C404" s="14" t="s">
        <v>1206</v>
      </c>
      <c r="D404" s="14" t="s">
        <v>6556</v>
      </c>
      <c r="E404" s="14" t="s">
        <v>1123</v>
      </c>
      <c r="F404" s="14" t="s">
        <v>6557</v>
      </c>
      <c r="G404" s="14" t="s">
        <v>16640</v>
      </c>
      <c r="H404" s="14" t="s">
        <v>5</v>
      </c>
      <c r="I404" s="14" t="s">
        <v>887</v>
      </c>
      <c r="J404" s="14" t="s">
        <v>1330</v>
      </c>
      <c r="K404" s="14" t="s">
        <v>6558</v>
      </c>
      <c r="L404" s="14"/>
      <c r="M404" s="14" t="s">
        <v>23</v>
      </c>
      <c r="N404" s="14" t="s">
        <v>23</v>
      </c>
      <c r="O404" s="14" t="s">
        <v>23</v>
      </c>
      <c r="P404" s="14" t="s">
        <v>23</v>
      </c>
      <c r="Q404" s="14" t="s">
        <v>23</v>
      </c>
      <c r="R404" s="15">
        <f t="shared" si="28"/>
        <v>12592.767076</v>
      </c>
      <c r="S404" s="16" t="s">
        <v>6559</v>
      </c>
      <c r="T404" s="15">
        <f t="shared" si="27"/>
        <v>4862.5890253333337</v>
      </c>
      <c r="U404" s="14" t="s">
        <v>383</v>
      </c>
      <c r="V404" s="14" t="s">
        <v>384</v>
      </c>
      <c r="W404" s="14" t="s">
        <v>239</v>
      </c>
      <c r="X404" s="14" t="s">
        <v>240</v>
      </c>
      <c r="Y404" s="14" t="s">
        <v>322</v>
      </c>
      <c r="Z404" s="14" t="s">
        <v>4496</v>
      </c>
      <c r="AA404" s="14" t="s">
        <v>808</v>
      </c>
      <c r="AB404" s="14" t="s">
        <v>6560</v>
      </c>
      <c r="AC404" s="14" t="s">
        <v>846</v>
      </c>
      <c r="AD404" s="14" t="s">
        <v>6561</v>
      </c>
      <c r="AE404" s="14" t="s">
        <v>6562</v>
      </c>
      <c r="AF404" s="14" t="s">
        <v>6563</v>
      </c>
      <c r="AR404" s="17" t="s">
        <v>10461</v>
      </c>
      <c r="AT404" s="17" t="s">
        <v>19268</v>
      </c>
    </row>
    <row r="405" spans="1:46" x14ac:dyDescent="0.25">
      <c r="A405" s="13" t="str">
        <f t="shared" si="26"/>
        <v>0402</v>
      </c>
      <c r="B405" s="14" t="s">
        <v>7344</v>
      </c>
      <c r="C405" s="14" t="s">
        <v>1206</v>
      </c>
      <c r="D405" s="14" t="s">
        <v>7345</v>
      </c>
      <c r="E405" s="14" t="s">
        <v>1123</v>
      </c>
      <c r="F405" s="14" t="s">
        <v>7346</v>
      </c>
      <c r="G405" s="14" t="s">
        <v>16641</v>
      </c>
      <c r="H405" s="14" t="s">
        <v>5</v>
      </c>
      <c r="I405" s="14" t="s">
        <v>887</v>
      </c>
      <c r="J405" s="14" t="s">
        <v>7100</v>
      </c>
      <c r="K405" s="14" t="s">
        <v>7347</v>
      </c>
      <c r="L405" s="14"/>
      <c r="M405" s="14" t="s">
        <v>23</v>
      </c>
      <c r="N405" s="14" t="s">
        <v>23</v>
      </c>
      <c r="O405" s="14" t="s">
        <v>23</v>
      </c>
      <c r="P405" s="14" t="s">
        <v>23</v>
      </c>
      <c r="Q405" s="14" t="s">
        <v>23</v>
      </c>
      <c r="R405" s="15">
        <f t="shared" si="28"/>
        <v>10312.710580000001</v>
      </c>
      <c r="S405" s="16" t="s">
        <v>7348</v>
      </c>
      <c r="T405" s="15">
        <f t="shared" si="27"/>
        <v>4102.570193333333</v>
      </c>
      <c r="U405" s="14" t="s">
        <v>1842</v>
      </c>
      <c r="V405" s="14" t="s">
        <v>1840</v>
      </c>
      <c r="W405" s="14" t="s">
        <v>6187</v>
      </c>
      <c r="X405" s="14" t="s">
        <v>1843</v>
      </c>
      <c r="Y405" s="14" t="s">
        <v>5719</v>
      </c>
      <c r="Z405" s="14" t="s">
        <v>5522</v>
      </c>
      <c r="AA405" s="14" t="s">
        <v>5521</v>
      </c>
      <c r="AB405" s="14" t="s">
        <v>7349</v>
      </c>
      <c r="AC405" s="14" t="s">
        <v>5718</v>
      </c>
      <c r="AD405" s="14" t="s">
        <v>6707</v>
      </c>
      <c r="AE405" s="14" t="s">
        <v>7350</v>
      </c>
      <c r="AF405" s="14" t="s">
        <v>7351</v>
      </c>
      <c r="AR405" s="17" t="s">
        <v>10543</v>
      </c>
      <c r="AT405" s="17" t="s">
        <v>19269</v>
      </c>
    </row>
    <row r="406" spans="1:46" x14ac:dyDescent="0.25">
      <c r="A406" s="13" t="str">
        <f t="shared" si="26"/>
        <v>0403</v>
      </c>
      <c r="B406" s="14" t="s">
        <v>8242</v>
      </c>
      <c r="C406" s="14" t="s">
        <v>1206</v>
      </c>
      <c r="D406" s="14" t="s">
        <v>8243</v>
      </c>
      <c r="E406" s="14" t="s">
        <v>1123</v>
      </c>
      <c r="F406" s="14" t="s">
        <v>8244</v>
      </c>
      <c r="G406" s="14" t="s">
        <v>16641</v>
      </c>
      <c r="H406" s="14" t="s">
        <v>5</v>
      </c>
      <c r="I406" s="14" t="s">
        <v>887</v>
      </c>
      <c r="J406" s="14" t="s">
        <v>8160</v>
      </c>
      <c r="K406" s="14" t="s">
        <v>8245</v>
      </c>
      <c r="L406" s="14"/>
      <c r="M406" s="14" t="s">
        <v>23</v>
      </c>
      <c r="N406" s="14" t="s">
        <v>23</v>
      </c>
      <c r="O406" s="14" t="s">
        <v>23</v>
      </c>
      <c r="P406" s="14" t="s">
        <v>23</v>
      </c>
      <c r="Q406" s="14" t="s">
        <v>23</v>
      </c>
      <c r="R406" s="15">
        <f t="shared" si="28"/>
        <v>9794.4149679999991</v>
      </c>
      <c r="S406" s="16" t="s">
        <v>8246</v>
      </c>
      <c r="T406" s="15">
        <f t="shared" si="27"/>
        <v>3929.8049893333332</v>
      </c>
      <c r="U406" s="14" t="s">
        <v>322</v>
      </c>
      <c r="V406" s="14" t="s">
        <v>6560</v>
      </c>
      <c r="W406" s="14" t="s">
        <v>846</v>
      </c>
      <c r="X406" s="14" t="s">
        <v>238</v>
      </c>
      <c r="Y406" s="14" t="s">
        <v>237</v>
      </c>
      <c r="Z406" s="14" t="s">
        <v>8247</v>
      </c>
      <c r="AA406" s="14" t="s">
        <v>6561</v>
      </c>
      <c r="AB406" s="14" t="s">
        <v>8248</v>
      </c>
      <c r="AC406" s="14" t="s">
        <v>808</v>
      </c>
      <c r="AD406" s="14" t="s">
        <v>239</v>
      </c>
      <c r="AE406" s="14" t="s">
        <v>8249</v>
      </c>
      <c r="AF406" s="14" t="s">
        <v>8250</v>
      </c>
      <c r="AR406" s="17" t="s">
        <v>10806</v>
      </c>
      <c r="AT406" s="17" t="s">
        <v>19270</v>
      </c>
    </row>
    <row r="407" spans="1:46" x14ac:dyDescent="0.25">
      <c r="A407" s="13" t="str">
        <f t="shared" si="26"/>
        <v>0404</v>
      </c>
      <c r="B407" s="14" t="s">
        <v>9992</v>
      </c>
      <c r="C407" s="14" t="s">
        <v>1206</v>
      </c>
      <c r="D407" s="14" t="s">
        <v>9993</v>
      </c>
      <c r="E407" s="14" t="s">
        <v>1144</v>
      </c>
      <c r="F407" s="14" t="s">
        <v>9994</v>
      </c>
      <c r="G407" s="14" t="s">
        <v>16640</v>
      </c>
      <c r="H407" s="14" t="s">
        <v>5</v>
      </c>
      <c r="I407" s="14" t="s">
        <v>887</v>
      </c>
      <c r="J407" s="14" t="s">
        <v>9855</v>
      </c>
      <c r="K407" s="14" t="s">
        <v>9995</v>
      </c>
      <c r="L407" s="14"/>
      <c r="M407" s="14" t="s">
        <v>23</v>
      </c>
      <c r="N407" s="14" t="s">
        <v>23</v>
      </c>
      <c r="O407" s="14" t="s">
        <v>23</v>
      </c>
      <c r="P407" s="14" t="s">
        <v>23</v>
      </c>
      <c r="Q407" s="14" t="s">
        <v>23</v>
      </c>
      <c r="R407" s="15">
        <f t="shared" si="28"/>
        <v>5466.5843720000003</v>
      </c>
      <c r="S407" s="16" t="s">
        <v>9996</v>
      </c>
      <c r="T407" s="15">
        <f t="shared" si="27"/>
        <v>2487.1947906666664</v>
      </c>
      <c r="U407" s="14" t="s">
        <v>2510</v>
      </c>
      <c r="V407" s="14" t="s">
        <v>9997</v>
      </c>
      <c r="W407" s="14" t="s">
        <v>9998</v>
      </c>
      <c r="X407" s="14" t="s">
        <v>3681</v>
      </c>
      <c r="Y407" s="14" t="s">
        <v>1909</v>
      </c>
      <c r="Z407" s="14" t="s">
        <v>5806</v>
      </c>
      <c r="AA407" s="14" t="s">
        <v>9999</v>
      </c>
      <c r="AB407" s="14" t="s">
        <v>10000</v>
      </c>
      <c r="AC407" s="14" t="s">
        <v>5677</v>
      </c>
      <c r="AD407" s="14" t="s">
        <v>5675</v>
      </c>
      <c r="AE407" s="14" t="s">
        <v>10001</v>
      </c>
      <c r="AF407" s="14" t="s">
        <v>10002</v>
      </c>
      <c r="AR407" s="17" t="s">
        <v>11179</v>
      </c>
      <c r="AT407" s="17" t="s">
        <v>19271</v>
      </c>
    </row>
    <row r="408" spans="1:46" x14ac:dyDescent="0.25">
      <c r="A408" s="13" t="str">
        <f t="shared" si="26"/>
        <v>0405</v>
      </c>
      <c r="B408" s="14" t="s">
        <v>10052</v>
      </c>
      <c r="C408" s="14" t="s">
        <v>1206</v>
      </c>
      <c r="D408" s="14" t="s">
        <v>10053</v>
      </c>
      <c r="E408" s="14" t="s">
        <v>3787</v>
      </c>
      <c r="F408" s="14" t="s">
        <v>10054</v>
      </c>
      <c r="G408" s="14" t="s">
        <v>16640</v>
      </c>
      <c r="H408" s="14" t="s">
        <v>5</v>
      </c>
      <c r="I408" s="14" t="s">
        <v>887</v>
      </c>
      <c r="J408" s="14" t="s">
        <v>9888</v>
      </c>
      <c r="K408" s="14" t="s">
        <v>10055</v>
      </c>
      <c r="L408" s="14"/>
      <c r="M408" s="14" t="s">
        <v>23</v>
      </c>
      <c r="N408" s="14" t="s">
        <v>23</v>
      </c>
      <c r="O408" s="14" t="s">
        <v>23</v>
      </c>
      <c r="P408" s="14" t="s">
        <v>23</v>
      </c>
      <c r="Q408" s="14" t="s">
        <v>23</v>
      </c>
      <c r="R408" s="15">
        <f t="shared" si="28"/>
        <v>5063.3017280000004</v>
      </c>
      <c r="S408" s="16" t="s">
        <v>10056</v>
      </c>
      <c r="T408" s="15">
        <f t="shared" si="27"/>
        <v>2352.7672426666668</v>
      </c>
      <c r="U408" s="14" t="s">
        <v>1583</v>
      </c>
      <c r="V408" s="14" t="s">
        <v>266</v>
      </c>
      <c r="W408" s="14" t="s">
        <v>1584</v>
      </c>
      <c r="X408" s="14" t="s">
        <v>1335</v>
      </c>
      <c r="Y408" s="14" t="s">
        <v>1334</v>
      </c>
      <c r="Z408" s="14" t="s">
        <v>8598</v>
      </c>
      <c r="AA408" s="14" t="s">
        <v>8601</v>
      </c>
      <c r="AB408" s="14" t="s">
        <v>1586</v>
      </c>
      <c r="AC408" s="14" t="s">
        <v>7559</v>
      </c>
      <c r="AD408" s="14" t="s">
        <v>1588</v>
      </c>
      <c r="AE408" s="14" t="s">
        <v>10057</v>
      </c>
      <c r="AF408" s="14" t="s">
        <v>10058</v>
      </c>
      <c r="AR408" s="17" t="s">
        <v>11225</v>
      </c>
      <c r="AT408" s="17" t="s">
        <v>19272</v>
      </c>
    </row>
    <row r="409" spans="1:46" x14ac:dyDescent="0.25">
      <c r="A409" s="13" t="str">
        <f t="shared" si="26"/>
        <v>0406</v>
      </c>
      <c r="B409" s="14" t="s">
        <v>10292</v>
      </c>
      <c r="C409" s="14" t="s">
        <v>1206</v>
      </c>
      <c r="D409" s="14" t="s">
        <v>10293</v>
      </c>
      <c r="E409" s="14" t="s">
        <v>1123</v>
      </c>
      <c r="F409" s="14" t="s">
        <v>10294</v>
      </c>
      <c r="G409" s="14" t="s">
        <v>16640</v>
      </c>
      <c r="H409" s="14" t="s">
        <v>1284</v>
      </c>
      <c r="I409" s="14" t="s">
        <v>887</v>
      </c>
      <c r="J409" s="14" t="s">
        <v>10295</v>
      </c>
      <c r="K409" s="14" t="s">
        <v>10296</v>
      </c>
      <c r="L409" s="14"/>
      <c r="M409" s="14" t="s">
        <v>23</v>
      </c>
      <c r="N409" s="14" t="s">
        <v>23</v>
      </c>
      <c r="O409" s="14" t="s">
        <v>23</v>
      </c>
      <c r="P409" s="14" t="s">
        <v>10297</v>
      </c>
      <c r="Q409" s="14" t="s">
        <v>23</v>
      </c>
      <c r="R409" s="15">
        <f t="shared" si="28"/>
        <v>10131.844692000001</v>
      </c>
      <c r="S409" s="16" t="s">
        <v>10298</v>
      </c>
      <c r="T409" s="15">
        <f t="shared" si="27"/>
        <v>4042.2815640000003</v>
      </c>
      <c r="U409" s="14" t="s">
        <v>239</v>
      </c>
      <c r="V409" s="14" t="s">
        <v>383</v>
      </c>
      <c r="W409" s="14" t="s">
        <v>385</v>
      </c>
      <c r="X409" s="14" t="s">
        <v>384</v>
      </c>
      <c r="Y409" s="14" t="s">
        <v>1888</v>
      </c>
      <c r="Z409" s="14" t="s">
        <v>242</v>
      </c>
      <c r="AA409" s="14" t="s">
        <v>245</v>
      </c>
      <c r="AB409" s="14" t="s">
        <v>2724</v>
      </c>
      <c r="AC409" s="14" t="s">
        <v>1826</v>
      </c>
      <c r="AD409" s="14" t="s">
        <v>1889</v>
      </c>
      <c r="AE409" s="14" t="s">
        <v>10299</v>
      </c>
      <c r="AF409" s="14" t="s">
        <v>10300</v>
      </c>
      <c r="AR409" s="17" t="s">
        <v>11267</v>
      </c>
      <c r="AT409" s="17" t="s">
        <v>19273</v>
      </c>
    </row>
    <row r="410" spans="1:46" x14ac:dyDescent="0.25">
      <c r="A410" s="13" t="str">
        <f t="shared" si="26"/>
        <v>0407</v>
      </c>
      <c r="B410" s="14" t="s">
        <v>10664</v>
      </c>
      <c r="C410" s="14" t="s">
        <v>1206</v>
      </c>
      <c r="D410" s="14" t="s">
        <v>10665</v>
      </c>
      <c r="E410" s="14" t="s">
        <v>1123</v>
      </c>
      <c r="F410" s="14" t="s">
        <v>10666</v>
      </c>
      <c r="G410" s="14" t="s">
        <v>16640</v>
      </c>
      <c r="H410" s="14" t="s">
        <v>5</v>
      </c>
      <c r="I410" s="14" t="s">
        <v>887</v>
      </c>
      <c r="J410" s="14" t="s">
        <v>10667</v>
      </c>
      <c r="K410" s="14" t="s">
        <v>10668</v>
      </c>
      <c r="L410" s="14"/>
      <c r="M410" s="14" t="s">
        <v>23</v>
      </c>
      <c r="N410" s="14" t="s">
        <v>23</v>
      </c>
      <c r="O410" s="14" t="s">
        <v>1236</v>
      </c>
      <c r="P410" s="14" t="s">
        <v>23</v>
      </c>
      <c r="Q410" s="14" t="s">
        <v>23</v>
      </c>
      <c r="R410" s="15">
        <f t="shared" si="28"/>
        <v>10838.577015999999</v>
      </c>
      <c r="S410" s="16" t="s">
        <v>10669</v>
      </c>
      <c r="T410" s="15">
        <f t="shared" si="27"/>
        <v>4277.8590053333337</v>
      </c>
      <c r="U410" s="14" t="s">
        <v>241</v>
      </c>
      <c r="V410" s="14" t="s">
        <v>10670</v>
      </c>
      <c r="W410" s="14" t="s">
        <v>4452</v>
      </c>
      <c r="X410" s="14" t="s">
        <v>2607</v>
      </c>
      <c r="Y410" s="14" t="s">
        <v>10671</v>
      </c>
      <c r="Z410" s="14" t="s">
        <v>246</v>
      </c>
      <c r="AA410" s="14" t="s">
        <v>10672</v>
      </c>
      <c r="AB410" s="14" t="s">
        <v>10673</v>
      </c>
      <c r="AC410" s="14" t="s">
        <v>4451</v>
      </c>
      <c r="AD410" s="14" t="s">
        <v>244</v>
      </c>
      <c r="AE410" s="14" t="s">
        <v>10674</v>
      </c>
      <c r="AF410" s="14" t="s">
        <v>10675</v>
      </c>
      <c r="AR410" s="17" t="s">
        <v>11283</v>
      </c>
      <c r="AT410" s="17" t="s">
        <v>19274</v>
      </c>
    </row>
    <row r="411" spans="1:46" x14ac:dyDescent="0.25">
      <c r="A411" s="13" t="str">
        <f t="shared" si="26"/>
        <v>0408</v>
      </c>
      <c r="B411" s="14" t="s">
        <v>10692</v>
      </c>
      <c r="C411" s="14" t="s">
        <v>1206</v>
      </c>
      <c r="D411" s="14" t="s">
        <v>10693</v>
      </c>
      <c r="E411" s="14" t="s">
        <v>1123</v>
      </c>
      <c r="F411" s="14" t="s">
        <v>10694</v>
      </c>
      <c r="G411" s="14" t="s">
        <v>16640</v>
      </c>
      <c r="H411" s="14" t="s">
        <v>5</v>
      </c>
      <c r="I411" s="14" t="s">
        <v>887</v>
      </c>
      <c r="J411" s="14" t="s">
        <v>10667</v>
      </c>
      <c r="K411" s="14" t="s">
        <v>10695</v>
      </c>
      <c r="L411" s="14"/>
      <c r="M411" s="14" t="s">
        <v>23</v>
      </c>
      <c r="N411" s="14" t="s">
        <v>23</v>
      </c>
      <c r="O411" s="14" t="s">
        <v>23</v>
      </c>
      <c r="P411" s="14" t="s">
        <v>10696</v>
      </c>
      <c r="Q411" s="14" t="s">
        <v>23</v>
      </c>
      <c r="R411" s="15">
        <f t="shared" si="28"/>
        <v>6984.3084159999999</v>
      </c>
      <c r="S411" s="16" t="s">
        <v>10697</v>
      </c>
      <c r="T411" s="15">
        <f t="shared" si="27"/>
        <v>2993.1028053333334</v>
      </c>
      <c r="U411" s="14" t="s">
        <v>385</v>
      </c>
      <c r="V411" s="14" t="s">
        <v>383</v>
      </c>
      <c r="W411" s="14" t="s">
        <v>384</v>
      </c>
      <c r="X411" s="14" t="s">
        <v>714</v>
      </c>
      <c r="Y411" s="14" t="s">
        <v>239</v>
      </c>
      <c r="Z411" s="14" t="s">
        <v>715</v>
      </c>
      <c r="AA411" s="14" t="s">
        <v>2726</v>
      </c>
      <c r="AB411" s="14" t="s">
        <v>240</v>
      </c>
      <c r="AC411" s="14" t="s">
        <v>322</v>
      </c>
      <c r="AD411" s="14" t="s">
        <v>10698</v>
      </c>
      <c r="AE411" s="14" t="s">
        <v>10699</v>
      </c>
      <c r="AF411" s="14" t="s">
        <v>10700</v>
      </c>
      <c r="AR411" s="17" t="s">
        <v>11536</v>
      </c>
      <c r="AT411" s="17" t="s">
        <v>19275</v>
      </c>
    </row>
    <row r="412" spans="1:46" x14ac:dyDescent="0.25">
      <c r="A412" s="13" t="str">
        <f t="shared" si="26"/>
        <v>0409</v>
      </c>
      <c r="B412" s="14" t="s">
        <v>10833</v>
      </c>
      <c r="C412" s="14" t="s">
        <v>1206</v>
      </c>
      <c r="D412" s="14" t="s">
        <v>10834</v>
      </c>
      <c r="E412" s="14" t="s">
        <v>1123</v>
      </c>
      <c r="F412" s="14" t="s">
        <v>10835</v>
      </c>
      <c r="G412" s="14" t="s">
        <v>16641</v>
      </c>
      <c r="H412" s="14" t="s">
        <v>5</v>
      </c>
      <c r="I412" s="14" t="s">
        <v>887</v>
      </c>
      <c r="J412" s="14" t="s">
        <v>10766</v>
      </c>
      <c r="K412" s="14" t="s">
        <v>10836</v>
      </c>
      <c r="L412" s="14"/>
      <c r="M412" s="14" t="s">
        <v>10837</v>
      </c>
      <c r="N412" s="14" t="s">
        <v>23</v>
      </c>
      <c r="O412" s="14" t="s">
        <v>23</v>
      </c>
      <c r="P412" s="14" t="s">
        <v>23</v>
      </c>
      <c r="Q412" s="14" t="s">
        <v>23</v>
      </c>
      <c r="R412" s="15">
        <f t="shared" si="28"/>
        <v>8776.9245119999996</v>
      </c>
      <c r="S412" s="16" t="s">
        <v>10838</v>
      </c>
      <c r="T412" s="15">
        <f t="shared" si="27"/>
        <v>3590.6415039999997</v>
      </c>
      <c r="U412" s="14" t="s">
        <v>789</v>
      </c>
      <c r="V412" s="14" t="s">
        <v>594</v>
      </c>
      <c r="W412" s="14" t="s">
        <v>1477</v>
      </c>
      <c r="X412" s="14" t="s">
        <v>3003</v>
      </c>
      <c r="Y412" s="14" t="s">
        <v>3873</v>
      </c>
      <c r="Z412" s="14" t="s">
        <v>595</v>
      </c>
      <c r="AA412" s="14" t="s">
        <v>1478</v>
      </c>
      <c r="AB412" s="14" t="s">
        <v>1481</v>
      </c>
      <c r="AC412" s="14" t="s">
        <v>4268</v>
      </c>
      <c r="AD412" s="14" t="s">
        <v>10839</v>
      </c>
      <c r="AE412" s="14" t="s">
        <v>10840</v>
      </c>
      <c r="AF412" s="14" t="s">
        <v>10841</v>
      </c>
      <c r="AR412" s="17" t="s">
        <v>11579</v>
      </c>
      <c r="AT412" s="17" t="s">
        <v>19276</v>
      </c>
    </row>
    <row r="413" spans="1:46" x14ac:dyDescent="0.25">
      <c r="A413" s="13" t="str">
        <f t="shared" si="26"/>
        <v>0410</v>
      </c>
      <c r="B413" s="14" t="s">
        <v>10887</v>
      </c>
      <c r="C413" s="14" t="s">
        <v>1206</v>
      </c>
      <c r="D413" s="14" t="s">
        <v>10888</v>
      </c>
      <c r="E413" s="14" t="s">
        <v>1123</v>
      </c>
      <c r="F413" s="14" t="s">
        <v>10889</v>
      </c>
      <c r="G413" s="14" t="s">
        <v>16641</v>
      </c>
      <c r="H413" s="14" t="s">
        <v>5</v>
      </c>
      <c r="I413" s="14" t="s">
        <v>887</v>
      </c>
      <c r="J413" s="14" t="s">
        <v>10464</v>
      </c>
      <c r="K413" s="14" t="s">
        <v>10890</v>
      </c>
      <c r="L413" s="14"/>
      <c r="M413" s="14" t="s">
        <v>23</v>
      </c>
      <c r="N413" s="14" t="s">
        <v>23</v>
      </c>
      <c r="O413" s="14" t="s">
        <v>23</v>
      </c>
      <c r="P413" s="14" t="s">
        <v>23</v>
      </c>
      <c r="Q413" s="14" t="s">
        <v>23</v>
      </c>
      <c r="R413" s="15">
        <f t="shared" si="28"/>
        <v>7085.420392</v>
      </c>
      <c r="S413" s="16" t="s">
        <v>10892</v>
      </c>
      <c r="T413" s="15">
        <f t="shared" si="27"/>
        <v>3026.8067973333332</v>
      </c>
      <c r="U413" s="14" t="s">
        <v>10891</v>
      </c>
      <c r="V413" s="14" t="s">
        <v>10893</v>
      </c>
      <c r="W413" s="14" t="s">
        <v>3837</v>
      </c>
      <c r="X413" s="14" t="s">
        <v>2037</v>
      </c>
      <c r="Y413" s="14" t="s">
        <v>189</v>
      </c>
      <c r="Z413" s="14" t="s">
        <v>2039</v>
      </c>
      <c r="AA413" s="14" t="s">
        <v>10894</v>
      </c>
      <c r="AB413" s="14" t="s">
        <v>10895</v>
      </c>
      <c r="AC413" s="14" t="s">
        <v>3746</v>
      </c>
      <c r="AD413" s="14" t="s">
        <v>10896</v>
      </c>
      <c r="AE413" s="14" t="s">
        <v>10897</v>
      </c>
      <c r="AF413" s="14" t="s">
        <v>10898</v>
      </c>
      <c r="AR413" s="17" t="s">
        <v>11658</v>
      </c>
      <c r="AT413" s="17" t="s">
        <v>19277</v>
      </c>
    </row>
    <row r="414" spans="1:46" x14ac:dyDescent="0.25">
      <c r="A414" s="13" t="str">
        <f t="shared" si="26"/>
        <v>0411</v>
      </c>
      <c r="B414" s="14" t="s">
        <v>10949</v>
      </c>
      <c r="C414" s="14" t="s">
        <v>1206</v>
      </c>
      <c r="D414" s="14" t="s">
        <v>10950</v>
      </c>
      <c r="E414" s="14" t="s">
        <v>1123</v>
      </c>
      <c r="F414" s="14" t="s">
        <v>10951</v>
      </c>
      <c r="G414" s="14" t="s">
        <v>16641</v>
      </c>
      <c r="H414" s="14" t="s">
        <v>5</v>
      </c>
      <c r="I414" s="14" t="s">
        <v>887</v>
      </c>
      <c r="J414" s="14" t="s">
        <v>10909</v>
      </c>
      <c r="K414" s="14" t="s">
        <v>10952</v>
      </c>
      <c r="L414" s="14"/>
      <c r="M414" s="14" t="s">
        <v>10953</v>
      </c>
      <c r="N414" s="14" t="s">
        <v>23</v>
      </c>
      <c r="O414" s="14" t="s">
        <v>23</v>
      </c>
      <c r="P414" s="14" t="s">
        <v>10954</v>
      </c>
      <c r="Q414" s="14" t="s">
        <v>23</v>
      </c>
      <c r="R414" s="15">
        <f t="shared" si="28"/>
        <v>11353.06582</v>
      </c>
      <c r="S414" s="16" t="s">
        <v>10955</v>
      </c>
      <c r="T414" s="15">
        <f t="shared" si="27"/>
        <v>4449.3552733333327</v>
      </c>
      <c r="U414" s="14" t="s">
        <v>5348</v>
      </c>
      <c r="V414" s="14" t="s">
        <v>5346</v>
      </c>
      <c r="W414" s="14" t="s">
        <v>10956</v>
      </c>
      <c r="X414" s="14" t="s">
        <v>10957</v>
      </c>
      <c r="Y414" s="14" t="s">
        <v>239</v>
      </c>
      <c r="Z414" s="14" t="s">
        <v>237</v>
      </c>
      <c r="AA414" s="14" t="s">
        <v>240</v>
      </c>
      <c r="AB414" s="14" t="s">
        <v>245</v>
      </c>
      <c r="AC414" s="14" t="s">
        <v>385</v>
      </c>
      <c r="AD414" s="14" t="s">
        <v>238</v>
      </c>
      <c r="AE414" s="14" t="s">
        <v>10958</v>
      </c>
      <c r="AF414" s="14" t="s">
        <v>10959</v>
      </c>
      <c r="AR414" s="17" t="s">
        <v>11866</v>
      </c>
      <c r="AT414" s="17" t="s">
        <v>19278</v>
      </c>
    </row>
    <row r="415" spans="1:46" x14ac:dyDescent="0.25">
      <c r="A415" s="13" t="str">
        <f t="shared" si="26"/>
        <v>0412</v>
      </c>
      <c r="B415" s="14" t="s">
        <v>11701</v>
      </c>
      <c r="C415" s="14" t="s">
        <v>1206</v>
      </c>
      <c r="D415" s="14" t="s">
        <v>11702</v>
      </c>
      <c r="E415" s="14" t="s">
        <v>1123</v>
      </c>
      <c r="F415" s="14" t="s">
        <v>11703</v>
      </c>
      <c r="G415" s="14" t="s">
        <v>16641</v>
      </c>
      <c r="H415" s="14" t="s">
        <v>5</v>
      </c>
      <c r="I415" s="14" t="s">
        <v>887</v>
      </c>
      <c r="J415" s="14" t="s">
        <v>11704</v>
      </c>
      <c r="K415" s="14" t="s">
        <v>11705</v>
      </c>
      <c r="L415" s="14"/>
      <c r="M415" s="14" t="s">
        <v>23</v>
      </c>
      <c r="N415" s="14" t="s">
        <v>23</v>
      </c>
      <c r="O415" s="14" t="s">
        <v>23</v>
      </c>
      <c r="P415" s="14" t="s">
        <v>23</v>
      </c>
      <c r="Q415" s="14" t="s">
        <v>23</v>
      </c>
      <c r="R415" s="15">
        <f t="shared" si="28"/>
        <v>8538.2661919999991</v>
      </c>
      <c r="S415" s="16" t="s">
        <v>11706</v>
      </c>
      <c r="T415" s="15">
        <f t="shared" si="27"/>
        <v>3511.0887306666664</v>
      </c>
      <c r="U415" s="14" t="s">
        <v>2862</v>
      </c>
      <c r="V415" s="14" t="s">
        <v>2866</v>
      </c>
      <c r="W415" s="14" t="s">
        <v>2867</v>
      </c>
      <c r="X415" s="14" t="s">
        <v>2865</v>
      </c>
      <c r="Y415" s="14" t="s">
        <v>2864</v>
      </c>
      <c r="Z415" s="14" t="s">
        <v>11707</v>
      </c>
      <c r="AA415" s="14" t="s">
        <v>8669</v>
      </c>
      <c r="AB415" s="14" t="s">
        <v>8674</v>
      </c>
      <c r="AC415" s="14" t="s">
        <v>2869</v>
      </c>
      <c r="AD415" s="14" t="s">
        <v>10771</v>
      </c>
      <c r="AE415" s="14" t="s">
        <v>11708</v>
      </c>
      <c r="AF415" s="14" t="s">
        <v>11709</v>
      </c>
      <c r="AR415" s="17" t="s">
        <v>12323</v>
      </c>
      <c r="AT415" s="17" t="s">
        <v>19279</v>
      </c>
    </row>
    <row r="416" spans="1:46" x14ac:dyDescent="0.25">
      <c r="A416" s="13" t="str">
        <f t="shared" si="26"/>
        <v>0413</v>
      </c>
      <c r="B416" s="14" t="s">
        <v>12337</v>
      </c>
      <c r="C416" s="14" t="s">
        <v>1206</v>
      </c>
      <c r="D416" s="14" t="s">
        <v>12338</v>
      </c>
      <c r="E416" s="14" t="s">
        <v>5990</v>
      </c>
      <c r="F416" s="14" t="s">
        <v>12339</v>
      </c>
      <c r="G416" s="14" t="s">
        <v>16641</v>
      </c>
      <c r="H416" s="14" t="s">
        <v>5</v>
      </c>
      <c r="I416" s="14" t="s">
        <v>887</v>
      </c>
      <c r="J416" s="14" t="s">
        <v>12123</v>
      </c>
      <c r="K416" s="14" t="s">
        <v>12340</v>
      </c>
      <c r="L416" s="14"/>
      <c r="M416" s="14" t="s">
        <v>23</v>
      </c>
      <c r="N416" s="14" t="s">
        <v>23</v>
      </c>
      <c r="O416" s="14" t="s">
        <v>23</v>
      </c>
      <c r="P416" s="14" t="s">
        <v>23</v>
      </c>
      <c r="Q416" s="14" t="s">
        <v>23</v>
      </c>
      <c r="R416" s="15">
        <f t="shared" si="28"/>
        <v>9072.2115119999999</v>
      </c>
      <c r="S416" s="16" t="s">
        <v>12341</v>
      </c>
      <c r="T416" s="15">
        <f t="shared" si="27"/>
        <v>3689.0705039999998</v>
      </c>
      <c r="U416" s="14" t="s">
        <v>594</v>
      </c>
      <c r="V416" s="14" t="s">
        <v>596</v>
      </c>
      <c r="W416" s="14" t="s">
        <v>1497</v>
      </c>
      <c r="X416" s="14" t="s">
        <v>237</v>
      </c>
      <c r="Y416" s="14" t="s">
        <v>595</v>
      </c>
      <c r="Z416" s="14" t="s">
        <v>789</v>
      </c>
      <c r="AA416" s="14" t="s">
        <v>841</v>
      </c>
      <c r="AB416" s="14" t="s">
        <v>1912</v>
      </c>
      <c r="AC416" s="14" t="s">
        <v>1909</v>
      </c>
      <c r="AD416" s="14" t="s">
        <v>842</v>
      </c>
      <c r="AE416" s="14" t="s">
        <v>12342</v>
      </c>
      <c r="AF416" s="14" t="s">
        <v>12343</v>
      </c>
      <c r="AR416" s="17" t="s">
        <v>12435</v>
      </c>
      <c r="AT416" s="17" t="s">
        <v>19280</v>
      </c>
    </row>
    <row r="417" spans="1:46" x14ac:dyDescent="0.25">
      <c r="A417" s="13" t="str">
        <f t="shared" si="26"/>
        <v>0414</v>
      </c>
      <c r="B417" s="14" t="s">
        <v>12798</v>
      </c>
      <c r="C417" s="14" t="s">
        <v>1206</v>
      </c>
      <c r="D417" s="14" t="s">
        <v>12799</v>
      </c>
      <c r="E417" s="14" t="s">
        <v>1123</v>
      </c>
      <c r="F417" s="14" t="s">
        <v>12800</v>
      </c>
      <c r="G417" s="14" t="s">
        <v>16640</v>
      </c>
      <c r="H417" s="14" t="s">
        <v>5</v>
      </c>
      <c r="I417" s="14" t="s">
        <v>887</v>
      </c>
      <c r="J417" s="14" t="s">
        <v>3040</v>
      </c>
      <c r="K417" s="14" t="s">
        <v>12801</v>
      </c>
      <c r="L417" s="14" t="s">
        <v>1125</v>
      </c>
      <c r="M417" s="14" t="s">
        <v>23</v>
      </c>
      <c r="N417" s="14" t="s">
        <v>23</v>
      </c>
      <c r="O417" s="14" t="s">
        <v>12802</v>
      </c>
      <c r="P417" s="14" t="s">
        <v>23</v>
      </c>
      <c r="Q417" s="14" t="s">
        <v>23</v>
      </c>
      <c r="R417" s="15">
        <f t="shared" si="28"/>
        <v>10030.722764</v>
      </c>
      <c r="S417" s="16" t="s">
        <v>12803</v>
      </c>
      <c r="T417" s="15">
        <f t="shared" si="27"/>
        <v>4008.5742546666665</v>
      </c>
      <c r="U417" s="14" t="s">
        <v>189</v>
      </c>
      <c r="V417" s="14" t="s">
        <v>4145</v>
      </c>
      <c r="W417" s="14" t="s">
        <v>3182</v>
      </c>
      <c r="X417" s="14" t="s">
        <v>2037</v>
      </c>
      <c r="Y417" s="14" t="s">
        <v>190</v>
      </c>
      <c r="Z417" s="14" t="s">
        <v>2429</v>
      </c>
      <c r="AA417" s="14" t="s">
        <v>2427</v>
      </c>
      <c r="AB417" s="14" t="s">
        <v>2432</v>
      </c>
      <c r="AC417" s="14" t="s">
        <v>3047</v>
      </c>
      <c r="AD417" s="14" t="s">
        <v>4147</v>
      </c>
      <c r="AE417" s="14" t="s">
        <v>12804</v>
      </c>
      <c r="AF417" s="14" t="s">
        <v>12805</v>
      </c>
      <c r="AR417" s="17" t="s">
        <v>13028</v>
      </c>
      <c r="AT417" s="17" t="s">
        <v>19281</v>
      </c>
    </row>
    <row r="418" spans="1:46" x14ac:dyDescent="0.25">
      <c r="A418" s="13" t="str">
        <f t="shared" si="26"/>
        <v>0415</v>
      </c>
      <c r="B418" s="14" t="s">
        <v>13220</v>
      </c>
      <c r="C418" s="14" t="s">
        <v>1206</v>
      </c>
      <c r="D418" s="14" t="s">
        <v>13221</v>
      </c>
      <c r="E418" s="14" t="s">
        <v>3787</v>
      </c>
      <c r="F418" s="14" t="s">
        <v>13222</v>
      </c>
      <c r="G418" s="14" t="s">
        <v>16641</v>
      </c>
      <c r="H418" s="14" t="s">
        <v>5</v>
      </c>
      <c r="I418" s="14" t="s">
        <v>887</v>
      </c>
      <c r="J418" s="14" t="s">
        <v>3467</v>
      </c>
      <c r="K418" s="14" t="s">
        <v>13223</v>
      </c>
      <c r="L418" s="14"/>
      <c r="M418" s="14" t="s">
        <v>23</v>
      </c>
      <c r="N418" s="14" t="s">
        <v>23</v>
      </c>
      <c r="O418" s="14" t="s">
        <v>23</v>
      </c>
      <c r="P418" s="14" t="s">
        <v>23</v>
      </c>
      <c r="Q418" s="14" t="s">
        <v>23</v>
      </c>
      <c r="R418" s="15">
        <f t="shared" si="28"/>
        <v>6518.5118519999996</v>
      </c>
      <c r="S418" s="16" t="s">
        <v>13224</v>
      </c>
      <c r="T418" s="15">
        <f t="shared" si="27"/>
        <v>2837.8372839999997</v>
      </c>
      <c r="U418" s="14" t="s">
        <v>3019</v>
      </c>
      <c r="V418" s="14" t="s">
        <v>4852</v>
      </c>
      <c r="W418" s="14" t="s">
        <v>4851</v>
      </c>
      <c r="X418" s="14" t="s">
        <v>4849</v>
      </c>
      <c r="Y418" s="14" t="s">
        <v>4856</v>
      </c>
      <c r="Z418" s="14" t="s">
        <v>265</v>
      </c>
      <c r="AA418" s="14" t="s">
        <v>264</v>
      </c>
      <c r="AB418" s="14" t="s">
        <v>8660</v>
      </c>
      <c r="AC418" s="14" t="s">
        <v>13225</v>
      </c>
      <c r="AD418" s="14" t="s">
        <v>7917</v>
      </c>
      <c r="AE418" s="14" t="s">
        <v>13226</v>
      </c>
      <c r="AF418" s="14" t="s">
        <v>13227</v>
      </c>
      <c r="AR418" s="17" t="s">
        <v>13052</v>
      </c>
      <c r="AT418" s="17" t="s">
        <v>19282</v>
      </c>
    </row>
    <row r="419" spans="1:46" x14ac:dyDescent="0.25">
      <c r="A419" s="13" t="str">
        <f t="shared" si="26"/>
        <v>0416</v>
      </c>
      <c r="B419" s="14" t="s">
        <v>13529</v>
      </c>
      <c r="C419" s="14" t="s">
        <v>1206</v>
      </c>
      <c r="D419" s="14" t="s">
        <v>13530</v>
      </c>
      <c r="E419" s="14" t="s">
        <v>5990</v>
      </c>
      <c r="F419" s="14" t="s">
        <v>13531</v>
      </c>
      <c r="G419" s="14" t="s">
        <v>16641</v>
      </c>
      <c r="H419" s="14" t="s">
        <v>5</v>
      </c>
      <c r="I419" s="14" t="s">
        <v>887</v>
      </c>
      <c r="J419" s="14" t="s">
        <v>13524</v>
      </c>
      <c r="K419" s="14" t="s">
        <v>13532</v>
      </c>
      <c r="L419" s="14"/>
      <c r="M419" s="14" t="s">
        <v>23</v>
      </c>
      <c r="N419" s="14" t="s">
        <v>23</v>
      </c>
      <c r="O419" s="14" t="s">
        <v>23</v>
      </c>
      <c r="P419" s="14" t="s">
        <v>23</v>
      </c>
      <c r="Q419" s="14" t="s">
        <v>23</v>
      </c>
      <c r="R419" s="15">
        <f t="shared" si="28"/>
        <v>5206.0163240000002</v>
      </c>
      <c r="S419" s="16" t="s">
        <v>13533</v>
      </c>
      <c r="T419" s="15">
        <f t="shared" si="27"/>
        <v>2400.3387746666667</v>
      </c>
      <c r="U419" s="14" t="s">
        <v>58</v>
      </c>
      <c r="V419" s="14" t="s">
        <v>3106</v>
      </c>
      <c r="W419" s="14" t="s">
        <v>3110</v>
      </c>
      <c r="X419" s="14" t="s">
        <v>61</v>
      </c>
      <c r="Y419" s="14" t="s">
        <v>1441</v>
      </c>
      <c r="Z419" s="14" t="s">
        <v>636</v>
      </c>
      <c r="AA419" s="14" t="s">
        <v>9372</v>
      </c>
      <c r="AB419" s="14" t="s">
        <v>1444</v>
      </c>
      <c r="AC419" s="14" t="s">
        <v>13534</v>
      </c>
      <c r="AD419" s="14" t="s">
        <v>3096</v>
      </c>
      <c r="AE419" s="14" t="s">
        <v>13535</v>
      </c>
      <c r="AF419" s="14" t="s">
        <v>13536</v>
      </c>
      <c r="AR419" s="17" t="s">
        <v>13078</v>
      </c>
      <c r="AT419" s="17" t="s">
        <v>19283</v>
      </c>
    </row>
    <row r="420" spans="1:46" s="41" customFormat="1" x14ac:dyDescent="0.25">
      <c r="A420" s="55" t="str">
        <f t="shared" si="26"/>
        <v>0417</v>
      </c>
      <c r="B420" s="56" t="s">
        <v>13623</v>
      </c>
      <c r="C420" s="56" t="s">
        <v>1206</v>
      </c>
      <c r="D420" s="56" t="s">
        <v>13624</v>
      </c>
      <c r="E420" s="56" t="s">
        <v>3787</v>
      </c>
      <c r="F420" s="56" t="s">
        <v>13625</v>
      </c>
      <c r="G420" s="56" t="s">
        <v>16640</v>
      </c>
      <c r="H420" s="56" t="s">
        <v>5</v>
      </c>
      <c r="I420" s="56" t="s">
        <v>887</v>
      </c>
      <c r="J420" s="56" t="s">
        <v>3771</v>
      </c>
      <c r="K420" s="56" t="s">
        <v>18855</v>
      </c>
      <c r="L420" s="56"/>
      <c r="M420" s="56" t="s">
        <v>23</v>
      </c>
      <c r="N420" s="56" t="s">
        <v>23</v>
      </c>
      <c r="O420" s="56" t="s">
        <v>23</v>
      </c>
      <c r="P420" s="56" t="s">
        <v>23</v>
      </c>
      <c r="Q420" s="56" t="s">
        <v>23</v>
      </c>
      <c r="R420" s="57">
        <f t="shared" si="28"/>
        <v>7218.7587439999998</v>
      </c>
      <c r="S420" s="58">
        <v>7218.7587439999998</v>
      </c>
      <c r="T420" s="57">
        <f t="shared" si="27"/>
        <v>3071.2529146666666</v>
      </c>
      <c r="U420" s="56" t="s">
        <v>385</v>
      </c>
      <c r="V420" s="56" t="s">
        <v>384</v>
      </c>
      <c r="W420" s="56" t="s">
        <v>240</v>
      </c>
      <c r="X420" s="56" t="s">
        <v>239</v>
      </c>
      <c r="Y420" s="56" t="s">
        <v>6312</v>
      </c>
      <c r="Z420" s="56" t="s">
        <v>2724</v>
      </c>
      <c r="AA420" s="56" t="s">
        <v>907</v>
      </c>
      <c r="AB420" s="56" t="s">
        <v>905</v>
      </c>
      <c r="AC420" s="56" t="s">
        <v>1162</v>
      </c>
      <c r="AD420" s="56" t="s">
        <v>906</v>
      </c>
      <c r="AE420" s="56" t="s">
        <v>13626</v>
      </c>
      <c r="AF420" s="56" t="s">
        <v>13627</v>
      </c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8"/>
      <c r="AR420" s="17" t="s">
        <v>13251</v>
      </c>
      <c r="AS420" s="17"/>
      <c r="AT420" s="17" t="s">
        <v>19284</v>
      </c>
    </row>
    <row r="421" spans="1:46" x14ac:dyDescent="0.25">
      <c r="A421" s="13" t="str">
        <f t="shared" si="26"/>
        <v>0418</v>
      </c>
      <c r="B421" s="14" t="s">
        <v>13643</v>
      </c>
      <c r="C421" s="14" t="s">
        <v>1206</v>
      </c>
      <c r="D421" s="14" t="s">
        <v>13644</v>
      </c>
      <c r="E421" s="14" t="s">
        <v>1123</v>
      </c>
      <c r="F421" s="14" t="s">
        <v>13645</v>
      </c>
      <c r="G421" s="14" t="s">
        <v>16641</v>
      </c>
      <c r="H421" s="14" t="s">
        <v>5</v>
      </c>
      <c r="I421" s="14" t="s">
        <v>887</v>
      </c>
      <c r="J421" s="14" t="s">
        <v>3716</v>
      </c>
      <c r="K421" s="14" t="s">
        <v>13646</v>
      </c>
      <c r="L421" s="14"/>
      <c r="M421" s="14" t="s">
        <v>23</v>
      </c>
      <c r="N421" s="14" t="s">
        <v>23</v>
      </c>
      <c r="O421" s="14" t="s">
        <v>23</v>
      </c>
      <c r="P421" s="14" t="s">
        <v>13647</v>
      </c>
      <c r="Q421" s="14" t="s">
        <v>23</v>
      </c>
      <c r="R421" s="15">
        <f t="shared" si="28"/>
        <v>6418.4047039999996</v>
      </c>
      <c r="S421" s="16" t="s">
        <v>13648</v>
      </c>
      <c r="T421" s="15">
        <f t="shared" si="27"/>
        <v>2804.4682346666664</v>
      </c>
      <c r="U421" s="14" t="s">
        <v>502</v>
      </c>
      <c r="V421" s="14" t="s">
        <v>503</v>
      </c>
      <c r="W421" s="14" t="s">
        <v>941</v>
      </c>
      <c r="X421" s="14" t="s">
        <v>1464</v>
      </c>
      <c r="Y421" s="14" t="s">
        <v>1465</v>
      </c>
      <c r="Z421" s="14" t="s">
        <v>1469</v>
      </c>
      <c r="AA421" s="14" t="s">
        <v>399</v>
      </c>
      <c r="AB421" s="14" t="s">
        <v>135</v>
      </c>
      <c r="AC421" s="14" t="s">
        <v>364</v>
      </c>
      <c r="AD421" s="14" t="s">
        <v>137</v>
      </c>
      <c r="AE421" s="14" t="s">
        <v>13649</v>
      </c>
      <c r="AF421" s="14" t="s">
        <v>13650</v>
      </c>
      <c r="AR421" s="17" t="s">
        <v>13357</v>
      </c>
      <c r="AT421" s="17" t="s">
        <v>19285</v>
      </c>
    </row>
    <row r="422" spans="1:46" x14ac:dyDescent="0.25">
      <c r="A422" s="13" t="str">
        <f t="shared" si="26"/>
        <v>0419</v>
      </c>
      <c r="B422" s="14" t="s">
        <v>13830</v>
      </c>
      <c r="C422" s="14" t="s">
        <v>1206</v>
      </c>
      <c r="D422" s="14" t="s">
        <v>13831</v>
      </c>
      <c r="E422" s="14" t="s">
        <v>1123</v>
      </c>
      <c r="F422" s="14" t="s">
        <v>13832</v>
      </c>
      <c r="G422" s="14" t="s">
        <v>16641</v>
      </c>
      <c r="H422" s="14" t="s">
        <v>5</v>
      </c>
      <c r="I422" s="14" t="s">
        <v>887</v>
      </c>
      <c r="J422" s="14" t="s">
        <v>4027</v>
      </c>
      <c r="K422" s="14" t="s">
        <v>13833</v>
      </c>
      <c r="L422" s="14"/>
      <c r="M422" s="14" t="s">
        <v>23</v>
      </c>
      <c r="N422" s="14" t="s">
        <v>23</v>
      </c>
      <c r="O422" s="14" t="s">
        <v>23</v>
      </c>
      <c r="P422" s="14" t="s">
        <v>23</v>
      </c>
      <c r="Q422" s="14" t="s">
        <v>23</v>
      </c>
      <c r="R422" s="15">
        <f t="shared" si="28"/>
        <v>4682.4990559999997</v>
      </c>
      <c r="S422" s="16" t="s">
        <v>13834</v>
      </c>
      <c r="T422" s="15">
        <f t="shared" si="27"/>
        <v>2225.8330186666662</v>
      </c>
      <c r="U422" s="14" t="s">
        <v>344</v>
      </c>
      <c r="V422" s="14" t="s">
        <v>466</v>
      </c>
      <c r="W422" s="14" t="s">
        <v>3506</v>
      </c>
      <c r="X422" s="14" t="s">
        <v>918</v>
      </c>
      <c r="Y422" s="14" t="s">
        <v>211</v>
      </c>
      <c r="Z422" s="14" t="s">
        <v>1289</v>
      </c>
      <c r="AA422" s="14" t="s">
        <v>1288</v>
      </c>
      <c r="AB422" s="14" t="s">
        <v>8227</v>
      </c>
      <c r="AC422" s="14" t="s">
        <v>2316</v>
      </c>
      <c r="AD422" s="14" t="s">
        <v>13835</v>
      </c>
      <c r="AE422" s="14" t="s">
        <v>13836</v>
      </c>
      <c r="AF422" s="14" t="s">
        <v>13837</v>
      </c>
      <c r="AR422" s="17" t="s">
        <v>13507</v>
      </c>
      <c r="AT422" s="17" t="s">
        <v>19286</v>
      </c>
    </row>
    <row r="423" spans="1:46" x14ac:dyDescent="0.25">
      <c r="A423" s="13" t="str">
        <f t="shared" si="26"/>
        <v>0420</v>
      </c>
      <c r="B423" s="14" t="s">
        <v>14101</v>
      </c>
      <c r="C423" s="14" t="s">
        <v>1206</v>
      </c>
      <c r="D423" s="14" t="s">
        <v>14102</v>
      </c>
      <c r="E423" s="14" t="s">
        <v>7633</v>
      </c>
      <c r="F423" s="14" t="s">
        <v>14103</v>
      </c>
      <c r="G423" s="14" t="s">
        <v>16641</v>
      </c>
      <c r="H423" s="14" t="s">
        <v>5</v>
      </c>
      <c r="I423" s="14" t="s">
        <v>887</v>
      </c>
      <c r="J423" s="14" t="s">
        <v>4408</v>
      </c>
      <c r="K423" s="14" t="s">
        <v>14104</v>
      </c>
      <c r="L423" s="14"/>
      <c r="M423" s="14" t="s">
        <v>23</v>
      </c>
      <c r="N423" s="14" t="s">
        <v>23</v>
      </c>
      <c r="O423" s="14" t="s">
        <v>23</v>
      </c>
      <c r="P423" s="14" t="s">
        <v>23</v>
      </c>
      <c r="Q423" s="14" t="s">
        <v>23</v>
      </c>
      <c r="R423" s="15">
        <f t="shared" si="28"/>
        <v>6372.6060680000001</v>
      </c>
      <c r="S423" s="16" t="s">
        <v>14105</v>
      </c>
      <c r="T423" s="15">
        <f t="shared" si="27"/>
        <v>2789.2020226666668</v>
      </c>
      <c r="U423" s="14" t="s">
        <v>431</v>
      </c>
      <c r="V423" s="14" t="s">
        <v>433</v>
      </c>
      <c r="W423" s="14" t="s">
        <v>40</v>
      </c>
      <c r="X423" s="14" t="s">
        <v>38</v>
      </c>
      <c r="Y423" s="14" t="s">
        <v>432</v>
      </c>
      <c r="Z423" s="14" t="s">
        <v>3908</v>
      </c>
      <c r="AA423" s="14" t="s">
        <v>36</v>
      </c>
      <c r="AB423" s="14" t="s">
        <v>39</v>
      </c>
      <c r="AC423" s="14" t="s">
        <v>3909</v>
      </c>
      <c r="AD423" s="14" t="s">
        <v>7464</v>
      </c>
      <c r="AE423" s="14" t="s">
        <v>14106</v>
      </c>
      <c r="AF423" s="14" t="s">
        <v>14107</v>
      </c>
      <c r="AR423" s="17" t="s">
        <v>18447</v>
      </c>
      <c r="AT423" s="17" t="s">
        <v>19287</v>
      </c>
    </row>
    <row r="424" spans="1:46" x14ac:dyDescent="0.25">
      <c r="A424" s="13" t="str">
        <f t="shared" si="26"/>
        <v>0421</v>
      </c>
      <c r="B424" s="14" t="s">
        <v>14108</v>
      </c>
      <c r="C424" s="14" t="s">
        <v>1206</v>
      </c>
      <c r="D424" s="14" t="s">
        <v>14109</v>
      </c>
      <c r="E424" s="14" t="s">
        <v>5990</v>
      </c>
      <c r="F424" s="14" t="s">
        <v>14110</v>
      </c>
      <c r="G424" s="14" t="s">
        <v>16640</v>
      </c>
      <c r="H424" s="14" t="s">
        <v>5</v>
      </c>
      <c r="I424" s="14" t="s">
        <v>887</v>
      </c>
      <c r="J424" s="14" t="s">
        <v>4482</v>
      </c>
      <c r="K424" s="14" t="s">
        <v>14111</v>
      </c>
      <c r="L424" s="14"/>
      <c r="M424" s="14" t="s">
        <v>23</v>
      </c>
      <c r="N424" s="14" t="s">
        <v>23</v>
      </c>
      <c r="O424" s="14" t="s">
        <v>23</v>
      </c>
      <c r="P424" s="14" t="s">
        <v>23</v>
      </c>
      <c r="Q424" s="14" t="s">
        <v>23</v>
      </c>
      <c r="R424" s="15">
        <f t="shared" si="28"/>
        <v>4756.4900079999998</v>
      </c>
      <c r="S424" s="16" t="s">
        <v>14112</v>
      </c>
      <c r="T424" s="15">
        <f t="shared" si="27"/>
        <v>2250.4966693333336</v>
      </c>
      <c r="U424" s="14" t="s">
        <v>2171</v>
      </c>
      <c r="V424" s="14" t="s">
        <v>3986</v>
      </c>
      <c r="W424" s="14" t="s">
        <v>2952</v>
      </c>
      <c r="X424" s="14" t="s">
        <v>2951</v>
      </c>
      <c r="Y424" s="14" t="s">
        <v>1150</v>
      </c>
      <c r="Z424" s="14" t="s">
        <v>2953</v>
      </c>
      <c r="AA424" s="14" t="s">
        <v>5545</v>
      </c>
      <c r="AB424" s="14" t="s">
        <v>2955</v>
      </c>
      <c r="AC424" s="14" t="s">
        <v>14113</v>
      </c>
      <c r="AD424" s="14" t="s">
        <v>9659</v>
      </c>
      <c r="AE424" s="14" t="s">
        <v>14114</v>
      </c>
      <c r="AF424" s="14" t="s">
        <v>14115</v>
      </c>
      <c r="AR424" s="17" t="s">
        <v>18448</v>
      </c>
      <c r="AT424" s="17" t="s">
        <v>19288</v>
      </c>
    </row>
    <row r="425" spans="1:46" x14ac:dyDescent="0.25">
      <c r="A425" s="13" t="str">
        <f t="shared" si="26"/>
        <v>0422</v>
      </c>
      <c r="B425" s="14" t="s">
        <v>14243</v>
      </c>
      <c r="C425" s="14" t="s">
        <v>1206</v>
      </c>
      <c r="D425" s="14" t="s">
        <v>14244</v>
      </c>
      <c r="E425" s="14" t="s">
        <v>1123</v>
      </c>
      <c r="F425" s="14" t="s">
        <v>14245</v>
      </c>
      <c r="G425" s="14" t="s">
        <v>16640</v>
      </c>
      <c r="H425" s="14" t="s">
        <v>5</v>
      </c>
      <c r="I425" s="14" t="s">
        <v>887</v>
      </c>
      <c r="J425" s="14" t="s">
        <v>14212</v>
      </c>
      <c r="K425" s="14" t="s">
        <v>14246</v>
      </c>
      <c r="L425" s="14"/>
      <c r="M425" s="14" t="s">
        <v>23</v>
      </c>
      <c r="N425" s="14" t="s">
        <v>23</v>
      </c>
      <c r="O425" s="14" t="s">
        <v>23</v>
      </c>
      <c r="P425" s="14" t="s">
        <v>23</v>
      </c>
      <c r="Q425" s="14" t="s">
        <v>23</v>
      </c>
      <c r="R425" s="15">
        <f t="shared" si="28"/>
        <v>7477.5199400000001</v>
      </c>
      <c r="S425" s="16" t="s">
        <v>14247</v>
      </c>
      <c r="T425" s="15">
        <f t="shared" si="27"/>
        <v>3157.5066466666667</v>
      </c>
      <c r="U425" s="14" t="s">
        <v>19</v>
      </c>
      <c r="V425" s="14" t="s">
        <v>10340</v>
      </c>
      <c r="W425" s="14" t="s">
        <v>2162</v>
      </c>
      <c r="X425" s="14" t="s">
        <v>14248</v>
      </c>
      <c r="Y425" s="14" t="s">
        <v>624</v>
      </c>
      <c r="Z425" s="14" t="s">
        <v>14249</v>
      </c>
      <c r="AA425" s="14" t="s">
        <v>14</v>
      </c>
      <c r="AB425" s="14" t="s">
        <v>14250</v>
      </c>
      <c r="AC425" s="14" t="s">
        <v>5401</v>
      </c>
      <c r="AD425" s="14" t="s">
        <v>14251</v>
      </c>
      <c r="AE425" s="14" t="s">
        <v>14252</v>
      </c>
      <c r="AF425" s="14" t="s">
        <v>14253</v>
      </c>
      <c r="AR425" s="17" t="s">
        <v>14142</v>
      </c>
      <c r="AT425" s="17" t="s">
        <v>19289</v>
      </c>
    </row>
    <row r="426" spans="1:46" x14ac:dyDescent="0.25">
      <c r="A426" s="13" t="str">
        <f t="shared" si="26"/>
        <v>0423</v>
      </c>
      <c r="B426" s="14" t="s">
        <v>18451</v>
      </c>
      <c r="C426" s="14" t="s">
        <v>1206</v>
      </c>
      <c r="D426" s="14" t="s">
        <v>18620</v>
      </c>
      <c r="E426" s="14" t="s">
        <v>4652</v>
      </c>
      <c r="F426" s="14" t="s">
        <v>18621</v>
      </c>
      <c r="G426" s="14" t="s">
        <v>16641</v>
      </c>
      <c r="H426" s="14" t="s">
        <v>5</v>
      </c>
      <c r="I426" s="14" t="s">
        <v>887</v>
      </c>
      <c r="J426" s="14" t="s">
        <v>14528</v>
      </c>
      <c r="K426" s="14" t="s">
        <v>18623</v>
      </c>
      <c r="L426" s="14"/>
      <c r="M426" s="14" t="s">
        <v>23</v>
      </c>
      <c r="N426" s="14" t="s">
        <v>23</v>
      </c>
      <c r="O426" s="14" t="s">
        <v>23</v>
      </c>
      <c r="P426" s="14" t="s">
        <v>23</v>
      </c>
      <c r="Q426" s="14" t="s">
        <v>23</v>
      </c>
      <c r="R426" s="15">
        <f t="shared" si="28"/>
        <v>4416.492808</v>
      </c>
      <c r="S426" s="16" t="s">
        <v>18626</v>
      </c>
      <c r="T426" s="15">
        <f t="shared" si="27"/>
        <v>2137.1642693333333</v>
      </c>
      <c r="U426" s="14" t="s">
        <v>277</v>
      </c>
      <c r="V426" s="14" t="s">
        <v>1611</v>
      </c>
      <c r="W426" s="14" t="s">
        <v>279</v>
      </c>
      <c r="X426" s="14" t="s">
        <v>576</v>
      </c>
      <c r="Y426" s="14" t="s">
        <v>1275</v>
      </c>
      <c r="Z426" s="14" t="s">
        <v>18624</v>
      </c>
      <c r="AA426" s="14" t="s">
        <v>1961</v>
      </c>
      <c r="AB426" s="14" t="s">
        <v>54</v>
      </c>
      <c r="AC426" s="14" t="s">
        <v>407</v>
      </c>
      <c r="AD426" s="14" t="s">
        <v>257</v>
      </c>
      <c r="AE426" s="14" t="s">
        <v>18625</v>
      </c>
      <c r="AF426" s="14" t="s">
        <v>18622</v>
      </c>
      <c r="AR426" s="17" t="s">
        <v>14533</v>
      </c>
      <c r="AT426" s="17" t="s">
        <v>19290</v>
      </c>
    </row>
    <row r="427" spans="1:46" x14ac:dyDescent="0.25">
      <c r="A427" s="13" t="str">
        <f t="shared" si="26"/>
        <v>0424</v>
      </c>
      <c r="B427" s="14" t="s">
        <v>14846</v>
      </c>
      <c r="C427" s="14" t="s">
        <v>1206</v>
      </c>
      <c r="D427" s="14" t="s">
        <v>14847</v>
      </c>
      <c r="E427" s="14" t="s">
        <v>6696</v>
      </c>
      <c r="F427" s="14" t="s">
        <v>14848</v>
      </c>
      <c r="G427" s="14" t="s">
        <v>16641</v>
      </c>
      <c r="H427" s="14" t="s">
        <v>5</v>
      </c>
      <c r="I427" s="14" t="s">
        <v>887</v>
      </c>
      <c r="J427" s="14" t="s">
        <v>14849</v>
      </c>
      <c r="K427" s="14" t="s">
        <v>14850</v>
      </c>
      <c r="L427" s="14"/>
      <c r="M427" s="14" t="s">
        <v>23</v>
      </c>
      <c r="N427" s="14" t="s">
        <v>23</v>
      </c>
      <c r="O427" s="14" t="s">
        <v>23</v>
      </c>
      <c r="P427" s="14" t="s">
        <v>23</v>
      </c>
      <c r="Q427" s="14" t="s">
        <v>23</v>
      </c>
      <c r="R427" s="15">
        <f t="shared" si="28"/>
        <v>5164.9581639999997</v>
      </c>
      <c r="S427" s="16" t="s">
        <v>14851</v>
      </c>
      <c r="T427" s="15">
        <f t="shared" si="27"/>
        <v>2386.6527213333329</v>
      </c>
      <c r="U427" s="14" t="s">
        <v>35</v>
      </c>
      <c r="V427" s="14" t="s">
        <v>34</v>
      </c>
      <c r="W427" s="14" t="s">
        <v>36</v>
      </c>
      <c r="X427" s="14" t="s">
        <v>38</v>
      </c>
      <c r="Y427" s="14" t="s">
        <v>42</v>
      </c>
      <c r="Z427" s="14" t="s">
        <v>39</v>
      </c>
      <c r="AA427" s="14" t="s">
        <v>373</v>
      </c>
      <c r="AB427" s="14" t="s">
        <v>374</v>
      </c>
      <c r="AC427" s="14" t="s">
        <v>40</v>
      </c>
      <c r="AD427" s="14" t="s">
        <v>431</v>
      </c>
      <c r="AE427" s="14" t="s">
        <v>14852</v>
      </c>
      <c r="AF427" s="14" t="s">
        <v>14853</v>
      </c>
      <c r="AR427" s="17" t="s">
        <v>14699</v>
      </c>
      <c r="AT427" s="17" t="s">
        <v>19291</v>
      </c>
    </row>
    <row r="428" spans="1:46" x14ac:dyDescent="0.25">
      <c r="A428" s="13" t="str">
        <f t="shared" si="26"/>
        <v>0425</v>
      </c>
      <c r="B428" s="14" t="s">
        <v>14914</v>
      </c>
      <c r="C428" s="14" t="s">
        <v>1206</v>
      </c>
      <c r="D428" s="14" t="s">
        <v>14915</v>
      </c>
      <c r="E428" s="14" t="s">
        <v>6696</v>
      </c>
      <c r="F428" s="14" t="s">
        <v>14916</v>
      </c>
      <c r="G428" s="14" t="s">
        <v>16640</v>
      </c>
      <c r="H428" s="14" t="s">
        <v>5</v>
      </c>
      <c r="I428" s="14" t="s">
        <v>887</v>
      </c>
      <c r="J428" s="14" t="s">
        <v>14849</v>
      </c>
      <c r="K428" s="14" t="s">
        <v>14917</v>
      </c>
      <c r="L428" s="14"/>
      <c r="M428" s="14" t="s">
        <v>23</v>
      </c>
      <c r="N428" s="14" t="s">
        <v>23</v>
      </c>
      <c r="O428" s="14" t="s">
        <v>23</v>
      </c>
      <c r="P428" s="14" t="s">
        <v>23</v>
      </c>
      <c r="Q428" s="14" t="s">
        <v>23</v>
      </c>
      <c r="R428" s="15">
        <f t="shared" si="28"/>
        <v>5045.4699639999999</v>
      </c>
      <c r="S428" s="16" t="s">
        <v>14918</v>
      </c>
      <c r="T428" s="15">
        <f t="shared" si="27"/>
        <v>2346.8233213333333</v>
      </c>
      <c r="U428" s="14" t="s">
        <v>20</v>
      </c>
      <c r="V428" s="14" t="s">
        <v>109</v>
      </c>
      <c r="W428" s="14" t="s">
        <v>427</v>
      </c>
      <c r="X428" s="14" t="s">
        <v>428</v>
      </c>
      <c r="Y428" s="14" t="s">
        <v>429</v>
      </c>
      <c r="Z428" s="14" t="s">
        <v>40</v>
      </c>
      <c r="AA428" s="14" t="s">
        <v>433</v>
      </c>
      <c r="AB428" s="14" t="s">
        <v>9355</v>
      </c>
      <c r="AC428" s="14" t="s">
        <v>3244</v>
      </c>
      <c r="AD428" s="14" t="s">
        <v>430</v>
      </c>
      <c r="AE428" s="14" t="s">
        <v>14919</v>
      </c>
      <c r="AF428" s="14" t="s">
        <v>14920</v>
      </c>
      <c r="AR428" s="17" t="s">
        <v>14779</v>
      </c>
      <c r="AT428" s="17" t="s">
        <v>19292</v>
      </c>
    </row>
    <row r="429" spans="1:46" x14ac:dyDescent="0.25">
      <c r="A429" s="13" t="str">
        <f t="shared" si="26"/>
        <v>0426</v>
      </c>
      <c r="B429" s="14" t="s">
        <v>14921</v>
      </c>
      <c r="C429" s="14" t="s">
        <v>1206</v>
      </c>
      <c r="D429" s="14" t="s">
        <v>14922</v>
      </c>
      <c r="E429" s="14" t="s">
        <v>4652</v>
      </c>
      <c r="F429" s="14" t="s">
        <v>14923</v>
      </c>
      <c r="G429" s="14" t="s">
        <v>16640</v>
      </c>
      <c r="H429" s="14" t="s">
        <v>5</v>
      </c>
      <c r="I429" s="14" t="s">
        <v>887</v>
      </c>
      <c r="J429" s="14" t="s">
        <v>14849</v>
      </c>
      <c r="K429" s="14" t="s">
        <v>14924</v>
      </c>
      <c r="L429" s="14"/>
      <c r="M429" s="14" t="s">
        <v>23</v>
      </c>
      <c r="N429" s="14" t="s">
        <v>23</v>
      </c>
      <c r="O429" s="14" t="s">
        <v>23</v>
      </c>
      <c r="P429" s="14" t="s">
        <v>23</v>
      </c>
      <c r="Q429" s="14" t="s">
        <v>23</v>
      </c>
      <c r="R429" s="15">
        <f t="shared" si="28"/>
        <v>4675.0895639999999</v>
      </c>
      <c r="S429" s="16" t="s">
        <v>14925</v>
      </c>
      <c r="T429" s="15">
        <f t="shared" si="27"/>
        <v>2223.3631880000003</v>
      </c>
      <c r="U429" s="14" t="s">
        <v>1267</v>
      </c>
      <c r="V429" s="14" t="s">
        <v>1335</v>
      </c>
      <c r="W429" s="14" t="s">
        <v>1334</v>
      </c>
      <c r="X429" s="14" t="s">
        <v>3405</v>
      </c>
      <c r="Y429" s="14" t="s">
        <v>3014</v>
      </c>
      <c r="Z429" s="14" t="s">
        <v>1575</v>
      </c>
      <c r="AA429" s="14" t="s">
        <v>14926</v>
      </c>
      <c r="AB429" s="14" t="s">
        <v>14927</v>
      </c>
      <c r="AC429" s="14" t="s">
        <v>3580</v>
      </c>
      <c r="AD429" s="14" t="s">
        <v>3578</v>
      </c>
      <c r="AE429" s="14" t="s">
        <v>14928</v>
      </c>
      <c r="AF429" s="14" t="s">
        <v>14929</v>
      </c>
      <c r="AR429" s="17" t="s">
        <v>14799</v>
      </c>
      <c r="AT429" s="17" t="s">
        <v>19293</v>
      </c>
    </row>
    <row r="430" spans="1:46" x14ac:dyDescent="0.25">
      <c r="A430" s="13" t="str">
        <f t="shared" si="26"/>
        <v>0427</v>
      </c>
      <c r="B430" s="14" t="s">
        <v>15217</v>
      </c>
      <c r="C430" s="14" t="s">
        <v>1206</v>
      </c>
      <c r="D430" s="14" t="s">
        <v>15218</v>
      </c>
      <c r="E430" s="14" t="s">
        <v>3091</v>
      </c>
      <c r="F430" s="14" t="s">
        <v>15219</v>
      </c>
      <c r="G430" s="14" t="s">
        <v>16641</v>
      </c>
      <c r="H430" s="14" t="s">
        <v>5</v>
      </c>
      <c r="I430" s="14" t="s">
        <v>887</v>
      </c>
      <c r="J430" s="14" t="s">
        <v>15132</v>
      </c>
      <c r="K430" s="14" t="s">
        <v>15220</v>
      </c>
      <c r="L430" s="14"/>
      <c r="M430" s="14" t="s">
        <v>23</v>
      </c>
      <c r="N430" s="14" t="s">
        <v>23</v>
      </c>
      <c r="O430" s="14" t="s">
        <v>23</v>
      </c>
      <c r="P430" s="14" t="s">
        <v>23</v>
      </c>
      <c r="Q430" s="14" t="s">
        <v>23</v>
      </c>
      <c r="R430" s="15">
        <f t="shared" si="28"/>
        <v>5237.3057799999997</v>
      </c>
      <c r="S430" s="16" t="s">
        <v>15221</v>
      </c>
      <c r="T430" s="15">
        <f t="shared" si="27"/>
        <v>2410.7685933333332</v>
      </c>
      <c r="U430" s="14" t="s">
        <v>175</v>
      </c>
      <c r="V430" s="14" t="s">
        <v>1161</v>
      </c>
      <c r="W430" s="14" t="s">
        <v>906</v>
      </c>
      <c r="X430" s="14" t="s">
        <v>907</v>
      </c>
      <c r="Y430" s="14" t="s">
        <v>904</v>
      </c>
      <c r="Z430" s="14" t="s">
        <v>15222</v>
      </c>
      <c r="AA430" s="14" t="s">
        <v>34</v>
      </c>
      <c r="AB430" s="14" t="s">
        <v>35</v>
      </c>
      <c r="AC430" s="14" t="s">
        <v>42</v>
      </c>
      <c r="AD430" s="14" t="s">
        <v>36</v>
      </c>
      <c r="AE430" s="14" t="s">
        <v>15223</v>
      </c>
      <c r="AF430" s="14" t="s">
        <v>15224</v>
      </c>
      <c r="AR430" s="17" t="s">
        <v>18449</v>
      </c>
      <c r="AT430" s="17" t="s">
        <v>19294</v>
      </c>
    </row>
    <row r="431" spans="1:46" x14ac:dyDescent="0.25">
      <c r="A431" s="13" t="str">
        <f t="shared" si="26"/>
        <v>0428</v>
      </c>
      <c r="B431" s="14" t="s">
        <v>15337</v>
      </c>
      <c r="C431" s="14" t="s">
        <v>1206</v>
      </c>
      <c r="D431" s="14" t="s">
        <v>15338</v>
      </c>
      <c r="E431" s="14" t="s">
        <v>3038</v>
      </c>
      <c r="F431" s="14" t="s">
        <v>15339</v>
      </c>
      <c r="G431" s="14" t="s">
        <v>16640</v>
      </c>
      <c r="H431" s="14" t="s">
        <v>5</v>
      </c>
      <c r="I431" s="14" t="s">
        <v>887</v>
      </c>
      <c r="J431" s="14" t="s">
        <v>15269</v>
      </c>
      <c r="K431" s="14" t="s">
        <v>15340</v>
      </c>
      <c r="L431" s="14"/>
      <c r="M431" s="14" t="s">
        <v>23</v>
      </c>
      <c r="N431" s="14" t="s">
        <v>23</v>
      </c>
      <c r="O431" s="14" t="s">
        <v>23</v>
      </c>
      <c r="P431" s="14" t="s">
        <v>23</v>
      </c>
      <c r="Q431" s="14" t="s">
        <v>23</v>
      </c>
      <c r="R431" s="15">
        <f t="shared" si="28"/>
        <v>3847.2036440000002</v>
      </c>
      <c r="S431" s="16" t="s">
        <v>15341</v>
      </c>
      <c r="T431" s="15">
        <f t="shared" si="27"/>
        <v>1947.4012146666666</v>
      </c>
      <c r="U431" s="14" t="s">
        <v>57</v>
      </c>
      <c r="V431" s="14" t="s">
        <v>59</v>
      </c>
      <c r="W431" s="14" t="s">
        <v>604</v>
      </c>
      <c r="X431" s="14" t="s">
        <v>1238</v>
      </c>
      <c r="Y431" s="14" t="s">
        <v>632</v>
      </c>
      <c r="Z431" s="14" t="s">
        <v>634</v>
      </c>
      <c r="AA431" s="14" t="s">
        <v>2817</v>
      </c>
      <c r="AB431" s="14" t="s">
        <v>633</v>
      </c>
      <c r="AC431" s="14" t="s">
        <v>58</v>
      </c>
      <c r="AD431" s="14" t="s">
        <v>1415</v>
      </c>
      <c r="AE431" s="14" t="s">
        <v>15342</v>
      </c>
      <c r="AF431" s="14" t="s">
        <v>15343</v>
      </c>
      <c r="AR431" s="17" t="s">
        <v>15171</v>
      </c>
      <c r="AT431" s="17" t="s">
        <v>19295</v>
      </c>
    </row>
    <row r="432" spans="1:46" x14ac:dyDescent="0.25">
      <c r="A432" s="13" t="str">
        <f t="shared" si="26"/>
        <v>0429</v>
      </c>
      <c r="B432" s="14" t="s">
        <v>15614</v>
      </c>
      <c r="C432" s="14" t="s">
        <v>1206</v>
      </c>
      <c r="D432" s="14" t="s">
        <v>15615</v>
      </c>
      <c r="E432" s="14" t="s">
        <v>5872</v>
      </c>
      <c r="F432" s="14" t="s">
        <v>15616</v>
      </c>
      <c r="G432" s="14" t="s">
        <v>16641</v>
      </c>
      <c r="H432" s="14" t="s">
        <v>5</v>
      </c>
      <c r="I432" s="14" t="s">
        <v>887</v>
      </c>
      <c r="J432" s="14" t="s">
        <v>15617</v>
      </c>
      <c r="K432" s="14" t="s">
        <v>15618</v>
      </c>
      <c r="L432" s="14"/>
      <c r="M432" s="14" t="s">
        <v>23</v>
      </c>
      <c r="N432" s="14" t="s">
        <v>23</v>
      </c>
      <c r="O432" s="14" t="s">
        <v>23</v>
      </c>
      <c r="P432" s="14" t="s">
        <v>23</v>
      </c>
      <c r="Q432" s="14" t="s">
        <v>23</v>
      </c>
      <c r="R432" s="15">
        <f t="shared" si="28"/>
        <v>3557.632224</v>
      </c>
      <c r="S432" s="16" t="s">
        <v>15619</v>
      </c>
      <c r="T432" s="15">
        <f t="shared" si="27"/>
        <v>1850.8774080000001</v>
      </c>
      <c r="U432" s="14" t="s">
        <v>241</v>
      </c>
      <c r="V432" s="14" t="s">
        <v>4452</v>
      </c>
      <c r="W432" s="14" t="s">
        <v>2607</v>
      </c>
      <c r="X432" s="14" t="s">
        <v>6042</v>
      </c>
      <c r="Y432" s="14" t="s">
        <v>10670</v>
      </c>
      <c r="Z432" s="14" t="s">
        <v>1831</v>
      </c>
      <c r="AA432" s="14" t="s">
        <v>244</v>
      </c>
      <c r="AB432" s="14" t="s">
        <v>1826</v>
      </c>
      <c r="AC432" s="14" t="s">
        <v>246</v>
      </c>
      <c r="AD432" s="14" t="s">
        <v>385</v>
      </c>
      <c r="AE432" s="14" t="s">
        <v>15620</v>
      </c>
      <c r="AF432" s="14" t="s">
        <v>15621</v>
      </c>
      <c r="AR432" s="17" t="s">
        <v>15344</v>
      </c>
      <c r="AT432" s="17" t="s">
        <v>19296</v>
      </c>
    </row>
    <row r="433" spans="1:46" x14ac:dyDescent="0.25">
      <c r="A433" s="13" t="str">
        <f t="shared" ref="A433:A496" si="29">VLOOKUP(B433,$AR$4:$AT$1902,3,FALSE)</f>
        <v>0430</v>
      </c>
      <c r="B433" s="14" t="s">
        <v>15664</v>
      </c>
      <c r="C433" s="14" t="s">
        <v>1206</v>
      </c>
      <c r="D433" s="14" t="s">
        <v>15665</v>
      </c>
      <c r="E433" s="14" t="s">
        <v>5872</v>
      </c>
      <c r="F433" s="14" t="s">
        <v>15666</v>
      </c>
      <c r="G433" s="14" t="s">
        <v>16641</v>
      </c>
      <c r="H433" s="14" t="s">
        <v>5</v>
      </c>
      <c r="I433" s="14" t="s">
        <v>887</v>
      </c>
      <c r="J433" s="14" t="s">
        <v>15608</v>
      </c>
      <c r="K433" s="14" t="s">
        <v>15667</v>
      </c>
      <c r="L433" s="14"/>
      <c r="M433" s="14" t="s">
        <v>23</v>
      </c>
      <c r="N433" s="14" t="s">
        <v>4616</v>
      </c>
      <c r="O433" s="14" t="s">
        <v>23</v>
      </c>
      <c r="P433" s="14" t="s">
        <v>23</v>
      </c>
      <c r="Q433" s="14" t="s">
        <v>23</v>
      </c>
      <c r="R433" s="15">
        <f t="shared" si="28"/>
        <v>4150.222264</v>
      </c>
      <c r="S433" s="16" t="s">
        <v>15668</v>
      </c>
      <c r="T433" s="15">
        <f t="shared" si="27"/>
        <v>2048.4074213333333</v>
      </c>
      <c r="U433" s="14" t="s">
        <v>34</v>
      </c>
      <c r="V433" s="14" t="s">
        <v>35</v>
      </c>
      <c r="W433" s="14" t="s">
        <v>264</v>
      </c>
      <c r="X433" s="14" t="s">
        <v>265</v>
      </c>
      <c r="Y433" s="14" t="s">
        <v>36</v>
      </c>
      <c r="Z433" s="14" t="s">
        <v>39</v>
      </c>
      <c r="AA433" s="14" t="s">
        <v>40</v>
      </c>
      <c r="AB433" s="14" t="s">
        <v>266</v>
      </c>
      <c r="AC433" s="14" t="s">
        <v>42</v>
      </c>
      <c r="AD433" s="14" t="s">
        <v>3919</v>
      </c>
      <c r="AE433" s="14" t="s">
        <v>15669</v>
      </c>
      <c r="AF433" s="14" t="s">
        <v>15670</v>
      </c>
      <c r="AR433" s="17" t="s">
        <v>1153</v>
      </c>
      <c r="AT433" s="17" t="s">
        <v>19297</v>
      </c>
    </row>
    <row r="434" spans="1:46" x14ac:dyDescent="0.25">
      <c r="A434" s="13" t="str">
        <f t="shared" si="29"/>
        <v>0431</v>
      </c>
      <c r="B434" s="14" t="s">
        <v>15710</v>
      </c>
      <c r="C434" s="14" t="s">
        <v>1206</v>
      </c>
      <c r="D434" s="14" t="s">
        <v>15711</v>
      </c>
      <c r="E434" s="14" t="s">
        <v>4604</v>
      </c>
      <c r="F434" s="14" t="s">
        <v>15712</v>
      </c>
      <c r="G434" s="14" t="s">
        <v>16640</v>
      </c>
      <c r="H434" s="14" t="s">
        <v>5</v>
      </c>
      <c r="I434" s="14" t="s">
        <v>887</v>
      </c>
      <c r="J434" s="14" t="s">
        <v>5285</v>
      </c>
      <c r="K434" s="14" t="s">
        <v>15713</v>
      </c>
      <c r="L434" s="14"/>
      <c r="M434" s="14" t="s">
        <v>23</v>
      </c>
      <c r="N434" s="14" t="s">
        <v>23</v>
      </c>
      <c r="O434" s="14" t="s">
        <v>23</v>
      </c>
      <c r="P434" s="14" t="s">
        <v>23</v>
      </c>
      <c r="Q434" s="14" t="s">
        <v>23</v>
      </c>
      <c r="R434" s="15">
        <f t="shared" si="28"/>
        <v>7259.19452</v>
      </c>
      <c r="S434" s="16" t="s">
        <v>15714</v>
      </c>
      <c r="T434" s="15">
        <f t="shared" si="27"/>
        <v>3084.7315066666665</v>
      </c>
      <c r="U434" s="14" t="s">
        <v>6502</v>
      </c>
      <c r="V434" s="14" t="s">
        <v>4972</v>
      </c>
      <c r="W434" s="14" t="s">
        <v>744</v>
      </c>
      <c r="X434" s="14" t="s">
        <v>743</v>
      </c>
      <c r="Y434" s="14" t="s">
        <v>2993</v>
      </c>
      <c r="Z434" s="14" t="s">
        <v>4973</v>
      </c>
      <c r="AA434" s="14" t="s">
        <v>2994</v>
      </c>
      <c r="AB434" s="14" t="s">
        <v>9149</v>
      </c>
      <c r="AC434" s="14" t="s">
        <v>2992</v>
      </c>
      <c r="AD434" s="14" t="s">
        <v>10025</v>
      </c>
      <c r="AE434" s="14" t="s">
        <v>15715</v>
      </c>
      <c r="AF434" s="14" t="s">
        <v>15716</v>
      </c>
      <c r="AR434" s="17" t="s">
        <v>1231</v>
      </c>
      <c r="AT434" s="17" t="s">
        <v>19298</v>
      </c>
    </row>
    <row r="435" spans="1:46" x14ac:dyDescent="0.25">
      <c r="A435" s="13" t="str">
        <f t="shared" si="29"/>
        <v>0432</v>
      </c>
      <c r="B435" s="14" t="s">
        <v>15767</v>
      </c>
      <c r="C435" s="14" t="s">
        <v>1206</v>
      </c>
      <c r="D435" s="14" t="s">
        <v>15768</v>
      </c>
      <c r="E435" s="14" t="s">
        <v>5872</v>
      </c>
      <c r="F435" s="14" t="s">
        <v>15769</v>
      </c>
      <c r="G435" s="14" t="s">
        <v>16640</v>
      </c>
      <c r="H435" s="14" t="s">
        <v>5</v>
      </c>
      <c r="I435" s="14" t="s">
        <v>887</v>
      </c>
      <c r="J435" s="14" t="s">
        <v>15770</v>
      </c>
      <c r="K435" s="14" t="s">
        <v>15771</v>
      </c>
      <c r="L435" s="14"/>
      <c r="M435" s="14" t="s">
        <v>23</v>
      </c>
      <c r="N435" s="14" t="s">
        <v>23</v>
      </c>
      <c r="O435" s="14" t="s">
        <v>23</v>
      </c>
      <c r="P435" s="14" t="s">
        <v>23</v>
      </c>
      <c r="Q435" s="14" t="s">
        <v>23</v>
      </c>
      <c r="R435" s="15">
        <f t="shared" si="28"/>
        <v>3526.131112</v>
      </c>
      <c r="S435" s="16" t="s">
        <v>15772</v>
      </c>
      <c r="T435" s="15">
        <f t="shared" si="27"/>
        <v>1840.3770373333334</v>
      </c>
      <c r="U435" s="14" t="s">
        <v>2355</v>
      </c>
      <c r="V435" s="14" t="s">
        <v>107</v>
      </c>
      <c r="W435" s="14" t="s">
        <v>257</v>
      </c>
      <c r="X435" s="14" t="s">
        <v>278</v>
      </c>
      <c r="Y435" s="14" t="s">
        <v>5559</v>
      </c>
      <c r="Z435" s="14" t="s">
        <v>3060</v>
      </c>
      <c r="AA435" s="14" t="s">
        <v>15773</v>
      </c>
      <c r="AB435" s="14" t="s">
        <v>9288</v>
      </c>
      <c r="AC435" s="14" t="s">
        <v>11313</v>
      </c>
      <c r="AD435" s="14" t="s">
        <v>12200</v>
      </c>
      <c r="AE435" s="14" t="s">
        <v>15774</v>
      </c>
      <c r="AF435" s="14" t="s">
        <v>15775</v>
      </c>
      <c r="AR435" s="17" t="s">
        <v>1377</v>
      </c>
      <c r="AT435" s="17" t="s">
        <v>19299</v>
      </c>
    </row>
    <row r="436" spans="1:46" x14ac:dyDescent="0.25">
      <c r="A436" s="13" t="str">
        <f t="shared" si="29"/>
        <v>0433</v>
      </c>
      <c r="B436" s="14" t="s">
        <v>15776</v>
      </c>
      <c r="C436" s="14" t="s">
        <v>1206</v>
      </c>
      <c r="D436" s="14" t="s">
        <v>15777</v>
      </c>
      <c r="E436" s="14" t="s">
        <v>5907</v>
      </c>
      <c r="F436" s="14" t="s">
        <v>15778</v>
      </c>
      <c r="G436" s="14" t="s">
        <v>16640</v>
      </c>
      <c r="H436" s="14" t="s">
        <v>5</v>
      </c>
      <c r="I436" s="14" t="s">
        <v>887</v>
      </c>
      <c r="J436" s="14" t="s">
        <v>5383</v>
      </c>
      <c r="K436" s="14" t="s">
        <v>15779</v>
      </c>
      <c r="L436" s="14"/>
      <c r="M436" s="14" t="s">
        <v>23</v>
      </c>
      <c r="N436" s="14" t="s">
        <v>23</v>
      </c>
      <c r="O436" s="14" t="s">
        <v>23</v>
      </c>
      <c r="P436" s="14" t="s">
        <v>23</v>
      </c>
      <c r="Q436" s="14" t="s">
        <v>23</v>
      </c>
      <c r="R436" s="15">
        <f t="shared" si="28"/>
        <v>5040.5175680000002</v>
      </c>
      <c r="S436" s="16" t="s">
        <v>15780</v>
      </c>
      <c r="T436" s="15">
        <f t="shared" si="27"/>
        <v>2345.1725226666667</v>
      </c>
      <c r="U436" s="14" t="s">
        <v>1444</v>
      </c>
      <c r="V436" s="14" t="s">
        <v>325</v>
      </c>
      <c r="W436" s="14" t="s">
        <v>3096</v>
      </c>
      <c r="X436" s="14" t="s">
        <v>12264</v>
      </c>
      <c r="Y436" s="14" t="s">
        <v>1806</v>
      </c>
      <c r="Z436" s="14" t="s">
        <v>3260</v>
      </c>
      <c r="AA436" s="14" t="s">
        <v>4636</v>
      </c>
      <c r="AB436" s="14" t="s">
        <v>12265</v>
      </c>
      <c r="AC436" s="14" t="s">
        <v>322</v>
      </c>
      <c r="AD436" s="14" t="s">
        <v>11433</v>
      </c>
      <c r="AE436" s="14" t="s">
        <v>15781</v>
      </c>
      <c r="AF436" s="14" t="s">
        <v>15782</v>
      </c>
      <c r="AR436" s="17" t="s">
        <v>1411</v>
      </c>
      <c r="AT436" s="17" t="s">
        <v>19300</v>
      </c>
    </row>
    <row r="437" spans="1:46" x14ac:dyDescent="0.25">
      <c r="A437" s="13" t="str">
        <f t="shared" si="29"/>
        <v>0434</v>
      </c>
      <c r="B437" s="14" t="s">
        <v>15783</v>
      </c>
      <c r="C437" s="14" t="s">
        <v>1206</v>
      </c>
      <c r="D437" s="14" t="s">
        <v>15784</v>
      </c>
      <c r="E437" s="14" t="s">
        <v>5907</v>
      </c>
      <c r="F437" s="14" t="s">
        <v>15785</v>
      </c>
      <c r="G437" s="14" t="s">
        <v>16640</v>
      </c>
      <c r="H437" s="14" t="s">
        <v>5</v>
      </c>
      <c r="I437" s="14" t="s">
        <v>887</v>
      </c>
      <c r="J437" s="14" t="s">
        <v>15770</v>
      </c>
      <c r="K437" s="14" t="s">
        <v>15786</v>
      </c>
      <c r="L437" s="14"/>
      <c r="M437" s="14" t="s">
        <v>23</v>
      </c>
      <c r="N437" s="14" t="s">
        <v>23</v>
      </c>
      <c r="O437" s="14" t="s">
        <v>23</v>
      </c>
      <c r="P437" s="14" t="s">
        <v>23</v>
      </c>
      <c r="Q437" s="14" t="s">
        <v>23</v>
      </c>
      <c r="R437" s="15">
        <f t="shared" si="28"/>
        <v>3428.047912</v>
      </c>
      <c r="S437" s="16" t="s">
        <v>15787</v>
      </c>
      <c r="T437" s="15">
        <f t="shared" si="27"/>
        <v>1807.6826373333333</v>
      </c>
      <c r="U437" s="14" t="s">
        <v>108</v>
      </c>
      <c r="V437" s="14" t="s">
        <v>2865</v>
      </c>
      <c r="W437" s="14" t="s">
        <v>10770</v>
      </c>
      <c r="X437" s="14" t="s">
        <v>1390</v>
      </c>
      <c r="Y437" s="14" t="s">
        <v>8650</v>
      </c>
      <c r="Z437" s="14" t="s">
        <v>11707</v>
      </c>
      <c r="AA437" s="14" t="s">
        <v>2869</v>
      </c>
      <c r="AB437" s="14" t="s">
        <v>15788</v>
      </c>
      <c r="AC437" s="14" t="s">
        <v>2871</v>
      </c>
      <c r="AD437" s="14" t="s">
        <v>15789</v>
      </c>
      <c r="AE437" s="14" t="s">
        <v>15790</v>
      </c>
      <c r="AF437" s="14" t="s">
        <v>15791</v>
      </c>
      <c r="AR437" s="17" t="s">
        <v>2046</v>
      </c>
      <c r="AT437" s="17" t="s">
        <v>19301</v>
      </c>
    </row>
    <row r="438" spans="1:46" x14ac:dyDescent="0.25">
      <c r="A438" s="13" t="str">
        <f t="shared" si="29"/>
        <v>0435</v>
      </c>
      <c r="B438" s="14" t="s">
        <v>15814</v>
      </c>
      <c r="C438" s="14" t="s">
        <v>1206</v>
      </c>
      <c r="D438" s="14" t="s">
        <v>15815</v>
      </c>
      <c r="E438" s="14" t="s">
        <v>5861</v>
      </c>
      <c r="F438" s="14" t="s">
        <v>15816</v>
      </c>
      <c r="G438" s="14" t="s">
        <v>16640</v>
      </c>
      <c r="H438" s="14" t="s">
        <v>5</v>
      </c>
      <c r="I438" s="14" t="s">
        <v>887</v>
      </c>
      <c r="J438" s="14" t="s">
        <v>15817</v>
      </c>
      <c r="K438" s="14" t="s">
        <v>15818</v>
      </c>
      <c r="L438" s="14"/>
      <c r="M438" s="14" t="s">
        <v>23</v>
      </c>
      <c r="N438" s="14" t="s">
        <v>23</v>
      </c>
      <c r="O438" s="14" t="s">
        <v>23</v>
      </c>
      <c r="P438" s="14" t="s">
        <v>23</v>
      </c>
      <c r="Q438" s="14" t="s">
        <v>23</v>
      </c>
      <c r="R438" s="15">
        <f t="shared" si="28"/>
        <v>3239.5677599999999</v>
      </c>
      <c r="S438" s="16" t="s">
        <v>15819</v>
      </c>
      <c r="T438" s="15">
        <f t="shared" si="27"/>
        <v>1744.85592</v>
      </c>
      <c r="U438" s="14" t="s">
        <v>383</v>
      </c>
      <c r="V438" s="14" t="s">
        <v>384</v>
      </c>
      <c r="W438" s="14" t="s">
        <v>239</v>
      </c>
      <c r="X438" s="14" t="s">
        <v>240</v>
      </c>
      <c r="Y438" s="14" t="s">
        <v>241</v>
      </c>
      <c r="Z438" s="14" t="s">
        <v>385</v>
      </c>
      <c r="AA438" s="14" t="s">
        <v>1300</v>
      </c>
      <c r="AB438" s="14" t="s">
        <v>4452</v>
      </c>
      <c r="AC438" s="14" t="s">
        <v>244</v>
      </c>
      <c r="AD438" s="14" t="s">
        <v>246</v>
      </c>
      <c r="AE438" s="14" t="s">
        <v>15820</v>
      </c>
      <c r="AF438" s="14" t="s">
        <v>15821</v>
      </c>
      <c r="AR438" s="17" t="s">
        <v>3075</v>
      </c>
      <c r="AT438" s="17" t="s">
        <v>19302</v>
      </c>
    </row>
    <row r="439" spans="1:46" x14ac:dyDescent="0.25">
      <c r="A439" s="13" t="str">
        <f t="shared" si="29"/>
        <v>0436</v>
      </c>
      <c r="B439" s="14" t="s">
        <v>15838</v>
      </c>
      <c r="C439" s="14" t="s">
        <v>1206</v>
      </c>
      <c r="D439" s="14" t="s">
        <v>15839</v>
      </c>
      <c r="E439" s="14" t="s">
        <v>1511</v>
      </c>
      <c r="F439" s="14" t="s">
        <v>15840</v>
      </c>
      <c r="G439" s="14" t="s">
        <v>16641</v>
      </c>
      <c r="H439" s="14" t="s">
        <v>5</v>
      </c>
      <c r="I439" s="14" t="s">
        <v>887</v>
      </c>
      <c r="J439" s="14" t="s">
        <v>15833</v>
      </c>
      <c r="K439" s="14" t="s">
        <v>15841</v>
      </c>
      <c r="L439" s="14"/>
      <c r="M439" s="14" t="s">
        <v>23</v>
      </c>
      <c r="N439" s="14" t="s">
        <v>23</v>
      </c>
      <c r="O439" s="14" t="s">
        <v>23</v>
      </c>
      <c r="P439" s="14" t="s">
        <v>23</v>
      </c>
      <c r="Q439" s="14" t="s">
        <v>23</v>
      </c>
      <c r="R439" s="15">
        <f t="shared" si="28"/>
        <v>3241.4852999999998</v>
      </c>
      <c r="S439" s="16" t="s">
        <v>15842</v>
      </c>
      <c r="T439" s="15">
        <f t="shared" si="27"/>
        <v>1745.4950999999999</v>
      </c>
      <c r="U439" s="14" t="s">
        <v>214</v>
      </c>
      <c r="V439" s="14" t="s">
        <v>918</v>
      </c>
      <c r="W439" s="14" t="s">
        <v>211</v>
      </c>
      <c r="X439" s="14" t="s">
        <v>466</v>
      </c>
      <c r="Y439" s="14" t="s">
        <v>1289</v>
      </c>
      <c r="Z439" s="14" t="s">
        <v>1288</v>
      </c>
      <c r="AA439" s="14" t="s">
        <v>1547</v>
      </c>
      <c r="AB439" s="14" t="s">
        <v>210</v>
      </c>
      <c r="AC439" s="14" t="s">
        <v>212</v>
      </c>
      <c r="AD439" s="14" t="s">
        <v>1545</v>
      </c>
      <c r="AE439" s="14" t="s">
        <v>15843</v>
      </c>
      <c r="AF439" s="14" t="s">
        <v>15844</v>
      </c>
      <c r="AR439" s="17" t="s">
        <v>3101</v>
      </c>
      <c r="AT439" s="17" t="s">
        <v>19303</v>
      </c>
    </row>
    <row r="440" spans="1:46" x14ac:dyDescent="0.25">
      <c r="A440" s="13" t="str">
        <f t="shared" si="29"/>
        <v>0437</v>
      </c>
      <c r="B440" s="14" t="s">
        <v>15886</v>
      </c>
      <c r="C440" s="14" t="s">
        <v>1206</v>
      </c>
      <c r="D440" s="14" t="s">
        <v>15887</v>
      </c>
      <c r="E440" s="14" t="s">
        <v>3038</v>
      </c>
      <c r="F440" s="14" t="s">
        <v>15888</v>
      </c>
      <c r="G440" s="14" t="s">
        <v>16641</v>
      </c>
      <c r="H440" s="14" t="s">
        <v>5</v>
      </c>
      <c r="I440" s="14" t="s">
        <v>887</v>
      </c>
      <c r="J440" s="14" t="s">
        <v>15889</v>
      </c>
      <c r="K440" s="14" t="s">
        <v>15890</v>
      </c>
      <c r="L440" s="14"/>
      <c r="M440" s="14" t="s">
        <v>23</v>
      </c>
      <c r="N440" s="14" t="s">
        <v>23</v>
      </c>
      <c r="O440" s="14" t="s">
        <v>23</v>
      </c>
      <c r="P440" s="14" t="s">
        <v>23</v>
      </c>
      <c r="Q440" s="14" t="s">
        <v>23</v>
      </c>
      <c r="R440" s="15">
        <f t="shared" si="28"/>
        <v>5136.816108</v>
      </c>
      <c r="S440" s="16" t="s">
        <v>15891</v>
      </c>
      <c r="T440" s="15">
        <f t="shared" si="27"/>
        <v>2377.2720360000003</v>
      </c>
      <c r="U440" s="14" t="s">
        <v>83</v>
      </c>
      <c r="V440" s="14" t="s">
        <v>334</v>
      </c>
      <c r="W440" s="14" t="s">
        <v>52</v>
      </c>
      <c r="X440" s="14" t="s">
        <v>132</v>
      </c>
      <c r="Y440" s="14" t="s">
        <v>53</v>
      </c>
      <c r="Z440" s="14" t="s">
        <v>137</v>
      </c>
      <c r="AA440" s="14" t="s">
        <v>314</v>
      </c>
      <c r="AB440" s="14" t="s">
        <v>199</v>
      </c>
      <c r="AC440" s="14" t="s">
        <v>134</v>
      </c>
      <c r="AD440" s="14" t="s">
        <v>15892</v>
      </c>
      <c r="AE440" s="14" t="s">
        <v>15893</v>
      </c>
      <c r="AF440" s="14" t="s">
        <v>15894</v>
      </c>
      <c r="AR440" s="17" t="s">
        <v>3332</v>
      </c>
      <c r="AT440" s="17" t="s">
        <v>19304</v>
      </c>
    </row>
    <row r="441" spans="1:46" x14ac:dyDescent="0.25">
      <c r="A441" s="13" t="str">
        <f t="shared" si="29"/>
        <v>0438</v>
      </c>
      <c r="B441" s="14" t="s">
        <v>16005</v>
      </c>
      <c r="C441" s="14" t="s">
        <v>1206</v>
      </c>
      <c r="D441" s="14" t="s">
        <v>16006</v>
      </c>
      <c r="E441" s="14" t="s">
        <v>7633</v>
      </c>
      <c r="F441" s="14" t="s">
        <v>16007</v>
      </c>
      <c r="G441" s="14" t="s">
        <v>16641</v>
      </c>
      <c r="H441" s="14" t="s">
        <v>5</v>
      </c>
      <c r="I441" s="14" t="s">
        <v>887</v>
      </c>
      <c r="J441" s="14" t="s">
        <v>15999</v>
      </c>
      <c r="K441" s="14" t="s">
        <v>16008</v>
      </c>
      <c r="L441" s="14"/>
      <c r="M441" s="14" t="s">
        <v>23</v>
      </c>
      <c r="N441" s="14" t="s">
        <v>23</v>
      </c>
      <c r="O441" s="14" t="s">
        <v>23</v>
      </c>
      <c r="P441" s="14" t="s">
        <v>23</v>
      </c>
      <c r="Q441" s="14" t="s">
        <v>23</v>
      </c>
      <c r="R441" s="15">
        <f t="shared" si="28"/>
        <v>4361.7263119999998</v>
      </c>
      <c r="S441" s="16" t="s">
        <v>16009</v>
      </c>
      <c r="T441" s="15">
        <f t="shared" si="27"/>
        <v>2118.9087706666669</v>
      </c>
      <c r="U441" s="14" t="s">
        <v>711</v>
      </c>
      <c r="V441" s="14" t="s">
        <v>6473</v>
      </c>
      <c r="W441" s="14" t="s">
        <v>1712</v>
      </c>
      <c r="X441" s="14" t="s">
        <v>712</v>
      </c>
      <c r="Y441" s="14" t="s">
        <v>237</v>
      </c>
      <c r="Z441" s="14" t="s">
        <v>385</v>
      </c>
      <c r="AA441" s="14" t="s">
        <v>1266</v>
      </c>
      <c r="AB441" s="14" t="s">
        <v>6312</v>
      </c>
      <c r="AC441" s="14" t="s">
        <v>238</v>
      </c>
      <c r="AD441" s="14" t="s">
        <v>243</v>
      </c>
      <c r="AE441" s="14" t="s">
        <v>16010</v>
      </c>
      <c r="AF441" s="14" t="s">
        <v>16011</v>
      </c>
      <c r="AR441" s="17" t="s">
        <v>3572</v>
      </c>
      <c r="AT441" s="17" t="s">
        <v>19305</v>
      </c>
    </row>
    <row r="442" spans="1:46" x14ac:dyDescent="0.25">
      <c r="A442" s="13" t="str">
        <f t="shared" si="29"/>
        <v>0439</v>
      </c>
      <c r="B442" s="14" t="s">
        <v>1435</v>
      </c>
      <c r="C442" s="14" t="s">
        <v>1206</v>
      </c>
      <c r="D442" s="14" t="s">
        <v>1436</v>
      </c>
      <c r="E442" s="14" t="s">
        <v>1155</v>
      </c>
      <c r="F442" s="14" t="s">
        <v>1437</v>
      </c>
      <c r="G442" s="14" t="s">
        <v>16641</v>
      </c>
      <c r="H442" s="14" t="s">
        <v>5</v>
      </c>
      <c r="I442" s="14" t="s">
        <v>887</v>
      </c>
      <c r="J442" s="14" t="s">
        <v>1438</v>
      </c>
      <c r="K442" s="14" t="s">
        <v>1439</v>
      </c>
      <c r="L442" s="14"/>
      <c r="M442" s="14" t="s">
        <v>23</v>
      </c>
      <c r="N442" s="14" t="s">
        <v>23</v>
      </c>
      <c r="O442" s="14" t="s">
        <v>23</v>
      </c>
      <c r="P442" s="14" t="s">
        <v>23</v>
      </c>
      <c r="Q442" s="14" t="s">
        <v>23</v>
      </c>
      <c r="R442" s="15">
        <f t="shared" si="28"/>
        <v>8095.244044</v>
      </c>
      <c r="S442" s="16" t="s">
        <v>1440</v>
      </c>
      <c r="T442" s="15">
        <f t="shared" si="27"/>
        <v>3363.4146813333332</v>
      </c>
      <c r="U442" s="14" t="s">
        <v>58</v>
      </c>
      <c r="V442" s="14" t="s">
        <v>61</v>
      </c>
      <c r="W442" s="14" t="s">
        <v>1441</v>
      </c>
      <c r="X442" s="14" t="s">
        <v>277</v>
      </c>
      <c r="Y442" s="14" t="s">
        <v>1442</v>
      </c>
      <c r="Z442" s="14" t="s">
        <v>1278</v>
      </c>
      <c r="AA442" s="14" t="s">
        <v>1443</v>
      </c>
      <c r="AB442" s="14" t="s">
        <v>1444</v>
      </c>
      <c r="AC442" s="14" t="s">
        <v>1445</v>
      </c>
      <c r="AD442" s="14" t="s">
        <v>1277</v>
      </c>
      <c r="AE442" s="14" t="s">
        <v>1446</v>
      </c>
      <c r="AF442" s="14" t="s">
        <v>1447</v>
      </c>
      <c r="AR442" s="17" t="s">
        <v>18450</v>
      </c>
      <c r="AT442" s="17" t="s">
        <v>19306</v>
      </c>
    </row>
    <row r="443" spans="1:46" x14ac:dyDescent="0.25">
      <c r="A443" s="13" t="str">
        <f t="shared" si="29"/>
        <v>0440</v>
      </c>
      <c r="B443" s="14" t="s">
        <v>2297</v>
      </c>
      <c r="C443" s="14" t="s">
        <v>1206</v>
      </c>
      <c r="D443" s="14" t="s">
        <v>2298</v>
      </c>
      <c r="E443" s="14" t="s">
        <v>1294</v>
      </c>
      <c r="F443" s="14" t="s">
        <v>2299</v>
      </c>
      <c r="G443" s="14" t="s">
        <v>16640</v>
      </c>
      <c r="H443" s="14" t="s">
        <v>5</v>
      </c>
      <c r="I443" s="14" t="s">
        <v>887</v>
      </c>
      <c r="J443" s="14" t="s">
        <v>2235</v>
      </c>
      <c r="K443" s="14" t="s">
        <v>2300</v>
      </c>
      <c r="L443" s="14"/>
      <c r="M443" s="14" t="s">
        <v>23</v>
      </c>
      <c r="N443" s="14" t="s">
        <v>23</v>
      </c>
      <c r="O443" s="14" t="s">
        <v>23</v>
      </c>
      <c r="P443" s="14" t="s">
        <v>23</v>
      </c>
      <c r="Q443" s="14" t="s">
        <v>23</v>
      </c>
      <c r="R443" s="15">
        <f t="shared" si="28"/>
        <v>5802.2025640000002</v>
      </c>
      <c r="S443" s="16" t="s">
        <v>2301</v>
      </c>
      <c r="T443" s="15">
        <f t="shared" si="27"/>
        <v>2599.0675213333334</v>
      </c>
      <c r="U443" s="14" t="s">
        <v>661</v>
      </c>
      <c r="V443" s="14" t="s">
        <v>768</v>
      </c>
      <c r="W443" s="14" t="s">
        <v>2302</v>
      </c>
      <c r="X443" s="14" t="s">
        <v>2303</v>
      </c>
      <c r="Y443" s="14" t="s">
        <v>2304</v>
      </c>
      <c r="Z443" s="14" t="s">
        <v>2305</v>
      </c>
      <c r="AA443" s="14" t="s">
        <v>2306</v>
      </c>
      <c r="AB443" s="14" t="s">
        <v>2307</v>
      </c>
      <c r="AC443" s="14" t="s">
        <v>2308</v>
      </c>
      <c r="AD443" s="14" t="s">
        <v>2089</v>
      </c>
      <c r="AE443" s="14" t="s">
        <v>2309</v>
      </c>
      <c r="AF443" s="14" t="s">
        <v>2310</v>
      </c>
      <c r="AR443" s="17" t="s">
        <v>16418</v>
      </c>
      <c r="AT443" s="17" t="s">
        <v>19307</v>
      </c>
    </row>
    <row r="444" spans="1:46" x14ac:dyDescent="0.25">
      <c r="A444" s="13" t="str">
        <f t="shared" si="29"/>
        <v>0441</v>
      </c>
      <c r="B444" s="14" t="s">
        <v>2360</v>
      </c>
      <c r="C444" s="14" t="s">
        <v>1206</v>
      </c>
      <c r="D444" s="14" t="s">
        <v>2361</v>
      </c>
      <c r="E444" s="14" t="s">
        <v>1123</v>
      </c>
      <c r="F444" s="14" t="s">
        <v>2362</v>
      </c>
      <c r="G444" s="14" t="s">
        <v>16641</v>
      </c>
      <c r="H444" s="14" t="s">
        <v>5</v>
      </c>
      <c r="I444" s="14" t="s">
        <v>887</v>
      </c>
      <c r="J444" s="14" t="s">
        <v>2325</v>
      </c>
      <c r="K444" s="14" t="s">
        <v>2363</v>
      </c>
      <c r="L444" s="14"/>
      <c r="M444" s="14" t="s">
        <v>23</v>
      </c>
      <c r="N444" s="14" t="s">
        <v>23</v>
      </c>
      <c r="O444" s="14" t="s">
        <v>23</v>
      </c>
      <c r="P444" s="14" t="s">
        <v>23</v>
      </c>
      <c r="Q444" s="14" t="s">
        <v>23</v>
      </c>
      <c r="R444" s="15">
        <f t="shared" si="28"/>
        <v>6854.2640760000004</v>
      </c>
      <c r="S444" s="16" t="s">
        <v>2364</v>
      </c>
      <c r="T444" s="15">
        <f t="shared" si="27"/>
        <v>2949.754692</v>
      </c>
      <c r="U444" s="14" t="s">
        <v>1731</v>
      </c>
      <c r="V444" s="14" t="s">
        <v>1733</v>
      </c>
      <c r="W444" s="14" t="s">
        <v>1734</v>
      </c>
      <c r="X444" s="14" t="s">
        <v>1739</v>
      </c>
      <c r="Y444" s="14" t="s">
        <v>1738</v>
      </c>
      <c r="Z444" s="14" t="s">
        <v>8</v>
      </c>
      <c r="AA444" s="14" t="s">
        <v>1736</v>
      </c>
      <c r="AB444" s="14" t="s">
        <v>2365</v>
      </c>
      <c r="AC444" s="14" t="s">
        <v>2366</v>
      </c>
      <c r="AD444" s="14" t="s">
        <v>2367</v>
      </c>
      <c r="AE444" s="14" t="s">
        <v>2368</v>
      </c>
      <c r="AF444" s="14" t="s">
        <v>2369</v>
      </c>
      <c r="AR444" s="17" t="s">
        <v>6555</v>
      </c>
      <c r="AT444" s="17" t="s">
        <v>19308</v>
      </c>
    </row>
    <row r="445" spans="1:46" x14ac:dyDescent="0.25">
      <c r="A445" s="13" t="str">
        <f t="shared" si="29"/>
        <v>0442</v>
      </c>
      <c r="B445" s="14" t="s">
        <v>2693</v>
      </c>
      <c r="C445" s="14" t="s">
        <v>1206</v>
      </c>
      <c r="D445" s="14" t="s">
        <v>2694</v>
      </c>
      <c r="E445" s="14" t="s">
        <v>1123</v>
      </c>
      <c r="F445" s="14" t="s">
        <v>2695</v>
      </c>
      <c r="G445" s="14" t="s">
        <v>16640</v>
      </c>
      <c r="H445" s="14" t="s">
        <v>5</v>
      </c>
      <c r="I445" s="14" t="s">
        <v>887</v>
      </c>
      <c r="J445" s="14" t="s">
        <v>2696</v>
      </c>
      <c r="K445" s="14" t="s">
        <v>2697</v>
      </c>
      <c r="L445" s="14"/>
      <c r="M445" s="14" t="s">
        <v>23</v>
      </c>
      <c r="N445" s="14" t="s">
        <v>23</v>
      </c>
      <c r="O445" s="14" t="s">
        <v>2698</v>
      </c>
      <c r="P445" s="14" t="s">
        <v>23</v>
      </c>
      <c r="Q445" s="14" t="s">
        <v>23</v>
      </c>
      <c r="R445" s="15">
        <f t="shared" si="28"/>
        <v>9724.6904639999993</v>
      </c>
      <c r="S445" s="16" t="s">
        <v>2699</v>
      </c>
      <c r="T445" s="15">
        <f t="shared" si="27"/>
        <v>3906.5634879999998</v>
      </c>
      <c r="U445" s="14" t="s">
        <v>13</v>
      </c>
      <c r="V445" s="14" t="s">
        <v>12</v>
      </c>
      <c r="W445" s="14" t="s">
        <v>15</v>
      </c>
      <c r="X445" s="14" t="s">
        <v>16</v>
      </c>
      <c r="Y445" s="14" t="s">
        <v>14</v>
      </c>
      <c r="Z445" s="14" t="s">
        <v>17</v>
      </c>
      <c r="AA445" s="14" t="s">
        <v>83</v>
      </c>
      <c r="AB445" s="14" t="s">
        <v>557</v>
      </c>
      <c r="AC445" s="14" t="s">
        <v>558</v>
      </c>
      <c r="AD445" s="14" t="s">
        <v>1798</v>
      </c>
      <c r="AE445" s="14" t="s">
        <v>2700</v>
      </c>
      <c r="AF445" s="14" t="s">
        <v>2701</v>
      </c>
      <c r="AR445" s="17" t="s">
        <v>7344</v>
      </c>
      <c r="AT445" s="17" t="s">
        <v>19309</v>
      </c>
    </row>
    <row r="446" spans="1:46" x14ac:dyDescent="0.25">
      <c r="A446" s="13" t="str">
        <f t="shared" si="29"/>
        <v>0443</v>
      </c>
      <c r="B446" s="14" t="s">
        <v>2841</v>
      </c>
      <c r="C446" s="14" t="s">
        <v>1206</v>
      </c>
      <c r="D446" s="14" t="s">
        <v>2842</v>
      </c>
      <c r="E446" s="14" t="s">
        <v>1123</v>
      </c>
      <c r="F446" s="14" t="s">
        <v>2843</v>
      </c>
      <c r="G446" s="14" t="s">
        <v>16641</v>
      </c>
      <c r="H446" s="14" t="s">
        <v>5</v>
      </c>
      <c r="I446" s="14" t="s">
        <v>887</v>
      </c>
      <c r="J446" s="14" t="s">
        <v>2844</v>
      </c>
      <c r="K446" s="14" t="s">
        <v>2845</v>
      </c>
      <c r="L446" s="14"/>
      <c r="M446" s="14" t="s">
        <v>23</v>
      </c>
      <c r="N446" s="14" t="s">
        <v>23</v>
      </c>
      <c r="O446" s="14" t="s">
        <v>23</v>
      </c>
      <c r="P446" s="14" t="s">
        <v>23</v>
      </c>
      <c r="Q446" s="14" t="s">
        <v>23</v>
      </c>
      <c r="R446" s="15">
        <f t="shared" si="28"/>
        <v>7851.7723599999999</v>
      </c>
      <c r="S446" s="16" t="s">
        <v>2846</v>
      </c>
      <c r="T446" s="15">
        <f t="shared" si="27"/>
        <v>3282.2574533333332</v>
      </c>
      <c r="U446" s="14" t="s">
        <v>466</v>
      </c>
      <c r="V446" s="14" t="s">
        <v>211</v>
      </c>
      <c r="W446" s="14" t="s">
        <v>210</v>
      </c>
      <c r="X446" s="14" t="s">
        <v>465</v>
      </c>
      <c r="Y446" s="14" t="s">
        <v>918</v>
      </c>
      <c r="Z446" s="14" t="s">
        <v>214</v>
      </c>
      <c r="AA446" s="14" t="s">
        <v>1546</v>
      </c>
      <c r="AB446" s="14" t="s">
        <v>1289</v>
      </c>
      <c r="AC446" s="14" t="s">
        <v>2847</v>
      </c>
      <c r="AD446" s="14" t="s">
        <v>1923</v>
      </c>
      <c r="AE446" s="14" t="s">
        <v>2848</v>
      </c>
      <c r="AF446" s="14" t="s">
        <v>2849</v>
      </c>
      <c r="AR446" s="17" t="s">
        <v>8242</v>
      </c>
      <c r="AT446" s="17" t="s">
        <v>19310</v>
      </c>
    </row>
    <row r="447" spans="1:46" x14ac:dyDescent="0.25">
      <c r="A447" s="13" t="str">
        <f t="shared" si="29"/>
        <v>0444</v>
      </c>
      <c r="B447" s="14" t="s">
        <v>2857</v>
      </c>
      <c r="C447" s="14" t="s">
        <v>1206</v>
      </c>
      <c r="D447" s="14" t="s">
        <v>2858</v>
      </c>
      <c r="E447" s="14" t="s">
        <v>1123</v>
      </c>
      <c r="F447" s="14" t="s">
        <v>2859</v>
      </c>
      <c r="G447" s="14" t="s">
        <v>16641</v>
      </c>
      <c r="H447" s="14" t="s">
        <v>5</v>
      </c>
      <c r="I447" s="14" t="s">
        <v>887</v>
      </c>
      <c r="J447" s="14" t="s">
        <v>2860</v>
      </c>
      <c r="K447" s="14" t="s">
        <v>2861</v>
      </c>
      <c r="L447" s="14"/>
      <c r="M447" s="14" t="s">
        <v>23</v>
      </c>
      <c r="N447" s="14" t="s">
        <v>23</v>
      </c>
      <c r="O447" s="14" t="s">
        <v>23</v>
      </c>
      <c r="P447" s="14" t="s">
        <v>23</v>
      </c>
      <c r="Q447" s="14" t="s">
        <v>23</v>
      </c>
      <c r="R447" s="15">
        <f t="shared" si="28"/>
        <v>4846.871416</v>
      </c>
      <c r="S447" s="16" t="s">
        <v>2863</v>
      </c>
      <c r="T447" s="15">
        <f t="shared" ref="T447:T510" si="30">R447/3 + 665</f>
        <v>2280.6238053333336</v>
      </c>
      <c r="U447" s="14" t="s">
        <v>2862</v>
      </c>
      <c r="V447" s="14" t="s">
        <v>2864</v>
      </c>
      <c r="W447" s="14" t="s">
        <v>2865</v>
      </c>
      <c r="X447" s="14" t="s">
        <v>2866</v>
      </c>
      <c r="Y447" s="14" t="s">
        <v>2867</v>
      </c>
      <c r="Z447" s="14" t="s">
        <v>2868</v>
      </c>
      <c r="AA447" s="14" t="s">
        <v>2869</v>
      </c>
      <c r="AB447" s="14" t="s">
        <v>2870</v>
      </c>
      <c r="AC447" s="14" t="s">
        <v>2871</v>
      </c>
      <c r="AD447" s="14" t="s">
        <v>2872</v>
      </c>
      <c r="AE447" s="14" t="s">
        <v>2873</v>
      </c>
      <c r="AF447" s="14" t="s">
        <v>2874</v>
      </c>
      <c r="AR447" s="17" t="s">
        <v>9992</v>
      </c>
      <c r="AT447" s="17" t="s">
        <v>19311</v>
      </c>
    </row>
    <row r="448" spans="1:46" x14ac:dyDescent="0.25">
      <c r="A448" s="13" t="str">
        <f t="shared" si="29"/>
        <v>0445</v>
      </c>
      <c r="B448" s="14" t="s">
        <v>3113</v>
      </c>
      <c r="C448" s="14" t="s">
        <v>1206</v>
      </c>
      <c r="D448" s="14" t="s">
        <v>3114</v>
      </c>
      <c r="E448" s="14" t="s">
        <v>1123</v>
      </c>
      <c r="F448" s="14" t="s">
        <v>3115</v>
      </c>
      <c r="G448" s="14" t="s">
        <v>16640</v>
      </c>
      <c r="H448" s="14" t="s">
        <v>5</v>
      </c>
      <c r="I448" s="14" t="s">
        <v>887</v>
      </c>
      <c r="J448" s="14" t="s">
        <v>3116</v>
      </c>
      <c r="K448" s="14" t="s">
        <v>3117</v>
      </c>
      <c r="L448" s="14"/>
      <c r="M448" s="14" t="s">
        <v>23</v>
      </c>
      <c r="N448" s="14" t="s">
        <v>23</v>
      </c>
      <c r="O448" s="14" t="s">
        <v>23</v>
      </c>
      <c r="P448" s="14" t="s">
        <v>23</v>
      </c>
      <c r="Q448" s="14" t="s">
        <v>23</v>
      </c>
      <c r="R448" s="15">
        <f t="shared" si="28"/>
        <v>8074.4086880000004</v>
      </c>
      <c r="S448" s="16" t="s">
        <v>3119</v>
      </c>
      <c r="T448" s="15">
        <f t="shared" si="30"/>
        <v>3356.4695626666667</v>
      </c>
      <c r="U448" s="14" t="s">
        <v>3118</v>
      </c>
      <c r="V448" s="14" t="s">
        <v>388</v>
      </c>
      <c r="W448" s="14" t="s">
        <v>3120</v>
      </c>
      <c r="X448" s="14" t="s">
        <v>3121</v>
      </c>
      <c r="Y448" s="14" t="s">
        <v>3122</v>
      </c>
      <c r="Z448" s="14" t="s">
        <v>3123</v>
      </c>
      <c r="AA448" s="14" t="s">
        <v>3124</v>
      </c>
      <c r="AB448" s="14" t="s">
        <v>3125</v>
      </c>
      <c r="AC448" s="14" t="s">
        <v>3126</v>
      </c>
      <c r="AD448" s="14" t="s">
        <v>3127</v>
      </c>
      <c r="AE448" s="14" t="s">
        <v>3128</v>
      </c>
      <c r="AF448" s="14" t="s">
        <v>3129</v>
      </c>
      <c r="AR448" s="17" t="s">
        <v>10052</v>
      </c>
      <c r="AT448" s="17" t="s">
        <v>19312</v>
      </c>
    </row>
    <row r="449" spans="1:46" x14ac:dyDescent="0.25">
      <c r="A449" s="13" t="str">
        <f t="shared" si="29"/>
        <v>0446</v>
      </c>
      <c r="B449" s="14" t="s">
        <v>2974</v>
      </c>
      <c r="C449" s="14" t="s">
        <v>1206</v>
      </c>
      <c r="D449" s="14" t="s">
        <v>2975</v>
      </c>
      <c r="E449" s="14" t="s">
        <v>1144</v>
      </c>
      <c r="F449" s="14" t="s">
        <v>2976</v>
      </c>
      <c r="G449" s="14" t="s">
        <v>16641</v>
      </c>
      <c r="H449" s="14" t="s">
        <v>5</v>
      </c>
      <c r="I449" s="14" t="s">
        <v>887</v>
      </c>
      <c r="J449" s="14" t="s">
        <v>2977</v>
      </c>
      <c r="K449" s="14" t="s">
        <v>2978</v>
      </c>
      <c r="L449" s="14"/>
      <c r="M449" s="14" t="s">
        <v>23</v>
      </c>
      <c r="N449" s="14" t="s">
        <v>23</v>
      </c>
      <c r="O449" s="14" t="s">
        <v>23</v>
      </c>
      <c r="P449" s="14" t="s">
        <v>23</v>
      </c>
      <c r="Q449" s="14" t="s">
        <v>23</v>
      </c>
      <c r="R449" s="15">
        <f t="shared" si="28"/>
        <v>6109.5888720000003</v>
      </c>
      <c r="S449" s="16" t="s">
        <v>2979</v>
      </c>
      <c r="T449" s="15">
        <f t="shared" si="30"/>
        <v>2701.5296239999998</v>
      </c>
      <c r="U449" s="14" t="s">
        <v>1611</v>
      </c>
      <c r="V449" s="14" t="s">
        <v>58</v>
      </c>
      <c r="W449" s="14" t="s">
        <v>1441</v>
      </c>
      <c r="X449" s="14" t="s">
        <v>279</v>
      </c>
      <c r="Y449" s="14" t="s">
        <v>277</v>
      </c>
      <c r="Z449" s="14" t="s">
        <v>54</v>
      </c>
      <c r="AA449" s="14" t="s">
        <v>1238</v>
      </c>
      <c r="AB449" s="14" t="s">
        <v>2980</v>
      </c>
      <c r="AC449" s="14" t="s">
        <v>575</v>
      </c>
      <c r="AD449" s="14" t="s">
        <v>2981</v>
      </c>
      <c r="AE449" s="14" t="s">
        <v>2982</v>
      </c>
      <c r="AF449" s="14" t="s">
        <v>2983</v>
      </c>
      <c r="AR449" s="17" t="s">
        <v>10292</v>
      </c>
      <c r="AT449" s="17" t="s">
        <v>19313</v>
      </c>
    </row>
    <row r="450" spans="1:46" x14ac:dyDescent="0.25">
      <c r="A450" s="13" t="str">
        <f t="shared" si="29"/>
        <v>0447</v>
      </c>
      <c r="B450" s="14" t="s">
        <v>3254</v>
      </c>
      <c r="C450" s="14" t="s">
        <v>1206</v>
      </c>
      <c r="D450" s="14" t="s">
        <v>3255</v>
      </c>
      <c r="E450" s="14" t="s">
        <v>1123</v>
      </c>
      <c r="F450" s="14" t="s">
        <v>3256</v>
      </c>
      <c r="G450" s="14" t="s">
        <v>16640</v>
      </c>
      <c r="H450" s="14" t="s">
        <v>440</v>
      </c>
      <c r="I450" s="14" t="s">
        <v>887</v>
      </c>
      <c r="J450" s="14" t="s">
        <v>3241</v>
      </c>
      <c r="K450" s="14" t="s">
        <v>3257</v>
      </c>
      <c r="L450" s="14"/>
      <c r="M450" s="14" t="s">
        <v>23</v>
      </c>
      <c r="N450" s="14" t="s">
        <v>23</v>
      </c>
      <c r="O450" s="14" t="s">
        <v>23</v>
      </c>
      <c r="P450" s="14" t="s">
        <v>23</v>
      </c>
      <c r="Q450" s="14" t="s">
        <v>23</v>
      </c>
      <c r="R450" s="15">
        <f t="shared" si="28"/>
        <v>7452.5237159999997</v>
      </c>
      <c r="S450" s="16" t="s">
        <v>3258</v>
      </c>
      <c r="T450" s="15">
        <f t="shared" si="30"/>
        <v>3149.1745719999999</v>
      </c>
      <c r="U450" s="14" t="s">
        <v>1806</v>
      </c>
      <c r="V450" s="14" t="s">
        <v>1444</v>
      </c>
      <c r="W450" s="14" t="s">
        <v>3259</v>
      </c>
      <c r="X450" s="14" t="s">
        <v>3260</v>
      </c>
      <c r="Y450" s="14" t="s">
        <v>3261</v>
      </c>
      <c r="Z450" s="14" t="s">
        <v>3262</v>
      </c>
      <c r="AA450" s="14" t="s">
        <v>3263</v>
      </c>
      <c r="AB450" s="14" t="s">
        <v>3264</v>
      </c>
      <c r="AC450" s="14" t="s">
        <v>3265</v>
      </c>
      <c r="AD450" s="14" t="s">
        <v>3266</v>
      </c>
      <c r="AE450" s="14" t="s">
        <v>3267</v>
      </c>
      <c r="AF450" s="14" t="s">
        <v>3268</v>
      </c>
      <c r="AR450" s="17" t="s">
        <v>10664</v>
      </c>
      <c r="AT450" s="17" t="s">
        <v>19314</v>
      </c>
    </row>
    <row r="451" spans="1:46" x14ac:dyDescent="0.25">
      <c r="A451" s="13" t="str">
        <f t="shared" si="29"/>
        <v>0448</v>
      </c>
      <c r="B451" s="14" t="s">
        <v>3713</v>
      </c>
      <c r="C451" s="14" t="s">
        <v>1206</v>
      </c>
      <c r="D451" s="14" t="s">
        <v>3714</v>
      </c>
      <c r="E451" s="14" t="s">
        <v>1123</v>
      </c>
      <c r="F451" s="14" t="s">
        <v>3715</v>
      </c>
      <c r="G451" s="14" t="s">
        <v>16640</v>
      </c>
      <c r="H451" s="14" t="s">
        <v>303</v>
      </c>
      <c r="I451" s="14" t="s">
        <v>887</v>
      </c>
      <c r="J451" s="14" t="s">
        <v>3716</v>
      </c>
      <c r="K451" s="14" t="s">
        <v>3717</v>
      </c>
      <c r="L451" s="14"/>
      <c r="M451" s="14" t="s">
        <v>23</v>
      </c>
      <c r="N451" s="14" t="s">
        <v>23</v>
      </c>
      <c r="O451" s="14" t="s">
        <v>3718</v>
      </c>
      <c r="P451" s="14" t="s">
        <v>23</v>
      </c>
      <c r="Q451" s="14" t="s">
        <v>23</v>
      </c>
      <c r="R451" s="15">
        <f t="shared" si="28"/>
        <v>7452.4695039999997</v>
      </c>
      <c r="S451" s="16" t="s">
        <v>3719</v>
      </c>
      <c r="T451" s="15">
        <f t="shared" si="30"/>
        <v>3149.1565013333334</v>
      </c>
      <c r="U451" s="14" t="s">
        <v>1249</v>
      </c>
      <c r="V451" s="14" t="s">
        <v>1256</v>
      </c>
      <c r="W451" s="14" t="s">
        <v>2104</v>
      </c>
      <c r="X451" s="14" t="s">
        <v>3720</v>
      </c>
      <c r="Y451" s="14" t="s">
        <v>3721</v>
      </c>
      <c r="Z451" s="14" t="s">
        <v>1250</v>
      </c>
      <c r="AA451" s="14" t="s">
        <v>3722</v>
      </c>
      <c r="AB451" s="14" t="s">
        <v>2105</v>
      </c>
      <c r="AC451" s="14" t="s">
        <v>2109</v>
      </c>
      <c r="AD451" s="14" t="s">
        <v>3723</v>
      </c>
      <c r="AE451" s="14" t="s">
        <v>3724</v>
      </c>
      <c r="AF451" s="14" t="s">
        <v>3725</v>
      </c>
      <c r="AR451" s="17" t="s">
        <v>10692</v>
      </c>
      <c r="AT451" s="17" t="s">
        <v>19315</v>
      </c>
    </row>
    <row r="452" spans="1:46" s="41" customFormat="1" x14ac:dyDescent="0.25">
      <c r="A452" s="43" t="str">
        <f t="shared" si="29"/>
        <v>0449</v>
      </c>
      <c r="B452" s="44" t="s">
        <v>3796</v>
      </c>
      <c r="C452" s="44" t="s">
        <v>1206</v>
      </c>
      <c r="D452" s="38" t="s">
        <v>3797</v>
      </c>
      <c r="E452" s="38" t="s">
        <v>3798</v>
      </c>
      <c r="F452" s="38" t="s">
        <v>3799</v>
      </c>
      <c r="G452" s="38" t="s">
        <v>16641</v>
      </c>
      <c r="H452" s="38" t="s">
        <v>5</v>
      </c>
      <c r="I452" s="38" t="s">
        <v>887</v>
      </c>
      <c r="J452" s="38" t="s">
        <v>3771</v>
      </c>
      <c r="K452" s="38" t="s">
        <v>3800</v>
      </c>
      <c r="L452" s="38"/>
      <c r="M452" s="38" t="s">
        <v>23</v>
      </c>
      <c r="N452" s="38" t="s">
        <v>23</v>
      </c>
      <c r="O452" s="38" t="s">
        <v>23</v>
      </c>
      <c r="P452" s="38" t="s">
        <v>23</v>
      </c>
      <c r="Q452" s="38" t="s">
        <v>23</v>
      </c>
      <c r="R452" s="39">
        <f t="shared" ref="R452:R515" si="31">S452+0</f>
        <v>4569.3566559999999</v>
      </c>
      <c r="S452" s="40" t="s">
        <v>3801</v>
      </c>
      <c r="T452" s="45">
        <f t="shared" si="30"/>
        <v>2188.1188853333333</v>
      </c>
      <c r="U452" s="44" t="s">
        <v>2446</v>
      </c>
      <c r="V452" s="44" t="s">
        <v>56</v>
      </c>
      <c r="W452" s="44" t="s">
        <v>60</v>
      </c>
      <c r="X452" s="44" t="s">
        <v>3802</v>
      </c>
      <c r="Y452" s="44" t="s">
        <v>633</v>
      </c>
      <c r="Z452" s="44" t="s">
        <v>3803</v>
      </c>
      <c r="AA452" s="44" t="s">
        <v>3804</v>
      </c>
      <c r="AB452" s="44" t="s">
        <v>3805</v>
      </c>
      <c r="AC452" s="44" t="s">
        <v>636</v>
      </c>
      <c r="AD452" s="44" t="s">
        <v>61</v>
      </c>
      <c r="AE452" s="44" t="s">
        <v>3806</v>
      </c>
      <c r="AF452" s="44" t="s">
        <v>3807</v>
      </c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8"/>
      <c r="AR452" s="17" t="s">
        <v>10833</v>
      </c>
      <c r="AS452" s="17"/>
      <c r="AT452" s="17" t="s">
        <v>19316</v>
      </c>
    </row>
    <row r="453" spans="1:46" x14ac:dyDescent="0.25">
      <c r="A453" s="13" t="str">
        <f t="shared" si="29"/>
        <v>0450</v>
      </c>
      <c r="B453" s="14" t="s">
        <v>3808</v>
      </c>
      <c r="C453" s="14" t="s">
        <v>1206</v>
      </c>
      <c r="D453" s="14" t="s">
        <v>3809</v>
      </c>
      <c r="E453" s="14" t="s">
        <v>1123</v>
      </c>
      <c r="F453" s="14" t="s">
        <v>3810</v>
      </c>
      <c r="G453" s="14" t="s">
        <v>16640</v>
      </c>
      <c r="H453" s="14" t="s">
        <v>2084</v>
      </c>
      <c r="I453" s="14" t="s">
        <v>887</v>
      </c>
      <c r="J453" s="14" t="s">
        <v>3811</v>
      </c>
      <c r="K453" s="14" t="s">
        <v>3812</v>
      </c>
      <c r="L453" s="14"/>
      <c r="M453" s="14" t="s">
        <v>23</v>
      </c>
      <c r="N453" s="14" t="s">
        <v>23</v>
      </c>
      <c r="O453" s="14" t="s">
        <v>23</v>
      </c>
      <c r="P453" s="14" t="s">
        <v>23</v>
      </c>
      <c r="Q453" s="14" t="s">
        <v>23</v>
      </c>
      <c r="R453" s="15">
        <f t="shared" si="31"/>
        <v>5929.0546640000002</v>
      </c>
      <c r="S453" s="16" t="s">
        <v>3814</v>
      </c>
      <c r="T453" s="15">
        <f t="shared" si="30"/>
        <v>2641.3515546666667</v>
      </c>
      <c r="U453" s="14" t="s">
        <v>3813</v>
      </c>
      <c r="V453" s="14" t="s">
        <v>3815</v>
      </c>
      <c r="W453" s="14" t="s">
        <v>3816</v>
      </c>
      <c r="X453" s="14" t="s">
        <v>3817</v>
      </c>
      <c r="Y453" s="14" t="s">
        <v>3818</v>
      </c>
      <c r="Z453" s="14" t="s">
        <v>3819</v>
      </c>
      <c r="AA453" s="14" t="s">
        <v>3820</v>
      </c>
      <c r="AB453" s="14" t="s">
        <v>3821</v>
      </c>
      <c r="AC453" s="14" t="s">
        <v>3822</v>
      </c>
      <c r="AD453" s="14" t="s">
        <v>3823</v>
      </c>
      <c r="AE453" s="14" t="s">
        <v>3824</v>
      </c>
      <c r="AF453" s="14" t="s">
        <v>3825</v>
      </c>
      <c r="AR453" s="17" t="s">
        <v>10887</v>
      </c>
      <c r="AT453" s="17" t="s">
        <v>19317</v>
      </c>
    </row>
    <row r="454" spans="1:46" x14ac:dyDescent="0.25">
      <c r="A454" s="13" t="str">
        <f t="shared" si="29"/>
        <v>0451</v>
      </c>
      <c r="B454" s="14" t="s">
        <v>3952</v>
      </c>
      <c r="C454" s="14" t="s">
        <v>1206</v>
      </c>
      <c r="D454" s="14" t="s">
        <v>3953</v>
      </c>
      <c r="E454" s="14" t="s">
        <v>1123</v>
      </c>
      <c r="F454" s="14" t="s">
        <v>3954</v>
      </c>
      <c r="G454" s="14" t="s">
        <v>16641</v>
      </c>
      <c r="H454" s="14" t="s">
        <v>759</v>
      </c>
      <c r="I454" s="14" t="s">
        <v>887</v>
      </c>
      <c r="J454" s="14" t="s">
        <v>3955</v>
      </c>
      <c r="K454" s="14" t="s">
        <v>3956</v>
      </c>
      <c r="L454" s="14"/>
      <c r="M454" s="14" t="s">
        <v>23</v>
      </c>
      <c r="N454" s="14" t="s">
        <v>23</v>
      </c>
      <c r="O454" s="14" t="s">
        <v>23</v>
      </c>
      <c r="P454" s="14" t="s">
        <v>23</v>
      </c>
      <c r="Q454" s="14" t="s">
        <v>23</v>
      </c>
      <c r="R454" s="15">
        <f t="shared" si="31"/>
        <v>9440.2077640000007</v>
      </c>
      <c r="S454" s="16" t="s">
        <v>3957</v>
      </c>
      <c r="T454" s="15">
        <f t="shared" si="30"/>
        <v>3811.7359213333334</v>
      </c>
      <c r="U454" s="14" t="s">
        <v>257</v>
      </c>
      <c r="V454" s="14" t="s">
        <v>407</v>
      </c>
      <c r="W454" s="14" t="s">
        <v>279</v>
      </c>
      <c r="X454" s="14" t="s">
        <v>1611</v>
      </c>
      <c r="Y454" s="14" t="s">
        <v>54</v>
      </c>
      <c r="Z454" s="14" t="s">
        <v>256</v>
      </c>
      <c r="AA454" s="14" t="s">
        <v>2357</v>
      </c>
      <c r="AB454" s="14" t="s">
        <v>2356</v>
      </c>
      <c r="AC454" s="14" t="s">
        <v>3958</v>
      </c>
      <c r="AD454" s="14" t="s">
        <v>3959</v>
      </c>
      <c r="AE454" s="14" t="s">
        <v>3960</v>
      </c>
      <c r="AF454" s="14" t="s">
        <v>3961</v>
      </c>
      <c r="AR454" s="17" t="s">
        <v>10949</v>
      </c>
      <c r="AT454" s="17" t="s">
        <v>19318</v>
      </c>
    </row>
    <row r="455" spans="1:46" x14ac:dyDescent="0.25">
      <c r="A455" s="13" t="str">
        <f t="shared" si="29"/>
        <v>0452</v>
      </c>
      <c r="B455" s="14" t="s">
        <v>4310</v>
      </c>
      <c r="C455" s="14" t="s">
        <v>1206</v>
      </c>
      <c r="D455" s="14" t="s">
        <v>4311</v>
      </c>
      <c r="E455" s="14" t="s">
        <v>4312</v>
      </c>
      <c r="F455" s="14" t="s">
        <v>4313</v>
      </c>
      <c r="G455" s="14" t="s">
        <v>16640</v>
      </c>
      <c r="H455" s="14" t="s">
        <v>5</v>
      </c>
      <c r="I455" s="14" t="s">
        <v>887</v>
      </c>
      <c r="J455" s="14" t="s">
        <v>4297</v>
      </c>
      <c r="K455" s="14" t="s">
        <v>4314</v>
      </c>
      <c r="L455" s="14"/>
      <c r="M455" s="14" t="s">
        <v>23</v>
      </c>
      <c r="N455" s="14" t="s">
        <v>23</v>
      </c>
      <c r="O455" s="14" t="s">
        <v>23</v>
      </c>
      <c r="P455" s="14" t="s">
        <v>23</v>
      </c>
      <c r="Q455" s="14" t="s">
        <v>23</v>
      </c>
      <c r="R455" s="15">
        <f t="shared" si="31"/>
        <v>12052.4966</v>
      </c>
      <c r="S455" s="16" t="s">
        <v>4315</v>
      </c>
      <c r="T455" s="15">
        <f t="shared" si="30"/>
        <v>4682.4988666666668</v>
      </c>
      <c r="U455" s="14" t="s">
        <v>1898</v>
      </c>
      <c r="V455" s="14" t="s">
        <v>1453</v>
      </c>
      <c r="W455" s="14" t="s">
        <v>72</v>
      </c>
      <c r="X455" s="14" t="s">
        <v>71</v>
      </c>
      <c r="Y455" s="14" t="s">
        <v>1900</v>
      </c>
      <c r="Z455" s="14" t="s">
        <v>941</v>
      </c>
      <c r="AA455" s="14" t="s">
        <v>503</v>
      </c>
      <c r="AB455" s="14" t="s">
        <v>19</v>
      </c>
      <c r="AC455" s="14" t="s">
        <v>2162</v>
      </c>
      <c r="AD455" s="14" t="s">
        <v>4316</v>
      </c>
      <c r="AE455" s="14" t="s">
        <v>4317</v>
      </c>
      <c r="AF455" s="14" t="s">
        <v>4318</v>
      </c>
      <c r="AR455" s="17" t="s">
        <v>11701</v>
      </c>
      <c r="AT455" s="17" t="s">
        <v>19319</v>
      </c>
    </row>
    <row r="456" spans="1:46" x14ac:dyDescent="0.25">
      <c r="A456" s="13" t="str">
        <f t="shared" si="29"/>
        <v>0453</v>
      </c>
      <c r="B456" s="14" t="s">
        <v>4523</v>
      </c>
      <c r="C456" s="14" t="s">
        <v>1206</v>
      </c>
      <c r="D456" s="14" t="s">
        <v>4524</v>
      </c>
      <c r="E456" s="14" t="s">
        <v>4525</v>
      </c>
      <c r="F456" s="14" t="s">
        <v>4526</v>
      </c>
      <c r="G456" s="14" t="s">
        <v>16641</v>
      </c>
      <c r="H456" s="14" t="s">
        <v>5</v>
      </c>
      <c r="I456" s="14" t="s">
        <v>887</v>
      </c>
      <c r="J456" s="14" t="s">
        <v>4527</v>
      </c>
      <c r="K456" s="14" t="s">
        <v>4528</v>
      </c>
      <c r="L456" s="14"/>
      <c r="M456" s="14" t="s">
        <v>23</v>
      </c>
      <c r="N456" s="14" t="s">
        <v>23</v>
      </c>
      <c r="O456" s="14" t="s">
        <v>23</v>
      </c>
      <c r="P456" s="14" t="s">
        <v>23</v>
      </c>
      <c r="Q456" s="14" t="s">
        <v>23</v>
      </c>
      <c r="R456" s="15">
        <f t="shared" si="31"/>
        <v>5551.5346319999999</v>
      </c>
      <c r="S456" s="16" t="s">
        <v>4529</v>
      </c>
      <c r="T456" s="15">
        <f t="shared" si="30"/>
        <v>2515.511544</v>
      </c>
      <c r="U456" s="14" t="s">
        <v>4442</v>
      </c>
      <c r="V456" s="14" t="s">
        <v>257</v>
      </c>
      <c r="W456" s="14" t="s">
        <v>279</v>
      </c>
      <c r="X456" s="14" t="s">
        <v>3958</v>
      </c>
      <c r="Y456" s="14" t="s">
        <v>1611</v>
      </c>
      <c r="Z456" s="14" t="s">
        <v>1614</v>
      </c>
      <c r="AA456" s="14" t="s">
        <v>1619</v>
      </c>
      <c r="AB456" s="14" t="s">
        <v>256</v>
      </c>
      <c r="AC456" s="14" t="s">
        <v>407</v>
      </c>
      <c r="AD456" s="14" t="s">
        <v>2597</v>
      </c>
      <c r="AE456" s="14" t="s">
        <v>4530</v>
      </c>
      <c r="AF456" s="14" t="s">
        <v>4531</v>
      </c>
      <c r="AR456" s="17" t="s">
        <v>12337</v>
      </c>
      <c r="AT456" s="17" t="s">
        <v>19320</v>
      </c>
    </row>
    <row r="457" spans="1:46" x14ac:dyDescent="0.25">
      <c r="A457" s="13" t="str">
        <f t="shared" si="29"/>
        <v>0454</v>
      </c>
      <c r="B457" s="14" t="s">
        <v>4547</v>
      </c>
      <c r="C457" s="14" t="s">
        <v>1206</v>
      </c>
      <c r="D457" s="14" t="s">
        <v>4548</v>
      </c>
      <c r="E457" s="14" t="s">
        <v>4549</v>
      </c>
      <c r="F457" s="14" t="s">
        <v>4550</v>
      </c>
      <c r="G457" s="14" t="s">
        <v>16640</v>
      </c>
      <c r="H457" s="14" t="s">
        <v>5</v>
      </c>
      <c r="I457" s="14" t="s">
        <v>887</v>
      </c>
      <c r="J457" s="14" t="s">
        <v>4527</v>
      </c>
      <c r="K457" s="14" t="s">
        <v>4551</v>
      </c>
      <c r="L457" s="14"/>
      <c r="M457" s="14" t="s">
        <v>23</v>
      </c>
      <c r="N457" s="14" t="s">
        <v>23</v>
      </c>
      <c r="O457" s="14" t="s">
        <v>23</v>
      </c>
      <c r="P457" s="14" t="s">
        <v>23</v>
      </c>
      <c r="Q457" s="14" t="s">
        <v>23</v>
      </c>
      <c r="R457" s="15">
        <f t="shared" si="31"/>
        <v>7277.4561320000003</v>
      </c>
      <c r="S457" s="16" t="s">
        <v>4552</v>
      </c>
      <c r="T457" s="15">
        <f t="shared" si="30"/>
        <v>3090.8187106666669</v>
      </c>
      <c r="U457" s="14" t="s">
        <v>107</v>
      </c>
      <c r="V457" s="14" t="s">
        <v>256</v>
      </c>
      <c r="W457" s="14" t="s">
        <v>257</v>
      </c>
      <c r="X457" s="14" t="s">
        <v>3059</v>
      </c>
      <c r="Y457" s="14" t="s">
        <v>3083</v>
      </c>
      <c r="Z457" s="14" t="s">
        <v>4553</v>
      </c>
      <c r="AA457" s="14" t="s">
        <v>1383</v>
      </c>
      <c r="AB457" s="14" t="s">
        <v>4554</v>
      </c>
      <c r="AC457" s="14" t="s">
        <v>4555</v>
      </c>
      <c r="AD457" s="14" t="s">
        <v>4556</v>
      </c>
      <c r="AE457" s="14" t="s">
        <v>4557</v>
      </c>
      <c r="AF457" s="14" t="s">
        <v>4558</v>
      </c>
      <c r="AR457" s="17" t="s">
        <v>12798</v>
      </c>
      <c r="AT457" s="17" t="s">
        <v>19321</v>
      </c>
    </row>
    <row r="458" spans="1:46" x14ac:dyDescent="0.25">
      <c r="A458" s="13" t="str">
        <f t="shared" si="29"/>
        <v>0455</v>
      </c>
      <c r="B458" s="14" t="s">
        <v>4639</v>
      </c>
      <c r="C458" s="14" t="s">
        <v>1206</v>
      </c>
      <c r="D458" s="14" t="s">
        <v>4640</v>
      </c>
      <c r="E458" s="14" t="s">
        <v>2720</v>
      </c>
      <c r="F458" s="14" t="s">
        <v>4641</v>
      </c>
      <c r="G458" s="14" t="s">
        <v>16640</v>
      </c>
      <c r="H458" s="14" t="s">
        <v>5</v>
      </c>
      <c r="I458" s="14" t="s">
        <v>887</v>
      </c>
      <c r="J458" s="14" t="s">
        <v>4623</v>
      </c>
      <c r="K458" s="14" t="s">
        <v>4642</v>
      </c>
      <c r="L458" s="14"/>
      <c r="M458" s="14" t="s">
        <v>23</v>
      </c>
      <c r="N458" s="14" t="s">
        <v>23</v>
      </c>
      <c r="O458" s="14" t="s">
        <v>23</v>
      </c>
      <c r="P458" s="14" t="s">
        <v>23</v>
      </c>
      <c r="Q458" s="14" t="s">
        <v>23</v>
      </c>
      <c r="R458" s="15">
        <f t="shared" si="31"/>
        <v>4286.0907040000002</v>
      </c>
      <c r="S458" s="16" t="s">
        <v>4643</v>
      </c>
      <c r="T458" s="15">
        <f t="shared" si="30"/>
        <v>2093.6969013333337</v>
      </c>
      <c r="U458" s="14" t="s">
        <v>1634</v>
      </c>
      <c r="V458" s="14" t="s">
        <v>1635</v>
      </c>
      <c r="W458" s="14" t="s">
        <v>4644</v>
      </c>
      <c r="X458" s="14" t="s">
        <v>4645</v>
      </c>
      <c r="Y458" s="14" t="s">
        <v>4646</v>
      </c>
      <c r="Z458" s="14" t="s">
        <v>693</v>
      </c>
      <c r="AA458" s="14" t="s">
        <v>1817</v>
      </c>
      <c r="AB458" s="14" t="s">
        <v>1798</v>
      </c>
      <c r="AC458" s="14" t="s">
        <v>4647</v>
      </c>
      <c r="AD458" s="14" t="s">
        <v>1642</v>
      </c>
      <c r="AE458" s="14" t="s">
        <v>4648</v>
      </c>
      <c r="AF458" s="14" t="s">
        <v>4649</v>
      </c>
      <c r="AR458" s="17" t="s">
        <v>13529</v>
      </c>
      <c r="AT458" s="17" t="s">
        <v>19323</v>
      </c>
    </row>
    <row r="459" spans="1:46" x14ac:dyDescent="0.25">
      <c r="A459" s="13" t="str">
        <f t="shared" si="29"/>
        <v>0456</v>
      </c>
      <c r="B459" s="14" t="s">
        <v>4650</v>
      </c>
      <c r="C459" s="14" t="s">
        <v>1206</v>
      </c>
      <c r="D459" s="14" t="s">
        <v>4651</v>
      </c>
      <c r="E459" s="14" t="s">
        <v>4652</v>
      </c>
      <c r="F459" s="14" t="s">
        <v>4653</v>
      </c>
      <c r="G459" s="14" t="s">
        <v>16640</v>
      </c>
      <c r="H459" s="14" t="s">
        <v>5</v>
      </c>
      <c r="I459" s="14" t="s">
        <v>887</v>
      </c>
      <c r="J459" s="14" t="s">
        <v>4623</v>
      </c>
      <c r="K459" s="14" t="s">
        <v>4624</v>
      </c>
      <c r="L459" s="14"/>
      <c r="M459" s="14" t="s">
        <v>23</v>
      </c>
      <c r="N459" s="14" t="s">
        <v>23</v>
      </c>
      <c r="O459" s="14" t="s">
        <v>23</v>
      </c>
      <c r="P459" s="14" t="s">
        <v>23</v>
      </c>
      <c r="Q459" s="14" t="s">
        <v>23</v>
      </c>
      <c r="R459" s="15">
        <f t="shared" si="31"/>
        <v>4261.9819040000002</v>
      </c>
      <c r="S459" s="16" t="s">
        <v>4654</v>
      </c>
      <c r="T459" s="15">
        <f t="shared" si="30"/>
        <v>2085.6606346666667</v>
      </c>
      <c r="U459" s="14" t="s">
        <v>257</v>
      </c>
      <c r="V459" s="14" t="s">
        <v>278</v>
      </c>
      <c r="W459" s="14" t="s">
        <v>4655</v>
      </c>
      <c r="X459" s="14" t="s">
        <v>576</v>
      </c>
      <c r="Y459" s="14" t="s">
        <v>1275</v>
      </c>
      <c r="Z459" s="14" t="s">
        <v>575</v>
      </c>
      <c r="AA459" s="14" t="s">
        <v>4656</v>
      </c>
      <c r="AB459" s="14" t="s">
        <v>1961</v>
      </c>
      <c r="AC459" s="14" t="s">
        <v>4657</v>
      </c>
      <c r="AD459" s="14" t="s">
        <v>277</v>
      </c>
      <c r="AE459" s="14" t="s">
        <v>4658</v>
      </c>
      <c r="AF459" s="14" t="s">
        <v>4659</v>
      </c>
      <c r="AR459" s="17" t="s">
        <v>13623</v>
      </c>
      <c r="AT459" s="17" t="s">
        <v>19324</v>
      </c>
    </row>
    <row r="460" spans="1:46" x14ac:dyDescent="0.25">
      <c r="A460" s="13" t="str">
        <f t="shared" si="29"/>
        <v>0457</v>
      </c>
      <c r="B460" s="14" t="s">
        <v>4759</v>
      </c>
      <c r="C460" s="14" t="s">
        <v>1206</v>
      </c>
      <c r="D460" s="14" t="s">
        <v>4760</v>
      </c>
      <c r="E460" s="14" t="s">
        <v>3091</v>
      </c>
      <c r="F460" s="14" t="s">
        <v>4761</v>
      </c>
      <c r="G460" s="14" t="s">
        <v>16640</v>
      </c>
      <c r="H460" s="14" t="s">
        <v>5</v>
      </c>
      <c r="I460" s="14" t="s">
        <v>887</v>
      </c>
      <c r="J460" s="14" t="s">
        <v>4754</v>
      </c>
      <c r="K460" s="14" t="s">
        <v>4762</v>
      </c>
      <c r="L460" s="14"/>
      <c r="M460" s="14" t="s">
        <v>23</v>
      </c>
      <c r="N460" s="14" t="s">
        <v>23</v>
      </c>
      <c r="O460" s="14" t="s">
        <v>23</v>
      </c>
      <c r="P460" s="14" t="s">
        <v>23</v>
      </c>
      <c r="Q460" s="14" t="s">
        <v>23</v>
      </c>
      <c r="R460" s="15">
        <f t="shared" si="31"/>
        <v>4592.6261480000003</v>
      </c>
      <c r="S460" s="16" t="s">
        <v>4763</v>
      </c>
      <c r="T460" s="15">
        <f t="shared" si="30"/>
        <v>2195.8753826666671</v>
      </c>
      <c r="U460" s="14" t="s">
        <v>1708</v>
      </c>
      <c r="V460" s="14" t="s">
        <v>1705</v>
      </c>
      <c r="W460" s="14" t="s">
        <v>4764</v>
      </c>
      <c r="X460" s="14" t="s">
        <v>3647</v>
      </c>
      <c r="Y460" s="14" t="s">
        <v>4765</v>
      </c>
      <c r="Z460" s="14" t="s">
        <v>4434</v>
      </c>
      <c r="AA460" s="14" t="s">
        <v>4766</v>
      </c>
      <c r="AB460" s="14" t="s">
        <v>3291</v>
      </c>
      <c r="AC460" s="14" t="s">
        <v>4767</v>
      </c>
      <c r="AD460" s="14" t="s">
        <v>4768</v>
      </c>
      <c r="AE460" s="14" t="s">
        <v>4769</v>
      </c>
      <c r="AF460" s="14" t="s">
        <v>4770</v>
      </c>
      <c r="AR460" s="17" t="s">
        <v>13643</v>
      </c>
      <c r="AT460" s="17" t="s">
        <v>19325</v>
      </c>
    </row>
    <row r="461" spans="1:46" x14ac:dyDescent="0.25">
      <c r="A461" s="13" t="str">
        <f t="shared" si="29"/>
        <v>0458</v>
      </c>
      <c r="B461" s="14" t="s">
        <v>4771</v>
      </c>
      <c r="C461" s="14" t="s">
        <v>1206</v>
      </c>
      <c r="D461" s="14" t="s">
        <v>4772</v>
      </c>
      <c r="E461" s="14" t="s">
        <v>3091</v>
      </c>
      <c r="F461" s="14" t="s">
        <v>4773</v>
      </c>
      <c r="G461" s="14" t="s">
        <v>16641</v>
      </c>
      <c r="H461" s="14" t="s">
        <v>5</v>
      </c>
      <c r="I461" s="14" t="s">
        <v>887</v>
      </c>
      <c r="J461" s="14" t="s">
        <v>4754</v>
      </c>
      <c r="K461" s="14" t="s">
        <v>4774</v>
      </c>
      <c r="L461" s="14"/>
      <c r="M461" s="14" t="s">
        <v>23</v>
      </c>
      <c r="N461" s="14" t="s">
        <v>23</v>
      </c>
      <c r="O461" s="14" t="s">
        <v>23</v>
      </c>
      <c r="P461" s="14" t="s">
        <v>23</v>
      </c>
      <c r="Q461" s="14" t="s">
        <v>23</v>
      </c>
      <c r="R461" s="15">
        <f t="shared" si="31"/>
        <v>4062.2589480000001</v>
      </c>
      <c r="S461" s="16" t="s">
        <v>4775</v>
      </c>
      <c r="T461" s="15">
        <f t="shared" si="30"/>
        <v>2019.0863160000001</v>
      </c>
      <c r="U461" s="14" t="s">
        <v>241</v>
      </c>
      <c r="V461" s="14" t="s">
        <v>4452</v>
      </c>
      <c r="W461" s="14" t="s">
        <v>264</v>
      </c>
      <c r="X461" s="14" t="s">
        <v>265</v>
      </c>
      <c r="Y461" s="14" t="s">
        <v>385</v>
      </c>
      <c r="Z461" s="14" t="s">
        <v>237</v>
      </c>
      <c r="AA461" s="14" t="s">
        <v>238</v>
      </c>
      <c r="AB461" s="14" t="s">
        <v>239</v>
      </c>
      <c r="AC461" s="14" t="s">
        <v>243</v>
      </c>
      <c r="AD461" s="14" t="s">
        <v>4776</v>
      </c>
      <c r="AE461" s="14" t="s">
        <v>4777</v>
      </c>
      <c r="AF461" s="14" t="s">
        <v>4778</v>
      </c>
      <c r="AR461" s="17" t="s">
        <v>13830</v>
      </c>
      <c r="AT461" s="17" t="s">
        <v>19326</v>
      </c>
    </row>
    <row r="462" spans="1:46" s="41" customFormat="1" x14ac:dyDescent="0.25">
      <c r="A462" s="43" t="str">
        <f t="shared" si="29"/>
        <v>0459</v>
      </c>
      <c r="B462" s="44" t="s">
        <v>16317</v>
      </c>
      <c r="C462" s="44" t="s">
        <v>1206</v>
      </c>
      <c r="D462" s="38" t="s">
        <v>16318</v>
      </c>
      <c r="E462" s="38" t="s">
        <v>3798</v>
      </c>
      <c r="F462" s="38" t="s">
        <v>16319</v>
      </c>
      <c r="G462" s="38" t="s">
        <v>16641</v>
      </c>
      <c r="H462" s="38" t="s">
        <v>5</v>
      </c>
      <c r="I462" s="38" t="s">
        <v>887</v>
      </c>
      <c r="J462" s="38" t="s">
        <v>3771</v>
      </c>
      <c r="K462" s="38" t="s">
        <v>3800</v>
      </c>
      <c r="L462" s="38"/>
      <c r="M462" s="38" t="s">
        <v>23</v>
      </c>
      <c r="N462" s="38" t="s">
        <v>23</v>
      </c>
      <c r="O462" s="38" t="s">
        <v>23</v>
      </c>
      <c r="P462" s="38" t="s">
        <v>23</v>
      </c>
      <c r="Q462" s="38" t="s">
        <v>23</v>
      </c>
      <c r="R462" s="39">
        <f t="shared" si="31"/>
        <v>4569.3566559999999</v>
      </c>
      <c r="S462" s="40" t="s">
        <v>3801</v>
      </c>
      <c r="T462" s="45">
        <f t="shared" si="30"/>
        <v>2188.1188853333333</v>
      </c>
      <c r="U462" s="44" t="s">
        <v>257</v>
      </c>
      <c r="V462" s="44" t="s">
        <v>407</v>
      </c>
      <c r="W462" s="44" t="s">
        <v>256</v>
      </c>
      <c r="X462" s="44" t="s">
        <v>53</v>
      </c>
      <c r="Y462" s="44" t="s">
        <v>137</v>
      </c>
      <c r="Z462" s="44" t="s">
        <v>1383</v>
      </c>
      <c r="AA462" s="44" t="s">
        <v>3056</v>
      </c>
      <c r="AB462" s="44" t="s">
        <v>2597</v>
      </c>
      <c r="AC462" s="44" t="s">
        <v>3083</v>
      </c>
      <c r="AD462" s="44" t="s">
        <v>9981</v>
      </c>
      <c r="AE462" s="44" t="s">
        <v>16320</v>
      </c>
      <c r="AF462" s="44" t="s">
        <v>16321</v>
      </c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8"/>
      <c r="AR462" s="17" t="s">
        <v>14101</v>
      </c>
      <c r="AS462" s="17"/>
      <c r="AT462" s="17" t="s">
        <v>19327</v>
      </c>
    </row>
    <row r="463" spans="1:46" x14ac:dyDescent="0.25">
      <c r="A463" s="13" t="str">
        <f t="shared" si="29"/>
        <v>0460</v>
      </c>
      <c r="B463" s="14" t="s">
        <v>16328</v>
      </c>
      <c r="C463" s="14" t="s">
        <v>1206</v>
      </c>
      <c r="D463" s="14" t="s">
        <v>16329</v>
      </c>
      <c r="E463" s="14" t="s">
        <v>6306</v>
      </c>
      <c r="F463" s="14" t="s">
        <v>16330</v>
      </c>
      <c r="G463" s="14" t="s">
        <v>16641</v>
      </c>
      <c r="H463" s="14" t="s">
        <v>5</v>
      </c>
      <c r="I463" s="14" t="s">
        <v>887</v>
      </c>
      <c r="J463" s="14" t="s">
        <v>16331</v>
      </c>
      <c r="K463" s="14" t="s">
        <v>16332</v>
      </c>
      <c r="L463" s="14"/>
      <c r="M463" s="14" t="s">
        <v>23</v>
      </c>
      <c r="N463" s="14" t="s">
        <v>23</v>
      </c>
      <c r="O463" s="14" t="s">
        <v>1236</v>
      </c>
      <c r="P463" s="14" t="s">
        <v>23</v>
      </c>
      <c r="Q463" s="14" t="s">
        <v>23</v>
      </c>
      <c r="R463" s="15">
        <f t="shared" si="31"/>
        <v>5412.3176439999997</v>
      </c>
      <c r="S463" s="16" t="s">
        <v>16333</v>
      </c>
      <c r="T463" s="15">
        <f t="shared" si="30"/>
        <v>2469.1058813333329</v>
      </c>
      <c r="U463" s="14" t="s">
        <v>257</v>
      </c>
      <c r="V463" s="14" t="s">
        <v>407</v>
      </c>
      <c r="W463" s="14" t="s">
        <v>54</v>
      </c>
      <c r="X463" s="14" t="s">
        <v>199</v>
      </c>
      <c r="Y463" s="14" t="s">
        <v>52</v>
      </c>
      <c r="Z463" s="14" t="s">
        <v>53</v>
      </c>
      <c r="AA463" s="14" t="s">
        <v>138</v>
      </c>
      <c r="AB463" s="14" t="s">
        <v>364</v>
      </c>
      <c r="AC463" s="14" t="s">
        <v>365</v>
      </c>
      <c r="AD463" s="14" t="s">
        <v>16334</v>
      </c>
      <c r="AE463" s="14" t="s">
        <v>16335</v>
      </c>
      <c r="AF463" s="14" t="s">
        <v>16336</v>
      </c>
      <c r="AR463" s="17" t="s">
        <v>14108</v>
      </c>
      <c r="AT463" s="17" t="s">
        <v>19328</v>
      </c>
    </row>
    <row r="464" spans="1:46" x14ac:dyDescent="0.25">
      <c r="A464" s="13" t="str">
        <f t="shared" si="29"/>
        <v>0461</v>
      </c>
      <c r="B464" s="14" t="s">
        <v>16383</v>
      </c>
      <c r="C464" s="14" t="s">
        <v>1206</v>
      </c>
      <c r="D464" s="14" t="s">
        <v>16384</v>
      </c>
      <c r="E464" s="14" t="s">
        <v>3038</v>
      </c>
      <c r="F464" s="14" t="s">
        <v>16385</v>
      </c>
      <c r="G464" s="14" t="s">
        <v>16641</v>
      </c>
      <c r="H464" s="14" t="s">
        <v>5</v>
      </c>
      <c r="I464" s="14" t="s">
        <v>887</v>
      </c>
      <c r="J464" s="14" t="s">
        <v>16386</v>
      </c>
      <c r="K464" s="14" t="s">
        <v>16387</v>
      </c>
      <c r="L464" s="14"/>
      <c r="M464" s="14" t="s">
        <v>23</v>
      </c>
      <c r="N464" s="14" t="s">
        <v>23</v>
      </c>
      <c r="O464" s="14" t="s">
        <v>23</v>
      </c>
      <c r="P464" s="14" t="s">
        <v>23</v>
      </c>
      <c r="Q464" s="14" t="s">
        <v>23</v>
      </c>
      <c r="R464" s="15">
        <f t="shared" si="31"/>
        <v>4155.4065680000003</v>
      </c>
      <c r="S464" s="16" t="s">
        <v>16388</v>
      </c>
      <c r="T464" s="15">
        <f t="shared" si="30"/>
        <v>2050.1355226666665</v>
      </c>
      <c r="U464" s="14" t="s">
        <v>54</v>
      </c>
      <c r="V464" s="14" t="s">
        <v>57</v>
      </c>
      <c r="W464" s="14" t="s">
        <v>56</v>
      </c>
      <c r="X464" s="14" t="s">
        <v>2245</v>
      </c>
      <c r="Y464" s="14" t="s">
        <v>60</v>
      </c>
      <c r="Z464" s="14" t="s">
        <v>2076</v>
      </c>
      <c r="AA464" s="14" t="s">
        <v>5072</v>
      </c>
      <c r="AB464" s="14" t="s">
        <v>1241</v>
      </c>
      <c r="AC464" s="14" t="s">
        <v>16389</v>
      </c>
      <c r="AD464" s="14" t="s">
        <v>2077</v>
      </c>
      <c r="AE464" s="14" t="s">
        <v>16390</v>
      </c>
      <c r="AF464" s="14" t="s">
        <v>16391</v>
      </c>
      <c r="AR464" s="17" t="s">
        <v>14243</v>
      </c>
      <c r="AT464" s="17" t="s">
        <v>19329</v>
      </c>
    </row>
    <row r="465" spans="1:46" x14ac:dyDescent="0.25">
      <c r="A465" s="13" t="str">
        <f t="shared" si="29"/>
        <v>0462</v>
      </c>
      <c r="B465" s="14" t="s">
        <v>16392</v>
      </c>
      <c r="C465" s="14" t="s">
        <v>1206</v>
      </c>
      <c r="D465" s="14" t="s">
        <v>16393</v>
      </c>
      <c r="E465" s="14" t="s">
        <v>6696</v>
      </c>
      <c r="F465" s="14" t="s">
        <v>16394</v>
      </c>
      <c r="G465" s="14" t="s">
        <v>16640</v>
      </c>
      <c r="H465" s="14" t="s">
        <v>5</v>
      </c>
      <c r="I465" s="14" t="s">
        <v>887</v>
      </c>
      <c r="J465" s="14" t="s">
        <v>16386</v>
      </c>
      <c r="K465" s="14" t="s">
        <v>16395</v>
      </c>
      <c r="L465" s="14"/>
      <c r="M465" s="14" t="s">
        <v>23</v>
      </c>
      <c r="N465" s="14" t="s">
        <v>23</v>
      </c>
      <c r="O465" s="14" t="s">
        <v>23</v>
      </c>
      <c r="P465" s="14" t="s">
        <v>23</v>
      </c>
      <c r="Q465" s="14" t="s">
        <v>23</v>
      </c>
      <c r="R465" s="15">
        <f t="shared" si="31"/>
        <v>4408.5600679999998</v>
      </c>
      <c r="S465" s="16" t="s">
        <v>16396</v>
      </c>
      <c r="T465" s="15">
        <f t="shared" si="30"/>
        <v>2134.5200226666666</v>
      </c>
      <c r="U465" s="14" t="s">
        <v>768</v>
      </c>
      <c r="V465" s="14" t="s">
        <v>767</v>
      </c>
      <c r="W465" s="14" t="s">
        <v>665</v>
      </c>
      <c r="X465" s="14" t="s">
        <v>3321</v>
      </c>
      <c r="Y465" s="14" t="s">
        <v>666</v>
      </c>
      <c r="Z465" s="14" t="s">
        <v>664</v>
      </c>
      <c r="AA465" s="14" t="s">
        <v>16397</v>
      </c>
      <c r="AB465" s="14" t="s">
        <v>3990</v>
      </c>
      <c r="AC465" s="14" t="s">
        <v>3320</v>
      </c>
      <c r="AD465" s="14" t="s">
        <v>661</v>
      </c>
      <c r="AE465" s="14" t="s">
        <v>16398</v>
      </c>
      <c r="AF465" s="14" t="s">
        <v>16399</v>
      </c>
      <c r="AR465" s="17" t="s">
        <v>18451</v>
      </c>
      <c r="AT465" s="17" t="s">
        <v>19330</v>
      </c>
    </row>
    <row r="466" spans="1:46" x14ac:dyDescent="0.25">
      <c r="A466" s="13" t="str">
        <f t="shared" si="29"/>
        <v>0463</v>
      </c>
      <c r="B466" s="14" t="s">
        <v>16525</v>
      </c>
      <c r="C466" s="14" t="s">
        <v>1206</v>
      </c>
      <c r="D466" s="14" t="s">
        <v>16526</v>
      </c>
      <c r="E466" s="14" t="s">
        <v>6696</v>
      </c>
      <c r="F466" s="14" t="s">
        <v>16527</v>
      </c>
      <c r="G466" s="14" t="s">
        <v>16640</v>
      </c>
      <c r="H466" s="14" t="s">
        <v>5</v>
      </c>
      <c r="I466" s="14" t="s">
        <v>887</v>
      </c>
      <c r="J466" s="14" t="s">
        <v>16520</v>
      </c>
      <c r="K466" s="14" t="s">
        <v>16528</v>
      </c>
      <c r="L466" s="14"/>
      <c r="M466" s="14" t="s">
        <v>23</v>
      </c>
      <c r="N466" s="14" t="s">
        <v>23</v>
      </c>
      <c r="O466" s="14" t="s">
        <v>23</v>
      </c>
      <c r="P466" s="14" t="s">
        <v>23</v>
      </c>
      <c r="Q466" s="14" t="s">
        <v>23</v>
      </c>
      <c r="R466" s="15">
        <f t="shared" si="31"/>
        <v>3233.814656</v>
      </c>
      <c r="S466" s="16" t="s">
        <v>16529</v>
      </c>
      <c r="T466" s="15">
        <f t="shared" si="30"/>
        <v>1742.9382186666667</v>
      </c>
      <c r="U466" s="14" t="s">
        <v>279</v>
      </c>
      <c r="V466" s="14" t="s">
        <v>278</v>
      </c>
      <c r="W466" s="14" t="s">
        <v>257</v>
      </c>
      <c r="X466" s="14" t="s">
        <v>107</v>
      </c>
      <c r="Y466" s="14" t="s">
        <v>59</v>
      </c>
      <c r="Z466" s="14" t="s">
        <v>57</v>
      </c>
      <c r="AA466" s="14" t="s">
        <v>58</v>
      </c>
      <c r="AB466" s="14" t="s">
        <v>11</v>
      </c>
      <c r="AC466" s="14" t="s">
        <v>13</v>
      </c>
      <c r="AD466" s="14" t="s">
        <v>16</v>
      </c>
      <c r="AE466" s="14" t="s">
        <v>16530</v>
      </c>
      <c r="AF466" s="14" t="s">
        <v>16531</v>
      </c>
      <c r="AR466" s="17" t="s">
        <v>14846</v>
      </c>
      <c r="AT466" s="17" t="s">
        <v>19331</v>
      </c>
    </row>
    <row r="467" spans="1:46" x14ac:dyDescent="0.25">
      <c r="A467" s="13" t="str">
        <f t="shared" si="29"/>
        <v>0464</v>
      </c>
      <c r="B467" s="14" t="s">
        <v>11159</v>
      </c>
      <c r="C467" s="14" t="s">
        <v>1361</v>
      </c>
      <c r="D467" s="14" t="s">
        <v>11160</v>
      </c>
      <c r="E467" s="14" t="s">
        <v>7633</v>
      </c>
      <c r="F467" s="14" t="s">
        <v>5270</v>
      </c>
      <c r="G467" s="14" t="s">
        <v>16641</v>
      </c>
      <c r="H467" s="14" t="s">
        <v>5</v>
      </c>
      <c r="I467" s="14" t="s">
        <v>607</v>
      </c>
      <c r="J467" s="14" t="s">
        <v>10973</v>
      </c>
      <c r="K467" s="14" t="s">
        <v>11161</v>
      </c>
      <c r="L467" s="14"/>
      <c r="M467" s="14" t="s">
        <v>23</v>
      </c>
      <c r="N467" s="14" t="s">
        <v>23</v>
      </c>
      <c r="O467" s="14" t="s">
        <v>23</v>
      </c>
      <c r="P467" s="14" t="s">
        <v>23</v>
      </c>
      <c r="Q467" s="14" t="s">
        <v>23</v>
      </c>
      <c r="R467" s="15">
        <f t="shared" si="31"/>
        <v>8815.0380559999994</v>
      </c>
      <c r="S467" s="16" t="s">
        <v>11163</v>
      </c>
      <c r="T467" s="15">
        <f t="shared" si="30"/>
        <v>3603.3460186666666</v>
      </c>
      <c r="U467" s="14" t="s">
        <v>11162</v>
      </c>
      <c r="V467" s="14" t="s">
        <v>918</v>
      </c>
      <c r="W467" s="14" t="s">
        <v>211</v>
      </c>
      <c r="X467" s="14" t="s">
        <v>466</v>
      </c>
      <c r="Y467" s="14" t="s">
        <v>1289</v>
      </c>
      <c r="Z467" s="14" t="s">
        <v>1288</v>
      </c>
      <c r="AA467" s="14" t="s">
        <v>733</v>
      </c>
      <c r="AB467" s="14" t="s">
        <v>465</v>
      </c>
      <c r="AC467" s="14" t="s">
        <v>2218</v>
      </c>
      <c r="AD467" s="14" t="s">
        <v>1547</v>
      </c>
      <c r="AE467" s="14" t="s">
        <v>5273</v>
      </c>
      <c r="AF467" s="14" t="s">
        <v>11164</v>
      </c>
      <c r="AR467" s="17" t="s">
        <v>14914</v>
      </c>
      <c r="AT467" s="17" t="s">
        <v>19332</v>
      </c>
    </row>
    <row r="468" spans="1:46" x14ac:dyDescent="0.25">
      <c r="A468" s="13" t="str">
        <f t="shared" si="29"/>
        <v>0465</v>
      </c>
      <c r="B468" s="14" t="s">
        <v>11765</v>
      </c>
      <c r="C468" s="14" t="s">
        <v>1361</v>
      </c>
      <c r="D468" s="14" t="s">
        <v>11766</v>
      </c>
      <c r="E468" s="14" t="s">
        <v>1123</v>
      </c>
      <c r="F468" s="14" t="s">
        <v>11767</v>
      </c>
      <c r="G468" s="14" t="s">
        <v>16640</v>
      </c>
      <c r="H468" s="14" t="s">
        <v>5</v>
      </c>
      <c r="I468" s="14" t="s">
        <v>607</v>
      </c>
      <c r="J468" s="14" t="s">
        <v>11724</v>
      </c>
      <c r="K468" s="14" t="s">
        <v>11768</v>
      </c>
      <c r="L468" s="14"/>
      <c r="M468" s="14" t="s">
        <v>23</v>
      </c>
      <c r="N468" s="14" t="s">
        <v>23</v>
      </c>
      <c r="O468" s="14" t="s">
        <v>23</v>
      </c>
      <c r="P468" s="14" t="s">
        <v>11769</v>
      </c>
      <c r="Q468" s="14" t="s">
        <v>23</v>
      </c>
      <c r="R468" s="15">
        <f t="shared" si="31"/>
        <v>8178.9362080000001</v>
      </c>
      <c r="S468" s="16" t="s">
        <v>11770</v>
      </c>
      <c r="T468" s="15">
        <f t="shared" si="30"/>
        <v>3391.3120693333335</v>
      </c>
      <c r="U468" s="14" t="s">
        <v>9288</v>
      </c>
      <c r="V468" s="14" t="s">
        <v>1383</v>
      </c>
      <c r="W468" s="14" t="s">
        <v>9981</v>
      </c>
      <c r="X468" s="14" t="s">
        <v>2597</v>
      </c>
      <c r="Y468" s="14" t="s">
        <v>3083</v>
      </c>
      <c r="Z468" s="14" t="s">
        <v>3086</v>
      </c>
      <c r="AA468" s="14" t="s">
        <v>7130</v>
      </c>
      <c r="AB468" s="14" t="s">
        <v>3059</v>
      </c>
      <c r="AC468" s="14" t="s">
        <v>3060</v>
      </c>
      <c r="AD468" s="14" t="s">
        <v>11771</v>
      </c>
      <c r="AE468" s="14" t="s">
        <v>11772</v>
      </c>
      <c r="AF468" s="14" t="s">
        <v>11773</v>
      </c>
      <c r="AR468" s="17" t="s">
        <v>14921</v>
      </c>
      <c r="AT468" s="17" t="s">
        <v>19333</v>
      </c>
    </row>
    <row r="469" spans="1:46" x14ac:dyDescent="0.25">
      <c r="A469" s="13" t="str">
        <f t="shared" si="29"/>
        <v>0466</v>
      </c>
      <c r="B469" s="14" t="s">
        <v>11908</v>
      </c>
      <c r="C469" s="14" t="s">
        <v>1361</v>
      </c>
      <c r="D469" s="14" t="s">
        <v>11909</v>
      </c>
      <c r="E469" s="14" t="s">
        <v>1294</v>
      </c>
      <c r="F469" s="14" t="s">
        <v>11910</v>
      </c>
      <c r="G469" s="14" t="s">
        <v>16640</v>
      </c>
      <c r="H469" s="14" t="s">
        <v>5</v>
      </c>
      <c r="I469" s="14" t="s">
        <v>607</v>
      </c>
      <c r="J469" s="14" t="s">
        <v>11861</v>
      </c>
      <c r="K469" s="14" t="s">
        <v>11911</v>
      </c>
      <c r="L469" s="14"/>
      <c r="M469" s="14" t="s">
        <v>23</v>
      </c>
      <c r="N469" s="14" t="s">
        <v>23</v>
      </c>
      <c r="O469" s="14" t="s">
        <v>23</v>
      </c>
      <c r="P469" s="14" t="s">
        <v>23</v>
      </c>
      <c r="Q469" s="14" t="s">
        <v>23</v>
      </c>
      <c r="R469" s="15">
        <f t="shared" si="31"/>
        <v>5932.3294159999996</v>
      </c>
      <c r="S469" s="16" t="s">
        <v>11912</v>
      </c>
      <c r="T469" s="15">
        <f t="shared" si="30"/>
        <v>2642.4431386666665</v>
      </c>
      <c r="U469" s="14" t="s">
        <v>768</v>
      </c>
      <c r="V469" s="14" t="s">
        <v>661</v>
      </c>
      <c r="W469" s="14" t="s">
        <v>767</v>
      </c>
      <c r="X469" s="14" t="s">
        <v>663</v>
      </c>
      <c r="Y469" s="14" t="s">
        <v>665</v>
      </c>
      <c r="Z469" s="14" t="s">
        <v>666</v>
      </c>
      <c r="AA469" s="14" t="s">
        <v>664</v>
      </c>
      <c r="AB469" s="14" t="s">
        <v>770</v>
      </c>
      <c r="AC469" s="14" t="s">
        <v>2226</v>
      </c>
      <c r="AD469" s="14" t="s">
        <v>3320</v>
      </c>
      <c r="AE469" s="14" t="s">
        <v>11913</v>
      </c>
      <c r="AF469" s="14" t="s">
        <v>11914</v>
      </c>
      <c r="AR469" s="17" t="s">
        <v>15217</v>
      </c>
      <c r="AT469" s="17" t="s">
        <v>19334</v>
      </c>
    </row>
    <row r="470" spans="1:46" x14ac:dyDescent="0.25">
      <c r="A470" s="13" t="str">
        <f t="shared" si="29"/>
        <v>0467</v>
      </c>
      <c r="B470" s="14" t="s">
        <v>11915</v>
      </c>
      <c r="C470" s="14" t="s">
        <v>1361</v>
      </c>
      <c r="D470" s="14" t="s">
        <v>11916</v>
      </c>
      <c r="E470" s="14" t="s">
        <v>1294</v>
      </c>
      <c r="F470" s="14" t="s">
        <v>11917</v>
      </c>
      <c r="G470" s="14" t="s">
        <v>16640</v>
      </c>
      <c r="H470" s="14" t="s">
        <v>5</v>
      </c>
      <c r="I470" s="14" t="s">
        <v>607</v>
      </c>
      <c r="J470" s="14" t="s">
        <v>11861</v>
      </c>
      <c r="K470" s="14" t="s">
        <v>11918</v>
      </c>
      <c r="L470" s="14" t="s">
        <v>1125</v>
      </c>
      <c r="M470" s="14" t="s">
        <v>23</v>
      </c>
      <c r="N470" s="14" t="s">
        <v>23</v>
      </c>
      <c r="O470" s="14" t="s">
        <v>23</v>
      </c>
      <c r="P470" s="14" t="s">
        <v>11920</v>
      </c>
      <c r="Q470" s="14" t="s">
        <v>23</v>
      </c>
      <c r="R470" s="15">
        <f t="shared" si="31"/>
        <v>7115.110216</v>
      </c>
      <c r="S470" s="16" t="s">
        <v>11921</v>
      </c>
      <c r="T470" s="15">
        <f t="shared" si="30"/>
        <v>3036.7034053333332</v>
      </c>
      <c r="U470" s="14" t="s">
        <v>11919</v>
      </c>
      <c r="V470" s="14" t="s">
        <v>11922</v>
      </c>
      <c r="W470" s="14" t="s">
        <v>5411</v>
      </c>
      <c r="X470" s="14" t="s">
        <v>11923</v>
      </c>
      <c r="Y470" s="14" t="s">
        <v>11924</v>
      </c>
      <c r="Z470" s="14" t="s">
        <v>11925</v>
      </c>
      <c r="AA470" s="14" t="s">
        <v>11926</v>
      </c>
      <c r="AB470" s="14" t="s">
        <v>11927</v>
      </c>
      <c r="AC470" s="14" t="s">
        <v>11928</v>
      </c>
      <c r="AD470" s="14" t="s">
        <v>11929</v>
      </c>
      <c r="AE470" s="14" t="s">
        <v>11930</v>
      </c>
      <c r="AF470" s="14" t="s">
        <v>11931</v>
      </c>
      <c r="AR470" s="17" t="s">
        <v>15337</v>
      </c>
      <c r="AT470" s="17" t="s">
        <v>19335</v>
      </c>
    </row>
    <row r="471" spans="1:46" x14ac:dyDescent="0.25">
      <c r="A471" s="13" t="str">
        <f t="shared" si="29"/>
        <v>0468</v>
      </c>
      <c r="B471" s="14" t="s">
        <v>11932</v>
      </c>
      <c r="C471" s="14" t="s">
        <v>1361</v>
      </c>
      <c r="D471" s="14" t="s">
        <v>11933</v>
      </c>
      <c r="E471" s="14" t="s">
        <v>1294</v>
      </c>
      <c r="F471" s="14" t="s">
        <v>11934</v>
      </c>
      <c r="G471" s="14" t="s">
        <v>16641</v>
      </c>
      <c r="H471" s="14" t="s">
        <v>5</v>
      </c>
      <c r="I471" s="14" t="s">
        <v>607</v>
      </c>
      <c r="J471" s="14" t="s">
        <v>11861</v>
      </c>
      <c r="K471" s="14" t="s">
        <v>11935</v>
      </c>
      <c r="L471" s="14"/>
      <c r="M471" s="14" t="s">
        <v>23</v>
      </c>
      <c r="N471" s="14" t="s">
        <v>23</v>
      </c>
      <c r="O471" s="14" t="s">
        <v>23</v>
      </c>
      <c r="P471" s="14" t="s">
        <v>23</v>
      </c>
      <c r="Q471" s="14" t="s">
        <v>23</v>
      </c>
      <c r="R471" s="15">
        <f t="shared" si="31"/>
        <v>4936.722616</v>
      </c>
      <c r="S471" s="16" t="s">
        <v>11936</v>
      </c>
      <c r="T471" s="15">
        <f t="shared" si="30"/>
        <v>2310.5742053333333</v>
      </c>
      <c r="U471" s="14" t="s">
        <v>257</v>
      </c>
      <c r="V471" s="14" t="s">
        <v>407</v>
      </c>
      <c r="W471" s="14" t="s">
        <v>279</v>
      </c>
      <c r="X471" s="14" t="s">
        <v>277</v>
      </c>
      <c r="Y471" s="14" t="s">
        <v>1611</v>
      </c>
      <c r="Z471" s="14" t="s">
        <v>576</v>
      </c>
      <c r="AA471" s="14" t="s">
        <v>1383</v>
      </c>
      <c r="AB471" s="14" t="s">
        <v>1961</v>
      </c>
      <c r="AC471" s="14" t="s">
        <v>10554</v>
      </c>
      <c r="AD471" s="14" t="s">
        <v>1275</v>
      </c>
      <c r="AE471" s="14" t="s">
        <v>11937</v>
      </c>
      <c r="AF471" s="14" t="s">
        <v>11938</v>
      </c>
      <c r="AR471" s="17" t="s">
        <v>15614</v>
      </c>
      <c r="AT471" s="17" t="s">
        <v>19336</v>
      </c>
    </row>
    <row r="472" spans="1:46" x14ac:dyDescent="0.25">
      <c r="A472" s="13" t="str">
        <f t="shared" si="29"/>
        <v>0469</v>
      </c>
      <c r="B472" s="14" t="s">
        <v>12049</v>
      </c>
      <c r="C472" s="14" t="s">
        <v>1361</v>
      </c>
      <c r="D472" s="14" t="s">
        <v>12050</v>
      </c>
      <c r="E472" s="14" t="s">
        <v>1123</v>
      </c>
      <c r="F472" s="14" t="s">
        <v>12051</v>
      </c>
      <c r="G472" s="14" t="s">
        <v>16641</v>
      </c>
      <c r="H472" s="14" t="s">
        <v>5</v>
      </c>
      <c r="I472" s="14" t="s">
        <v>607</v>
      </c>
      <c r="J472" s="14" t="s">
        <v>12052</v>
      </c>
      <c r="K472" s="14" t="s">
        <v>12053</v>
      </c>
      <c r="L472" s="14"/>
      <c r="M472" s="14" t="s">
        <v>23</v>
      </c>
      <c r="N472" s="14" t="s">
        <v>23</v>
      </c>
      <c r="O472" s="14" t="s">
        <v>23</v>
      </c>
      <c r="P472" s="14" t="s">
        <v>23</v>
      </c>
      <c r="Q472" s="14" t="s">
        <v>23</v>
      </c>
      <c r="R472" s="15">
        <f t="shared" si="31"/>
        <v>8185.471544</v>
      </c>
      <c r="S472" s="16" t="s">
        <v>12054</v>
      </c>
      <c r="T472" s="15">
        <f t="shared" si="30"/>
        <v>3393.4905146666665</v>
      </c>
      <c r="U472" s="14" t="s">
        <v>58</v>
      </c>
      <c r="V472" s="14" t="s">
        <v>61</v>
      </c>
      <c r="W472" s="14" t="s">
        <v>3602</v>
      </c>
      <c r="X472" s="14" t="s">
        <v>633</v>
      </c>
      <c r="Y472" s="14" t="s">
        <v>1611</v>
      </c>
      <c r="Z472" s="14" t="s">
        <v>636</v>
      </c>
      <c r="AA472" s="14" t="s">
        <v>3096</v>
      </c>
      <c r="AB472" s="14" t="s">
        <v>634</v>
      </c>
      <c r="AC472" s="14" t="s">
        <v>2446</v>
      </c>
      <c r="AD472" s="14" t="s">
        <v>3106</v>
      </c>
      <c r="AE472" s="14" t="s">
        <v>12055</v>
      </c>
      <c r="AF472" s="14" t="s">
        <v>12056</v>
      </c>
      <c r="AR472" s="17" t="s">
        <v>15664</v>
      </c>
      <c r="AT472" s="17" t="s">
        <v>19337</v>
      </c>
    </row>
    <row r="473" spans="1:46" x14ac:dyDescent="0.25">
      <c r="A473" s="13" t="str">
        <f t="shared" si="29"/>
        <v>0470</v>
      </c>
      <c r="B473" s="14" t="s">
        <v>12354</v>
      </c>
      <c r="C473" s="14" t="s">
        <v>1361</v>
      </c>
      <c r="D473" s="14" t="s">
        <v>12355</v>
      </c>
      <c r="E473" s="14" t="s">
        <v>1123</v>
      </c>
      <c r="F473" s="14" t="s">
        <v>12356</v>
      </c>
      <c r="G473" s="14" t="s">
        <v>16641</v>
      </c>
      <c r="H473" s="14" t="s">
        <v>5</v>
      </c>
      <c r="I473" s="14" t="s">
        <v>607</v>
      </c>
      <c r="J473" s="14" t="s">
        <v>2565</v>
      </c>
      <c r="K473" s="14" t="s">
        <v>12357</v>
      </c>
      <c r="L473" s="14"/>
      <c r="M473" s="14" t="s">
        <v>23</v>
      </c>
      <c r="N473" s="14" t="s">
        <v>23</v>
      </c>
      <c r="O473" s="14" t="s">
        <v>23</v>
      </c>
      <c r="P473" s="14" t="s">
        <v>12358</v>
      </c>
      <c r="Q473" s="14" t="s">
        <v>23</v>
      </c>
      <c r="R473" s="15">
        <f t="shared" si="31"/>
        <v>8973.6902279999995</v>
      </c>
      <c r="S473" s="16" t="s">
        <v>12359</v>
      </c>
      <c r="T473" s="15">
        <f t="shared" si="30"/>
        <v>3656.2300759999998</v>
      </c>
      <c r="U473" s="14" t="s">
        <v>1179</v>
      </c>
      <c r="V473" s="14" t="s">
        <v>12360</v>
      </c>
      <c r="W473" s="14" t="s">
        <v>12361</v>
      </c>
      <c r="X473" s="14" t="s">
        <v>919</v>
      </c>
      <c r="Y473" s="14" t="s">
        <v>12362</v>
      </c>
      <c r="Z473" s="14" t="s">
        <v>5569</v>
      </c>
      <c r="AA473" s="14" t="s">
        <v>12363</v>
      </c>
      <c r="AB473" s="14" t="s">
        <v>12364</v>
      </c>
      <c r="AC473" s="14" t="s">
        <v>12365</v>
      </c>
      <c r="AD473" s="14" t="s">
        <v>12366</v>
      </c>
      <c r="AE473" s="14" t="s">
        <v>12367</v>
      </c>
      <c r="AF473" s="14" t="s">
        <v>12368</v>
      </c>
      <c r="AR473" s="17" t="s">
        <v>15710</v>
      </c>
      <c r="AT473" s="17" t="s">
        <v>19338</v>
      </c>
    </row>
    <row r="474" spans="1:46" x14ac:dyDescent="0.25">
      <c r="A474" s="13" t="str">
        <f t="shared" si="29"/>
        <v>0471</v>
      </c>
      <c r="B474" s="14" t="s">
        <v>12396</v>
      </c>
      <c r="C474" s="14" t="s">
        <v>1361</v>
      </c>
      <c r="D474" s="14" t="s">
        <v>12397</v>
      </c>
      <c r="E474" s="14" t="s">
        <v>1123</v>
      </c>
      <c r="F474" s="14" t="s">
        <v>12398</v>
      </c>
      <c r="G474" s="14" t="s">
        <v>16640</v>
      </c>
      <c r="H474" s="14" t="s">
        <v>5</v>
      </c>
      <c r="I474" s="14" t="s">
        <v>607</v>
      </c>
      <c r="J474" s="14" t="s">
        <v>12123</v>
      </c>
      <c r="K474" s="14" t="s">
        <v>12399</v>
      </c>
      <c r="L474" s="14"/>
      <c r="M474" s="14" t="s">
        <v>12400</v>
      </c>
      <c r="N474" s="14" t="s">
        <v>23</v>
      </c>
      <c r="O474" s="14" t="s">
        <v>23</v>
      </c>
      <c r="P474" s="14" t="s">
        <v>12401</v>
      </c>
      <c r="Q474" s="14" t="s">
        <v>23</v>
      </c>
      <c r="R474" s="15">
        <f t="shared" si="31"/>
        <v>11853.333112</v>
      </c>
      <c r="S474" s="16" t="s">
        <v>12402</v>
      </c>
      <c r="T474" s="15">
        <f t="shared" si="30"/>
        <v>4616.111037333334</v>
      </c>
      <c r="U474" s="14" t="s">
        <v>905</v>
      </c>
      <c r="V474" s="14" t="s">
        <v>907</v>
      </c>
      <c r="W474" s="14" t="s">
        <v>548</v>
      </c>
      <c r="X474" s="14" t="s">
        <v>109</v>
      </c>
      <c r="Y474" s="14" t="s">
        <v>428</v>
      </c>
      <c r="Z474" s="14" t="s">
        <v>427</v>
      </c>
      <c r="AA474" s="14" t="s">
        <v>20</v>
      </c>
      <c r="AB474" s="14" t="s">
        <v>430</v>
      </c>
      <c r="AC474" s="14" t="s">
        <v>904</v>
      </c>
      <c r="AD474" s="14" t="s">
        <v>1722</v>
      </c>
      <c r="AE474" s="14" t="s">
        <v>12403</v>
      </c>
      <c r="AF474" s="14" t="s">
        <v>12404</v>
      </c>
      <c r="AR474" s="17" t="s">
        <v>15767</v>
      </c>
      <c r="AT474" s="17" t="s">
        <v>19339</v>
      </c>
    </row>
    <row r="475" spans="1:46" x14ac:dyDescent="0.25">
      <c r="A475" s="13" t="str">
        <f t="shared" si="29"/>
        <v>0472</v>
      </c>
      <c r="B475" s="14" t="s">
        <v>12612</v>
      </c>
      <c r="C475" s="14" t="s">
        <v>1361</v>
      </c>
      <c r="D475" s="14" t="s">
        <v>12613</v>
      </c>
      <c r="E475" s="14" t="s">
        <v>1123</v>
      </c>
      <c r="F475" s="14" t="s">
        <v>12614</v>
      </c>
      <c r="G475" s="14" t="s">
        <v>16640</v>
      </c>
      <c r="H475" s="14" t="s">
        <v>5</v>
      </c>
      <c r="I475" s="14" t="s">
        <v>607</v>
      </c>
      <c r="J475" s="14" t="s">
        <v>2844</v>
      </c>
      <c r="K475" s="14" t="s">
        <v>12615</v>
      </c>
      <c r="L475" s="14"/>
      <c r="M475" s="14" t="s">
        <v>23</v>
      </c>
      <c r="N475" s="14" t="s">
        <v>23</v>
      </c>
      <c r="O475" s="14" t="s">
        <v>23</v>
      </c>
      <c r="P475" s="14" t="s">
        <v>23</v>
      </c>
      <c r="Q475" s="14" t="s">
        <v>23</v>
      </c>
      <c r="R475" s="15">
        <f t="shared" si="31"/>
        <v>7226.3048600000002</v>
      </c>
      <c r="S475" s="16" t="s">
        <v>12616</v>
      </c>
      <c r="T475" s="15">
        <f t="shared" si="30"/>
        <v>3073.7682866666669</v>
      </c>
      <c r="U475" s="14" t="s">
        <v>475</v>
      </c>
      <c r="V475" s="14" t="s">
        <v>3156</v>
      </c>
      <c r="W475" s="14" t="s">
        <v>6926</v>
      </c>
      <c r="X475" s="14" t="s">
        <v>7278</v>
      </c>
      <c r="Y475" s="14" t="s">
        <v>481</v>
      </c>
      <c r="Z475" s="14" t="s">
        <v>476</v>
      </c>
      <c r="AA475" s="14" t="s">
        <v>1667</v>
      </c>
      <c r="AB475" s="14" t="s">
        <v>5028</v>
      </c>
      <c r="AC475" s="14" t="s">
        <v>12617</v>
      </c>
      <c r="AD475" s="14" t="s">
        <v>12618</v>
      </c>
      <c r="AE475" s="14" t="s">
        <v>12619</v>
      </c>
      <c r="AF475" s="14" t="s">
        <v>12620</v>
      </c>
      <c r="AR475" s="17" t="s">
        <v>15776</v>
      </c>
      <c r="AT475" s="17" t="s">
        <v>19340</v>
      </c>
    </row>
    <row r="476" spans="1:46" x14ac:dyDescent="0.25">
      <c r="A476" s="13" t="str">
        <f t="shared" si="29"/>
        <v>0473</v>
      </c>
      <c r="B476" s="14" t="s">
        <v>12908</v>
      </c>
      <c r="C476" s="14" t="s">
        <v>1361</v>
      </c>
      <c r="D476" s="14" t="s">
        <v>12909</v>
      </c>
      <c r="E476" s="14" t="s">
        <v>1123</v>
      </c>
      <c r="F476" s="14" t="s">
        <v>12910</v>
      </c>
      <c r="G476" s="14" t="s">
        <v>16640</v>
      </c>
      <c r="H476" s="14" t="s">
        <v>5</v>
      </c>
      <c r="I476" s="14" t="s">
        <v>607</v>
      </c>
      <c r="J476" s="14" t="s">
        <v>3153</v>
      </c>
      <c r="K476" s="14" t="s">
        <v>12911</v>
      </c>
      <c r="L476" s="14"/>
      <c r="M476" s="14" t="s">
        <v>23</v>
      </c>
      <c r="N476" s="14" t="s">
        <v>23</v>
      </c>
      <c r="O476" s="14" t="s">
        <v>23</v>
      </c>
      <c r="P476" s="14" t="s">
        <v>23</v>
      </c>
      <c r="Q476" s="14" t="s">
        <v>23</v>
      </c>
      <c r="R476" s="15">
        <f t="shared" si="31"/>
        <v>8218.3370240000004</v>
      </c>
      <c r="S476" s="16" t="s">
        <v>12912</v>
      </c>
      <c r="T476" s="15">
        <f t="shared" si="30"/>
        <v>3404.4456746666669</v>
      </c>
      <c r="U476" s="14" t="s">
        <v>160</v>
      </c>
      <c r="V476" s="14" t="s">
        <v>159</v>
      </c>
      <c r="W476" s="14" t="s">
        <v>1900</v>
      </c>
      <c r="X476" s="14" t="s">
        <v>923</v>
      </c>
      <c r="Y476" s="14" t="s">
        <v>9797</v>
      </c>
      <c r="Z476" s="14" t="s">
        <v>2159</v>
      </c>
      <c r="AA476" s="14" t="s">
        <v>1466</v>
      </c>
      <c r="AB476" s="14" t="s">
        <v>3660</v>
      </c>
      <c r="AC476" s="14" t="s">
        <v>3791</v>
      </c>
      <c r="AD476" s="14" t="s">
        <v>12913</v>
      </c>
      <c r="AE476" s="14" t="s">
        <v>12914</v>
      </c>
      <c r="AF476" s="14" t="s">
        <v>12915</v>
      </c>
      <c r="AR476" s="17" t="s">
        <v>15783</v>
      </c>
      <c r="AT476" s="17" t="s">
        <v>19341</v>
      </c>
    </row>
    <row r="477" spans="1:46" x14ac:dyDescent="0.25">
      <c r="A477" s="13" t="str">
        <f t="shared" si="29"/>
        <v>0474</v>
      </c>
      <c r="B477" s="14" t="s">
        <v>13711</v>
      </c>
      <c r="C477" s="14" t="s">
        <v>1361</v>
      </c>
      <c r="D477" s="14" t="s">
        <v>13712</v>
      </c>
      <c r="E477" s="14" t="s">
        <v>1123</v>
      </c>
      <c r="F477" s="14" t="s">
        <v>13713</v>
      </c>
      <c r="G477" s="14" t="s">
        <v>16641</v>
      </c>
      <c r="H477" s="14" t="s">
        <v>5</v>
      </c>
      <c r="I477" s="14" t="s">
        <v>607</v>
      </c>
      <c r="J477" s="14" t="s">
        <v>3845</v>
      </c>
      <c r="K477" s="14" t="s">
        <v>13714</v>
      </c>
      <c r="L477" s="14"/>
      <c r="M477" s="14" t="s">
        <v>23</v>
      </c>
      <c r="N477" s="14" t="s">
        <v>23</v>
      </c>
      <c r="O477" s="14" t="s">
        <v>23</v>
      </c>
      <c r="P477" s="14" t="s">
        <v>23</v>
      </c>
      <c r="Q477" s="14" t="s">
        <v>23</v>
      </c>
      <c r="R477" s="15">
        <f t="shared" si="31"/>
        <v>7000.8219920000001</v>
      </c>
      <c r="S477" s="16" t="s">
        <v>13715</v>
      </c>
      <c r="T477" s="15">
        <f t="shared" si="30"/>
        <v>2998.6073306666667</v>
      </c>
      <c r="U477" s="14" t="s">
        <v>2912</v>
      </c>
      <c r="V477" s="14" t="s">
        <v>12609</v>
      </c>
      <c r="W477" s="14" t="s">
        <v>2911</v>
      </c>
      <c r="X477" s="14" t="s">
        <v>1370</v>
      </c>
      <c r="Y477" s="14" t="s">
        <v>1371</v>
      </c>
      <c r="Z477" s="14" t="s">
        <v>8001</v>
      </c>
      <c r="AA477" s="14" t="s">
        <v>2170</v>
      </c>
      <c r="AB477" s="14" t="s">
        <v>1150</v>
      </c>
      <c r="AC477" s="14" t="s">
        <v>5118</v>
      </c>
      <c r="AD477" s="14" t="s">
        <v>13716</v>
      </c>
      <c r="AE477" s="14" t="s">
        <v>13717</v>
      </c>
      <c r="AF477" s="14" t="s">
        <v>13718</v>
      </c>
      <c r="AR477" s="17" t="s">
        <v>15814</v>
      </c>
      <c r="AT477" s="17" t="s">
        <v>19342</v>
      </c>
    </row>
    <row r="478" spans="1:46" x14ac:dyDescent="0.25">
      <c r="A478" s="13" t="str">
        <f t="shared" si="29"/>
        <v>0475</v>
      </c>
      <c r="B478" s="14" t="s">
        <v>14071</v>
      </c>
      <c r="C478" s="14" t="s">
        <v>1361</v>
      </c>
      <c r="D478" s="14" t="s">
        <v>14072</v>
      </c>
      <c r="E478" s="14" t="s">
        <v>7633</v>
      </c>
      <c r="F478" s="14" t="s">
        <v>14073</v>
      </c>
      <c r="G478" s="14" t="s">
        <v>16641</v>
      </c>
      <c r="H478" s="14" t="s">
        <v>1406</v>
      </c>
      <c r="I478" s="14" t="s">
        <v>607</v>
      </c>
      <c r="J478" s="14" t="s">
        <v>4222</v>
      </c>
      <c r="K478" s="14" t="s">
        <v>14074</v>
      </c>
      <c r="L478" s="14"/>
      <c r="M478" s="14" t="s">
        <v>23</v>
      </c>
      <c r="N478" s="14" t="s">
        <v>23</v>
      </c>
      <c r="O478" s="14" t="s">
        <v>23</v>
      </c>
      <c r="P478" s="14" t="s">
        <v>23</v>
      </c>
      <c r="Q478" s="14" t="s">
        <v>23</v>
      </c>
      <c r="R478" s="15">
        <f t="shared" si="31"/>
        <v>7100.0109439999997</v>
      </c>
      <c r="S478" s="16" t="s">
        <v>14075</v>
      </c>
      <c r="T478" s="15">
        <f t="shared" si="30"/>
        <v>3031.6703146666664</v>
      </c>
      <c r="U478" s="14" t="s">
        <v>54</v>
      </c>
      <c r="V478" s="14" t="s">
        <v>1611</v>
      </c>
      <c r="W478" s="14" t="s">
        <v>1415</v>
      </c>
      <c r="X478" s="14" t="s">
        <v>57</v>
      </c>
      <c r="Y478" s="14" t="s">
        <v>1238</v>
      </c>
      <c r="Z478" s="14" t="s">
        <v>604</v>
      </c>
      <c r="AA478" s="14" t="s">
        <v>59</v>
      </c>
      <c r="AB478" s="14" t="s">
        <v>635</v>
      </c>
      <c r="AC478" s="14" t="s">
        <v>3329</v>
      </c>
      <c r="AD478" s="14" t="s">
        <v>407</v>
      </c>
      <c r="AE478" s="14" t="s">
        <v>14076</v>
      </c>
      <c r="AF478" s="14" t="s">
        <v>14077</v>
      </c>
      <c r="AR478" s="17" t="s">
        <v>15838</v>
      </c>
      <c r="AT478" s="17" t="s">
        <v>19343</v>
      </c>
    </row>
    <row r="479" spans="1:46" x14ac:dyDescent="0.25">
      <c r="A479" s="13" t="str">
        <f t="shared" si="29"/>
        <v>0476</v>
      </c>
      <c r="B479" s="14" t="s">
        <v>14178</v>
      </c>
      <c r="C479" s="14" t="s">
        <v>1361</v>
      </c>
      <c r="D479" s="14" t="s">
        <v>14179</v>
      </c>
      <c r="E479" s="14" t="s">
        <v>1123</v>
      </c>
      <c r="F479" s="14" t="s">
        <v>14180</v>
      </c>
      <c r="G479" s="14" t="s">
        <v>16641</v>
      </c>
      <c r="H479" s="14" t="s">
        <v>5</v>
      </c>
      <c r="I479" s="14" t="s">
        <v>607</v>
      </c>
      <c r="J479" s="14" t="s">
        <v>4408</v>
      </c>
      <c r="K479" s="14" t="s">
        <v>14181</v>
      </c>
      <c r="L479" s="14"/>
      <c r="M479" s="14" t="s">
        <v>23</v>
      </c>
      <c r="N479" s="14" t="s">
        <v>23</v>
      </c>
      <c r="O479" s="14" t="s">
        <v>23</v>
      </c>
      <c r="P479" s="14" t="s">
        <v>14182</v>
      </c>
      <c r="Q479" s="14" t="s">
        <v>23</v>
      </c>
      <c r="R479" s="15">
        <f t="shared" si="31"/>
        <v>5904.4350679999998</v>
      </c>
      <c r="S479" s="16" t="s">
        <v>14183</v>
      </c>
      <c r="T479" s="15">
        <f t="shared" si="30"/>
        <v>2633.1450226666666</v>
      </c>
      <c r="U479" s="14" t="s">
        <v>9288</v>
      </c>
      <c r="V479" s="14" t="s">
        <v>257</v>
      </c>
      <c r="W479" s="14" t="s">
        <v>407</v>
      </c>
      <c r="X479" s="14" t="s">
        <v>9981</v>
      </c>
      <c r="Y479" s="14" t="s">
        <v>3083</v>
      </c>
      <c r="Z479" s="14" t="s">
        <v>3086</v>
      </c>
      <c r="AA479" s="14" t="s">
        <v>3082</v>
      </c>
      <c r="AB479" s="14" t="s">
        <v>1383</v>
      </c>
      <c r="AC479" s="14" t="s">
        <v>256</v>
      </c>
      <c r="AD479" s="14" t="s">
        <v>3060</v>
      </c>
      <c r="AE479" s="14" t="s">
        <v>14184</v>
      </c>
      <c r="AF479" s="14" t="s">
        <v>14185</v>
      </c>
      <c r="AR479" s="17" t="s">
        <v>15886</v>
      </c>
      <c r="AT479" s="17" t="s">
        <v>19344</v>
      </c>
    </row>
    <row r="480" spans="1:46" x14ac:dyDescent="0.25">
      <c r="A480" s="13" t="str">
        <f t="shared" si="29"/>
        <v>0477</v>
      </c>
      <c r="B480" s="14" t="s">
        <v>14254</v>
      </c>
      <c r="C480" s="14" t="s">
        <v>1361</v>
      </c>
      <c r="D480" s="14" t="s">
        <v>14255</v>
      </c>
      <c r="E480" s="14" t="s">
        <v>1123</v>
      </c>
      <c r="F480" s="14" t="s">
        <v>14256</v>
      </c>
      <c r="G480" s="14" t="s">
        <v>16641</v>
      </c>
      <c r="H480" s="14" t="s">
        <v>5</v>
      </c>
      <c r="I480" s="14" t="s">
        <v>607</v>
      </c>
      <c r="J480" s="14" t="s">
        <v>14212</v>
      </c>
      <c r="K480" s="14" t="s">
        <v>14257</v>
      </c>
      <c r="L480" s="14"/>
      <c r="M480" s="14" t="s">
        <v>23</v>
      </c>
      <c r="N480" s="14" t="s">
        <v>23</v>
      </c>
      <c r="O480" s="14" t="s">
        <v>23</v>
      </c>
      <c r="P480" s="14" t="s">
        <v>23</v>
      </c>
      <c r="Q480" s="14" t="s">
        <v>23</v>
      </c>
      <c r="R480" s="15">
        <f t="shared" si="31"/>
        <v>7797.7700400000003</v>
      </c>
      <c r="S480" s="16" t="s">
        <v>14258</v>
      </c>
      <c r="T480" s="15">
        <f t="shared" si="30"/>
        <v>3264.25668</v>
      </c>
      <c r="U480" s="14" t="s">
        <v>397</v>
      </c>
      <c r="V480" s="14" t="s">
        <v>215</v>
      </c>
      <c r="W480" s="14" t="s">
        <v>160</v>
      </c>
      <c r="X480" s="14" t="s">
        <v>398</v>
      </c>
      <c r="Y480" s="14" t="s">
        <v>1899</v>
      </c>
      <c r="Z480" s="14" t="s">
        <v>1898</v>
      </c>
      <c r="AA480" s="14" t="s">
        <v>161</v>
      </c>
      <c r="AB480" s="14" t="s">
        <v>941</v>
      </c>
      <c r="AC480" s="14" t="s">
        <v>3791</v>
      </c>
      <c r="AD480" s="14" t="s">
        <v>159</v>
      </c>
      <c r="AE480" s="14" t="s">
        <v>14259</v>
      </c>
      <c r="AF480" s="14" t="s">
        <v>14260</v>
      </c>
      <c r="AR480" s="17" t="s">
        <v>16005</v>
      </c>
      <c r="AT480" s="17" t="s">
        <v>19345</v>
      </c>
    </row>
    <row r="481" spans="1:46" x14ac:dyDescent="0.25">
      <c r="A481" s="13" t="str">
        <f t="shared" si="29"/>
        <v>0478</v>
      </c>
      <c r="B481" s="14" t="s">
        <v>14985</v>
      </c>
      <c r="C481" s="14" t="s">
        <v>1361</v>
      </c>
      <c r="D481" s="14" t="s">
        <v>14986</v>
      </c>
      <c r="E481" s="14" t="s">
        <v>1123</v>
      </c>
      <c r="F481" s="14" t="s">
        <v>14987</v>
      </c>
      <c r="G481" s="14" t="s">
        <v>16640</v>
      </c>
      <c r="H481" s="14" t="s">
        <v>5</v>
      </c>
      <c r="I481" s="14" t="s">
        <v>607</v>
      </c>
      <c r="J481" s="14" t="s">
        <v>14972</v>
      </c>
      <c r="K481" s="14" t="s">
        <v>14988</v>
      </c>
      <c r="L481" s="14"/>
      <c r="M481" s="14" t="s">
        <v>23</v>
      </c>
      <c r="N481" s="14" t="s">
        <v>23</v>
      </c>
      <c r="O481" s="14" t="s">
        <v>23</v>
      </c>
      <c r="P481" s="14" t="s">
        <v>23</v>
      </c>
      <c r="Q481" s="14" t="s">
        <v>23</v>
      </c>
      <c r="R481" s="15">
        <f t="shared" si="31"/>
        <v>4063.6360920000002</v>
      </c>
      <c r="S481" s="16" t="s">
        <v>14989</v>
      </c>
      <c r="T481" s="15">
        <f t="shared" si="30"/>
        <v>2019.5453640000001</v>
      </c>
      <c r="U481" s="14" t="s">
        <v>109</v>
      </c>
      <c r="V481" s="14" t="s">
        <v>20</v>
      </c>
      <c r="W481" s="14" t="s">
        <v>427</v>
      </c>
      <c r="X481" s="14" t="s">
        <v>428</v>
      </c>
      <c r="Y481" s="14" t="s">
        <v>429</v>
      </c>
      <c r="Z481" s="14" t="s">
        <v>430</v>
      </c>
      <c r="AA481" s="14" t="s">
        <v>1309</v>
      </c>
      <c r="AB481" s="14" t="s">
        <v>904</v>
      </c>
      <c r="AC481" s="14" t="s">
        <v>433</v>
      </c>
      <c r="AD481" s="14" t="s">
        <v>3244</v>
      </c>
      <c r="AE481" s="14" t="s">
        <v>14990</v>
      </c>
      <c r="AF481" s="14" t="s">
        <v>14991</v>
      </c>
      <c r="AR481" s="17" t="s">
        <v>1435</v>
      </c>
      <c r="AT481" s="17" t="s">
        <v>19346</v>
      </c>
    </row>
    <row r="482" spans="1:46" x14ac:dyDescent="0.25">
      <c r="A482" s="13" t="str">
        <f t="shared" si="29"/>
        <v>0479</v>
      </c>
      <c r="B482" s="14" t="s">
        <v>14992</v>
      </c>
      <c r="C482" s="14" t="s">
        <v>1206</v>
      </c>
      <c r="D482" s="14" t="s">
        <v>14993</v>
      </c>
      <c r="E482" s="14" t="s">
        <v>1123</v>
      </c>
      <c r="F482" s="14" t="s">
        <v>14994</v>
      </c>
      <c r="G482" s="14" t="s">
        <v>16641</v>
      </c>
      <c r="H482" s="14" t="s">
        <v>5</v>
      </c>
      <c r="I482" s="14" t="s">
        <v>887</v>
      </c>
      <c r="J482" s="14" t="s">
        <v>14972</v>
      </c>
      <c r="K482" s="14" t="s">
        <v>14995</v>
      </c>
      <c r="L482" s="14"/>
      <c r="M482" s="14" t="s">
        <v>23</v>
      </c>
      <c r="N482" s="14" t="s">
        <v>23</v>
      </c>
      <c r="O482" s="14" t="s">
        <v>23</v>
      </c>
      <c r="P482" s="14" t="s">
        <v>23</v>
      </c>
      <c r="Q482" s="14" t="s">
        <v>23</v>
      </c>
      <c r="R482" s="15">
        <f t="shared" si="31"/>
        <v>5728.502692</v>
      </c>
      <c r="S482" s="16" t="s">
        <v>14996</v>
      </c>
      <c r="T482" s="15">
        <f t="shared" si="30"/>
        <v>2574.5008973333333</v>
      </c>
      <c r="U482" s="14" t="s">
        <v>322</v>
      </c>
      <c r="V482" s="14" t="s">
        <v>806</v>
      </c>
      <c r="W482" s="14" t="s">
        <v>323</v>
      </c>
      <c r="X482" s="14" t="s">
        <v>325</v>
      </c>
      <c r="Y482" s="14" t="s">
        <v>808</v>
      </c>
      <c r="Z482" s="14" t="s">
        <v>324</v>
      </c>
      <c r="AA482" s="14" t="s">
        <v>14997</v>
      </c>
      <c r="AB482" s="14" t="s">
        <v>1807</v>
      </c>
      <c r="AC482" s="14" t="s">
        <v>809</v>
      </c>
      <c r="AD482" s="14" t="s">
        <v>14998</v>
      </c>
      <c r="AE482" s="14" t="s">
        <v>14999</v>
      </c>
      <c r="AF482" s="14" t="s">
        <v>15000</v>
      </c>
      <c r="AR482" s="17" t="s">
        <v>2297</v>
      </c>
      <c r="AT482" s="17" t="s">
        <v>19347</v>
      </c>
    </row>
    <row r="483" spans="1:46" x14ac:dyDescent="0.25">
      <c r="A483" s="13" t="str">
        <f t="shared" si="29"/>
        <v>0480</v>
      </c>
      <c r="B483" s="14" t="s">
        <v>15001</v>
      </c>
      <c r="C483" s="14" t="s">
        <v>1361</v>
      </c>
      <c r="D483" s="14" t="s">
        <v>15002</v>
      </c>
      <c r="E483" s="14" t="s">
        <v>1123</v>
      </c>
      <c r="F483" s="14" t="s">
        <v>15003</v>
      </c>
      <c r="G483" s="14" t="s">
        <v>16641</v>
      </c>
      <c r="H483" s="14" t="s">
        <v>5</v>
      </c>
      <c r="I483" s="14" t="s">
        <v>607</v>
      </c>
      <c r="J483" s="14" t="s">
        <v>14972</v>
      </c>
      <c r="K483" s="14" t="s">
        <v>15004</v>
      </c>
      <c r="L483" s="14"/>
      <c r="M483" s="14" t="s">
        <v>23</v>
      </c>
      <c r="N483" s="14" t="s">
        <v>23</v>
      </c>
      <c r="O483" s="14" t="s">
        <v>23</v>
      </c>
      <c r="P483" s="14" t="s">
        <v>23</v>
      </c>
      <c r="Q483" s="14" t="s">
        <v>23</v>
      </c>
      <c r="R483" s="15">
        <f t="shared" si="31"/>
        <v>6295.3965920000001</v>
      </c>
      <c r="S483" s="16" t="s">
        <v>15005</v>
      </c>
      <c r="T483" s="15">
        <f t="shared" si="30"/>
        <v>2763.4655306666668</v>
      </c>
      <c r="U483" s="14" t="s">
        <v>2171</v>
      </c>
      <c r="V483" s="14" t="s">
        <v>1150</v>
      </c>
      <c r="W483" s="14" t="s">
        <v>3986</v>
      </c>
      <c r="X483" s="14" t="s">
        <v>2951</v>
      </c>
      <c r="Y483" s="14" t="s">
        <v>2952</v>
      </c>
      <c r="Z483" s="14" t="s">
        <v>2955</v>
      </c>
      <c r="AA483" s="14" t="s">
        <v>5544</v>
      </c>
      <c r="AB483" s="14" t="s">
        <v>1149</v>
      </c>
      <c r="AC483" s="14" t="s">
        <v>15006</v>
      </c>
      <c r="AD483" s="14" t="s">
        <v>10921</v>
      </c>
      <c r="AE483" s="14" t="s">
        <v>15007</v>
      </c>
      <c r="AF483" s="14" t="s">
        <v>15008</v>
      </c>
      <c r="AR483" s="17" t="s">
        <v>2360</v>
      </c>
      <c r="AT483" s="17" t="s">
        <v>19348</v>
      </c>
    </row>
    <row r="484" spans="1:46" x14ac:dyDescent="0.25">
      <c r="A484" s="13" t="str">
        <f t="shared" si="29"/>
        <v>0481</v>
      </c>
      <c r="B484" s="14" t="s">
        <v>15178</v>
      </c>
      <c r="C484" s="14" t="s">
        <v>1361</v>
      </c>
      <c r="D484" s="14" t="s">
        <v>15179</v>
      </c>
      <c r="E484" s="14" t="s">
        <v>7633</v>
      </c>
      <c r="F484" s="14" t="s">
        <v>15180</v>
      </c>
      <c r="G484" s="14" t="s">
        <v>16640</v>
      </c>
      <c r="H484" s="14" t="s">
        <v>5</v>
      </c>
      <c r="I484" s="14" t="s">
        <v>607</v>
      </c>
      <c r="J484" s="14" t="s">
        <v>15181</v>
      </c>
      <c r="K484" s="14" t="s">
        <v>15182</v>
      </c>
      <c r="L484" s="14"/>
      <c r="M484" s="14" t="s">
        <v>23</v>
      </c>
      <c r="N484" s="14" t="s">
        <v>23</v>
      </c>
      <c r="O484" s="14" t="s">
        <v>23</v>
      </c>
      <c r="P484" s="14" t="s">
        <v>23</v>
      </c>
      <c r="Q484" s="14" t="s">
        <v>23</v>
      </c>
      <c r="R484" s="15">
        <f t="shared" si="31"/>
        <v>5091.0081200000004</v>
      </c>
      <c r="S484" s="16" t="s">
        <v>15183</v>
      </c>
      <c r="T484" s="15">
        <f t="shared" si="30"/>
        <v>2362.0027066666671</v>
      </c>
      <c r="U484" s="14" t="s">
        <v>5679</v>
      </c>
      <c r="V484" s="14" t="s">
        <v>2510</v>
      </c>
      <c r="W484" s="14" t="s">
        <v>15184</v>
      </c>
      <c r="X484" s="14" t="s">
        <v>10467</v>
      </c>
      <c r="Y484" s="14" t="s">
        <v>5674</v>
      </c>
      <c r="Z484" s="14" t="s">
        <v>15185</v>
      </c>
      <c r="AA484" s="14" t="s">
        <v>15186</v>
      </c>
      <c r="AB484" s="14" t="s">
        <v>15187</v>
      </c>
      <c r="AC484" s="14" t="s">
        <v>3681</v>
      </c>
      <c r="AD484" s="14" t="s">
        <v>15188</v>
      </c>
      <c r="AE484" s="14" t="s">
        <v>15189</v>
      </c>
      <c r="AF484" s="14" t="s">
        <v>15190</v>
      </c>
      <c r="AR484" s="17" t="s">
        <v>2693</v>
      </c>
      <c r="AT484" s="17" t="s">
        <v>19349</v>
      </c>
    </row>
    <row r="485" spans="1:46" x14ac:dyDescent="0.25">
      <c r="A485" s="13" t="str">
        <f t="shared" si="29"/>
        <v>0482</v>
      </c>
      <c r="B485" s="14" t="s">
        <v>15457</v>
      </c>
      <c r="C485" s="14" t="s">
        <v>1361</v>
      </c>
      <c r="D485" s="14" t="s">
        <v>15458</v>
      </c>
      <c r="E485" s="14" t="s">
        <v>1123</v>
      </c>
      <c r="F485" s="14" t="s">
        <v>15459</v>
      </c>
      <c r="G485" s="14" t="s">
        <v>16640</v>
      </c>
      <c r="H485" s="14" t="s">
        <v>5</v>
      </c>
      <c r="I485" s="14" t="s">
        <v>607</v>
      </c>
      <c r="J485" s="14" t="s">
        <v>15460</v>
      </c>
      <c r="K485" s="14" t="s">
        <v>15461</v>
      </c>
      <c r="L485" s="14"/>
      <c r="M485" s="14" t="s">
        <v>23</v>
      </c>
      <c r="N485" s="14" t="s">
        <v>23</v>
      </c>
      <c r="O485" s="14" t="s">
        <v>23</v>
      </c>
      <c r="P485" s="14" t="s">
        <v>23</v>
      </c>
      <c r="Q485" s="14" t="s">
        <v>23</v>
      </c>
      <c r="R485" s="15">
        <f t="shared" si="31"/>
        <v>5446.1034040000004</v>
      </c>
      <c r="S485" s="16" t="s">
        <v>15462</v>
      </c>
      <c r="T485" s="15">
        <f t="shared" si="30"/>
        <v>2480.3678013333338</v>
      </c>
      <c r="U485" s="14" t="s">
        <v>6146</v>
      </c>
      <c r="V485" s="14" t="s">
        <v>4227</v>
      </c>
      <c r="W485" s="14" t="s">
        <v>15463</v>
      </c>
      <c r="X485" s="14" t="s">
        <v>15464</v>
      </c>
      <c r="Y485" s="14" t="s">
        <v>5216</v>
      </c>
      <c r="Z485" s="14" t="s">
        <v>15465</v>
      </c>
      <c r="AA485" s="14" t="s">
        <v>15466</v>
      </c>
      <c r="AB485" s="14" t="s">
        <v>15467</v>
      </c>
      <c r="AC485" s="14" t="s">
        <v>433</v>
      </c>
      <c r="AD485" s="14" t="s">
        <v>2685</v>
      </c>
      <c r="AE485" s="14" t="s">
        <v>15468</v>
      </c>
      <c r="AF485" s="14" t="s">
        <v>15469</v>
      </c>
      <c r="AR485" s="17" t="s">
        <v>2841</v>
      </c>
      <c r="AT485" s="17" t="s">
        <v>19350</v>
      </c>
    </row>
    <row r="486" spans="1:46" x14ac:dyDescent="0.25">
      <c r="A486" s="13" t="str">
        <f t="shared" si="29"/>
        <v>0483</v>
      </c>
      <c r="B486" s="14" t="s">
        <v>18452</v>
      </c>
      <c r="C486" s="14" t="s">
        <v>1361</v>
      </c>
      <c r="D486" s="14" t="s">
        <v>18627</v>
      </c>
      <c r="E486" s="14" t="s">
        <v>3798</v>
      </c>
      <c r="F486" s="14" t="s">
        <v>18628</v>
      </c>
      <c r="G486" s="14" t="s">
        <v>16641</v>
      </c>
      <c r="H486" s="14" t="s">
        <v>5</v>
      </c>
      <c r="I486" s="14" t="s">
        <v>607</v>
      </c>
      <c r="J486" s="14" t="s">
        <v>16024</v>
      </c>
      <c r="K486" s="14" t="s">
        <v>18629</v>
      </c>
      <c r="L486" s="14"/>
      <c r="M486" s="14" t="s">
        <v>23</v>
      </c>
      <c r="N486" s="14" t="s">
        <v>23</v>
      </c>
      <c r="O486" s="14" t="s">
        <v>23</v>
      </c>
      <c r="P486" s="14" t="s">
        <v>23</v>
      </c>
      <c r="Q486" s="14" t="s">
        <v>23</v>
      </c>
      <c r="R486" s="15">
        <f t="shared" si="31"/>
        <v>2852.1965519999999</v>
      </c>
      <c r="S486" s="16" t="s">
        <v>18632</v>
      </c>
      <c r="T486" s="15">
        <f t="shared" si="30"/>
        <v>1615.732184</v>
      </c>
      <c r="U486" s="14" t="s">
        <v>1415</v>
      </c>
      <c r="V486" s="14" t="s">
        <v>279</v>
      </c>
      <c r="W486" s="14" t="s">
        <v>54</v>
      </c>
      <c r="X486" s="14" t="s">
        <v>4442</v>
      </c>
      <c r="Y486" s="14" t="s">
        <v>59</v>
      </c>
      <c r="Z486" s="14" t="s">
        <v>1611</v>
      </c>
      <c r="AA486" s="14" t="s">
        <v>1238</v>
      </c>
      <c r="AB486" s="14" t="s">
        <v>57</v>
      </c>
      <c r="AC486" s="14" t="s">
        <v>10043</v>
      </c>
      <c r="AD486" s="14" t="s">
        <v>1614</v>
      </c>
      <c r="AE486" s="14" t="s">
        <v>18630</v>
      </c>
      <c r="AF486" s="14" t="s">
        <v>18631</v>
      </c>
      <c r="AR486" s="17" t="s">
        <v>2857</v>
      </c>
      <c r="AT486" s="17" t="s">
        <v>19351</v>
      </c>
    </row>
    <row r="487" spans="1:46" x14ac:dyDescent="0.25">
      <c r="A487" s="13" t="str">
        <f t="shared" si="29"/>
        <v>0484</v>
      </c>
      <c r="B487" s="14" t="s">
        <v>16030</v>
      </c>
      <c r="C487" s="14" t="s">
        <v>1361</v>
      </c>
      <c r="D487" s="14" t="s">
        <v>16031</v>
      </c>
      <c r="E487" s="14" t="s">
        <v>9066</v>
      </c>
      <c r="F487" s="14" t="s">
        <v>16032</v>
      </c>
      <c r="G487" s="14" t="s">
        <v>16641</v>
      </c>
      <c r="H487" s="14" t="s">
        <v>5</v>
      </c>
      <c r="I487" s="14" t="s">
        <v>607</v>
      </c>
      <c r="J487" s="14" t="s">
        <v>16033</v>
      </c>
      <c r="K487" s="14" t="s">
        <v>16034</v>
      </c>
      <c r="L487" s="14"/>
      <c r="M487" s="14" t="s">
        <v>23</v>
      </c>
      <c r="N487" s="14" t="s">
        <v>23</v>
      </c>
      <c r="O487" s="14" t="s">
        <v>23</v>
      </c>
      <c r="P487" s="14" t="s">
        <v>23</v>
      </c>
      <c r="Q487" s="14" t="s">
        <v>23</v>
      </c>
      <c r="R487" s="15">
        <f t="shared" si="31"/>
        <v>3346.727684</v>
      </c>
      <c r="S487" s="16" t="s">
        <v>16035</v>
      </c>
      <c r="T487" s="15">
        <f t="shared" si="30"/>
        <v>1780.5758946666667</v>
      </c>
      <c r="U487" s="14" t="s">
        <v>595</v>
      </c>
      <c r="V487" s="14" t="s">
        <v>594</v>
      </c>
      <c r="W487" s="14" t="s">
        <v>596</v>
      </c>
      <c r="X487" s="14" t="s">
        <v>789</v>
      </c>
      <c r="Y487" s="14" t="s">
        <v>2548</v>
      </c>
      <c r="Z487" s="14" t="s">
        <v>6437</v>
      </c>
      <c r="AA487" s="14" t="s">
        <v>2546</v>
      </c>
      <c r="AB487" s="14" t="s">
        <v>6243</v>
      </c>
      <c r="AC487" s="14" t="s">
        <v>1845</v>
      </c>
      <c r="AD487" s="14" t="s">
        <v>6617</v>
      </c>
      <c r="AE487" s="14" t="s">
        <v>16036</v>
      </c>
      <c r="AF487" s="14" t="s">
        <v>16037</v>
      </c>
      <c r="AR487" s="17" t="s">
        <v>3113</v>
      </c>
      <c r="AT487" s="17" t="s">
        <v>19352</v>
      </c>
    </row>
    <row r="488" spans="1:46" x14ac:dyDescent="0.25">
      <c r="A488" s="13" t="str">
        <f t="shared" si="29"/>
        <v>0485</v>
      </c>
      <c r="B488" s="14" t="s">
        <v>16128</v>
      </c>
      <c r="C488" s="14" t="s">
        <v>1361</v>
      </c>
      <c r="D488" s="14" t="s">
        <v>16129</v>
      </c>
      <c r="E488" s="14" t="s">
        <v>1144</v>
      </c>
      <c r="F488" s="14" t="s">
        <v>16130</v>
      </c>
      <c r="G488" s="14" t="s">
        <v>16640</v>
      </c>
      <c r="H488" s="14" t="s">
        <v>5</v>
      </c>
      <c r="I488" s="14" t="s">
        <v>607</v>
      </c>
      <c r="J488" s="14" t="s">
        <v>16088</v>
      </c>
      <c r="K488" s="14" t="s">
        <v>16131</v>
      </c>
      <c r="L488" s="14"/>
      <c r="M488" s="14" t="s">
        <v>23</v>
      </c>
      <c r="N488" s="14" t="s">
        <v>23</v>
      </c>
      <c r="O488" s="14" t="s">
        <v>23</v>
      </c>
      <c r="P488" s="14" t="s">
        <v>23</v>
      </c>
      <c r="Q488" s="14" t="s">
        <v>23</v>
      </c>
      <c r="R488" s="15">
        <f t="shared" si="31"/>
        <v>4883.3109999999997</v>
      </c>
      <c r="S488" s="16" t="s">
        <v>16132</v>
      </c>
      <c r="T488" s="15">
        <f t="shared" si="30"/>
        <v>2292.7703333333329</v>
      </c>
      <c r="U488" s="14" t="s">
        <v>2510</v>
      </c>
      <c r="V488" s="14" t="s">
        <v>325</v>
      </c>
      <c r="W488" s="14" t="s">
        <v>322</v>
      </c>
      <c r="X488" s="14" t="s">
        <v>9338</v>
      </c>
      <c r="Y488" s="14" t="s">
        <v>11162</v>
      </c>
      <c r="Z488" s="14" t="s">
        <v>14997</v>
      </c>
      <c r="AA488" s="14" t="s">
        <v>383</v>
      </c>
      <c r="AB488" s="14" t="s">
        <v>16133</v>
      </c>
      <c r="AC488" s="14" t="s">
        <v>806</v>
      </c>
      <c r="AD488" s="14" t="s">
        <v>7146</v>
      </c>
      <c r="AE488" s="14" t="s">
        <v>16134</v>
      </c>
      <c r="AF488" s="14" t="s">
        <v>16135</v>
      </c>
      <c r="AR488" s="17" t="s">
        <v>2974</v>
      </c>
      <c r="AT488" s="17" t="s">
        <v>19353</v>
      </c>
    </row>
    <row r="489" spans="1:46" x14ac:dyDescent="0.25">
      <c r="A489" s="13" t="str">
        <f t="shared" si="29"/>
        <v>0486</v>
      </c>
      <c r="B489" s="14" t="s">
        <v>1457</v>
      </c>
      <c r="C489" s="14" t="s">
        <v>1361</v>
      </c>
      <c r="D489" s="14" t="s">
        <v>1458</v>
      </c>
      <c r="E489" s="14" t="s">
        <v>1123</v>
      </c>
      <c r="F489" s="14" t="s">
        <v>1459</v>
      </c>
      <c r="G489" s="14" t="s">
        <v>16641</v>
      </c>
      <c r="H489" s="14" t="s">
        <v>5</v>
      </c>
      <c r="I489" s="14" t="s">
        <v>607</v>
      </c>
      <c r="J489" s="14" t="s">
        <v>1460</v>
      </c>
      <c r="K489" s="14" t="s">
        <v>1461</v>
      </c>
      <c r="L489" s="14"/>
      <c r="M489" s="14" t="s">
        <v>23</v>
      </c>
      <c r="N489" s="14" t="s">
        <v>23</v>
      </c>
      <c r="O489" s="14" t="s">
        <v>23</v>
      </c>
      <c r="P489" s="14" t="s">
        <v>23</v>
      </c>
      <c r="Q489" s="14" t="s">
        <v>23</v>
      </c>
      <c r="R489" s="15">
        <f t="shared" si="31"/>
        <v>7036.6647279999997</v>
      </c>
      <c r="S489" s="16" t="s">
        <v>1462</v>
      </c>
      <c r="T489" s="15">
        <f t="shared" si="30"/>
        <v>3010.5549093333334</v>
      </c>
      <c r="U489" s="14" t="s">
        <v>941</v>
      </c>
      <c r="V489" s="14" t="s">
        <v>503</v>
      </c>
      <c r="W489" s="14" t="s">
        <v>1463</v>
      </c>
      <c r="X489" s="14" t="s">
        <v>1464</v>
      </c>
      <c r="Y489" s="14" t="s">
        <v>1465</v>
      </c>
      <c r="Z489" s="14" t="s">
        <v>502</v>
      </c>
      <c r="AA489" s="14" t="s">
        <v>1466</v>
      </c>
      <c r="AB489" s="14" t="s">
        <v>1467</v>
      </c>
      <c r="AC489" s="14" t="s">
        <v>1468</v>
      </c>
      <c r="AD489" s="14" t="s">
        <v>1469</v>
      </c>
      <c r="AE489" s="14" t="s">
        <v>1470</v>
      </c>
      <c r="AF489" s="14" t="s">
        <v>1471</v>
      </c>
      <c r="AR489" s="17" t="s">
        <v>3713</v>
      </c>
      <c r="AT489" s="17" t="s">
        <v>19355</v>
      </c>
    </row>
    <row r="490" spans="1:46" x14ac:dyDescent="0.25">
      <c r="A490" s="13" t="str">
        <f t="shared" si="29"/>
        <v>0487</v>
      </c>
      <c r="B490" s="14" t="s">
        <v>1566</v>
      </c>
      <c r="C490" s="14" t="s">
        <v>1361</v>
      </c>
      <c r="D490" s="14" t="s">
        <v>1567</v>
      </c>
      <c r="E490" s="14" t="s">
        <v>1123</v>
      </c>
      <c r="F490" s="14" t="s">
        <v>1568</v>
      </c>
      <c r="G490" s="14" t="s">
        <v>16641</v>
      </c>
      <c r="H490" s="14" t="s">
        <v>5</v>
      </c>
      <c r="I490" s="14" t="s">
        <v>607</v>
      </c>
      <c r="J490" s="14" t="s">
        <v>1561</v>
      </c>
      <c r="K490" s="14" t="s">
        <v>1569</v>
      </c>
      <c r="L490" s="14"/>
      <c r="M490" s="14" t="s">
        <v>23</v>
      </c>
      <c r="N490" s="14" t="s">
        <v>23</v>
      </c>
      <c r="O490" s="14" t="s">
        <v>23</v>
      </c>
      <c r="P490" s="14" t="s">
        <v>23</v>
      </c>
      <c r="Q490" s="14" t="s">
        <v>23</v>
      </c>
      <c r="R490" s="15">
        <f t="shared" si="31"/>
        <v>8599.6927560000004</v>
      </c>
      <c r="S490" s="16" t="s">
        <v>1570</v>
      </c>
      <c r="T490" s="15">
        <f t="shared" si="30"/>
        <v>3531.5642520000001</v>
      </c>
      <c r="U490" s="14" t="s">
        <v>1267</v>
      </c>
      <c r="V490" s="14" t="s">
        <v>1571</v>
      </c>
      <c r="W490" s="14" t="s">
        <v>264</v>
      </c>
      <c r="X490" s="14" t="s">
        <v>1338</v>
      </c>
      <c r="Y490" s="14" t="s">
        <v>1333</v>
      </c>
      <c r="Z490" s="14" t="s">
        <v>265</v>
      </c>
      <c r="AA490" s="14" t="s">
        <v>1572</v>
      </c>
      <c r="AB490" s="14" t="s">
        <v>1573</v>
      </c>
      <c r="AC490" s="14" t="s">
        <v>1574</v>
      </c>
      <c r="AD490" s="14" t="s">
        <v>1575</v>
      </c>
      <c r="AE490" s="14" t="s">
        <v>1576</v>
      </c>
      <c r="AF490" s="14" t="s">
        <v>1577</v>
      </c>
      <c r="AR490" s="17" t="s">
        <v>3796</v>
      </c>
      <c r="AT490" s="17" t="s">
        <v>19356</v>
      </c>
    </row>
    <row r="491" spans="1:46" x14ac:dyDescent="0.25">
      <c r="A491" s="13" t="str">
        <f t="shared" si="29"/>
        <v>0488</v>
      </c>
      <c r="B491" s="14" t="s">
        <v>1701</v>
      </c>
      <c r="C491" s="14" t="s">
        <v>1361</v>
      </c>
      <c r="D491" s="14" t="s">
        <v>1702</v>
      </c>
      <c r="E491" s="14" t="s">
        <v>1123</v>
      </c>
      <c r="F491" s="14" t="s">
        <v>1703</v>
      </c>
      <c r="G491" s="14" t="s">
        <v>16640</v>
      </c>
      <c r="H491" s="14" t="s">
        <v>5</v>
      </c>
      <c r="I491" s="14" t="s">
        <v>607</v>
      </c>
      <c r="J491" s="14" t="s">
        <v>1664</v>
      </c>
      <c r="K491" s="14" t="s">
        <v>1704</v>
      </c>
      <c r="L491" s="14"/>
      <c r="M491" s="14" t="s">
        <v>23</v>
      </c>
      <c r="N491" s="14" t="s">
        <v>23</v>
      </c>
      <c r="O491" s="14" t="s">
        <v>23</v>
      </c>
      <c r="P491" s="14" t="s">
        <v>23</v>
      </c>
      <c r="Q491" s="14" t="s">
        <v>23</v>
      </c>
      <c r="R491" s="15">
        <f t="shared" si="31"/>
        <v>9158.8039840000001</v>
      </c>
      <c r="S491" s="16" t="s">
        <v>1706</v>
      </c>
      <c r="T491" s="15">
        <f t="shared" si="30"/>
        <v>3717.9346613333332</v>
      </c>
      <c r="U491" s="14" t="s">
        <v>1705</v>
      </c>
      <c r="V491" s="14" t="s">
        <v>1707</v>
      </c>
      <c r="W491" s="14" t="s">
        <v>1708</v>
      </c>
      <c r="X491" s="14" t="s">
        <v>1709</v>
      </c>
      <c r="Y491" s="14" t="s">
        <v>383</v>
      </c>
      <c r="Z491" s="14" t="s">
        <v>1710</v>
      </c>
      <c r="AA491" s="14" t="s">
        <v>1711</v>
      </c>
      <c r="AB491" s="14" t="s">
        <v>1712</v>
      </c>
      <c r="AC491" s="14" t="s">
        <v>712</v>
      </c>
      <c r="AD491" s="14" t="s">
        <v>1713</v>
      </c>
      <c r="AE491" s="14" t="s">
        <v>1714</v>
      </c>
      <c r="AF491" s="14" t="s">
        <v>1715</v>
      </c>
      <c r="AR491" s="17" t="s">
        <v>3808</v>
      </c>
      <c r="AT491" s="17" t="s">
        <v>19357</v>
      </c>
    </row>
    <row r="492" spans="1:46" x14ac:dyDescent="0.25">
      <c r="A492" s="13" t="str">
        <f t="shared" si="29"/>
        <v>0489</v>
      </c>
      <c r="B492" s="14" t="s">
        <v>1822</v>
      </c>
      <c r="C492" s="14" t="s">
        <v>1361</v>
      </c>
      <c r="D492" s="14" t="s">
        <v>1823</v>
      </c>
      <c r="E492" s="14" t="s">
        <v>1123</v>
      </c>
      <c r="F492" s="14" t="s">
        <v>1824</v>
      </c>
      <c r="G492" s="14" t="s">
        <v>16640</v>
      </c>
      <c r="H492" s="14" t="s">
        <v>5</v>
      </c>
      <c r="I492" s="14" t="s">
        <v>607</v>
      </c>
      <c r="J492" s="14" t="s">
        <v>1804</v>
      </c>
      <c r="K492" s="14" t="s">
        <v>1825</v>
      </c>
      <c r="L492" s="14"/>
      <c r="M492" s="14" t="s">
        <v>23</v>
      </c>
      <c r="N492" s="14" t="s">
        <v>23</v>
      </c>
      <c r="O492" s="14" t="s">
        <v>23</v>
      </c>
      <c r="P492" s="14" t="s">
        <v>1827</v>
      </c>
      <c r="Q492" s="14" t="s">
        <v>23</v>
      </c>
      <c r="R492" s="15">
        <f t="shared" si="31"/>
        <v>8301.3238880000008</v>
      </c>
      <c r="S492" s="16" t="s">
        <v>1828</v>
      </c>
      <c r="T492" s="15">
        <f t="shared" si="30"/>
        <v>3432.1079626666669</v>
      </c>
      <c r="U492" s="14" t="s">
        <v>1826</v>
      </c>
      <c r="V492" s="14" t="s">
        <v>246</v>
      </c>
      <c r="W492" s="14" t="s">
        <v>843</v>
      </c>
      <c r="X492" s="14" t="s">
        <v>244</v>
      </c>
      <c r="Y492" s="14" t="s">
        <v>1829</v>
      </c>
      <c r="Z492" s="14" t="s">
        <v>1830</v>
      </c>
      <c r="AA492" s="14" t="s">
        <v>239</v>
      </c>
      <c r="AB492" s="14" t="s">
        <v>844</v>
      </c>
      <c r="AC492" s="14" t="s">
        <v>1831</v>
      </c>
      <c r="AD492" s="14" t="s">
        <v>1832</v>
      </c>
      <c r="AE492" s="14" t="s">
        <v>1833</v>
      </c>
      <c r="AF492" s="14" t="s">
        <v>1834</v>
      </c>
      <c r="AR492" s="17" t="s">
        <v>3952</v>
      </c>
      <c r="AT492" s="17" t="s">
        <v>19358</v>
      </c>
    </row>
    <row r="493" spans="1:46" x14ac:dyDescent="0.25">
      <c r="A493" s="13" t="str">
        <f t="shared" si="29"/>
        <v>0490</v>
      </c>
      <c r="B493" s="14" t="s">
        <v>1852</v>
      </c>
      <c r="C493" s="14" t="s">
        <v>1361</v>
      </c>
      <c r="D493" s="14" t="s">
        <v>1853</v>
      </c>
      <c r="E493" s="14" t="s">
        <v>1123</v>
      </c>
      <c r="F493" s="14" t="s">
        <v>1854</v>
      </c>
      <c r="G493" s="14" t="s">
        <v>16640</v>
      </c>
      <c r="H493" s="14" t="s">
        <v>5</v>
      </c>
      <c r="I493" s="14" t="s">
        <v>607</v>
      </c>
      <c r="J493" s="14" t="s">
        <v>1838</v>
      </c>
      <c r="K493" s="14" t="s">
        <v>1855</v>
      </c>
      <c r="L493" s="14"/>
      <c r="M493" s="14" t="s">
        <v>23</v>
      </c>
      <c r="N493" s="14" t="s">
        <v>23</v>
      </c>
      <c r="O493" s="14" t="s">
        <v>23</v>
      </c>
      <c r="P493" s="14" t="s">
        <v>23</v>
      </c>
      <c r="Q493" s="14" t="s">
        <v>23</v>
      </c>
      <c r="R493" s="15">
        <f t="shared" si="31"/>
        <v>8797.4733159999996</v>
      </c>
      <c r="S493" s="16" t="s">
        <v>1857</v>
      </c>
      <c r="T493" s="15">
        <f t="shared" si="30"/>
        <v>3597.4911053333331</v>
      </c>
      <c r="U493" s="14" t="s">
        <v>1856</v>
      </c>
      <c r="V493" s="14" t="s">
        <v>1858</v>
      </c>
      <c r="W493" s="14" t="s">
        <v>1859</v>
      </c>
      <c r="X493" s="14" t="s">
        <v>1860</v>
      </c>
      <c r="Y493" s="14" t="s">
        <v>1861</v>
      </c>
      <c r="Z493" s="14" t="s">
        <v>1862</v>
      </c>
      <c r="AA493" s="14" t="s">
        <v>907</v>
      </c>
      <c r="AB493" s="14" t="s">
        <v>1651</v>
      </c>
      <c r="AC493" s="14" t="s">
        <v>1863</v>
      </c>
      <c r="AD493" s="14" t="s">
        <v>1864</v>
      </c>
      <c r="AE493" s="14" t="s">
        <v>1865</v>
      </c>
      <c r="AF493" s="14" t="s">
        <v>1866</v>
      </c>
      <c r="AR493" s="17" t="s">
        <v>4310</v>
      </c>
      <c r="AT493" s="17" t="s">
        <v>19359</v>
      </c>
    </row>
    <row r="494" spans="1:46" x14ac:dyDescent="0.25">
      <c r="A494" s="13" t="str">
        <f t="shared" si="29"/>
        <v>0491</v>
      </c>
      <c r="B494" s="14" t="s">
        <v>2015</v>
      </c>
      <c r="C494" s="14" t="s">
        <v>1361</v>
      </c>
      <c r="D494" s="14" t="s">
        <v>2016</v>
      </c>
      <c r="E494" s="14" t="s">
        <v>1294</v>
      </c>
      <c r="F494" s="14" t="s">
        <v>2017</v>
      </c>
      <c r="G494" s="14" t="s">
        <v>16641</v>
      </c>
      <c r="H494" s="14" t="s">
        <v>5</v>
      </c>
      <c r="I494" s="14" t="s">
        <v>607</v>
      </c>
      <c r="J494" s="14" t="s">
        <v>2018</v>
      </c>
      <c r="K494" s="14" t="s">
        <v>2019</v>
      </c>
      <c r="L494" s="14"/>
      <c r="M494" s="14" t="s">
        <v>23</v>
      </c>
      <c r="N494" s="14" t="s">
        <v>23</v>
      </c>
      <c r="O494" s="14" t="s">
        <v>23</v>
      </c>
      <c r="P494" s="14" t="s">
        <v>23</v>
      </c>
      <c r="Q494" s="14" t="s">
        <v>23</v>
      </c>
      <c r="R494" s="15">
        <f t="shared" si="31"/>
        <v>6015.3332799999998</v>
      </c>
      <c r="S494" s="16" t="s">
        <v>2020</v>
      </c>
      <c r="T494" s="15">
        <f t="shared" si="30"/>
        <v>2670.111093333333</v>
      </c>
      <c r="U494" s="14" t="s">
        <v>1128</v>
      </c>
      <c r="V494" s="14" t="s">
        <v>2021</v>
      </c>
      <c r="W494" s="14" t="s">
        <v>1136</v>
      </c>
      <c r="X494" s="14" t="s">
        <v>2022</v>
      </c>
      <c r="Y494" s="14" t="s">
        <v>1131</v>
      </c>
      <c r="Z494" s="14" t="s">
        <v>2023</v>
      </c>
      <c r="AA494" s="14" t="s">
        <v>2024</v>
      </c>
      <c r="AB494" s="14" t="s">
        <v>2025</v>
      </c>
      <c r="AC494" s="14" t="s">
        <v>2026</v>
      </c>
      <c r="AD494" s="14" t="s">
        <v>2027</v>
      </c>
      <c r="AE494" s="14" t="s">
        <v>2028</v>
      </c>
      <c r="AF494" s="14" t="s">
        <v>2029</v>
      </c>
      <c r="AR494" s="17" t="s">
        <v>4523</v>
      </c>
      <c r="AT494" s="17" t="s">
        <v>19360</v>
      </c>
    </row>
    <row r="495" spans="1:46" x14ac:dyDescent="0.25">
      <c r="A495" s="13" t="str">
        <f t="shared" si="29"/>
        <v>0492</v>
      </c>
      <c r="B495" s="14" t="s">
        <v>2064</v>
      </c>
      <c r="C495" s="14" t="s">
        <v>1361</v>
      </c>
      <c r="D495" s="14" t="s">
        <v>2065</v>
      </c>
      <c r="E495" s="14" t="s">
        <v>1123</v>
      </c>
      <c r="F495" s="14" t="s">
        <v>2066</v>
      </c>
      <c r="G495" s="14" t="s">
        <v>16640</v>
      </c>
      <c r="H495" s="14" t="s">
        <v>5</v>
      </c>
      <c r="I495" s="14" t="s">
        <v>607</v>
      </c>
      <c r="J495" s="14" t="s">
        <v>2067</v>
      </c>
      <c r="K495" s="14" t="s">
        <v>2068</v>
      </c>
      <c r="L495" s="14"/>
      <c r="M495" s="14" t="s">
        <v>23</v>
      </c>
      <c r="N495" s="14" t="s">
        <v>23</v>
      </c>
      <c r="O495" s="14" t="s">
        <v>23</v>
      </c>
      <c r="P495" s="14" t="s">
        <v>23</v>
      </c>
      <c r="Q495" s="14" t="s">
        <v>23</v>
      </c>
      <c r="R495" s="15">
        <f t="shared" si="31"/>
        <v>6476.3729279999998</v>
      </c>
      <c r="S495" s="16" t="s">
        <v>2070</v>
      </c>
      <c r="T495" s="15">
        <f t="shared" si="30"/>
        <v>2823.7909759999998</v>
      </c>
      <c r="U495" s="14" t="s">
        <v>2069</v>
      </c>
      <c r="V495" s="14" t="s">
        <v>2071</v>
      </c>
      <c r="W495" s="14" t="s">
        <v>2072</v>
      </c>
      <c r="X495" s="14" t="s">
        <v>354</v>
      </c>
      <c r="Y495" s="14" t="s">
        <v>2073</v>
      </c>
      <c r="Z495" s="14" t="s">
        <v>2074</v>
      </c>
      <c r="AA495" s="14" t="s">
        <v>2075</v>
      </c>
      <c r="AB495" s="14" t="s">
        <v>2076</v>
      </c>
      <c r="AC495" s="14" t="s">
        <v>2077</v>
      </c>
      <c r="AD495" s="14" t="s">
        <v>2078</v>
      </c>
      <c r="AE495" s="14" t="s">
        <v>2079</v>
      </c>
      <c r="AF495" s="14" t="s">
        <v>2080</v>
      </c>
      <c r="AR495" s="17" t="s">
        <v>4547</v>
      </c>
      <c r="AT495" s="17" t="s">
        <v>19361</v>
      </c>
    </row>
    <row r="496" spans="1:46" x14ac:dyDescent="0.25">
      <c r="A496" s="13" t="str">
        <f t="shared" si="29"/>
        <v>0493</v>
      </c>
      <c r="B496" s="14" t="s">
        <v>2269</v>
      </c>
      <c r="C496" s="14" t="s">
        <v>1361</v>
      </c>
      <c r="D496" s="14" t="s">
        <v>2270</v>
      </c>
      <c r="E496" s="14" t="s">
        <v>1294</v>
      </c>
      <c r="F496" s="14" t="s">
        <v>2271</v>
      </c>
      <c r="G496" s="14" t="s">
        <v>16641</v>
      </c>
      <c r="H496" s="14" t="s">
        <v>5</v>
      </c>
      <c r="I496" s="14" t="s">
        <v>607</v>
      </c>
      <c r="J496" s="14" t="s">
        <v>2235</v>
      </c>
      <c r="K496" s="14" t="s">
        <v>2272</v>
      </c>
      <c r="L496" s="14"/>
      <c r="M496" s="14" t="s">
        <v>23</v>
      </c>
      <c r="N496" s="14" t="s">
        <v>23</v>
      </c>
      <c r="O496" s="14" t="s">
        <v>23</v>
      </c>
      <c r="P496" s="14" t="s">
        <v>2273</v>
      </c>
      <c r="Q496" s="14" t="s">
        <v>23</v>
      </c>
      <c r="R496" s="15">
        <f t="shared" si="31"/>
        <v>9894.5646639999995</v>
      </c>
      <c r="S496" s="16" t="s">
        <v>2274</v>
      </c>
      <c r="T496" s="15">
        <f t="shared" si="30"/>
        <v>3963.1882213333333</v>
      </c>
      <c r="U496" s="14" t="s">
        <v>52</v>
      </c>
      <c r="V496" s="14" t="s">
        <v>53</v>
      </c>
      <c r="W496" s="14" t="s">
        <v>314</v>
      </c>
      <c r="X496" s="14" t="s">
        <v>407</v>
      </c>
      <c r="Y496" s="14" t="s">
        <v>54</v>
      </c>
      <c r="Z496" s="14" t="s">
        <v>1611</v>
      </c>
      <c r="AA496" s="14" t="s">
        <v>279</v>
      </c>
      <c r="AB496" s="14" t="s">
        <v>58</v>
      </c>
      <c r="AC496" s="14" t="s">
        <v>257</v>
      </c>
      <c r="AD496" s="14" t="s">
        <v>59</v>
      </c>
      <c r="AE496" s="14" t="s">
        <v>2275</v>
      </c>
      <c r="AF496" s="14" t="s">
        <v>2276</v>
      </c>
      <c r="AR496" s="17" t="s">
        <v>4639</v>
      </c>
      <c r="AT496" s="17" t="s">
        <v>19362</v>
      </c>
    </row>
    <row r="497" spans="1:46" x14ac:dyDescent="0.25">
      <c r="A497" s="13" t="str">
        <f t="shared" ref="A497:A558" si="32">VLOOKUP(B497,$AR$4:$AT$1902,3,FALSE)</f>
        <v>0494</v>
      </c>
      <c r="B497" s="14" t="s">
        <v>2532</v>
      </c>
      <c r="C497" s="14" t="s">
        <v>1361</v>
      </c>
      <c r="D497" s="14" t="s">
        <v>2533</v>
      </c>
      <c r="E497" s="14" t="s">
        <v>1123</v>
      </c>
      <c r="F497" s="14" t="s">
        <v>2534</v>
      </c>
      <c r="G497" s="14" t="s">
        <v>16641</v>
      </c>
      <c r="H497" s="14" t="s">
        <v>5</v>
      </c>
      <c r="I497" s="14" t="s">
        <v>607</v>
      </c>
      <c r="J497" s="14" t="s">
        <v>2535</v>
      </c>
      <c r="K497" s="14" t="s">
        <v>2536</v>
      </c>
      <c r="L497" s="14"/>
      <c r="M497" s="14" t="s">
        <v>23</v>
      </c>
      <c r="N497" s="14" t="s">
        <v>23</v>
      </c>
      <c r="O497" s="14" t="s">
        <v>23</v>
      </c>
      <c r="P497" s="14" t="s">
        <v>23</v>
      </c>
      <c r="Q497" s="14" t="s">
        <v>23</v>
      </c>
      <c r="R497" s="15">
        <f t="shared" si="31"/>
        <v>7976.4219480000002</v>
      </c>
      <c r="S497" s="16" t="s">
        <v>2537</v>
      </c>
      <c r="T497" s="15">
        <f t="shared" si="30"/>
        <v>3323.8073159999999</v>
      </c>
      <c r="U497" s="14" t="s">
        <v>55</v>
      </c>
      <c r="V497" s="14" t="s">
        <v>355</v>
      </c>
      <c r="W497" s="14" t="s">
        <v>408</v>
      </c>
      <c r="X497" s="14" t="s">
        <v>53</v>
      </c>
      <c r="Y497" s="14" t="s">
        <v>199</v>
      </c>
      <c r="Z497" s="14" t="s">
        <v>52</v>
      </c>
      <c r="AA497" s="14" t="s">
        <v>200</v>
      </c>
      <c r="AB497" s="14" t="s">
        <v>314</v>
      </c>
      <c r="AC497" s="14" t="s">
        <v>364</v>
      </c>
      <c r="AD497" s="14" t="s">
        <v>137</v>
      </c>
      <c r="AE497" s="14" t="s">
        <v>2538</v>
      </c>
      <c r="AF497" s="14" t="s">
        <v>2539</v>
      </c>
      <c r="AR497" s="17" t="s">
        <v>4650</v>
      </c>
      <c r="AT497" s="17" t="s">
        <v>19363</v>
      </c>
    </row>
    <row r="498" spans="1:46" x14ac:dyDescent="0.25">
      <c r="A498" s="13" t="str">
        <f t="shared" si="32"/>
        <v>0495</v>
      </c>
      <c r="B498" s="14" t="s">
        <v>2600</v>
      </c>
      <c r="C498" s="14" t="s">
        <v>1361</v>
      </c>
      <c r="D498" s="14" t="s">
        <v>2601</v>
      </c>
      <c r="E498" s="14" t="s">
        <v>1123</v>
      </c>
      <c r="F498" s="14" t="s">
        <v>2602</v>
      </c>
      <c r="G498" s="14" t="s">
        <v>16640</v>
      </c>
      <c r="H498" s="14" t="s">
        <v>5</v>
      </c>
      <c r="I498" s="14" t="s">
        <v>607</v>
      </c>
      <c r="J498" s="14" t="s">
        <v>2565</v>
      </c>
      <c r="K498" s="14" t="s">
        <v>2603</v>
      </c>
      <c r="L498" s="14"/>
      <c r="M498" s="14" t="s">
        <v>23</v>
      </c>
      <c r="N498" s="14" t="s">
        <v>23</v>
      </c>
      <c r="O498" s="14" t="s">
        <v>23</v>
      </c>
      <c r="P498" s="14" t="s">
        <v>23</v>
      </c>
      <c r="Q498" s="14" t="s">
        <v>23</v>
      </c>
      <c r="R498" s="15">
        <f t="shared" si="31"/>
        <v>7774.766028</v>
      </c>
      <c r="S498" s="16" t="s">
        <v>2604</v>
      </c>
      <c r="T498" s="15">
        <f t="shared" si="30"/>
        <v>3256.5886759999999</v>
      </c>
      <c r="U498" s="14" t="s">
        <v>383</v>
      </c>
      <c r="V498" s="14" t="s">
        <v>714</v>
      </c>
      <c r="W498" s="14" t="s">
        <v>1708</v>
      </c>
      <c r="X498" s="14" t="s">
        <v>2605</v>
      </c>
      <c r="Y498" s="14" t="s">
        <v>242</v>
      </c>
      <c r="Z498" s="14" t="s">
        <v>239</v>
      </c>
      <c r="AA498" s="14" t="s">
        <v>387</v>
      </c>
      <c r="AB498" s="14" t="s">
        <v>2606</v>
      </c>
      <c r="AC498" s="14" t="s">
        <v>2607</v>
      </c>
      <c r="AD498" s="14" t="s">
        <v>2266</v>
      </c>
      <c r="AE498" s="14" t="s">
        <v>2608</v>
      </c>
      <c r="AF498" s="14" t="s">
        <v>2609</v>
      </c>
      <c r="AR498" s="17" t="s">
        <v>4771</v>
      </c>
      <c r="AT498" s="17" t="s">
        <v>19365</v>
      </c>
    </row>
    <row r="499" spans="1:46" x14ac:dyDescent="0.25">
      <c r="A499" s="13" t="str">
        <f t="shared" si="32"/>
        <v>0496</v>
      </c>
      <c r="B499" s="14" t="s">
        <v>2623</v>
      </c>
      <c r="C499" s="14" t="s">
        <v>1361</v>
      </c>
      <c r="D499" s="14" t="s">
        <v>2624</v>
      </c>
      <c r="E499" s="14" t="s">
        <v>1144</v>
      </c>
      <c r="F499" s="14" t="s">
        <v>2625</v>
      </c>
      <c r="G499" s="14" t="s">
        <v>16640</v>
      </c>
      <c r="H499" s="14" t="s">
        <v>5</v>
      </c>
      <c r="I499" s="14" t="s">
        <v>607</v>
      </c>
      <c r="J499" s="14" t="s">
        <v>2626</v>
      </c>
      <c r="K499" s="14" t="s">
        <v>2627</v>
      </c>
      <c r="L499" s="14"/>
      <c r="M499" s="14" t="s">
        <v>23</v>
      </c>
      <c r="N499" s="14" t="s">
        <v>23</v>
      </c>
      <c r="O499" s="14" t="s">
        <v>23</v>
      </c>
      <c r="P499" s="14" t="s">
        <v>23</v>
      </c>
      <c r="Q499" s="14" t="s">
        <v>23</v>
      </c>
      <c r="R499" s="15">
        <f t="shared" si="31"/>
        <v>9879.4048000000003</v>
      </c>
      <c r="S499" s="16" t="s">
        <v>2628</v>
      </c>
      <c r="T499" s="15">
        <f t="shared" si="30"/>
        <v>3958.1349333333333</v>
      </c>
      <c r="U499" s="14" t="s">
        <v>13</v>
      </c>
      <c r="V499" s="14" t="s">
        <v>12</v>
      </c>
      <c r="W499" s="14" t="s">
        <v>15</v>
      </c>
      <c r="X499" s="14" t="s">
        <v>17</v>
      </c>
      <c r="Y499" s="14" t="s">
        <v>82</v>
      </c>
      <c r="Z499" s="14" t="s">
        <v>11</v>
      </c>
      <c r="AA499" s="14" t="s">
        <v>14</v>
      </c>
      <c r="AB499" s="14" t="s">
        <v>16</v>
      </c>
      <c r="AC499" s="14" t="s">
        <v>92</v>
      </c>
      <c r="AD499" s="14" t="s">
        <v>545</v>
      </c>
      <c r="AE499" s="14" t="s">
        <v>2629</v>
      </c>
      <c r="AF499" s="14" t="s">
        <v>2630</v>
      </c>
      <c r="AR499" s="17" t="s">
        <v>16317</v>
      </c>
      <c r="AT499" s="17" t="s">
        <v>19366</v>
      </c>
    </row>
    <row r="500" spans="1:46" x14ac:dyDescent="0.25">
      <c r="A500" s="13" t="str">
        <f t="shared" si="32"/>
        <v>0497</v>
      </c>
      <c r="B500" s="14" t="s">
        <v>2833</v>
      </c>
      <c r="C500" s="14" t="s">
        <v>1361</v>
      </c>
      <c r="D500" s="14" t="s">
        <v>2834</v>
      </c>
      <c r="E500" s="14" t="s">
        <v>1123</v>
      </c>
      <c r="F500" s="14" t="s">
        <v>2835</v>
      </c>
      <c r="G500" s="14" t="s">
        <v>16641</v>
      </c>
      <c r="H500" s="14" t="s">
        <v>5</v>
      </c>
      <c r="I500" s="14" t="s">
        <v>607</v>
      </c>
      <c r="J500" s="14" t="s">
        <v>2814</v>
      </c>
      <c r="K500" s="14" t="s">
        <v>2836</v>
      </c>
      <c r="L500" s="14"/>
      <c r="M500" s="14" t="s">
        <v>23</v>
      </c>
      <c r="N500" s="14" t="s">
        <v>23</v>
      </c>
      <c r="O500" s="14" t="s">
        <v>23</v>
      </c>
      <c r="P500" s="14" t="s">
        <v>23</v>
      </c>
      <c r="Q500" s="14" t="s">
        <v>23</v>
      </c>
      <c r="R500" s="15">
        <f t="shared" si="31"/>
        <v>8067.3457479999997</v>
      </c>
      <c r="S500" s="16" t="s">
        <v>2837</v>
      </c>
      <c r="T500" s="15">
        <f t="shared" si="30"/>
        <v>3354.1152493333334</v>
      </c>
      <c r="U500" s="14" t="s">
        <v>1527</v>
      </c>
      <c r="V500" s="14" t="s">
        <v>1529</v>
      </c>
      <c r="W500" s="14" t="s">
        <v>1530</v>
      </c>
      <c r="X500" s="14" t="s">
        <v>1531</v>
      </c>
      <c r="Y500" s="14" t="s">
        <v>1532</v>
      </c>
      <c r="Z500" s="14" t="s">
        <v>1533</v>
      </c>
      <c r="AA500" s="14" t="s">
        <v>1534</v>
      </c>
      <c r="AB500" s="14" t="s">
        <v>1535</v>
      </c>
      <c r="AC500" s="14" t="s">
        <v>1536</v>
      </c>
      <c r="AD500" s="14" t="s">
        <v>2838</v>
      </c>
      <c r="AE500" s="14" t="s">
        <v>2839</v>
      </c>
      <c r="AF500" s="14" t="s">
        <v>2840</v>
      </c>
      <c r="AR500" s="17" t="s">
        <v>16328</v>
      </c>
      <c r="AT500" s="17" t="s">
        <v>19367</v>
      </c>
    </row>
    <row r="501" spans="1:46" x14ac:dyDescent="0.25">
      <c r="A501" s="13" t="str">
        <f t="shared" si="32"/>
        <v>0498</v>
      </c>
      <c r="B501" s="14" t="s">
        <v>2945</v>
      </c>
      <c r="C501" s="14" t="s">
        <v>1361</v>
      </c>
      <c r="D501" s="14" t="s">
        <v>2946</v>
      </c>
      <c r="E501" s="14" t="s">
        <v>1123</v>
      </c>
      <c r="F501" s="14" t="s">
        <v>2947</v>
      </c>
      <c r="G501" s="14" t="s">
        <v>16640</v>
      </c>
      <c r="H501" s="14" t="s">
        <v>5</v>
      </c>
      <c r="I501" s="14" t="s">
        <v>607</v>
      </c>
      <c r="J501" s="14" t="s">
        <v>2948</v>
      </c>
      <c r="K501" s="14" t="s">
        <v>2949</v>
      </c>
      <c r="L501" s="14"/>
      <c r="M501" s="14" t="s">
        <v>23</v>
      </c>
      <c r="N501" s="14" t="s">
        <v>23</v>
      </c>
      <c r="O501" s="14" t="s">
        <v>23</v>
      </c>
      <c r="P501" s="14" t="s">
        <v>23</v>
      </c>
      <c r="Q501" s="14" t="s">
        <v>23</v>
      </c>
      <c r="R501" s="15">
        <f t="shared" si="31"/>
        <v>7637.7576760000002</v>
      </c>
      <c r="S501" s="16" t="s">
        <v>2950</v>
      </c>
      <c r="T501" s="15">
        <f t="shared" si="30"/>
        <v>3210.9192253333335</v>
      </c>
      <c r="U501" s="14" t="s">
        <v>2171</v>
      </c>
      <c r="V501" s="14" t="s">
        <v>2951</v>
      </c>
      <c r="W501" s="14" t="s">
        <v>2952</v>
      </c>
      <c r="X501" s="14" t="s">
        <v>1150</v>
      </c>
      <c r="Y501" s="14" t="s">
        <v>2953</v>
      </c>
      <c r="Z501" s="14" t="s">
        <v>1149</v>
      </c>
      <c r="AA501" s="14" t="s">
        <v>2954</v>
      </c>
      <c r="AB501" s="14" t="s">
        <v>2955</v>
      </c>
      <c r="AC501" s="14" t="s">
        <v>1368</v>
      </c>
      <c r="AD501" s="14" t="s">
        <v>2956</v>
      </c>
      <c r="AE501" s="14" t="s">
        <v>2957</v>
      </c>
      <c r="AF501" s="14" t="s">
        <v>2958</v>
      </c>
      <c r="AR501" s="17" t="s">
        <v>16383</v>
      </c>
      <c r="AT501" s="17" t="s">
        <v>19368</v>
      </c>
    </row>
    <row r="502" spans="1:46" x14ac:dyDescent="0.25">
      <c r="A502" s="13" t="str">
        <f t="shared" si="32"/>
        <v>0499</v>
      </c>
      <c r="B502" s="14" t="s">
        <v>3185</v>
      </c>
      <c r="C502" s="14" t="s">
        <v>1361</v>
      </c>
      <c r="D502" s="14" t="s">
        <v>3186</v>
      </c>
      <c r="E502" s="14" t="s">
        <v>1123</v>
      </c>
      <c r="F502" s="14" t="s">
        <v>3187</v>
      </c>
      <c r="G502" s="14" t="s">
        <v>16641</v>
      </c>
      <c r="H502" s="14" t="s">
        <v>5</v>
      </c>
      <c r="I502" s="14" t="s">
        <v>607</v>
      </c>
      <c r="J502" s="14" t="s">
        <v>3162</v>
      </c>
      <c r="K502" s="14" t="s">
        <v>3188</v>
      </c>
      <c r="L502" s="14"/>
      <c r="M502" s="14" t="s">
        <v>23</v>
      </c>
      <c r="N502" s="14" t="s">
        <v>23</v>
      </c>
      <c r="O502" s="14" t="s">
        <v>23</v>
      </c>
      <c r="P502" s="14" t="s">
        <v>23</v>
      </c>
      <c r="Q502" s="14" t="s">
        <v>23</v>
      </c>
      <c r="R502" s="15">
        <f t="shared" si="31"/>
        <v>7570.9878200000003</v>
      </c>
      <c r="S502" s="16" t="s">
        <v>3189</v>
      </c>
      <c r="T502" s="15">
        <f t="shared" si="30"/>
        <v>3188.6626066666668</v>
      </c>
      <c r="U502" s="14" t="s">
        <v>189</v>
      </c>
      <c r="V502" s="14" t="s">
        <v>3190</v>
      </c>
      <c r="W502" s="14" t="s">
        <v>190</v>
      </c>
      <c r="X502" s="14" t="s">
        <v>2037</v>
      </c>
      <c r="Y502" s="14" t="s">
        <v>3191</v>
      </c>
      <c r="Z502" s="14" t="s">
        <v>2035</v>
      </c>
      <c r="AA502" s="14" t="s">
        <v>2038</v>
      </c>
      <c r="AB502" s="14" t="s">
        <v>3192</v>
      </c>
      <c r="AC502" s="14" t="s">
        <v>3193</v>
      </c>
      <c r="AD502" s="14" t="s">
        <v>3194</v>
      </c>
      <c r="AE502" s="14" t="s">
        <v>3195</v>
      </c>
      <c r="AF502" s="14" t="s">
        <v>3196</v>
      </c>
      <c r="AR502" s="17" t="s">
        <v>16392</v>
      </c>
      <c r="AT502" s="17" t="s">
        <v>19369</v>
      </c>
    </row>
    <row r="503" spans="1:46" x14ac:dyDescent="0.25">
      <c r="A503" s="13" t="str">
        <f t="shared" si="32"/>
        <v>0500</v>
      </c>
      <c r="B503" s="14" t="s">
        <v>3509</v>
      </c>
      <c r="C503" s="14" t="s">
        <v>1361</v>
      </c>
      <c r="D503" s="14" t="s">
        <v>3510</v>
      </c>
      <c r="E503" s="14" t="s">
        <v>1123</v>
      </c>
      <c r="F503" s="14" t="s">
        <v>3511</v>
      </c>
      <c r="G503" s="14" t="s">
        <v>16640</v>
      </c>
      <c r="H503" s="14" t="s">
        <v>5</v>
      </c>
      <c r="I503" s="14" t="s">
        <v>607</v>
      </c>
      <c r="J503" s="14" t="s">
        <v>3488</v>
      </c>
      <c r="K503" s="14" t="s">
        <v>3512</v>
      </c>
      <c r="L503" s="14"/>
      <c r="M503" s="14" t="s">
        <v>23</v>
      </c>
      <c r="N503" s="14" t="s">
        <v>23</v>
      </c>
      <c r="O503" s="14" t="s">
        <v>23</v>
      </c>
      <c r="P503" s="14" t="s">
        <v>1827</v>
      </c>
      <c r="Q503" s="14" t="s">
        <v>23</v>
      </c>
      <c r="R503" s="15">
        <f t="shared" si="31"/>
        <v>9377.2094159999997</v>
      </c>
      <c r="S503" s="16" t="s">
        <v>3514</v>
      </c>
      <c r="T503" s="15">
        <f t="shared" si="30"/>
        <v>3790.736472</v>
      </c>
      <c r="U503" s="14" t="s">
        <v>3513</v>
      </c>
      <c r="V503" s="14" t="s">
        <v>397</v>
      </c>
      <c r="W503" s="14" t="s">
        <v>3515</v>
      </c>
      <c r="X503" s="14" t="s">
        <v>2487</v>
      </c>
      <c r="Y503" s="14" t="s">
        <v>1453</v>
      </c>
      <c r="Z503" s="14" t="s">
        <v>3516</v>
      </c>
      <c r="AA503" s="14" t="s">
        <v>3517</v>
      </c>
      <c r="AB503" s="14" t="s">
        <v>1898</v>
      </c>
      <c r="AC503" s="14" t="s">
        <v>3518</v>
      </c>
      <c r="AD503" s="14" t="s">
        <v>3519</v>
      </c>
      <c r="AE503" s="14" t="s">
        <v>3520</v>
      </c>
      <c r="AF503" s="14" t="s">
        <v>3521</v>
      </c>
      <c r="AR503" s="17" t="s">
        <v>16525</v>
      </c>
      <c r="AT503" s="17" t="s">
        <v>19370</v>
      </c>
    </row>
    <row r="504" spans="1:46" x14ac:dyDescent="0.25">
      <c r="A504" s="13" t="str">
        <f t="shared" si="32"/>
        <v>0501</v>
      </c>
      <c r="B504" s="14" t="s">
        <v>3750</v>
      </c>
      <c r="C504" s="14" t="s">
        <v>1361</v>
      </c>
      <c r="D504" s="14" t="s">
        <v>3751</v>
      </c>
      <c r="E504" s="14" t="s">
        <v>1123</v>
      </c>
      <c r="F504" s="14" t="s">
        <v>3752</v>
      </c>
      <c r="G504" s="14" t="s">
        <v>16640</v>
      </c>
      <c r="H504" s="14" t="s">
        <v>5</v>
      </c>
      <c r="I504" s="14" t="s">
        <v>607</v>
      </c>
      <c r="J504" s="14" t="s">
        <v>3753</v>
      </c>
      <c r="K504" s="14" t="s">
        <v>3754</v>
      </c>
      <c r="L504" s="14"/>
      <c r="M504" s="14" t="s">
        <v>23</v>
      </c>
      <c r="N504" s="14" t="s">
        <v>23</v>
      </c>
      <c r="O504" s="14" t="s">
        <v>23</v>
      </c>
      <c r="P504" s="14" t="s">
        <v>23</v>
      </c>
      <c r="Q504" s="14" t="s">
        <v>23</v>
      </c>
      <c r="R504" s="15">
        <f t="shared" si="31"/>
        <v>5995.0570280000002</v>
      </c>
      <c r="S504" s="16" t="s">
        <v>3755</v>
      </c>
      <c r="T504" s="15">
        <f t="shared" si="30"/>
        <v>2663.352342666667</v>
      </c>
      <c r="U504" s="14" t="s">
        <v>475</v>
      </c>
      <c r="V504" s="14" t="s">
        <v>480</v>
      </c>
      <c r="W504" s="14" t="s">
        <v>479</v>
      </c>
      <c r="X504" s="14" t="s">
        <v>481</v>
      </c>
      <c r="Y504" s="14" t="s">
        <v>702</v>
      </c>
      <c r="Z504" s="14" t="s">
        <v>2181</v>
      </c>
      <c r="AA504" s="14" t="s">
        <v>3756</v>
      </c>
      <c r="AB504" s="14" t="s">
        <v>3307</v>
      </c>
      <c r="AC504" s="14" t="s">
        <v>875</v>
      </c>
      <c r="AD504" s="14" t="s">
        <v>3757</v>
      </c>
      <c r="AE504" s="14" t="s">
        <v>3758</v>
      </c>
      <c r="AF504" s="14" t="s">
        <v>3759</v>
      </c>
      <c r="AR504" s="17" t="s">
        <v>11159</v>
      </c>
      <c r="AT504" s="17" t="s">
        <v>19371</v>
      </c>
    </row>
    <row r="505" spans="1:46" x14ac:dyDescent="0.25">
      <c r="A505" s="13" t="str">
        <f t="shared" si="32"/>
        <v>0502</v>
      </c>
      <c r="B505" s="14" t="s">
        <v>3785</v>
      </c>
      <c r="C505" s="14" t="s">
        <v>1361</v>
      </c>
      <c r="D505" s="14" t="s">
        <v>3786</v>
      </c>
      <c r="E505" s="14" t="s">
        <v>3787</v>
      </c>
      <c r="F505" s="14" t="s">
        <v>3788</v>
      </c>
      <c r="G505" s="14" t="s">
        <v>16641</v>
      </c>
      <c r="H505" s="14" t="s">
        <v>5</v>
      </c>
      <c r="I505" s="14" t="s">
        <v>607</v>
      </c>
      <c r="J505" s="14" t="s">
        <v>3771</v>
      </c>
      <c r="K505" s="14" t="s">
        <v>3789</v>
      </c>
      <c r="L505" s="14"/>
      <c r="M505" s="14" t="s">
        <v>23</v>
      </c>
      <c r="N505" s="14" t="s">
        <v>23</v>
      </c>
      <c r="O505" s="14" t="s">
        <v>23</v>
      </c>
      <c r="P505" s="14" t="s">
        <v>23</v>
      </c>
      <c r="Q505" s="14" t="s">
        <v>23</v>
      </c>
      <c r="R505" s="15">
        <f t="shared" si="31"/>
        <v>6149.2180559999997</v>
      </c>
      <c r="S505" s="16" t="s">
        <v>3790</v>
      </c>
      <c r="T505" s="15">
        <f t="shared" si="30"/>
        <v>2714.7393520000001</v>
      </c>
      <c r="U505" s="14" t="s">
        <v>159</v>
      </c>
      <c r="V505" s="14" t="s">
        <v>3791</v>
      </c>
      <c r="W505" s="14" t="s">
        <v>160</v>
      </c>
      <c r="X505" s="14" t="s">
        <v>215</v>
      </c>
      <c r="Y505" s="14" t="s">
        <v>304</v>
      </c>
      <c r="Z505" s="14" t="s">
        <v>397</v>
      </c>
      <c r="AA505" s="14" t="s">
        <v>1898</v>
      </c>
      <c r="AB505" s="14" t="s">
        <v>3792</v>
      </c>
      <c r="AC505" s="14" t="s">
        <v>3517</v>
      </c>
      <c r="AD505" s="14" t="s">
        <v>3793</v>
      </c>
      <c r="AE505" s="14" t="s">
        <v>3794</v>
      </c>
      <c r="AF505" s="14" t="s">
        <v>3795</v>
      </c>
      <c r="AR505" s="17" t="s">
        <v>11765</v>
      </c>
      <c r="AT505" s="17" t="s">
        <v>19372</v>
      </c>
    </row>
    <row r="506" spans="1:46" x14ac:dyDescent="0.25">
      <c r="A506" s="13" t="str">
        <f t="shared" si="32"/>
        <v>0503</v>
      </c>
      <c r="B506" s="14" t="s">
        <v>3936</v>
      </c>
      <c r="C506" s="14" t="s">
        <v>1361</v>
      </c>
      <c r="D506" s="14" t="s">
        <v>3937</v>
      </c>
      <c r="E506" s="14" t="s">
        <v>1123</v>
      </c>
      <c r="F506" s="14" t="s">
        <v>3938</v>
      </c>
      <c r="G506" s="14" t="s">
        <v>16640</v>
      </c>
      <c r="H506" s="14" t="s">
        <v>5</v>
      </c>
      <c r="I506" s="14" t="s">
        <v>607</v>
      </c>
      <c r="J506" s="14" t="s">
        <v>3915</v>
      </c>
      <c r="K506" s="14" t="s">
        <v>3939</v>
      </c>
      <c r="L506" s="14"/>
      <c r="M506" s="14" t="s">
        <v>23</v>
      </c>
      <c r="N506" s="14" t="s">
        <v>23</v>
      </c>
      <c r="O506" s="14" t="s">
        <v>23</v>
      </c>
      <c r="P506" s="14" t="s">
        <v>23</v>
      </c>
      <c r="Q506" s="14" t="s">
        <v>23</v>
      </c>
      <c r="R506" s="15">
        <f t="shared" si="31"/>
        <v>9032.3753400000005</v>
      </c>
      <c r="S506" s="16" t="s">
        <v>3941</v>
      </c>
      <c r="T506" s="15">
        <f t="shared" si="30"/>
        <v>3675.79178</v>
      </c>
      <c r="U506" s="14" t="s">
        <v>3940</v>
      </c>
      <c r="V506" s="14" t="s">
        <v>3942</v>
      </c>
      <c r="W506" s="14" t="s">
        <v>3836</v>
      </c>
      <c r="X506" s="14" t="s">
        <v>3943</v>
      </c>
      <c r="Y506" s="14" t="s">
        <v>3944</v>
      </c>
      <c r="Z506" s="14" t="s">
        <v>3945</v>
      </c>
      <c r="AA506" s="14" t="s">
        <v>3946</v>
      </c>
      <c r="AB506" s="14" t="s">
        <v>3947</v>
      </c>
      <c r="AC506" s="14" t="s">
        <v>3948</v>
      </c>
      <c r="AD506" s="14" t="s">
        <v>3949</v>
      </c>
      <c r="AE506" s="14" t="s">
        <v>3950</v>
      </c>
      <c r="AF506" s="14" t="s">
        <v>3951</v>
      </c>
      <c r="AR506" s="17" t="s">
        <v>11908</v>
      </c>
      <c r="AT506" s="17" t="s">
        <v>19373</v>
      </c>
    </row>
    <row r="507" spans="1:46" x14ac:dyDescent="0.25">
      <c r="A507" s="13" t="str">
        <f t="shared" si="32"/>
        <v>0504</v>
      </c>
      <c r="B507" s="14" t="s">
        <v>4032</v>
      </c>
      <c r="C507" s="14" t="s">
        <v>1361</v>
      </c>
      <c r="D507" s="14" t="s">
        <v>4033</v>
      </c>
      <c r="E507" s="14" t="s">
        <v>1123</v>
      </c>
      <c r="F507" s="14" t="s">
        <v>4034</v>
      </c>
      <c r="G507" s="14" t="s">
        <v>16640</v>
      </c>
      <c r="H507" s="14" t="s">
        <v>5</v>
      </c>
      <c r="I507" s="14" t="s">
        <v>607</v>
      </c>
      <c r="J507" s="14" t="s">
        <v>4027</v>
      </c>
      <c r="K507" s="14" t="s">
        <v>4035</v>
      </c>
      <c r="L507" s="14"/>
      <c r="M507" s="14" t="s">
        <v>23</v>
      </c>
      <c r="N507" s="14" t="s">
        <v>23</v>
      </c>
      <c r="O507" s="14" t="s">
        <v>4036</v>
      </c>
      <c r="P507" s="14" t="s">
        <v>23</v>
      </c>
      <c r="Q507" s="14" t="s">
        <v>23</v>
      </c>
      <c r="R507" s="15">
        <f t="shared" si="31"/>
        <v>9724.7882559999998</v>
      </c>
      <c r="S507" s="16" t="s">
        <v>4037</v>
      </c>
      <c r="T507" s="15">
        <f t="shared" si="30"/>
        <v>3906.5960853333331</v>
      </c>
      <c r="U507" s="14" t="s">
        <v>1944</v>
      </c>
      <c r="V507" s="14" t="s">
        <v>159</v>
      </c>
      <c r="W507" s="14" t="s">
        <v>160</v>
      </c>
      <c r="X507" s="14" t="s">
        <v>304</v>
      </c>
      <c r="Y507" s="14" t="s">
        <v>923</v>
      </c>
      <c r="Z507" s="14" t="s">
        <v>166</v>
      </c>
      <c r="AA507" s="14" t="s">
        <v>4038</v>
      </c>
      <c r="AB507" s="14" t="s">
        <v>4039</v>
      </c>
      <c r="AC507" s="14" t="s">
        <v>1945</v>
      </c>
      <c r="AD507" s="14" t="s">
        <v>4040</v>
      </c>
      <c r="AE507" s="14" t="s">
        <v>4041</v>
      </c>
      <c r="AF507" s="14" t="s">
        <v>4042</v>
      </c>
      <c r="AR507" s="17" t="s">
        <v>11915</v>
      </c>
      <c r="AT507" s="17" t="s">
        <v>19374</v>
      </c>
    </row>
    <row r="508" spans="1:46" x14ac:dyDescent="0.25">
      <c r="A508" s="13" t="str">
        <f t="shared" si="32"/>
        <v>0505</v>
      </c>
      <c r="B508" s="14" t="s">
        <v>4072</v>
      </c>
      <c r="C508" s="14" t="s">
        <v>1361</v>
      </c>
      <c r="D508" s="14" t="s">
        <v>4073</v>
      </c>
      <c r="E508" s="14" t="s">
        <v>1123</v>
      </c>
      <c r="F508" s="14" t="s">
        <v>4074</v>
      </c>
      <c r="G508" s="14" t="s">
        <v>16641</v>
      </c>
      <c r="H508" s="14" t="s">
        <v>2084</v>
      </c>
      <c r="I508" s="14" t="s">
        <v>607</v>
      </c>
      <c r="J508" s="14" t="s">
        <v>4064</v>
      </c>
      <c r="K508" s="14" t="s">
        <v>4075</v>
      </c>
      <c r="L508" s="14"/>
      <c r="M508" s="14" t="s">
        <v>23</v>
      </c>
      <c r="N508" s="14" t="s">
        <v>23</v>
      </c>
      <c r="O508" s="14" t="s">
        <v>23</v>
      </c>
      <c r="P508" s="14" t="s">
        <v>23</v>
      </c>
      <c r="Q508" s="14" t="s">
        <v>23</v>
      </c>
      <c r="R508" s="15">
        <f t="shared" si="31"/>
        <v>7148.7438519999996</v>
      </c>
      <c r="S508" s="16" t="s">
        <v>4076</v>
      </c>
      <c r="T508" s="15">
        <f t="shared" si="30"/>
        <v>3047.9146173333334</v>
      </c>
      <c r="U508" s="14" t="s">
        <v>186</v>
      </c>
      <c r="V508" s="14" t="s">
        <v>4077</v>
      </c>
      <c r="W508" s="14" t="s">
        <v>4078</v>
      </c>
      <c r="X508" s="14" t="s">
        <v>4079</v>
      </c>
      <c r="Y508" s="14" t="s">
        <v>187</v>
      </c>
      <c r="Z508" s="14" t="s">
        <v>188</v>
      </c>
      <c r="AA508" s="14" t="s">
        <v>1196</v>
      </c>
      <c r="AB508" s="14" t="s">
        <v>4080</v>
      </c>
      <c r="AC508" s="14" t="s">
        <v>2587</v>
      </c>
      <c r="AD508" s="14" t="s">
        <v>4081</v>
      </c>
      <c r="AE508" s="14" t="s">
        <v>4082</v>
      </c>
      <c r="AF508" s="14" t="s">
        <v>4083</v>
      </c>
      <c r="AR508" s="17" t="s">
        <v>11932</v>
      </c>
      <c r="AT508" s="17" t="s">
        <v>19375</v>
      </c>
    </row>
    <row r="509" spans="1:46" x14ac:dyDescent="0.25">
      <c r="A509" s="13" t="str">
        <f t="shared" si="32"/>
        <v>0506</v>
      </c>
      <c r="B509" s="14" t="s">
        <v>4128</v>
      </c>
      <c r="C509" s="14" t="s">
        <v>1361</v>
      </c>
      <c r="D509" s="14" t="s">
        <v>4129</v>
      </c>
      <c r="E509" s="14" t="s">
        <v>1123</v>
      </c>
      <c r="F509" s="14" t="s">
        <v>4130</v>
      </c>
      <c r="G509" s="14" t="s">
        <v>16640</v>
      </c>
      <c r="H509" s="14" t="s">
        <v>5</v>
      </c>
      <c r="I509" s="14" t="s">
        <v>607</v>
      </c>
      <c r="J509" s="14" t="s">
        <v>4087</v>
      </c>
      <c r="K509" s="14" t="s">
        <v>4131</v>
      </c>
      <c r="L509" s="14"/>
      <c r="M509" s="14" t="s">
        <v>23</v>
      </c>
      <c r="N509" s="14" t="s">
        <v>23</v>
      </c>
      <c r="O509" s="14" t="s">
        <v>23</v>
      </c>
      <c r="P509" s="14" t="s">
        <v>23</v>
      </c>
      <c r="Q509" s="14" t="s">
        <v>23</v>
      </c>
      <c r="R509" s="15">
        <f t="shared" si="31"/>
        <v>5314.0062479999997</v>
      </c>
      <c r="S509" s="16" t="s">
        <v>4132</v>
      </c>
      <c r="T509" s="15">
        <f t="shared" si="30"/>
        <v>2436.3354159999999</v>
      </c>
      <c r="U509" s="14" t="s">
        <v>159</v>
      </c>
      <c r="V509" s="14" t="s">
        <v>4133</v>
      </c>
      <c r="W509" s="14" t="s">
        <v>4134</v>
      </c>
      <c r="X509" s="14" t="s">
        <v>4135</v>
      </c>
      <c r="Y509" s="14" t="s">
        <v>4136</v>
      </c>
      <c r="Z509" s="14" t="s">
        <v>160</v>
      </c>
      <c r="AA509" s="14" t="s">
        <v>166</v>
      </c>
      <c r="AB509" s="14" t="s">
        <v>3660</v>
      </c>
      <c r="AC509" s="14" t="s">
        <v>4137</v>
      </c>
      <c r="AD509" s="14" t="s">
        <v>855</v>
      </c>
      <c r="AE509" s="14" t="s">
        <v>4138</v>
      </c>
      <c r="AF509" s="14" t="s">
        <v>4139</v>
      </c>
      <c r="AR509" s="17" t="s">
        <v>12049</v>
      </c>
      <c r="AT509" s="17" t="s">
        <v>19376</v>
      </c>
    </row>
    <row r="510" spans="1:46" x14ac:dyDescent="0.25">
      <c r="A510" s="13" t="str">
        <f t="shared" si="32"/>
        <v>0507</v>
      </c>
      <c r="B510" s="14" t="s">
        <v>4171</v>
      </c>
      <c r="C510" s="14" t="s">
        <v>1361</v>
      </c>
      <c r="D510" s="14" t="s">
        <v>4172</v>
      </c>
      <c r="E510" s="14" t="s">
        <v>1123</v>
      </c>
      <c r="F510" s="14" t="s">
        <v>4173</v>
      </c>
      <c r="G510" s="14" t="s">
        <v>16640</v>
      </c>
      <c r="H510" s="14" t="s">
        <v>5</v>
      </c>
      <c r="I510" s="14" t="s">
        <v>607</v>
      </c>
      <c r="J510" s="14" t="s">
        <v>4087</v>
      </c>
      <c r="K510" s="14" t="s">
        <v>4174</v>
      </c>
      <c r="L510" s="14"/>
      <c r="M510" s="14" t="s">
        <v>23</v>
      </c>
      <c r="N510" s="14" t="s">
        <v>23</v>
      </c>
      <c r="O510" s="14" t="s">
        <v>23</v>
      </c>
      <c r="P510" s="14" t="s">
        <v>23</v>
      </c>
      <c r="Q510" s="14" t="s">
        <v>23</v>
      </c>
      <c r="R510" s="15">
        <f t="shared" si="31"/>
        <v>5871.2145479999999</v>
      </c>
      <c r="S510" s="16" t="s">
        <v>4175</v>
      </c>
      <c r="T510" s="15">
        <f t="shared" si="30"/>
        <v>2622.071516</v>
      </c>
      <c r="U510" s="14" t="s">
        <v>2446</v>
      </c>
      <c r="V510" s="14" t="s">
        <v>4176</v>
      </c>
      <c r="W510" s="14" t="s">
        <v>4177</v>
      </c>
      <c r="X510" s="14" t="s">
        <v>1337</v>
      </c>
      <c r="Y510" s="14" t="s">
        <v>4178</v>
      </c>
      <c r="Z510" s="14" t="s">
        <v>636</v>
      </c>
      <c r="AA510" s="14" t="s">
        <v>633</v>
      </c>
      <c r="AB510" s="14" t="s">
        <v>1441</v>
      </c>
      <c r="AC510" s="14" t="s">
        <v>4179</v>
      </c>
      <c r="AD510" s="14" t="s">
        <v>4180</v>
      </c>
      <c r="AE510" s="14" t="s">
        <v>4181</v>
      </c>
      <c r="AF510" s="14" t="s">
        <v>4182</v>
      </c>
      <c r="AR510" s="17" t="s">
        <v>12354</v>
      </c>
      <c r="AT510" s="17" t="s">
        <v>19377</v>
      </c>
    </row>
    <row r="511" spans="1:46" x14ac:dyDescent="0.25">
      <c r="A511" s="13" t="str">
        <f t="shared" si="32"/>
        <v>0508</v>
      </c>
      <c r="B511" s="14" t="s">
        <v>4211</v>
      </c>
      <c r="C511" s="14" t="s">
        <v>1361</v>
      </c>
      <c r="D511" s="14" t="s">
        <v>4212</v>
      </c>
      <c r="E511" s="14" t="s">
        <v>1123</v>
      </c>
      <c r="F511" s="14" t="s">
        <v>4213</v>
      </c>
      <c r="G511" s="14" t="s">
        <v>16641</v>
      </c>
      <c r="H511" s="14" t="s">
        <v>5</v>
      </c>
      <c r="I511" s="14" t="s">
        <v>607</v>
      </c>
      <c r="J511" s="14" t="s">
        <v>4087</v>
      </c>
      <c r="K511" s="14" t="s">
        <v>4214</v>
      </c>
      <c r="L511" s="14"/>
      <c r="M511" s="14" t="s">
        <v>23</v>
      </c>
      <c r="N511" s="14" t="s">
        <v>23</v>
      </c>
      <c r="O511" s="14" t="s">
        <v>23</v>
      </c>
      <c r="P511" s="14" t="s">
        <v>23</v>
      </c>
      <c r="Q511" s="14" t="s">
        <v>23</v>
      </c>
      <c r="R511" s="15">
        <f t="shared" si="31"/>
        <v>5979.7384480000001</v>
      </c>
      <c r="S511" s="16" t="s">
        <v>4215</v>
      </c>
      <c r="T511" s="15">
        <f t="shared" ref="T511:T574" si="33">R511/3 + 665</f>
        <v>2658.2461493333331</v>
      </c>
      <c r="U511" s="14" t="s">
        <v>633</v>
      </c>
      <c r="V511" s="14" t="s">
        <v>636</v>
      </c>
      <c r="W511" s="14" t="s">
        <v>58</v>
      </c>
      <c r="X511" s="14" t="s">
        <v>3602</v>
      </c>
      <c r="Y511" s="14" t="s">
        <v>3106</v>
      </c>
      <c r="Z511" s="14" t="s">
        <v>2446</v>
      </c>
      <c r="AA511" s="14" t="s">
        <v>1441</v>
      </c>
      <c r="AB511" s="14" t="s">
        <v>3601</v>
      </c>
      <c r="AC511" s="14" t="s">
        <v>4216</v>
      </c>
      <c r="AD511" s="14" t="s">
        <v>3804</v>
      </c>
      <c r="AE511" s="14" t="s">
        <v>4217</v>
      </c>
      <c r="AF511" s="14" t="s">
        <v>4218</v>
      </c>
      <c r="AR511" s="17" t="s">
        <v>12396</v>
      </c>
      <c r="AT511" s="17" t="s">
        <v>19378</v>
      </c>
    </row>
    <row r="512" spans="1:46" x14ac:dyDescent="0.25">
      <c r="A512" s="13" t="str">
        <f t="shared" si="32"/>
        <v>0509</v>
      </c>
      <c r="B512" s="14" t="s">
        <v>4345</v>
      </c>
      <c r="C512" s="14" t="s">
        <v>1361</v>
      </c>
      <c r="D512" s="14" t="s">
        <v>4346</v>
      </c>
      <c r="E512" s="14" t="s">
        <v>1123</v>
      </c>
      <c r="F512" s="14" t="s">
        <v>4347</v>
      </c>
      <c r="G512" s="14" t="s">
        <v>16641</v>
      </c>
      <c r="H512" s="14" t="s">
        <v>5</v>
      </c>
      <c r="I512" s="14" t="s">
        <v>607</v>
      </c>
      <c r="J512" s="14" t="s">
        <v>4297</v>
      </c>
      <c r="K512" s="14" t="s">
        <v>4348</v>
      </c>
      <c r="L512" s="14"/>
      <c r="M512" s="14" t="s">
        <v>23</v>
      </c>
      <c r="N512" s="14" t="s">
        <v>23</v>
      </c>
      <c r="O512" s="14" t="s">
        <v>23</v>
      </c>
      <c r="P512" s="14" t="s">
        <v>23</v>
      </c>
      <c r="Q512" s="14" t="s">
        <v>23</v>
      </c>
      <c r="R512" s="15">
        <f t="shared" si="31"/>
        <v>7179.4296000000004</v>
      </c>
      <c r="S512" s="16" t="s">
        <v>4349</v>
      </c>
      <c r="T512" s="15">
        <f t="shared" si="33"/>
        <v>3058.1432</v>
      </c>
      <c r="U512" s="14" t="s">
        <v>661</v>
      </c>
      <c r="V512" s="14" t="s">
        <v>557</v>
      </c>
      <c r="W512" s="14" t="s">
        <v>652</v>
      </c>
      <c r="X512" s="14" t="s">
        <v>442</v>
      </c>
      <c r="Y512" s="14" t="s">
        <v>53</v>
      </c>
      <c r="Z512" s="14" t="s">
        <v>52</v>
      </c>
      <c r="AA512" s="14" t="s">
        <v>399</v>
      </c>
      <c r="AB512" s="14" t="s">
        <v>2635</v>
      </c>
      <c r="AC512" s="14" t="s">
        <v>663</v>
      </c>
      <c r="AD512" s="14" t="s">
        <v>4350</v>
      </c>
      <c r="AE512" s="14" t="s">
        <v>4351</v>
      </c>
      <c r="AF512" s="14" t="s">
        <v>4352</v>
      </c>
      <c r="AR512" s="17" t="s">
        <v>12612</v>
      </c>
      <c r="AT512" s="17" t="s">
        <v>19379</v>
      </c>
    </row>
    <row r="513" spans="1:46" x14ac:dyDescent="0.25">
      <c r="A513" s="13" t="str">
        <f t="shared" si="32"/>
        <v>0510</v>
      </c>
      <c r="B513" s="14" t="s">
        <v>4464</v>
      </c>
      <c r="C513" s="14" t="s">
        <v>1361</v>
      </c>
      <c r="D513" s="14" t="s">
        <v>4465</v>
      </c>
      <c r="E513" s="14" t="s">
        <v>1123</v>
      </c>
      <c r="F513" s="14" t="s">
        <v>4466</v>
      </c>
      <c r="G513" s="14" t="s">
        <v>16640</v>
      </c>
      <c r="H513" s="14" t="s">
        <v>5</v>
      </c>
      <c r="I513" s="14" t="s">
        <v>607</v>
      </c>
      <c r="J513" s="14" t="s">
        <v>4408</v>
      </c>
      <c r="K513" s="14" t="s">
        <v>4467</v>
      </c>
      <c r="L513" s="14"/>
      <c r="M513" s="14" t="s">
        <v>23</v>
      </c>
      <c r="N513" s="14" t="s">
        <v>23</v>
      </c>
      <c r="O513" s="14" t="s">
        <v>23</v>
      </c>
      <c r="P513" s="14" t="s">
        <v>23</v>
      </c>
      <c r="Q513" s="14" t="s">
        <v>23</v>
      </c>
      <c r="R513" s="15">
        <f t="shared" si="31"/>
        <v>6041.409568</v>
      </c>
      <c r="S513" s="16" t="s">
        <v>4469</v>
      </c>
      <c r="T513" s="15">
        <f t="shared" si="33"/>
        <v>2678.8031893333336</v>
      </c>
      <c r="U513" s="14" t="s">
        <v>4468</v>
      </c>
      <c r="V513" s="14" t="s">
        <v>2090</v>
      </c>
      <c r="W513" s="14" t="s">
        <v>3427</v>
      </c>
      <c r="X513" s="14" t="s">
        <v>4470</v>
      </c>
      <c r="Y513" s="14" t="s">
        <v>4471</v>
      </c>
      <c r="Z513" s="14" t="s">
        <v>4472</v>
      </c>
      <c r="AA513" s="14" t="s">
        <v>4473</v>
      </c>
      <c r="AB513" s="14" t="s">
        <v>4474</v>
      </c>
      <c r="AC513" s="14" t="s">
        <v>4475</v>
      </c>
      <c r="AD513" s="14" t="s">
        <v>4476</v>
      </c>
      <c r="AE513" s="14" t="s">
        <v>4477</v>
      </c>
      <c r="AF513" s="14" t="s">
        <v>4478</v>
      </c>
      <c r="AR513" s="17" t="s">
        <v>12908</v>
      </c>
      <c r="AT513" s="17" t="s">
        <v>19380</v>
      </c>
    </row>
    <row r="514" spans="1:46" x14ac:dyDescent="0.25">
      <c r="A514" s="13" t="str">
        <f t="shared" si="32"/>
        <v>0511</v>
      </c>
      <c r="B514" s="14" t="s">
        <v>4579</v>
      </c>
      <c r="C514" s="14" t="s">
        <v>1361</v>
      </c>
      <c r="D514" s="14" t="s">
        <v>4580</v>
      </c>
      <c r="E514" s="14" t="s">
        <v>1123</v>
      </c>
      <c r="F514" s="14" t="s">
        <v>4581</v>
      </c>
      <c r="G514" s="14" t="s">
        <v>16641</v>
      </c>
      <c r="H514" s="14" t="s">
        <v>5</v>
      </c>
      <c r="I514" s="14" t="s">
        <v>607</v>
      </c>
      <c r="J514" s="14" t="s">
        <v>4582</v>
      </c>
      <c r="K514" s="14" t="s">
        <v>4583</v>
      </c>
      <c r="L514" s="14"/>
      <c r="M514" s="14" t="s">
        <v>23</v>
      </c>
      <c r="N514" s="14" t="s">
        <v>23</v>
      </c>
      <c r="O514" s="14" t="s">
        <v>23</v>
      </c>
      <c r="P514" s="14" t="s">
        <v>23</v>
      </c>
      <c r="Q514" s="14" t="s">
        <v>23</v>
      </c>
      <c r="R514" s="15">
        <f t="shared" si="31"/>
        <v>4079.7893279999998</v>
      </c>
      <c r="S514" s="16" t="s">
        <v>4584</v>
      </c>
      <c r="T514" s="15">
        <f t="shared" si="33"/>
        <v>2024.9297759999999</v>
      </c>
      <c r="U514" s="14" t="s">
        <v>604</v>
      </c>
      <c r="V514" s="14" t="s">
        <v>54</v>
      </c>
      <c r="W514" s="14" t="s">
        <v>59</v>
      </c>
      <c r="X514" s="14" t="s">
        <v>57</v>
      </c>
      <c r="Y514" s="14" t="s">
        <v>1238</v>
      </c>
      <c r="Z514" s="14" t="s">
        <v>1611</v>
      </c>
      <c r="AA514" s="14" t="s">
        <v>408</v>
      </c>
      <c r="AB514" s="14" t="s">
        <v>55</v>
      </c>
      <c r="AC514" s="14" t="s">
        <v>399</v>
      </c>
      <c r="AD514" s="14" t="s">
        <v>53</v>
      </c>
      <c r="AE514" s="14" t="s">
        <v>4585</v>
      </c>
      <c r="AF514" s="14" t="s">
        <v>4586</v>
      </c>
      <c r="AR514" s="17" t="s">
        <v>13711</v>
      </c>
      <c r="AT514" s="17" t="s">
        <v>19381</v>
      </c>
    </row>
    <row r="515" spans="1:46" x14ac:dyDescent="0.25">
      <c r="A515" s="13" t="str">
        <f t="shared" si="32"/>
        <v>0512</v>
      </c>
      <c r="B515" s="14" t="s">
        <v>4631</v>
      </c>
      <c r="C515" s="14" t="s">
        <v>1361</v>
      </c>
      <c r="D515" s="14" t="s">
        <v>4632</v>
      </c>
      <c r="E515" s="14" t="s">
        <v>2720</v>
      </c>
      <c r="F515" s="14" t="s">
        <v>4633</v>
      </c>
      <c r="G515" s="14" t="s">
        <v>16641</v>
      </c>
      <c r="H515" s="14" t="s">
        <v>5</v>
      </c>
      <c r="I515" s="14" t="s">
        <v>607</v>
      </c>
      <c r="J515" s="14" t="s">
        <v>4623</v>
      </c>
      <c r="K515" s="14" t="s">
        <v>4634</v>
      </c>
      <c r="L515" s="14"/>
      <c r="M515" s="14" t="s">
        <v>23</v>
      </c>
      <c r="N515" s="14" t="s">
        <v>23</v>
      </c>
      <c r="O515" s="14" t="s">
        <v>23</v>
      </c>
      <c r="P515" s="14" t="s">
        <v>23</v>
      </c>
      <c r="Q515" s="14" t="s">
        <v>23</v>
      </c>
      <c r="R515" s="15">
        <f t="shared" si="31"/>
        <v>5365.243504</v>
      </c>
      <c r="S515" s="16" t="s">
        <v>4635</v>
      </c>
      <c r="T515" s="15">
        <f t="shared" si="33"/>
        <v>2453.4145013333336</v>
      </c>
      <c r="U515" s="14" t="s">
        <v>1444</v>
      </c>
      <c r="V515" s="14" t="s">
        <v>1806</v>
      </c>
      <c r="W515" s="14" t="s">
        <v>365</v>
      </c>
      <c r="X515" s="14" t="s">
        <v>364</v>
      </c>
      <c r="Y515" s="14" t="s">
        <v>199</v>
      </c>
      <c r="Z515" s="14" t="s">
        <v>137</v>
      </c>
      <c r="AA515" s="14" t="s">
        <v>314</v>
      </c>
      <c r="AB515" s="14" t="s">
        <v>134</v>
      </c>
      <c r="AC515" s="14" t="s">
        <v>53</v>
      </c>
      <c r="AD515" s="14" t="s">
        <v>4636</v>
      </c>
      <c r="AE515" s="14" t="s">
        <v>4637</v>
      </c>
      <c r="AF515" s="14" t="s">
        <v>4638</v>
      </c>
      <c r="AR515" s="17" t="s">
        <v>14071</v>
      </c>
      <c r="AT515" s="17" t="s">
        <v>19382</v>
      </c>
    </row>
    <row r="516" spans="1:46" x14ac:dyDescent="0.25">
      <c r="A516" s="13" t="str">
        <f t="shared" si="32"/>
        <v>0513</v>
      </c>
      <c r="B516" s="14" t="s">
        <v>18453</v>
      </c>
      <c r="C516" s="14" t="s">
        <v>1361</v>
      </c>
      <c r="D516" s="14" t="s">
        <v>18633</v>
      </c>
      <c r="E516" s="14" t="s">
        <v>1155</v>
      </c>
      <c r="F516" s="14" t="s">
        <v>18634</v>
      </c>
      <c r="G516" s="14" t="s">
        <v>16640</v>
      </c>
      <c r="H516" s="14" t="s">
        <v>5</v>
      </c>
      <c r="I516" s="14" t="s">
        <v>607</v>
      </c>
      <c r="J516" s="14" t="s">
        <v>4673</v>
      </c>
      <c r="K516" s="14" t="s">
        <v>18635</v>
      </c>
      <c r="L516" s="14"/>
      <c r="M516" s="14" t="s">
        <v>23</v>
      </c>
      <c r="N516" s="14" t="s">
        <v>23</v>
      </c>
      <c r="O516" s="14" t="s">
        <v>23</v>
      </c>
      <c r="P516" s="14" t="s">
        <v>23</v>
      </c>
      <c r="Q516" s="14" t="s">
        <v>23</v>
      </c>
      <c r="R516" s="15">
        <f t="shared" ref="R516:R579" si="34">S516+0</f>
        <v>5614.00306</v>
      </c>
      <c r="S516" s="16" t="s">
        <v>18638</v>
      </c>
      <c r="T516" s="15">
        <f t="shared" si="33"/>
        <v>2536.3343533333336</v>
      </c>
      <c r="U516" s="14" t="s">
        <v>537</v>
      </c>
      <c r="V516" s="14" t="s">
        <v>2191</v>
      </c>
      <c r="W516" s="14" t="s">
        <v>4837</v>
      </c>
      <c r="X516" s="14" t="s">
        <v>4839</v>
      </c>
      <c r="Y516" s="14" t="s">
        <v>2193</v>
      </c>
      <c r="Z516" s="14" t="s">
        <v>4838</v>
      </c>
      <c r="AA516" s="14" t="s">
        <v>4842</v>
      </c>
      <c r="AB516" s="14" t="s">
        <v>2190</v>
      </c>
      <c r="AC516" s="14" t="s">
        <v>13083</v>
      </c>
      <c r="AD516" s="14" t="s">
        <v>2688</v>
      </c>
      <c r="AE516" s="14" t="s">
        <v>18636</v>
      </c>
      <c r="AF516" s="14" t="s">
        <v>18637</v>
      </c>
      <c r="AR516" s="17" t="s">
        <v>14178</v>
      </c>
      <c r="AT516" s="17" t="s">
        <v>19383</v>
      </c>
    </row>
    <row r="517" spans="1:46" x14ac:dyDescent="0.25">
      <c r="A517" s="13" t="str">
        <f t="shared" si="32"/>
        <v>0514</v>
      </c>
      <c r="B517" s="14" t="s">
        <v>4704</v>
      </c>
      <c r="C517" s="14" t="s">
        <v>1361</v>
      </c>
      <c r="D517" s="14" t="s">
        <v>4705</v>
      </c>
      <c r="E517" s="14" t="s">
        <v>1294</v>
      </c>
      <c r="F517" s="14" t="s">
        <v>4706</v>
      </c>
      <c r="G517" s="14" t="s">
        <v>16640</v>
      </c>
      <c r="H517" s="14" t="s">
        <v>5</v>
      </c>
      <c r="I517" s="14" t="s">
        <v>607</v>
      </c>
      <c r="J517" s="14" t="s">
        <v>4707</v>
      </c>
      <c r="K517" s="14" t="s">
        <v>4708</v>
      </c>
      <c r="L517" s="14"/>
      <c r="M517" s="14" t="s">
        <v>23</v>
      </c>
      <c r="N517" s="14" t="s">
        <v>23</v>
      </c>
      <c r="O517" s="14" t="s">
        <v>23</v>
      </c>
      <c r="P517" s="14" t="s">
        <v>23</v>
      </c>
      <c r="Q517" s="14" t="s">
        <v>23</v>
      </c>
      <c r="R517" s="15">
        <f t="shared" si="34"/>
        <v>4057.0545440000001</v>
      </c>
      <c r="S517" s="16" t="s">
        <v>4709</v>
      </c>
      <c r="T517" s="15">
        <f t="shared" si="33"/>
        <v>2017.3515146666666</v>
      </c>
      <c r="U517" s="14" t="s">
        <v>58</v>
      </c>
      <c r="V517" s="14" t="s">
        <v>633</v>
      </c>
      <c r="W517" s="14" t="s">
        <v>2446</v>
      </c>
      <c r="X517" s="14" t="s">
        <v>3096</v>
      </c>
      <c r="Y517" s="14" t="s">
        <v>3095</v>
      </c>
      <c r="Z517" s="14" t="s">
        <v>61</v>
      </c>
      <c r="AA517" s="14" t="s">
        <v>1441</v>
      </c>
      <c r="AB517" s="14" t="s">
        <v>636</v>
      </c>
      <c r="AC517" s="14" t="s">
        <v>632</v>
      </c>
      <c r="AD517" s="14" t="s">
        <v>3097</v>
      </c>
      <c r="AE517" s="14" t="s">
        <v>4710</v>
      </c>
      <c r="AF517" s="14" t="s">
        <v>4711</v>
      </c>
      <c r="AR517" s="17" t="s">
        <v>14254</v>
      </c>
      <c r="AT517" s="17" t="s">
        <v>19384</v>
      </c>
    </row>
    <row r="518" spans="1:46" x14ac:dyDescent="0.25">
      <c r="A518" s="13" t="str">
        <f t="shared" si="32"/>
        <v>0515</v>
      </c>
      <c r="B518" s="14" t="s">
        <v>18454</v>
      </c>
      <c r="C518" s="14" t="s">
        <v>1361</v>
      </c>
      <c r="D518" s="14" t="s">
        <v>18639</v>
      </c>
      <c r="E518" s="14" t="s">
        <v>3091</v>
      </c>
      <c r="F518" s="14" t="s">
        <v>18640</v>
      </c>
      <c r="G518" s="14" t="s">
        <v>16640</v>
      </c>
      <c r="H518" s="14" t="s">
        <v>5</v>
      </c>
      <c r="I518" s="14" t="s">
        <v>607</v>
      </c>
      <c r="J518" s="14" t="s">
        <v>4811</v>
      </c>
      <c r="K518" s="14" t="s">
        <v>18641</v>
      </c>
      <c r="L518" s="14"/>
      <c r="M518" s="14" t="s">
        <v>23</v>
      </c>
      <c r="N518" s="14" t="s">
        <v>23</v>
      </c>
      <c r="O518" s="14" t="s">
        <v>23</v>
      </c>
      <c r="P518" s="14" t="s">
        <v>23</v>
      </c>
      <c r="Q518" s="14" t="s">
        <v>23</v>
      </c>
      <c r="R518" s="15">
        <f t="shared" si="34"/>
        <v>4066.9077600000001</v>
      </c>
      <c r="S518" s="16" t="s">
        <v>18645</v>
      </c>
      <c r="T518" s="15">
        <f t="shared" si="33"/>
        <v>2020.6359199999999</v>
      </c>
      <c r="U518" s="14" t="s">
        <v>3395</v>
      </c>
      <c r="V518" s="14" t="s">
        <v>3393</v>
      </c>
      <c r="W518" s="14" t="s">
        <v>480</v>
      </c>
      <c r="X518" s="14" t="s">
        <v>475</v>
      </c>
      <c r="Y518" s="14" t="s">
        <v>476</v>
      </c>
      <c r="Z518" s="14" t="s">
        <v>479</v>
      </c>
      <c r="AA518" s="14" t="s">
        <v>1667</v>
      </c>
      <c r="AB518" s="14" t="s">
        <v>612</v>
      </c>
      <c r="AC518" s="14" t="s">
        <v>614</v>
      </c>
      <c r="AD518" s="14" t="s">
        <v>18642</v>
      </c>
      <c r="AE518" s="14" t="s">
        <v>18643</v>
      </c>
      <c r="AF518" s="14" t="s">
        <v>18644</v>
      </c>
      <c r="AR518" s="17" t="s">
        <v>14985</v>
      </c>
      <c r="AT518" s="17" t="s">
        <v>19385</v>
      </c>
    </row>
    <row r="519" spans="1:46" x14ac:dyDescent="0.25">
      <c r="A519" s="13" t="str">
        <f t="shared" si="32"/>
        <v>0516</v>
      </c>
      <c r="B519" s="14" t="s">
        <v>4950</v>
      </c>
      <c r="C519" s="14" t="s">
        <v>1361</v>
      </c>
      <c r="D519" s="14" t="s">
        <v>4951</v>
      </c>
      <c r="E519" s="14" t="s">
        <v>1123</v>
      </c>
      <c r="F519" s="14" t="s">
        <v>4952</v>
      </c>
      <c r="G519" s="14" t="s">
        <v>16641</v>
      </c>
      <c r="H519" s="14" t="s">
        <v>5</v>
      </c>
      <c r="I519" s="14" t="s">
        <v>607</v>
      </c>
      <c r="J519" s="14" t="s">
        <v>4953</v>
      </c>
      <c r="K519" s="14" t="s">
        <v>4954</v>
      </c>
      <c r="L519" s="14"/>
      <c r="M519" s="14" t="s">
        <v>23</v>
      </c>
      <c r="N519" s="14" t="s">
        <v>23</v>
      </c>
      <c r="O519" s="14" t="s">
        <v>4956</v>
      </c>
      <c r="P519" s="14" t="s">
        <v>23</v>
      </c>
      <c r="Q519" s="14" t="s">
        <v>23</v>
      </c>
      <c r="R519" s="15">
        <f t="shared" si="34"/>
        <v>5236.9352959999997</v>
      </c>
      <c r="S519" s="16" t="s">
        <v>4957</v>
      </c>
      <c r="T519" s="15">
        <f t="shared" si="33"/>
        <v>2410.6450986666669</v>
      </c>
      <c r="U519" s="14" t="s">
        <v>4955</v>
      </c>
      <c r="V519" s="14" t="s">
        <v>4837</v>
      </c>
      <c r="W519" s="14" t="s">
        <v>37</v>
      </c>
      <c r="X519" s="14" t="s">
        <v>2191</v>
      </c>
      <c r="Y519" s="14" t="s">
        <v>2995</v>
      </c>
      <c r="Z519" s="14" t="s">
        <v>43</v>
      </c>
      <c r="AA519" s="14" t="s">
        <v>4839</v>
      </c>
      <c r="AB519" s="14" t="s">
        <v>39</v>
      </c>
      <c r="AC519" s="14" t="s">
        <v>34</v>
      </c>
      <c r="AD519" s="14" t="s">
        <v>36</v>
      </c>
      <c r="AE519" s="14" t="s">
        <v>4958</v>
      </c>
      <c r="AF519" s="14" t="s">
        <v>4959</v>
      </c>
      <c r="AR519" s="17" t="s">
        <v>14992</v>
      </c>
      <c r="AT519" s="17" t="s">
        <v>19386</v>
      </c>
    </row>
    <row r="520" spans="1:46" s="41" customFormat="1" x14ac:dyDescent="0.25">
      <c r="A520" s="43" t="str">
        <f t="shared" si="32"/>
        <v>0517</v>
      </c>
      <c r="B520" s="44" t="s">
        <v>4968</v>
      </c>
      <c r="C520" s="44" t="s">
        <v>1361</v>
      </c>
      <c r="D520" s="38" t="s">
        <v>4969</v>
      </c>
      <c r="E520" s="38" t="s">
        <v>1294</v>
      </c>
      <c r="F520" s="38" t="s">
        <v>4970</v>
      </c>
      <c r="G520" s="38" t="s">
        <v>16640</v>
      </c>
      <c r="H520" s="38" t="s">
        <v>5</v>
      </c>
      <c r="I520" s="38" t="s">
        <v>607</v>
      </c>
      <c r="J520" s="38" t="s">
        <v>4963</v>
      </c>
      <c r="K520" s="38" t="s">
        <v>4964</v>
      </c>
      <c r="L520" s="38"/>
      <c r="M520" s="38" t="s">
        <v>23</v>
      </c>
      <c r="N520" s="38" t="s">
        <v>23</v>
      </c>
      <c r="O520" s="38" t="s">
        <v>23</v>
      </c>
      <c r="P520" s="38" t="s">
        <v>23</v>
      </c>
      <c r="Q520" s="38" t="s">
        <v>23</v>
      </c>
      <c r="R520" s="39">
        <f t="shared" si="34"/>
        <v>3620.3628800000001</v>
      </c>
      <c r="S520" s="40" t="s">
        <v>4965</v>
      </c>
      <c r="T520" s="45">
        <f t="shared" si="33"/>
        <v>1871.7876266666667</v>
      </c>
      <c r="U520" s="44" t="s">
        <v>743</v>
      </c>
      <c r="V520" s="44" t="s">
        <v>4971</v>
      </c>
      <c r="W520" s="44" t="s">
        <v>4972</v>
      </c>
      <c r="X520" s="44" t="s">
        <v>2992</v>
      </c>
      <c r="Y520" s="44" t="s">
        <v>4973</v>
      </c>
      <c r="Z520" s="44" t="s">
        <v>4974</v>
      </c>
      <c r="AA520" s="44" t="s">
        <v>2991</v>
      </c>
      <c r="AB520" s="44" t="s">
        <v>4975</v>
      </c>
      <c r="AC520" s="44" t="s">
        <v>4976</v>
      </c>
      <c r="AD520" s="44" t="s">
        <v>4977</v>
      </c>
      <c r="AE520" s="44" t="s">
        <v>4978</v>
      </c>
      <c r="AF520" s="44" t="s">
        <v>4979</v>
      </c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8"/>
      <c r="AR520" s="17" t="s">
        <v>15001</v>
      </c>
      <c r="AS520" s="17"/>
      <c r="AT520" s="17" t="s">
        <v>19387</v>
      </c>
    </row>
    <row r="521" spans="1:46" s="41" customFormat="1" x14ac:dyDescent="0.25">
      <c r="A521" s="43" t="str">
        <f t="shared" si="32"/>
        <v>0518</v>
      </c>
      <c r="B521" s="44" t="s">
        <v>5162</v>
      </c>
      <c r="C521" s="44" t="s">
        <v>1361</v>
      </c>
      <c r="D521" s="38" t="s">
        <v>5163</v>
      </c>
      <c r="E521" s="38" t="s">
        <v>1155</v>
      </c>
      <c r="F521" s="38" t="s">
        <v>5164</v>
      </c>
      <c r="G521" s="38" t="s">
        <v>16640</v>
      </c>
      <c r="H521" s="38" t="s">
        <v>5</v>
      </c>
      <c r="I521" s="38" t="s">
        <v>607</v>
      </c>
      <c r="J521" s="38" t="s">
        <v>5157</v>
      </c>
      <c r="K521" s="38" t="s">
        <v>5165</v>
      </c>
      <c r="L521" s="38"/>
      <c r="M521" s="38" t="s">
        <v>23</v>
      </c>
      <c r="N521" s="38" t="s">
        <v>23</v>
      </c>
      <c r="O521" s="38" t="s">
        <v>23</v>
      </c>
      <c r="P521" s="38" t="s">
        <v>23</v>
      </c>
      <c r="Q521" s="38" t="s">
        <v>23</v>
      </c>
      <c r="R521" s="39">
        <f t="shared" si="34"/>
        <v>3430.510448</v>
      </c>
      <c r="S521" s="40" t="s">
        <v>5166</v>
      </c>
      <c r="T521" s="45">
        <f t="shared" si="33"/>
        <v>1808.5034826666667</v>
      </c>
      <c r="U521" s="44" t="s">
        <v>3019</v>
      </c>
      <c r="V521" s="44" t="s">
        <v>384</v>
      </c>
      <c r="W521" s="44" t="s">
        <v>383</v>
      </c>
      <c r="X521" s="44" t="s">
        <v>4851</v>
      </c>
      <c r="Y521" s="44" t="s">
        <v>4852</v>
      </c>
      <c r="Z521" s="44" t="s">
        <v>239</v>
      </c>
      <c r="AA521" s="44" t="s">
        <v>240</v>
      </c>
      <c r="AB521" s="44" t="s">
        <v>1334</v>
      </c>
      <c r="AC521" s="44" t="s">
        <v>1335</v>
      </c>
      <c r="AD521" s="44" t="s">
        <v>2284</v>
      </c>
      <c r="AE521" s="44" t="s">
        <v>5167</v>
      </c>
      <c r="AF521" s="44" t="s">
        <v>5168</v>
      </c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8"/>
      <c r="AR521" s="17" t="s">
        <v>15178</v>
      </c>
      <c r="AS521" s="17"/>
      <c r="AT521" s="17" t="s">
        <v>19388</v>
      </c>
    </row>
    <row r="522" spans="1:46" x14ac:dyDescent="0.25">
      <c r="A522" s="13" t="str">
        <f t="shared" si="32"/>
        <v>0519</v>
      </c>
      <c r="B522" s="14" t="s">
        <v>18455</v>
      </c>
      <c r="C522" s="14" t="s">
        <v>1361</v>
      </c>
      <c r="D522" s="14" t="s">
        <v>18646</v>
      </c>
      <c r="E522" s="14" t="s">
        <v>2720</v>
      </c>
      <c r="F522" s="14" t="s">
        <v>18647</v>
      </c>
      <c r="G522" s="14" t="s">
        <v>16640</v>
      </c>
      <c r="H522" s="14" t="s">
        <v>5</v>
      </c>
      <c r="I522" s="14" t="s">
        <v>607</v>
      </c>
      <c r="J522" s="14" t="s">
        <v>5183</v>
      </c>
      <c r="K522" s="14" t="s">
        <v>18648</v>
      </c>
      <c r="L522" s="14"/>
      <c r="M522" s="14" t="s">
        <v>23</v>
      </c>
      <c r="N522" s="14" t="s">
        <v>23</v>
      </c>
      <c r="O522" s="14" t="s">
        <v>23</v>
      </c>
      <c r="P522" s="14" t="s">
        <v>23</v>
      </c>
      <c r="Q522" s="14" t="s">
        <v>23</v>
      </c>
      <c r="R522" s="15">
        <f t="shared" si="34"/>
        <v>4431.0555519999998</v>
      </c>
      <c r="S522" s="16" t="s">
        <v>18651</v>
      </c>
      <c r="T522" s="15">
        <f t="shared" si="33"/>
        <v>2142.018517333333</v>
      </c>
      <c r="U522" s="14" t="s">
        <v>383</v>
      </c>
      <c r="V522" s="14" t="s">
        <v>384</v>
      </c>
      <c r="W522" s="14" t="s">
        <v>322</v>
      </c>
      <c r="X522" s="14" t="s">
        <v>109</v>
      </c>
      <c r="Y522" s="14" t="s">
        <v>20</v>
      </c>
      <c r="Z522" s="14" t="s">
        <v>427</v>
      </c>
      <c r="AA522" s="14" t="s">
        <v>430</v>
      </c>
      <c r="AB522" s="14" t="s">
        <v>428</v>
      </c>
      <c r="AC522" s="14" t="s">
        <v>239</v>
      </c>
      <c r="AD522" s="14" t="s">
        <v>385</v>
      </c>
      <c r="AE522" s="14" t="s">
        <v>18649</v>
      </c>
      <c r="AF522" s="14" t="s">
        <v>18650</v>
      </c>
      <c r="AR522" s="17" t="s">
        <v>15457</v>
      </c>
      <c r="AT522" s="17" t="s">
        <v>19389</v>
      </c>
    </row>
    <row r="523" spans="1:46" x14ac:dyDescent="0.25">
      <c r="A523" s="13" t="str">
        <f t="shared" si="32"/>
        <v>0520</v>
      </c>
      <c r="B523" s="14" t="s">
        <v>5180</v>
      </c>
      <c r="C523" s="14" t="s">
        <v>1361</v>
      </c>
      <c r="D523" s="14" t="s">
        <v>5181</v>
      </c>
      <c r="E523" s="14" t="s">
        <v>1155</v>
      </c>
      <c r="F523" s="14" t="s">
        <v>5182</v>
      </c>
      <c r="G523" s="14" t="s">
        <v>16640</v>
      </c>
      <c r="H523" s="14" t="s">
        <v>5</v>
      </c>
      <c r="I523" s="14" t="s">
        <v>607</v>
      </c>
      <c r="J523" s="14" t="s">
        <v>5183</v>
      </c>
      <c r="K523" s="14" t="s">
        <v>5184</v>
      </c>
      <c r="L523" s="14"/>
      <c r="M523" s="14" t="s">
        <v>23</v>
      </c>
      <c r="N523" s="14" t="s">
        <v>23</v>
      </c>
      <c r="O523" s="14" t="s">
        <v>23</v>
      </c>
      <c r="P523" s="14" t="s">
        <v>23</v>
      </c>
      <c r="Q523" s="14" t="s">
        <v>23</v>
      </c>
      <c r="R523" s="15">
        <f t="shared" si="34"/>
        <v>5103.9479520000004</v>
      </c>
      <c r="S523" s="16" t="s">
        <v>5185</v>
      </c>
      <c r="T523" s="15">
        <f t="shared" si="33"/>
        <v>2366.3159839999998</v>
      </c>
      <c r="U523" s="14" t="s">
        <v>3480</v>
      </c>
      <c r="V523" s="14" t="s">
        <v>5186</v>
      </c>
      <c r="W523" s="14" t="s">
        <v>5187</v>
      </c>
      <c r="X523" s="14" t="s">
        <v>3481</v>
      </c>
      <c r="Y523" s="14" t="s">
        <v>5188</v>
      </c>
      <c r="Z523" s="14" t="s">
        <v>5189</v>
      </c>
      <c r="AA523" s="14" t="s">
        <v>5190</v>
      </c>
      <c r="AB523" s="14" t="s">
        <v>5191</v>
      </c>
      <c r="AC523" s="14" t="s">
        <v>5192</v>
      </c>
      <c r="AD523" s="14" t="s">
        <v>5193</v>
      </c>
      <c r="AE523" s="14" t="s">
        <v>5194</v>
      </c>
      <c r="AF523" s="14" t="s">
        <v>5195</v>
      </c>
      <c r="AR523" s="17" t="s">
        <v>18452</v>
      </c>
      <c r="AT523" s="17" t="s">
        <v>19390</v>
      </c>
    </row>
    <row r="524" spans="1:46" x14ac:dyDescent="0.25">
      <c r="A524" s="13" t="str">
        <f t="shared" si="32"/>
        <v>0521</v>
      </c>
      <c r="B524" s="14" t="s">
        <v>5268</v>
      </c>
      <c r="C524" s="14" t="s">
        <v>1361</v>
      </c>
      <c r="D524" s="14" t="s">
        <v>5269</v>
      </c>
      <c r="E524" s="14" t="s">
        <v>1155</v>
      </c>
      <c r="F524" s="14" t="s">
        <v>5270</v>
      </c>
      <c r="G524" s="14" t="s">
        <v>16641</v>
      </c>
      <c r="H524" s="14" t="s">
        <v>5</v>
      </c>
      <c r="I524" s="14" t="s">
        <v>607</v>
      </c>
      <c r="J524" s="14" t="s">
        <v>5250</v>
      </c>
      <c r="K524" s="14" t="s">
        <v>5271</v>
      </c>
      <c r="L524" s="14"/>
      <c r="M524" s="14" t="s">
        <v>23</v>
      </c>
      <c r="N524" s="14" t="s">
        <v>23</v>
      </c>
      <c r="O524" s="14" t="s">
        <v>23</v>
      </c>
      <c r="P524" s="14" t="s">
        <v>23</v>
      </c>
      <c r="Q524" s="14" t="s">
        <v>23</v>
      </c>
      <c r="R524" s="15">
        <f t="shared" si="34"/>
        <v>3761.7241319999998</v>
      </c>
      <c r="S524" s="16" t="s">
        <v>5272</v>
      </c>
      <c r="T524" s="15">
        <f t="shared" si="33"/>
        <v>1918.908044</v>
      </c>
      <c r="U524" s="14" t="s">
        <v>214</v>
      </c>
      <c r="V524" s="14" t="s">
        <v>918</v>
      </c>
      <c r="W524" s="14" t="s">
        <v>211</v>
      </c>
      <c r="X524" s="14" t="s">
        <v>466</v>
      </c>
      <c r="Y524" s="14" t="s">
        <v>1289</v>
      </c>
      <c r="Z524" s="14" t="s">
        <v>1288</v>
      </c>
      <c r="AA524" s="14" t="s">
        <v>733</v>
      </c>
      <c r="AB524" s="14" t="s">
        <v>465</v>
      </c>
      <c r="AC524" s="14" t="s">
        <v>2218</v>
      </c>
      <c r="AD524" s="14" t="s">
        <v>1547</v>
      </c>
      <c r="AE524" s="14" t="s">
        <v>5273</v>
      </c>
      <c r="AF524" s="14" t="s">
        <v>5274</v>
      </c>
      <c r="AR524" s="17" t="s">
        <v>16030</v>
      </c>
      <c r="AT524" s="17" t="s">
        <v>19391</v>
      </c>
    </row>
    <row r="525" spans="1:46" x14ac:dyDescent="0.25">
      <c r="A525" s="13" t="str">
        <f t="shared" si="32"/>
        <v>0522</v>
      </c>
      <c r="B525" s="14" t="s">
        <v>5305</v>
      </c>
      <c r="C525" s="14" t="s">
        <v>1361</v>
      </c>
      <c r="D525" s="14" t="s">
        <v>5306</v>
      </c>
      <c r="E525" s="14" t="s">
        <v>1155</v>
      </c>
      <c r="F525" s="14" t="s">
        <v>5307</v>
      </c>
      <c r="G525" s="14" t="s">
        <v>16640</v>
      </c>
      <c r="H525" s="14" t="s">
        <v>5</v>
      </c>
      <c r="I525" s="14" t="s">
        <v>607</v>
      </c>
      <c r="J525" s="14" t="s">
        <v>5308</v>
      </c>
      <c r="K525" s="14" t="s">
        <v>5309</v>
      </c>
      <c r="L525" s="14"/>
      <c r="M525" s="14" t="s">
        <v>23</v>
      </c>
      <c r="N525" s="14" t="s">
        <v>23</v>
      </c>
      <c r="O525" s="14" t="s">
        <v>23</v>
      </c>
      <c r="P525" s="14" t="s">
        <v>23</v>
      </c>
      <c r="Q525" s="14" t="s">
        <v>23</v>
      </c>
      <c r="R525" s="15">
        <f t="shared" si="34"/>
        <v>3340.9263999999998</v>
      </c>
      <c r="S525" s="16" t="s">
        <v>5310</v>
      </c>
      <c r="T525" s="15">
        <f t="shared" si="33"/>
        <v>1778.6421333333333</v>
      </c>
      <c r="U525" s="14" t="s">
        <v>1806</v>
      </c>
      <c r="V525" s="14" t="s">
        <v>1444</v>
      </c>
      <c r="W525" s="14" t="s">
        <v>5311</v>
      </c>
      <c r="X525" s="14" t="s">
        <v>5312</v>
      </c>
      <c r="Y525" s="14" t="s">
        <v>5313</v>
      </c>
      <c r="Z525" s="14" t="s">
        <v>4986</v>
      </c>
      <c r="AA525" s="14" t="s">
        <v>5314</v>
      </c>
      <c r="AB525" s="14" t="s">
        <v>3264</v>
      </c>
      <c r="AC525" s="14" t="s">
        <v>58</v>
      </c>
      <c r="AD525" s="14" t="s">
        <v>4636</v>
      </c>
      <c r="AE525" s="14" t="s">
        <v>5315</v>
      </c>
      <c r="AF525" s="14" t="s">
        <v>5316</v>
      </c>
      <c r="AR525" s="17" t="s">
        <v>16128</v>
      </c>
      <c r="AT525" s="17" t="s">
        <v>19392</v>
      </c>
    </row>
    <row r="526" spans="1:46" x14ac:dyDescent="0.25">
      <c r="A526" s="13" t="str">
        <f t="shared" si="32"/>
        <v>0523</v>
      </c>
      <c r="B526" s="14" t="s">
        <v>5341</v>
      </c>
      <c r="C526" s="14" t="s">
        <v>1361</v>
      </c>
      <c r="D526" s="14" t="s">
        <v>5342</v>
      </c>
      <c r="E526" s="14" t="s">
        <v>1294</v>
      </c>
      <c r="F526" s="14" t="s">
        <v>5343</v>
      </c>
      <c r="G526" s="14" t="s">
        <v>16640</v>
      </c>
      <c r="H526" s="14" t="s">
        <v>5</v>
      </c>
      <c r="I526" s="14" t="s">
        <v>607</v>
      </c>
      <c r="J526" s="14" t="s">
        <v>5344</v>
      </c>
      <c r="K526" s="14" t="s">
        <v>5345</v>
      </c>
      <c r="L526" s="14"/>
      <c r="M526" s="14" t="s">
        <v>23</v>
      </c>
      <c r="N526" s="14" t="s">
        <v>23</v>
      </c>
      <c r="O526" s="14" t="s">
        <v>23</v>
      </c>
      <c r="P526" s="14" t="s">
        <v>23</v>
      </c>
      <c r="Q526" s="14" t="s">
        <v>23</v>
      </c>
      <c r="R526" s="15">
        <f t="shared" si="34"/>
        <v>3345.3085879999999</v>
      </c>
      <c r="S526" s="16" t="s">
        <v>5347</v>
      </c>
      <c r="T526" s="15">
        <f t="shared" si="33"/>
        <v>1780.1028626666666</v>
      </c>
      <c r="U526" s="14" t="s">
        <v>5346</v>
      </c>
      <c r="V526" s="14" t="s">
        <v>383</v>
      </c>
      <c r="W526" s="14" t="s">
        <v>384</v>
      </c>
      <c r="X526" s="14" t="s">
        <v>385</v>
      </c>
      <c r="Y526" s="14" t="s">
        <v>1300</v>
      </c>
      <c r="Z526" s="14" t="s">
        <v>5348</v>
      </c>
      <c r="AA526" s="14" t="s">
        <v>5349</v>
      </c>
      <c r="AB526" s="14" t="s">
        <v>239</v>
      </c>
      <c r="AC526" s="14" t="s">
        <v>240</v>
      </c>
      <c r="AD526" s="14" t="s">
        <v>5350</v>
      </c>
      <c r="AE526" s="14" t="s">
        <v>5351</v>
      </c>
      <c r="AF526" s="14" t="s">
        <v>5352</v>
      </c>
      <c r="AR526" s="17" t="s">
        <v>1457</v>
      </c>
      <c r="AT526" s="17" t="s">
        <v>19393</v>
      </c>
    </row>
    <row r="527" spans="1:46" x14ac:dyDescent="0.25">
      <c r="A527" s="13" t="str">
        <f t="shared" si="32"/>
        <v>0524</v>
      </c>
      <c r="B527" s="14" t="s">
        <v>5353</v>
      </c>
      <c r="C527" s="14" t="s">
        <v>1361</v>
      </c>
      <c r="D527" s="14" t="s">
        <v>5354</v>
      </c>
      <c r="E527" s="14" t="s">
        <v>1144</v>
      </c>
      <c r="F527" s="14" t="s">
        <v>5355</v>
      </c>
      <c r="G527" s="14" t="s">
        <v>16640</v>
      </c>
      <c r="H527" s="14" t="s">
        <v>5</v>
      </c>
      <c r="I527" s="14" t="s">
        <v>607</v>
      </c>
      <c r="J527" s="14" t="s">
        <v>5356</v>
      </c>
      <c r="K527" s="14" t="s">
        <v>5357</v>
      </c>
      <c r="L527" s="14"/>
      <c r="M527" s="14" t="s">
        <v>23</v>
      </c>
      <c r="N527" s="14" t="s">
        <v>23</v>
      </c>
      <c r="O527" s="14" t="s">
        <v>23</v>
      </c>
      <c r="P527" s="14" t="s">
        <v>23</v>
      </c>
      <c r="Q527" s="14" t="s">
        <v>23</v>
      </c>
      <c r="R527" s="15">
        <f t="shared" si="34"/>
        <v>3317.0907480000001</v>
      </c>
      <c r="S527" s="16" t="s">
        <v>5358</v>
      </c>
      <c r="T527" s="15">
        <f t="shared" si="33"/>
        <v>1770.6969160000001</v>
      </c>
      <c r="U527" s="14" t="s">
        <v>1696</v>
      </c>
      <c r="V527" s="14" t="s">
        <v>5359</v>
      </c>
      <c r="W527" s="14" t="s">
        <v>5360</v>
      </c>
      <c r="X527" s="14" t="s">
        <v>5361</v>
      </c>
      <c r="Y527" s="14" t="s">
        <v>5362</v>
      </c>
      <c r="Z527" s="14" t="s">
        <v>5363</v>
      </c>
      <c r="AA527" s="14" t="s">
        <v>5364</v>
      </c>
      <c r="AB527" s="14" t="s">
        <v>5365</v>
      </c>
      <c r="AC527" s="14" t="s">
        <v>5366</v>
      </c>
      <c r="AD527" s="14" t="s">
        <v>5367</v>
      </c>
      <c r="AE527" s="14" t="s">
        <v>5368</v>
      </c>
      <c r="AF527" s="14" t="s">
        <v>5369</v>
      </c>
      <c r="AR527" s="17" t="s">
        <v>1566</v>
      </c>
      <c r="AT527" s="17" t="s">
        <v>19394</v>
      </c>
    </row>
    <row r="528" spans="1:46" x14ac:dyDescent="0.25">
      <c r="A528" s="13" t="str">
        <f t="shared" si="32"/>
        <v>0525</v>
      </c>
      <c r="B528" s="14" t="s">
        <v>5417</v>
      </c>
      <c r="C528" s="14" t="s">
        <v>1361</v>
      </c>
      <c r="D528" s="14" t="s">
        <v>5418</v>
      </c>
      <c r="E528" s="14" t="s">
        <v>5419</v>
      </c>
      <c r="F528" s="14" t="s">
        <v>5420</v>
      </c>
      <c r="G528" s="14" t="s">
        <v>16641</v>
      </c>
      <c r="H528" s="14" t="s">
        <v>5</v>
      </c>
      <c r="I528" s="14" t="s">
        <v>607</v>
      </c>
      <c r="J528" s="14" t="s">
        <v>5421</v>
      </c>
      <c r="K528" s="14" t="s">
        <v>5422</v>
      </c>
      <c r="L528" s="14"/>
      <c r="M528" s="14" t="s">
        <v>23</v>
      </c>
      <c r="N528" s="14" t="s">
        <v>23</v>
      </c>
      <c r="O528" s="14" t="s">
        <v>23</v>
      </c>
      <c r="P528" s="14" t="s">
        <v>23</v>
      </c>
      <c r="Q528" s="14" t="s">
        <v>23</v>
      </c>
      <c r="R528" s="15">
        <f t="shared" si="34"/>
        <v>3272.9834999999998</v>
      </c>
      <c r="S528" s="16" t="s">
        <v>5423</v>
      </c>
      <c r="T528" s="15">
        <f t="shared" si="33"/>
        <v>1755.9945</v>
      </c>
      <c r="U528" s="14" t="s">
        <v>386</v>
      </c>
      <c r="V528" s="14" t="s">
        <v>322</v>
      </c>
      <c r="W528" s="14" t="s">
        <v>241</v>
      </c>
      <c r="X528" s="14" t="s">
        <v>237</v>
      </c>
      <c r="Y528" s="14" t="s">
        <v>4452</v>
      </c>
      <c r="Z528" s="14" t="s">
        <v>324</v>
      </c>
      <c r="AA528" s="14" t="s">
        <v>1826</v>
      </c>
      <c r="AB528" s="14" t="s">
        <v>5424</v>
      </c>
      <c r="AC528" s="14" t="s">
        <v>1831</v>
      </c>
      <c r="AD528" s="14" t="s">
        <v>239</v>
      </c>
      <c r="AE528" s="14" t="s">
        <v>5425</v>
      </c>
      <c r="AF528" s="14" t="s">
        <v>5426</v>
      </c>
      <c r="AR528" s="17" t="s">
        <v>1701</v>
      </c>
      <c r="AT528" s="17" t="s">
        <v>19395</v>
      </c>
    </row>
    <row r="529" spans="1:46" x14ac:dyDescent="0.25">
      <c r="A529" s="13" t="str">
        <f t="shared" si="32"/>
        <v>0526</v>
      </c>
      <c r="B529" s="14" t="s">
        <v>5552</v>
      </c>
      <c r="C529" s="14" t="s">
        <v>1361</v>
      </c>
      <c r="D529" s="14" t="s">
        <v>5553</v>
      </c>
      <c r="E529" s="14" t="s">
        <v>3091</v>
      </c>
      <c r="F529" s="14" t="s">
        <v>5554</v>
      </c>
      <c r="G529" s="14" t="s">
        <v>16640</v>
      </c>
      <c r="H529" s="14" t="s">
        <v>5</v>
      </c>
      <c r="I529" s="14" t="s">
        <v>607</v>
      </c>
      <c r="J529" s="14" t="s">
        <v>5555</v>
      </c>
      <c r="K529" s="14" t="s">
        <v>5556</v>
      </c>
      <c r="L529" s="14"/>
      <c r="M529" s="14" t="s">
        <v>23</v>
      </c>
      <c r="N529" s="14" t="s">
        <v>23</v>
      </c>
      <c r="O529" s="14" t="s">
        <v>23</v>
      </c>
      <c r="P529" s="14" t="s">
        <v>23</v>
      </c>
      <c r="Q529" s="14" t="s">
        <v>23</v>
      </c>
      <c r="R529" s="15">
        <f t="shared" si="34"/>
        <v>3080.940744</v>
      </c>
      <c r="S529" s="16" t="s">
        <v>5557</v>
      </c>
      <c r="T529" s="15">
        <f t="shared" si="33"/>
        <v>1691.9802480000001</v>
      </c>
      <c r="U529" s="14" t="s">
        <v>15</v>
      </c>
      <c r="V529" s="14" t="s">
        <v>11</v>
      </c>
      <c r="W529" s="14" t="s">
        <v>16</v>
      </c>
      <c r="X529" s="14" t="s">
        <v>12</v>
      </c>
      <c r="Y529" s="14" t="s">
        <v>14</v>
      </c>
      <c r="Z529" s="14" t="s">
        <v>13</v>
      </c>
      <c r="AA529" s="14" t="s">
        <v>5558</v>
      </c>
      <c r="AB529" s="14" t="s">
        <v>5559</v>
      </c>
      <c r="AC529" s="14" t="s">
        <v>354</v>
      </c>
      <c r="AD529" s="14" t="s">
        <v>355</v>
      </c>
      <c r="AE529" s="14" t="s">
        <v>5560</v>
      </c>
      <c r="AF529" s="14" t="s">
        <v>5561</v>
      </c>
      <c r="AR529" s="17" t="s">
        <v>1822</v>
      </c>
      <c r="AT529" s="17" t="s">
        <v>19396</v>
      </c>
    </row>
    <row r="530" spans="1:46" x14ac:dyDescent="0.25">
      <c r="A530" s="13" t="str">
        <f t="shared" si="32"/>
        <v>0527</v>
      </c>
      <c r="B530" s="14" t="s">
        <v>5596</v>
      </c>
      <c r="C530" s="14" t="s">
        <v>1361</v>
      </c>
      <c r="D530" s="14" t="s">
        <v>5597</v>
      </c>
      <c r="E530" s="14" t="s">
        <v>2720</v>
      </c>
      <c r="F530" s="14" t="s">
        <v>5598</v>
      </c>
      <c r="G530" s="14" t="s">
        <v>16641</v>
      </c>
      <c r="H530" s="14" t="s">
        <v>5</v>
      </c>
      <c r="I530" s="14" t="s">
        <v>607</v>
      </c>
      <c r="J530" s="14" t="s">
        <v>5599</v>
      </c>
      <c r="K530" s="14" t="s">
        <v>5600</v>
      </c>
      <c r="L530" s="14"/>
      <c r="M530" s="14" t="s">
        <v>23</v>
      </c>
      <c r="N530" s="14" t="s">
        <v>23</v>
      </c>
      <c r="O530" s="14" t="s">
        <v>23</v>
      </c>
      <c r="P530" s="14" t="s">
        <v>23</v>
      </c>
      <c r="Q530" s="14" t="s">
        <v>23</v>
      </c>
      <c r="R530" s="15">
        <f t="shared" si="34"/>
        <v>3782.8017799999998</v>
      </c>
      <c r="S530" s="16" t="s">
        <v>5601</v>
      </c>
      <c r="T530" s="15">
        <f t="shared" si="33"/>
        <v>1925.9339266666666</v>
      </c>
      <c r="U530" s="14" t="s">
        <v>3057</v>
      </c>
      <c r="V530" s="14" t="s">
        <v>5602</v>
      </c>
      <c r="W530" s="14" t="s">
        <v>5603</v>
      </c>
      <c r="X530" s="14" t="s">
        <v>5604</v>
      </c>
      <c r="Y530" s="14" t="s">
        <v>5605</v>
      </c>
      <c r="Z530" s="14" t="s">
        <v>5056</v>
      </c>
      <c r="AA530" s="14" t="s">
        <v>635</v>
      </c>
      <c r="AB530" s="14" t="s">
        <v>5606</v>
      </c>
      <c r="AC530" s="14" t="s">
        <v>5607</v>
      </c>
      <c r="AD530" s="14" t="s">
        <v>5608</v>
      </c>
      <c r="AE530" s="14" t="s">
        <v>5609</v>
      </c>
      <c r="AF530" s="14" t="s">
        <v>5610</v>
      </c>
      <c r="AR530" s="17" t="s">
        <v>1852</v>
      </c>
      <c r="AT530" s="17" t="s">
        <v>19397</v>
      </c>
    </row>
    <row r="531" spans="1:46" x14ac:dyDescent="0.25">
      <c r="A531" s="13" t="str">
        <f t="shared" si="32"/>
        <v>0528</v>
      </c>
      <c r="B531" s="14" t="s">
        <v>5682</v>
      </c>
      <c r="C531" s="14" t="s">
        <v>1361</v>
      </c>
      <c r="D531" s="14" t="s">
        <v>5683</v>
      </c>
      <c r="E531" s="14" t="s">
        <v>3091</v>
      </c>
      <c r="F531" s="14" t="s">
        <v>5684</v>
      </c>
      <c r="G531" s="14" t="s">
        <v>16640</v>
      </c>
      <c r="H531" s="14" t="s">
        <v>5</v>
      </c>
      <c r="I531" s="14" t="s">
        <v>607</v>
      </c>
      <c r="J531" s="14" t="s">
        <v>5685</v>
      </c>
      <c r="K531" s="14" t="s">
        <v>5686</v>
      </c>
      <c r="L531" s="14"/>
      <c r="M531" s="14" t="s">
        <v>23</v>
      </c>
      <c r="N531" s="14" t="s">
        <v>23</v>
      </c>
      <c r="O531" s="14" t="s">
        <v>23</v>
      </c>
      <c r="P531" s="14" t="s">
        <v>23</v>
      </c>
      <c r="Q531" s="14" t="s">
        <v>23</v>
      </c>
      <c r="R531" s="15">
        <f t="shared" si="34"/>
        <v>2811.3661120000002</v>
      </c>
      <c r="S531" s="16" t="s">
        <v>5687</v>
      </c>
      <c r="T531" s="15">
        <f t="shared" si="33"/>
        <v>1602.1220373333335</v>
      </c>
      <c r="U531" s="14" t="s">
        <v>12</v>
      </c>
      <c r="V531" s="14" t="s">
        <v>13</v>
      </c>
      <c r="W531" s="14" t="s">
        <v>11</v>
      </c>
      <c r="X531" s="14" t="s">
        <v>15</v>
      </c>
      <c r="Y531" s="14" t="s">
        <v>14</v>
      </c>
      <c r="Z531" s="14" t="s">
        <v>16</v>
      </c>
      <c r="AA531" s="14" t="s">
        <v>294</v>
      </c>
      <c r="AB531" s="14" t="s">
        <v>3610</v>
      </c>
      <c r="AC531" s="14" t="s">
        <v>17</v>
      </c>
      <c r="AD531" s="14" t="s">
        <v>82</v>
      </c>
      <c r="AE531" s="14" t="s">
        <v>5688</v>
      </c>
      <c r="AF531" s="14" t="s">
        <v>5689</v>
      </c>
      <c r="AR531" s="17" t="s">
        <v>2015</v>
      </c>
      <c r="AT531" s="17" t="s">
        <v>19398</v>
      </c>
    </row>
    <row r="532" spans="1:46" x14ac:dyDescent="0.25">
      <c r="A532" s="13" t="str">
        <f t="shared" si="32"/>
        <v>0529</v>
      </c>
      <c r="B532" s="14" t="s">
        <v>16311</v>
      </c>
      <c r="C532" s="14" t="s">
        <v>1361</v>
      </c>
      <c r="D532" s="14" t="s">
        <v>16312</v>
      </c>
      <c r="E532" s="14" t="s">
        <v>3798</v>
      </c>
      <c r="F532" s="14" t="s">
        <v>16313</v>
      </c>
      <c r="G532" s="14" t="s">
        <v>16640</v>
      </c>
      <c r="H532" s="14" t="s">
        <v>5</v>
      </c>
      <c r="I532" s="14" t="s">
        <v>607</v>
      </c>
      <c r="J532" s="14" t="s">
        <v>3771</v>
      </c>
      <c r="K532" s="14" t="s">
        <v>3800</v>
      </c>
      <c r="L532" s="14" t="s">
        <v>1125</v>
      </c>
      <c r="M532" s="14" t="s">
        <v>23</v>
      </c>
      <c r="N532" s="14" t="s">
        <v>23</v>
      </c>
      <c r="O532" s="14" t="s">
        <v>23</v>
      </c>
      <c r="P532" s="14" t="s">
        <v>23</v>
      </c>
      <c r="Q532" s="14" t="s">
        <v>23</v>
      </c>
      <c r="R532" s="15">
        <f t="shared" si="34"/>
        <v>4969.3566559999999</v>
      </c>
      <c r="S532" s="16" t="s">
        <v>16314</v>
      </c>
      <c r="T532" s="15">
        <f t="shared" si="33"/>
        <v>2321.4522186666663</v>
      </c>
      <c r="U532" s="14" t="s">
        <v>6313</v>
      </c>
      <c r="V532" s="14" t="s">
        <v>6311</v>
      </c>
      <c r="W532" s="14" t="s">
        <v>4915</v>
      </c>
      <c r="X532" s="14" t="s">
        <v>4917</v>
      </c>
      <c r="Y532" s="14" t="s">
        <v>6312</v>
      </c>
      <c r="Z532" s="14" t="s">
        <v>385</v>
      </c>
      <c r="AA532" s="14" t="s">
        <v>383</v>
      </c>
      <c r="AB532" s="14" t="s">
        <v>384</v>
      </c>
      <c r="AC532" s="14" t="s">
        <v>4242</v>
      </c>
      <c r="AD532" s="14" t="s">
        <v>1634</v>
      </c>
      <c r="AE532" s="14" t="s">
        <v>16315</v>
      </c>
      <c r="AF532" s="14" t="s">
        <v>16316</v>
      </c>
      <c r="AR532" s="17" t="s">
        <v>2064</v>
      </c>
      <c r="AT532" s="17" t="s">
        <v>19399</v>
      </c>
    </row>
    <row r="533" spans="1:46" x14ac:dyDescent="0.25">
      <c r="A533" s="13" t="str">
        <f t="shared" si="32"/>
        <v>0530</v>
      </c>
      <c r="B533" s="14" t="s">
        <v>16322</v>
      </c>
      <c r="C533" s="14" t="s">
        <v>1361</v>
      </c>
      <c r="D533" s="14" t="s">
        <v>16323</v>
      </c>
      <c r="E533" s="14" t="s">
        <v>3798</v>
      </c>
      <c r="F533" s="14" t="s">
        <v>16324</v>
      </c>
      <c r="G533" s="14" t="s">
        <v>16641</v>
      </c>
      <c r="H533" s="14" t="s">
        <v>5</v>
      </c>
      <c r="I533" s="14" t="s">
        <v>607</v>
      </c>
      <c r="J533" s="14" t="s">
        <v>3771</v>
      </c>
      <c r="K533" s="14" t="s">
        <v>3800</v>
      </c>
      <c r="L533" s="14"/>
      <c r="M533" s="14" t="s">
        <v>23</v>
      </c>
      <c r="N533" s="14" t="s">
        <v>23</v>
      </c>
      <c r="O533" s="14" t="s">
        <v>23</v>
      </c>
      <c r="P533" s="14" t="s">
        <v>23</v>
      </c>
      <c r="Q533" s="14" t="s">
        <v>23</v>
      </c>
      <c r="R533" s="15">
        <f t="shared" si="34"/>
        <v>4469.3566559999999</v>
      </c>
      <c r="S533" s="16" t="s">
        <v>16325</v>
      </c>
      <c r="T533" s="15">
        <f t="shared" si="33"/>
        <v>2154.7855520000003</v>
      </c>
      <c r="U533" s="14" t="s">
        <v>52</v>
      </c>
      <c r="V533" s="14" t="s">
        <v>53</v>
      </c>
      <c r="W533" s="14" t="s">
        <v>132</v>
      </c>
      <c r="X533" s="14" t="s">
        <v>557</v>
      </c>
      <c r="Y533" s="14" t="s">
        <v>399</v>
      </c>
      <c r="Z533" s="14" t="s">
        <v>558</v>
      </c>
      <c r="AA533" s="14" t="s">
        <v>131</v>
      </c>
      <c r="AB533" s="14" t="s">
        <v>199</v>
      </c>
      <c r="AC533" s="14" t="s">
        <v>693</v>
      </c>
      <c r="AD533" s="14" t="s">
        <v>652</v>
      </c>
      <c r="AE533" s="14" t="s">
        <v>16326</v>
      </c>
      <c r="AF533" s="14" t="s">
        <v>16327</v>
      </c>
      <c r="AR533" s="17" t="s">
        <v>2269</v>
      </c>
      <c r="AT533" s="17" t="s">
        <v>19400</v>
      </c>
    </row>
    <row r="534" spans="1:46" x14ac:dyDescent="0.25">
      <c r="A534" s="13" t="str">
        <f t="shared" si="32"/>
        <v>0531</v>
      </c>
      <c r="B534" s="14" t="s">
        <v>16337</v>
      </c>
      <c r="C534" s="14" t="s">
        <v>1361</v>
      </c>
      <c r="D534" s="14" t="s">
        <v>16338</v>
      </c>
      <c r="E534" s="14" t="s">
        <v>3798</v>
      </c>
      <c r="F534" s="14" t="s">
        <v>16339</v>
      </c>
      <c r="G534" s="14" t="s">
        <v>16641</v>
      </c>
      <c r="H534" s="14" t="s">
        <v>5</v>
      </c>
      <c r="I534" s="14" t="s">
        <v>607</v>
      </c>
      <c r="J534" s="14" t="s">
        <v>16331</v>
      </c>
      <c r="K534" s="14" t="s">
        <v>16340</v>
      </c>
      <c r="L534" s="14" t="s">
        <v>1125</v>
      </c>
      <c r="M534" s="14" t="s">
        <v>23</v>
      </c>
      <c r="N534" s="14" t="s">
        <v>23</v>
      </c>
      <c r="O534" s="14" t="s">
        <v>23</v>
      </c>
      <c r="P534" s="14" t="s">
        <v>23</v>
      </c>
      <c r="Q534" s="14" t="s">
        <v>23</v>
      </c>
      <c r="R534" s="15">
        <f t="shared" si="34"/>
        <v>4869.9101440000004</v>
      </c>
      <c r="S534" s="16" t="s">
        <v>16341</v>
      </c>
      <c r="T534" s="15">
        <f t="shared" si="33"/>
        <v>2288.3033813333332</v>
      </c>
      <c r="U534" s="14" t="s">
        <v>502</v>
      </c>
      <c r="V534" s="14" t="s">
        <v>941</v>
      </c>
      <c r="W534" s="14" t="s">
        <v>1464</v>
      </c>
      <c r="X534" s="14" t="s">
        <v>131</v>
      </c>
      <c r="Y534" s="14" t="s">
        <v>52</v>
      </c>
      <c r="Z534" s="14" t="s">
        <v>53</v>
      </c>
      <c r="AA534" s="14" t="s">
        <v>652</v>
      </c>
      <c r="AB534" s="14" t="s">
        <v>314</v>
      </c>
      <c r="AC534" s="14" t="s">
        <v>199</v>
      </c>
      <c r="AD534" s="14" t="s">
        <v>134</v>
      </c>
      <c r="AE534" s="14" t="s">
        <v>16342</v>
      </c>
      <c r="AF534" s="14" t="s">
        <v>16343</v>
      </c>
      <c r="AR534" s="17" t="s">
        <v>2532</v>
      </c>
      <c r="AT534" s="17" t="s">
        <v>19401</v>
      </c>
    </row>
    <row r="535" spans="1:46" x14ac:dyDescent="0.25">
      <c r="A535" s="13" t="str">
        <f t="shared" si="32"/>
        <v>0532</v>
      </c>
      <c r="B535" s="14" t="s">
        <v>16374</v>
      </c>
      <c r="C535" s="14" t="s">
        <v>1361</v>
      </c>
      <c r="D535" s="14" t="s">
        <v>16375</v>
      </c>
      <c r="E535" s="14" t="s">
        <v>1123</v>
      </c>
      <c r="F535" s="14" t="s">
        <v>16376</v>
      </c>
      <c r="G535" s="14" t="s">
        <v>16640</v>
      </c>
      <c r="H535" s="14" t="s">
        <v>5</v>
      </c>
      <c r="I535" s="14" t="s">
        <v>607</v>
      </c>
      <c r="J535" s="14" t="s">
        <v>16377</v>
      </c>
      <c r="K535" s="14" t="s">
        <v>16378</v>
      </c>
      <c r="L535" s="14"/>
      <c r="M535" s="14" t="s">
        <v>23</v>
      </c>
      <c r="N535" s="14" t="s">
        <v>23</v>
      </c>
      <c r="O535" s="14" t="s">
        <v>16379</v>
      </c>
      <c r="P535" s="14" t="s">
        <v>23</v>
      </c>
      <c r="Q535" s="14" t="s">
        <v>23</v>
      </c>
      <c r="R535" s="15">
        <f t="shared" si="34"/>
        <v>5580.5947159999996</v>
      </c>
      <c r="S535" s="16" t="s">
        <v>16380</v>
      </c>
      <c r="T535" s="15">
        <f t="shared" si="33"/>
        <v>2525.1982386666668</v>
      </c>
      <c r="U535" s="14" t="s">
        <v>383</v>
      </c>
      <c r="V535" s="14" t="s">
        <v>385</v>
      </c>
      <c r="W535" s="14" t="s">
        <v>384</v>
      </c>
      <c r="X535" s="14" t="s">
        <v>239</v>
      </c>
      <c r="Y535" s="14" t="s">
        <v>322</v>
      </c>
      <c r="Z535" s="14" t="s">
        <v>325</v>
      </c>
      <c r="AA535" s="14" t="s">
        <v>808</v>
      </c>
      <c r="AB535" s="14" t="s">
        <v>323</v>
      </c>
      <c r="AC535" s="14" t="s">
        <v>2510</v>
      </c>
      <c r="AD535" s="14" t="s">
        <v>324</v>
      </c>
      <c r="AE535" s="14" t="s">
        <v>16381</v>
      </c>
      <c r="AF535" s="14" t="s">
        <v>16382</v>
      </c>
      <c r="AR535" s="17" t="s">
        <v>2600</v>
      </c>
      <c r="AT535" s="17" t="s">
        <v>19402</v>
      </c>
    </row>
    <row r="536" spans="1:46" s="41" customFormat="1" x14ac:dyDescent="0.25">
      <c r="A536" s="43" t="str">
        <f t="shared" si="32"/>
        <v>0533</v>
      </c>
      <c r="B536" s="44" t="s">
        <v>16400</v>
      </c>
      <c r="C536" s="44" t="s">
        <v>1361</v>
      </c>
      <c r="D536" s="38" t="s">
        <v>16401</v>
      </c>
      <c r="E536" s="38" t="s">
        <v>1123</v>
      </c>
      <c r="F536" s="38" t="s">
        <v>16402</v>
      </c>
      <c r="G536" s="38" t="s">
        <v>16641</v>
      </c>
      <c r="H536" s="38" t="s">
        <v>5</v>
      </c>
      <c r="I536" s="38" t="s">
        <v>607</v>
      </c>
      <c r="J536" s="38" t="s">
        <v>16403</v>
      </c>
      <c r="K536" s="38" t="s">
        <v>16404</v>
      </c>
      <c r="L536" s="38"/>
      <c r="M536" s="38" t="s">
        <v>23</v>
      </c>
      <c r="N536" s="38" t="s">
        <v>23</v>
      </c>
      <c r="O536" s="38" t="s">
        <v>23</v>
      </c>
      <c r="P536" s="38" t="s">
        <v>23</v>
      </c>
      <c r="Q536" s="38" t="s">
        <v>23</v>
      </c>
      <c r="R536" s="39">
        <f t="shared" si="34"/>
        <v>4032.9426239999998</v>
      </c>
      <c r="S536" s="40" t="s">
        <v>16405</v>
      </c>
      <c r="T536" s="45">
        <f t="shared" si="33"/>
        <v>2009.314208</v>
      </c>
      <c r="U536" s="44" t="s">
        <v>407</v>
      </c>
      <c r="V536" s="44" t="s">
        <v>257</v>
      </c>
      <c r="W536" s="44" t="s">
        <v>256</v>
      </c>
      <c r="X536" s="44" t="s">
        <v>1383</v>
      </c>
      <c r="Y536" s="44" t="s">
        <v>4553</v>
      </c>
      <c r="Z536" s="44" t="s">
        <v>1616</v>
      </c>
      <c r="AA536" s="44" t="s">
        <v>3084</v>
      </c>
      <c r="AB536" s="44" t="s">
        <v>3085</v>
      </c>
      <c r="AC536" s="44" t="s">
        <v>16406</v>
      </c>
      <c r="AD536" s="44" t="s">
        <v>1611</v>
      </c>
      <c r="AE536" s="44" t="s">
        <v>16407</v>
      </c>
      <c r="AF536" s="44" t="s">
        <v>16408</v>
      </c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8"/>
      <c r="AR536" s="17" t="s">
        <v>2623</v>
      </c>
      <c r="AS536" s="17"/>
      <c r="AT536" s="17" t="s">
        <v>19403</v>
      </c>
    </row>
    <row r="537" spans="1:46" x14ac:dyDescent="0.25">
      <c r="A537" s="13" t="str">
        <f t="shared" si="32"/>
        <v>0534</v>
      </c>
      <c r="B537" s="14" t="s">
        <v>16478</v>
      </c>
      <c r="C537" s="14" t="s">
        <v>1361</v>
      </c>
      <c r="D537" s="14" t="s">
        <v>16479</v>
      </c>
      <c r="E537" s="14" t="s">
        <v>3334</v>
      </c>
      <c r="F537" s="14" t="s">
        <v>16480</v>
      </c>
      <c r="G537" s="14" t="s">
        <v>16641</v>
      </c>
      <c r="H537" s="14" t="s">
        <v>5</v>
      </c>
      <c r="I537" s="14" t="s">
        <v>607</v>
      </c>
      <c r="J537" s="14" t="s">
        <v>16473</v>
      </c>
      <c r="K537" s="14" t="s">
        <v>16481</v>
      </c>
      <c r="L537" s="14"/>
      <c r="M537" s="14" t="s">
        <v>23</v>
      </c>
      <c r="N537" s="14" t="s">
        <v>23</v>
      </c>
      <c r="O537" s="14" t="s">
        <v>23</v>
      </c>
      <c r="P537" s="14" t="s">
        <v>23</v>
      </c>
      <c r="Q537" s="14" t="s">
        <v>23</v>
      </c>
      <c r="R537" s="15">
        <f t="shared" si="34"/>
        <v>4945.1804160000002</v>
      </c>
      <c r="S537" s="16" t="s">
        <v>16482</v>
      </c>
      <c r="T537" s="15">
        <f t="shared" si="33"/>
        <v>2313.3934719999997</v>
      </c>
      <c r="U537" s="14" t="s">
        <v>34</v>
      </c>
      <c r="V537" s="14" t="s">
        <v>35</v>
      </c>
      <c r="W537" s="14" t="s">
        <v>175</v>
      </c>
      <c r="X537" s="14" t="s">
        <v>373</v>
      </c>
      <c r="Y537" s="14" t="s">
        <v>42</v>
      </c>
      <c r="Z537" s="14" t="s">
        <v>39</v>
      </c>
      <c r="AA537" s="14" t="s">
        <v>36</v>
      </c>
      <c r="AB537" s="14" t="s">
        <v>38</v>
      </c>
      <c r="AC537" s="14" t="s">
        <v>265</v>
      </c>
      <c r="AD537" s="14" t="s">
        <v>264</v>
      </c>
      <c r="AE537" s="14" t="s">
        <v>16483</v>
      </c>
      <c r="AF537" s="14" t="s">
        <v>16484</v>
      </c>
      <c r="AR537" s="17" t="s">
        <v>2833</v>
      </c>
      <c r="AT537" s="17" t="s">
        <v>19404</v>
      </c>
    </row>
    <row r="538" spans="1:46" x14ac:dyDescent="0.25">
      <c r="A538" s="13" t="str">
        <f t="shared" si="32"/>
        <v>0535</v>
      </c>
      <c r="B538" s="14" t="s">
        <v>369</v>
      </c>
      <c r="C538" s="14" t="s">
        <v>100</v>
      </c>
      <c r="D538" s="14" t="s">
        <v>370</v>
      </c>
      <c r="E538" s="14" t="s">
        <v>127</v>
      </c>
      <c r="F538" s="14" t="s">
        <v>371</v>
      </c>
      <c r="G538" s="14" t="s">
        <v>16641</v>
      </c>
      <c r="H538" s="14" t="s">
        <v>372</v>
      </c>
      <c r="I538" s="14" t="s">
        <v>104</v>
      </c>
      <c r="J538" s="14" t="s">
        <v>333</v>
      </c>
      <c r="K538" s="14" t="s">
        <v>983</v>
      </c>
      <c r="L538" s="14"/>
      <c r="M538" s="14" t="s">
        <v>378</v>
      </c>
      <c r="N538" s="14" t="s">
        <v>23</v>
      </c>
      <c r="O538" s="14" t="s">
        <v>23</v>
      </c>
      <c r="P538" s="14" t="s">
        <v>23</v>
      </c>
      <c r="Q538" s="14" t="s">
        <v>23</v>
      </c>
      <c r="R538" s="15">
        <f t="shared" si="34"/>
        <v>10458.492504</v>
      </c>
      <c r="S538" s="16" t="s">
        <v>984</v>
      </c>
      <c r="T538" s="15">
        <f t="shared" si="33"/>
        <v>4151.1641679999993</v>
      </c>
      <c r="U538" s="14" t="s">
        <v>34</v>
      </c>
      <c r="V538" s="14" t="s">
        <v>35</v>
      </c>
      <c r="W538" s="14" t="s">
        <v>175</v>
      </c>
      <c r="X538" s="14" t="s">
        <v>36</v>
      </c>
      <c r="Y538" s="14" t="s">
        <v>38</v>
      </c>
      <c r="Z538" s="14" t="s">
        <v>39</v>
      </c>
      <c r="AA538" s="14" t="s">
        <v>42</v>
      </c>
      <c r="AB538" s="14" t="s">
        <v>373</v>
      </c>
      <c r="AC538" s="14" t="s">
        <v>374</v>
      </c>
      <c r="AD538" s="14" t="s">
        <v>375</v>
      </c>
      <c r="AE538" s="14" t="s">
        <v>376</v>
      </c>
      <c r="AF538" s="14" t="s">
        <v>377</v>
      </c>
      <c r="AR538" s="17" t="s">
        <v>2945</v>
      </c>
      <c r="AT538" s="17" t="s">
        <v>19405</v>
      </c>
    </row>
    <row r="539" spans="1:46" x14ac:dyDescent="0.25">
      <c r="A539" s="13" t="str">
        <f t="shared" si="32"/>
        <v>0536</v>
      </c>
      <c r="B539" s="14" t="s">
        <v>6630</v>
      </c>
      <c r="C539" s="14" t="s">
        <v>1142</v>
      </c>
      <c r="D539" s="14" t="s">
        <v>6631</v>
      </c>
      <c r="E539" s="14" t="s">
        <v>5419</v>
      </c>
      <c r="F539" s="14" t="s">
        <v>6632</v>
      </c>
      <c r="G539" s="14" t="s">
        <v>16641</v>
      </c>
      <c r="H539" s="14" t="s">
        <v>372</v>
      </c>
      <c r="I539" s="14" t="s">
        <v>832</v>
      </c>
      <c r="J539" s="14" t="s">
        <v>6623</v>
      </c>
      <c r="K539" s="14" t="s">
        <v>6633</v>
      </c>
      <c r="L539" s="14"/>
      <c r="M539" s="14" t="s">
        <v>23</v>
      </c>
      <c r="N539" s="14" t="s">
        <v>23</v>
      </c>
      <c r="O539" s="14" t="s">
        <v>23</v>
      </c>
      <c r="P539" s="14" t="s">
        <v>23</v>
      </c>
      <c r="Q539" s="14" t="s">
        <v>23</v>
      </c>
      <c r="R539" s="15">
        <f t="shared" si="34"/>
        <v>12105.88106</v>
      </c>
      <c r="S539" s="16" t="s">
        <v>6634</v>
      </c>
      <c r="T539" s="15">
        <f t="shared" si="33"/>
        <v>4700.293686666666</v>
      </c>
      <c r="U539" s="14" t="s">
        <v>34</v>
      </c>
      <c r="V539" s="14" t="s">
        <v>35</v>
      </c>
      <c r="W539" s="14" t="s">
        <v>36</v>
      </c>
      <c r="X539" s="14" t="s">
        <v>38</v>
      </c>
      <c r="Y539" s="14" t="s">
        <v>39</v>
      </c>
      <c r="Z539" s="14" t="s">
        <v>175</v>
      </c>
      <c r="AA539" s="14" t="s">
        <v>374</v>
      </c>
      <c r="AB539" s="14" t="s">
        <v>42</v>
      </c>
      <c r="AC539" s="14" t="s">
        <v>373</v>
      </c>
      <c r="AD539" s="14" t="s">
        <v>40</v>
      </c>
      <c r="AE539" s="14" t="s">
        <v>6635</v>
      </c>
      <c r="AF539" s="14" t="s">
        <v>6636</v>
      </c>
      <c r="AR539" s="17" t="s">
        <v>3185</v>
      </c>
      <c r="AT539" s="17" t="s">
        <v>19406</v>
      </c>
    </row>
    <row r="540" spans="1:46" x14ac:dyDescent="0.25">
      <c r="A540" s="13" t="str">
        <f t="shared" si="32"/>
        <v>0537</v>
      </c>
      <c r="B540" s="14" t="s">
        <v>7441</v>
      </c>
      <c r="C540" s="14" t="s">
        <v>1142</v>
      </c>
      <c r="D540" s="14" t="s">
        <v>7442</v>
      </c>
      <c r="E540" s="14" t="s">
        <v>1123</v>
      </c>
      <c r="F540" s="14" t="s">
        <v>7443</v>
      </c>
      <c r="G540" s="14" t="s">
        <v>16640</v>
      </c>
      <c r="H540" s="14" t="s">
        <v>372</v>
      </c>
      <c r="I540" s="14" t="s">
        <v>832</v>
      </c>
      <c r="J540" s="14" t="s">
        <v>7433</v>
      </c>
      <c r="K540" s="14" t="s">
        <v>7444</v>
      </c>
      <c r="L540" s="14"/>
      <c r="M540" s="14" t="s">
        <v>23</v>
      </c>
      <c r="N540" s="14" t="s">
        <v>23</v>
      </c>
      <c r="O540" s="14" t="s">
        <v>23</v>
      </c>
      <c r="P540" s="14" t="s">
        <v>23</v>
      </c>
      <c r="Q540" s="14" t="s">
        <v>23</v>
      </c>
      <c r="R540" s="15">
        <f t="shared" si="34"/>
        <v>10576.399155999999</v>
      </c>
      <c r="S540" s="16" t="s">
        <v>7445</v>
      </c>
      <c r="T540" s="15">
        <f t="shared" si="33"/>
        <v>4190.4663853333332</v>
      </c>
      <c r="U540" s="14" t="s">
        <v>3451</v>
      </c>
      <c r="V540" s="14" t="s">
        <v>3453</v>
      </c>
      <c r="W540" s="14" t="s">
        <v>3454</v>
      </c>
      <c r="X540" s="14" t="s">
        <v>3457</v>
      </c>
      <c r="Y540" s="14" t="s">
        <v>7446</v>
      </c>
      <c r="Z540" s="14" t="s">
        <v>3482</v>
      </c>
      <c r="AA540" s="14" t="s">
        <v>4825</v>
      </c>
      <c r="AB540" s="14" t="s">
        <v>7447</v>
      </c>
      <c r="AC540" s="14" t="s">
        <v>7448</v>
      </c>
      <c r="AD540" s="14" t="s">
        <v>3481</v>
      </c>
      <c r="AE540" s="14" t="s">
        <v>7449</v>
      </c>
      <c r="AF540" s="14" t="s">
        <v>7450</v>
      </c>
      <c r="AR540" s="17" t="s">
        <v>3509</v>
      </c>
      <c r="AT540" s="17" t="s">
        <v>19407</v>
      </c>
    </row>
    <row r="541" spans="1:46" x14ac:dyDescent="0.25">
      <c r="A541" s="13" t="str">
        <f t="shared" si="32"/>
        <v>0538</v>
      </c>
      <c r="B541" s="14" t="s">
        <v>8136</v>
      </c>
      <c r="C541" s="14" t="s">
        <v>1142</v>
      </c>
      <c r="D541" s="14" t="s">
        <v>8137</v>
      </c>
      <c r="E541" s="14" t="s">
        <v>1123</v>
      </c>
      <c r="F541" s="14" t="s">
        <v>8138</v>
      </c>
      <c r="G541" s="14" t="s">
        <v>16640</v>
      </c>
      <c r="H541" s="14" t="s">
        <v>372</v>
      </c>
      <c r="I541" s="14" t="s">
        <v>832</v>
      </c>
      <c r="J541" s="14" t="s">
        <v>8130</v>
      </c>
      <c r="K541" s="14" t="s">
        <v>8139</v>
      </c>
      <c r="L541" s="14"/>
      <c r="M541" s="14" t="s">
        <v>23</v>
      </c>
      <c r="N541" s="14" t="s">
        <v>23</v>
      </c>
      <c r="O541" s="14" t="s">
        <v>23</v>
      </c>
      <c r="P541" s="14" t="s">
        <v>23</v>
      </c>
      <c r="Q541" s="14" t="s">
        <v>23</v>
      </c>
      <c r="R541" s="15">
        <f t="shared" si="34"/>
        <v>7574.7380800000001</v>
      </c>
      <c r="S541" s="16" t="s">
        <v>8140</v>
      </c>
      <c r="T541" s="15">
        <f t="shared" si="33"/>
        <v>3189.9126933333332</v>
      </c>
      <c r="U541" s="14" t="s">
        <v>3118</v>
      </c>
      <c r="V541" s="14" t="s">
        <v>8141</v>
      </c>
      <c r="W541" s="14" t="s">
        <v>1697</v>
      </c>
      <c r="X541" s="14" t="s">
        <v>388</v>
      </c>
      <c r="Y541" s="14" t="s">
        <v>1695</v>
      </c>
      <c r="Z541" s="14" t="s">
        <v>3125</v>
      </c>
      <c r="AA541" s="14" t="s">
        <v>8142</v>
      </c>
      <c r="AB541" s="14" t="s">
        <v>3776</v>
      </c>
      <c r="AC541" s="14" t="s">
        <v>8143</v>
      </c>
      <c r="AD541" s="14" t="s">
        <v>8144</v>
      </c>
      <c r="AE541" s="14" t="s">
        <v>8145</v>
      </c>
      <c r="AF541" s="14" t="s">
        <v>8146</v>
      </c>
      <c r="AR541" s="17" t="s">
        <v>3750</v>
      </c>
      <c r="AT541" s="17" t="s">
        <v>19408</v>
      </c>
    </row>
    <row r="542" spans="1:46" x14ac:dyDescent="0.25">
      <c r="A542" s="13" t="str">
        <f t="shared" si="32"/>
        <v>0539</v>
      </c>
      <c r="B542" s="14" t="s">
        <v>9432</v>
      </c>
      <c r="C542" s="14" t="s">
        <v>1142</v>
      </c>
      <c r="D542" s="14" t="s">
        <v>9433</v>
      </c>
      <c r="E542" s="14" t="s">
        <v>5990</v>
      </c>
      <c r="F542" s="14" t="s">
        <v>9434</v>
      </c>
      <c r="G542" s="14" t="s">
        <v>16641</v>
      </c>
      <c r="H542" s="14" t="s">
        <v>372</v>
      </c>
      <c r="I542" s="14" t="s">
        <v>832</v>
      </c>
      <c r="J542" s="14" t="s">
        <v>9361</v>
      </c>
      <c r="K542" s="14" t="s">
        <v>9435</v>
      </c>
      <c r="L542" s="14"/>
      <c r="M542" s="14" t="s">
        <v>23</v>
      </c>
      <c r="N542" s="14" t="s">
        <v>23</v>
      </c>
      <c r="O542" s="14" t="s">
        <v>23</v>
      </c>
      <c r="P542" s="14" t="s">
        <v>23</v>
      </c>
      <c r="Q542" s="14" t="s">
        <v>23</v>
      </c>
      <c r="R542" s="15">
        <f t="shared" si="34"/>
        <v>9295.2942039999998</v>
      </c>
      <c r="S542" s="16" t="s">
        <v>9436</v>
      </c>
      <c r="T542" s="15">
        <f t="shared" si="33"/>
        <v>3763.4314013333333</v>
      </c>
      <c r="U542" s="14" t="s">
        <v>2605</v>
      </c>
      <c r="V542" s="14" t="s">
        <v>9437</v>
      </c>
      <c r="W542" s="14" t="s">
        <v>9438</v>
      </c>
      <c r="X542" s="14" t="s">
        <v>9439</v>
      </c>
      <c r="Y542" s="14" t="s">
        <v>6872</v>
      </c>
      <c r="Z542" s="14" t="s">
        <v>9440</v>
      </c>
      <c r="AA542" s="14" t="s">
        <v>9441</v>
      </c>
      <c r="AB542" s="14" t="s">
        <v>9442</v>
      </c>
      <c r="AC542" s="14" t="s">
        <v>9443</v>
      </c>
      <c r="AD542" s="14" t="s">
        <v>9037</v>
      </c>
      <c r="AE542" s="14" t="s">
        <v>9444</v>
      </c>
      <c r="AF542" s="14" t="s">
        <v>9445</v>
      </c>
      <c r="AR542" s="17" t="s">
        <v>3785</v>
      </c>
      <c r="AT542" s="17" t="s">
        <v>19409</v>
      </c>
    </row>
    <row r="543" spans="1:46" x14ac:dyDescent="0.25">
      <c r="A543" s="13" t="str">
        <f t="shared" si="32"/>
        <v>0540</v>
      </c>
      <c r="B543" s="14" t="s">
        <v>9005</v>
      </c>
      <c r="C543" s="14" t="s">
        <v>1121</v>
      </c>
      <c r="D543" s="14" t="s">
        <v>9006</v>
      </c>
      <c r="E543" s="14" t="s">
        <v>4604</v>
      </c>
      <c r="F543" s="14" t="s">
        <v>9007</v>
      </c>
      <c r="G543" s="14" t="s">
        <v>16641</v>
      </c>
      <c r="H543" s="14" t="s">
        <v>372</v>
      </c>
      <c r="I543" s="14" t="s">
        <v>1125</v>
      </c>
      <c r="J543" s="14" t="s">
        <v>8975</v>
      </c>
      <c r="K543" s="14" t="s">
        <v>9008</v>
      </c>
      <c r="L543" s="14"/>
      <c r="M543" s="14" t="s">
        <v>23</v>
      </c>
      <c r="N543" s="14" t="s">
        <v>23</v>
      </c>
      <c r="O543" s="14" t="s">
        <v>23</v>
      </c>
      <c r="P543" s="14" t="s">
        <v>23</v>
      </c>
      <c r="Q543" s="14" t="s">
        <v>23</v>
      </c>
      <c r="R543" s="15">
        <f t="shared" si="34"/>
        <v>7912.3365560000002</v>
      </c>
      <c r="S543" s="16" t="s">
        <v>9009</v>
      </c>
      <c r="T543" s="15">
        <f t="shared" si="33"/>
        <v>3302.4455186666669</v>
      </c>
      <c r="U543" s="14" t="s">
        <v>4167</v>
      </c>
      <c r="V543" s="14" t="s">
        <v>2786</v>
      </c>
      <c r="W543" s="14" t="s">
        <v>9010</v>
      </c>
      <c r="X543" s="14" t="s">
        <v>1936</v>
      </c>
      <c r="Y543" s="14" t="s">
        <v>9011</v>
      </c>
      <c r="Z543" s="14" t="s">
        <v>9012</v>
      </c>
      <c r="AA543" s="14" t="s">
        <v>5386</v>
      </c>
      <c r="AB543" s="14" t="s">
        <v>3620</v>
      </c>
      <c r="AC543" s="14" t="s">
        <v>187</v>
      </c>
      <c r="AD543" s="14" t="s">
        <v>2343</v>
      </c>
      <c r="AE543" s="14" t="s">
        <v>9013</v>
      </c>
      <c r="AF543" s="14" t="s">
        <v>9014</v>
      </c>
      <c r="AR543" s="17" t="s">
        <v>3936</v>
      </c>
      <c r="AT543" s="17" t="s">
        <v>19410</v>
      </c>
    </row>
    <row r="544" spans="1:46" x14ac:dyDescent="0.25">
      <c r="A544" s="13" t="str">
        <f t="shared" si="32"/>
        <v>0541</v>
      </c>
      <c r="B544" s="14" t="s">
        <v>9501</v>
      </c>
      <c r="C544" s="14" t="s">
        <v>1121</v>
      </c>
      <c r="D544" s="14" t="s">
        <v>9502</v>
      </c>
      <c r="E544" s="14" t="s">
        <v>2442</v>
      </c>
      <c r="F544" s="14" t="s">
        <v>9503</v>
      </c>
      <c r="G544" s="14" t="s">
        <v>16641</v>
      </c>
      <c r="H544" s="14" t="s">
        <v>372</v>
      </c>
      <c r="I544" s="14" t="s">
        <v>1125</v>
      </c>
      <c r="J544" s="14" t="s">
        <v>255</v>
      </c>
      <c r="K544" s="14" t="s">
        <v>9504</v>
      </c>
      <c r="L544" s="14"/>
      <c r="M544" s="14" t="s">
        <v>23</v>
      </c>
      <c r="N544" s="14" t="s">
        <v>23</v>
      </c>
      <c r="O544" s="14" t="s">
        <v>23</v>
      </c>
      <c r="P544" s="14" t="s">
        <v>23</v>
      </c>
      <c r="Q544" s="14" t="s">
        <v>23</v>
      </c>
      <c r="R544" s="15">
        <f t="shared" si="34"/>
        <v>6500.251432</v>
      </c>
      <c r="S544" s="16" t="s">
        <v>9505</v>
      </c>
      <c r="T544" s="15">
        <f t="shared" si="33"/>
        <v>2831.7504773333335</v>
      </c>
      <c r="U544" s="14" t="s">
        <v>237</v>
      </c>
      <c r="V544" s="14" t="s">
        <v>238</v>
      </c>
      <c r="W544" s="14" t="s">
        <v>265</v>
      </c>
      <c r="X544" s="14" t="s">
        <v>1267</v>
      </c>
      <c r="Y544" s="14" t="s">
        <v>809</v>
      </c>
      <c r="Z544" s="14" t="s">
        <v>325</v>
      </c>
      <c r="AA544" s="14" t="s">
        <v>385</v>
      </c>
      <c r="AB544" s="14" t="s">
        <v>264</v>
      </c>
      <c r="AC544" s="14" t="s">
        <v>239</v>
      </c>
      <c r="AD544" s="14" t="s">
        <v>240</v>
      </c>
      <c r="AE544" s="14" t="s">
        <v>9506</v>
      </c>
      <c r="AF544" s="14" t="s">
        <v>9507</v>
      </c>
      <c r="AR544" s="17" t="s">
        <v>4032</v>
      </c>
      <c r="AT544" s="17" t="s">
        <v>19411</v>
      </c>
    </row>
    <row r="545" spans="1:46" x14ac:dyDescent="0.25">
      <c r="A545" s="13" t="str">
        <f t="shared" si="32"/>
        <v>0542</v>
      </c>
      <c r="B545" s="14" t="s">
        <v>9792</v>
      </c>
      <c r="C545" s="14" t="s">
        <v>1121</v>
      </c>
      <c r="D545" s="14" t="s">
        <v>9793</v>
      </c>
      <c r="E545" s="14" t="s">
        <v>4604</v>
      </c>
      <c r="F545" s="14" t="s">
        <v>9794</v>
      </c>
      <c r="G545" s="14" t="s">
        <v>16640</v>
      </c>
      <c r="H545" s="14" t="s">
        <v>372</v>
      </c>
      <c r="I545" s="14" t="s">
        <v>1125</v>
      </c>
      <c r="J545" s="14" t="s">
        <v>9705</v>
      </c>
      <c r="K545" s="14" t="s">
        <v>9795</v>
      </c>
      <c r="L545" s="14"/>
      <c r="M545" s="14" t="s">
        <v>23</v>
      </c>
      <c r="N545" s="14" t="s">
        <v>23</v>
      </c>
      <c r="O545" s="14" t="s">
        <v>23</v>
      </c>
      <c r="P545" s="14" t="s">
        <v>23</v>
      </c>
      <c r="Q545" s="14" t="s">
        <v>23</v>
      </c>
      <c r="R545" s="15">
        <f t="shared" si="34"/>
        <v>5750.9732400000003</v>
      </c>
      <c r="S545" s="16" t="s">
        <v>9796</v>
      </c>
      <c r="T545" s="15">
        <f t="shared" si="33"/>
        <v>2581.9910799999998</v>
      </c>
      <c r="U545" s="14" t="s">
        <v>304</v>
      </c>
      <c r="V545" s="14" t="s">
        <v>159</v>
      </c>
      <c r="W545" s="14" t="s">
        <v>160</v>
      </c>
      <c r="X545" s="14" t="s">
        <v>835</v>
      </c>
      <c r="Y545" s="14" t="s">
        <v>9797</v>
      </c>
      <c r="Z545" s="14" t="s">
        <v>3517</v>
      </c>
      <c r="AA545" s="14" t="s">
        <v>923</v>
      </c>
      <c r="AB545" s="14" t="s">
        <v>5001</v>
      </c>
      <c r="AC545" s="14" t="s">
        <v>8839</v>
      </c>
      <c r="AD545" s="14" t="s">
        <v>210</v>
      </c>
      <c r="AE545" s="14" t="s">
        <v>9798</v>
      </c>
      <c r="AF545" s="14" t="s">
        <v>9799</v>
      </c>
      <c r="AR545" s="17" t="s">
        <v>4072</v>
      </c>
      <c r="AT545" s="17" t="s">
        <v>19412</v>
      </c>
    </row>
    <row r="546" spans="1:46" x14ac:dyDescent="0.25">
      <c r="A546" s="13" t="str">
        <f t="shared" si="32"/>
        <v>0543</v>
      </c>
      <c r="B546" s="14" t="s">
        <v>11397</v>
      </c>
      <c r="C546" s="14" t="s">
        <v>1121</v>
      </c>
      <c r="D546" s="14" t="s">
        <v>11398</v>
      </c>
      <c r="E546" s="14" t="s">
        <v>6327</v>
      </c>
      <c r="F546" s="14" t="s">
        <v>11399</v>
      </c>
      <c r="G546" s="14" t="s">
        <v>16640</v>
      </c>
      <c r="H546" s="14" t="s">
        <v>372</v>
      </c>
      <c r="I546" s="14" t="s">
        <v>1125</v>
      </c>
      <c r="J546" s="14" t="s">
        <v>11182</v>
      </c>
      <c r="K546" s="14" t="s">
        <v>11400</v>
      </c>
      <c r="L546" s="14"/>
      <c r="M546" s="14" t="s">
        <v>23</v>
      </c>
      <c r="N546" s="14" t="s">
        <v>23</v>
      </c>
      <c r="O546" s="14" t="s">
        <v>23</v>
      </c>
      <c r="P546" s="14" t="s">
        <v>23</v>
      </c>
      <c r="Q546" s="14" t="s">
        <v>23</v>
      </c>
      <c r="R546" s="15">
        <f t="shared" si="34"/>
        <v>8923.2903399999996</v>
      </c>
      <c r="S546" s="16" t="s">
        <v>11401</v>
      </c>
      <c r="T546" s="15">
        <f t="shared" si="33"/>
        <v>3639.4301133333333</v>
      </c>
      <c r="U546" s="14" t="s">
        <v>941</v>
      </c>
      <c r="V546" s="14" t="s">
        <v>503</v>
      </c>
      <c r="W546" s="14" t="s">
        <v>1464</v>
      </c>
      <c r="X546" s="14" t="s">
        <v>502</v>
      </c>
      <c r="Y546" s="14" t="s">
        <v>1453</v>
      </c>
      <c r="Z546" s="14" t="s">
        <v>1898</v>
      </c>
      <c r="AA546" s="14" t="s">
        <v>19</v>
      </c>
      <c r="AB546" s="14" t="s">
        <v>11</v>
      </c>
      <c r="AC546" s="14" t="s">
        <v>12</v>
      </c>
      <c r="AD546" s="14" t="s">
        <v>13</v>
      </c>
      <c r="AE546" s="14" t="s">
        <v>11402</v>
      </c>
      <c r="AF546" s="14" t="s">
        <v>11403</v>
      </c>
      <c r="AR546" s="17" t="s">
        <v>4128</v>
      </c>
      <c r="AT546" s="17" t="s">
        <v>19413</v>
      </c>
    </row>
    <row r="547" spans="1:46" x14ac:dyDescent="0.25">
      <c r="A547" s="13" t="str">
        <f t="shared" si="32"/>
        <v>0544</v>
      </c>
      <c r="B547" s="14" t="s">
        <v>12068</v>
      </c>
      <c r="C547" s="14" t="s">
        <v>1121</v>
      </c>
      <c r="D547" s="14" t="s">
        <v>12069</v>
      </c>
      <c r="E547" s="14" t="s">
        <v>1123</v>
      </c>
      <c r="F547" s="14" t="s">
        <v>12070</v>
      </c>
      <c r="G547" s="14" t="s">
        <v>16640</v>
      </c>
      <c r="H547" s="14" t="s">
        <v>372</v>
      </c>
      <c r="I547" s="14" t="s">
        <v>1125</v>
      </c>
      <c r="J547" s="14" t="s">
        <v>2425</v>
      </c>
      <c r="K547" s="14" t="s">
        <v>12071</v>
      </c>
      <c r="L547" s="14"/>
      <c r="M547" s="14" t="s">
        <v>23</v>
      </c>
      <c r="N547" s="14" t="s">
        <v>23</v>
      </c>
      <c r="O547" s="14" t="s">
        <v>23</v>
      </c>
      <c r="P547" s="14" t="s">
        <v>23</v>
      </c>
      <c r="Q547" s="14" t="s">
        <v>23</v>
      </c>
      <c r="R547" s="15">
        <f t="shared" si="34"/>
        <v>9433.6274479999993</v>
      </c>
      <c r="S547" s="16" t="s">
        <v>12072</v>
      </c>
      <c r="T547" s="15">
        <f t="shared" si="33"/>
        <v>3809.5424826666663</v>
      </c>
      <c r="U547" s="14" t="s">
        <v>5348</v>
      </c>
      <c r="V547" s="14" t="s">
        <v>5346</v>
      </c>
      <c r="W547" s="14" t="s">
        <v>1300</v>
      </c>
      <c r="X547" s="14" t="s">
        <v>12073</v>
      </c>
      <c r="Y547" s="14" t="s">
        <v>239</v>
      </c>
      <c r="Z547" s="14" t="s">
        <v>240</v>
      </c>
      <c r="AA547" s="14" t="s">
        <v>384</v>
      </c>
      <c r="AB547" s="14" t="s">
        <v>383</v>
      </c>
      <c r="AC547" s="14" t="s">
        <v>2724</v>
      </c>
      <c r="AD547" s="14" t="s">
        <v>10956</v>
      </c>
      <c r="AE547" s="14" t="s">
        <v>12074</v>
      </c>
      <c r="AF547" s="14" t="s">
        <v>12075</v>
      </c>
      <c r="AR547" s="17" t="s">
        <v>4171</v>
      </c>
      <c r="AT547" s="17" t="s">
        <v>19414</v>
      </c>
    </row>
    <row r="548" spans="1:46" x14ac:dyDescent="0.25">
      <c r="A548" s="13" t="str">
        <f t="shared" si="32"/>
        <v>0545</v>
      </c>
      <c r="B548" s="14" t="s">
        <v>12187</v>
      </c>
      <c r="C548" s="14" t="s">
        <v>1121</v>
      </c>
      <c r="D548" s="14" t="s">
        <v>12188</v>
      </c>
      <c r="E548" s="14" t="s">
        <v>6575</v>
      </c>
      <c r="F548" s="14" t="s">
        <v>12189</v>
      </c>
      <c r="G548" s="14" t="s">
        <v>16640</v>
      </c>
      <c r="H548" s="14" t="s">
        <v>372</v>
      </c>
      <c r="I548" s="14" t="s">
        <v>1125</v>
      </c>
      <c r="J548" s="14" t="s">
        <v>12190</v>
      </c>
      <c r="K548" s="14" t="s">
        <v>12191</v>
      </c>
      <c r="L548" s="14"/>
      <c r="M548" s="14" t="s">
        <v>23</v>
      </c>
      <c r="N548" s="14" t="s">
        <v>23</v>
      </c>
      <c r="O548" s="14" t="s">
        <v>23</v>
      </c>
      <c r="P548" s="14" t="s">
        <v>23</v>
      </c>
      <c r="Q548" s="14" t="s">
        <v>23</v>
      </c>
      <c r="R548" s="15">
        <f t="shared" si="34"/>
        <v>6134.2275399999999</v>
      </c>
      <c r="S548" s="16" t="s">
        <v>12192</v>
      </c>
      <c r="T548" s="15">
        <f t="shared" si="33"/>
        <v>2709.7425133333336</v>
      </c>
      <c r="U548" s="14" t="s">
        <v>397</v>
      </c>
      <c r="V548" s="14" t="s">
        <v>1453</v>
      </c>
      <c r="W548" s="14" t="s">
        <v>2486</v>
      </c>
      <c r="X548" s="14" t="s">
        <v>159</v>
      </c>
      <c r="Y548" s="14" t="s">
        <v>160</v>
      </c>
      <c r="Z548" s="14" t="s">
        <v>1900</v>
      </c>
      <c r="AA548" s="14" t="s">
        <v>2487</v>
      </c>
      <c r="AB548" s="14" t="s">
        <v>1898</v>
      </c>
      <c r="AC548" s="14" t="s">
        <v>71</v>
      </c>
      <c r="AD548" s="14" t="s">
        <v>72</v>
      </c>
      <c r="AE548" s="14" t="s">
        <v>12193</v>
      </c>
      <c r="AF548" s="14" t="s">
        <v>12194</v>
      </c>
      <c r="AR548" s="17" t="s">
        <v>4211</v>
      </c>
      <c r="AT548" s="17" t="s">
        <v>19415</v>
      </c>
    </row>
    <row r="549" spans="1:46" x14ac:dyDescent="0.25">
      <c r="A549" s="13" t="str">
        <f t="shared" si="32"/>
        <v>0546</v>
      </c>
      <c r="B549" s="14" t="s">
        <v>12251</v>
      </c>
      <c r="C549" s="14" t="s">
        <v>1121</v>
      </c>
      <c r="D549" s="14" t="s">
        <v>12252</v>
      </c>
      <c r="E549" s="14" t="s">
        <v>7633</v>
      </c>
      <c r="F549" s="14" t="s">
        <v>12253</v>
      </c>
      <c r="G549" s="14" t="s">
        <v>16640</v>
      </c>
      <c r="H549" s="14" t="s">
        <v>372</v>
      </c>
      <c r="I549" s="14" t="s">
        <v>1125</v>
      </c>
      <c r="J549" s="14" t="s">
        <v>12149</v>
      </c>
      <c r="K549" s="14" t="s">
        <v>12254</v>
      </c>
      <c r="L549" s="14"/>
      <c r="M549" s="14" t="s">
        <v>23</v>
      </c>
      <c r="N549" s="14" t="s">
        <v>23</v>
      </c>
      <c r="O549" s="14" t="s">
        <v>23</v>
      </c>
      <c r="P549" s="14" t="s">
        <v>23</v>
      </c>
      <c r="Q549" s="14" t="s">
        <v>23</v>
      </c>
      <c r="R549" s="15">
        <f t="shared" si="34"/>
        <v>6108.4353959999999</v>
      </c>
      <c r="S549" s="16" t="s">
        <v>12255</v>
      </c>
      <c r="T549" s="15">
        <f t="shared" si="33"/>
        <v>2701.1451319999996</v>
      </c>
      <c r="U549" s="14" t="s">
        <v>2605</v>
      </c>
      <c r="V549" s="14" t="s">
        <v>3371</v>
      </c>
      <c r="W549" s="14" t="s">
        <v>596</v>
      </c>
      <c r="X549" s="14" t="s">
        <v>9037</v>
      </c>
      <c r="Y549" s="14" t="s">
        <v>595</v>
      </c>
      <c r="Z549" s="14" t="s">
        <v>6873</v>
      </c>
      <c r="AA549" s="14" t="s">
        <v>790</v>
      </c>
      <c r="AB549" s="14" t="s">
        <v>12256</v>
      </c>
      <c r="AC549" s="14" t="s">
        <v>3367</v>
      </c>
      <c r="AD549" s="14" t="s">
        <v>3363</v>
      </c>
      <c r="AE549" s="14" t="s">
        <v>12257</v>
      </c>
      <c r="AF549" s="14" t="s">
        <v>12258</v>
      </c>
      <c r="AR549" s="17" t="s">
        <v>4345</v>
      </c>
      <c r="AT549" s="17" t="s">
        <v>19416</v>
      </c>
    </row>
    <row r="550" spans="1:46" x14ac:dyDescent="0.25">
      <c r="A550" s="13" t="str">
        <f t="shared" si="32"/>
        <v>0547</v>
      </c>
      <c r="B550" s="14" t="s">
        <v>12924</v>
      </c>
      <c r="C550" s="14" t="s">
        <v>1121</v>
      </c>
      <c r="D550" s="14" t="s">
        <v>12925</v>
      </c>
      <c r="E550" s="14" t="s">
        <v>9102</v>
      </c>
      <c r="F550" s="14" t="s">
        <v>12926</v>
      </c>
      <c r="G550" s="14" t="s">
        <v>16641</v>
      </c>
      <c r="H550" s="14" t="s">
        <v>372</v>
      </c>
      <c r="I550" s="14" t="s">
        <v>1125</v>
      </c>
      <c r="J550" s="14" t="s">
        <v>12927</v>
      </c>
      <c r="K550" s="14" t="s">
        <v>12928</v>
      </c>
      <c r="L550" s="14"/>
      <c r="M550" s="14" t="s">
        <v>23</v>
      </c>
      <c r="N550" s="14" t="s">
        <v>23</v>
      </c>
      <c r="O550" s="14" t="s">
        <v>23</v>
      </c>
      <c r="P550" s="14" t="s">
        <v>23</v>
      </c>
      <c r="Q550" s="14" t="s">
        <v>23</v>
      </c>
      <c r="R550" s="15">
        <f t="shared" si="34"/>
        <v>5589.5588959999995</v>
      </c>
      <c r="S550" s="16" t="s">
        <v>12929</v>
      </c>
      <c r="T550" s="15">
        <f t="shared" si="33"/>
        <v>2528.1862986666665</v>
      </c>
      <c r="U550" s="14" t="s">
        <v>2245</v>
      </c>
      <c r="V550" s="14" t="s">
        <v>12930</v>
      </c>
      <c r="W550" s="14" t="s">
        <v>56</v>
      </c>
      <c r="X550" s="14" t="s">
        <v>60</v>
      </c>
      <c r="Y550" s="14" t="s">
        <v>1241</v>
      </c>
      <c r="Z550" s="14" t="s">
        <v>1634</v>
      </c>
      <c r="AA550" s="14" t="s">
        <v>5074</v>
      </c>
      <c r="AB550" s="14" t="s">
        <v>2253</v>
      </c>
      <c r="AC550" s="14" t="s">
        <v>2076</v>
      </c>
      <c r="AD550" s="14" t="s">
        <v>2077</v>
      </c>
      <c r="AE550" s="14" t="s">
        <v>12931</v>
      </c>
      <c r="AF550" s="14" t="s">
        <v>12932</v>
      </c>
      <c r="AR550" s="17" t="s">
        <v>4464</v>
      </c>
      <c r="AT550" s="17" t="s">
        <v>19417</v>
      </c>
    </row>
    <row r="551" spans="1:46" x14ac:dyDescent="0.25">
      <c r="A551" s="13" t="str">
        <f t="shared" si="32"/>
        <v>0548</v>
      </c>
      <c r="B551" s="14" t="s">
        <v>14541</v>
      </c>
      <c r="C551" s="14" t="s">
        <v>1121</v>
      </c>
      <c r="D551" s="14" t="s">
        <v>14542</v>
      </c>
      <c r="E551" s="14" t="s">
        <v>3038</v>
      </c>
      <c r="F551" s="14" t="s">
        <v>14543</v>
      </c>
      <c r="G551" s="14" t="s">
        <v>16640</v>
      </c>
      <c r="H551" s="14" t="s">
        <v>372</v>
      </c>
      <c r="I551" s="14" t="s">
        <v>1125</v>
      </c>
      <c r="J551" s="14" t="s">
        <v>14536</v>
      </c>
      <c r="K551" s="14" t="s">
        <v>14544</v>
      </c>
      <c r="L551" s="14"/>
      <c r="M551" s="14" t="s">
        <v>23</v>
      </c>
      <c r="N551" s="14" t="s">
        <v>23</v>
      </c>
      <c r="O551" s="14" t="s">
        <v>23</v>
      </c>
      <c r="P551" s="14" t="s">
        <v>23</v>
      </c>
      <c r="Q551" s="14" t="s">
        <v>23</v>
      </c>
      <c r="R551" s="15">
        <f t="shared" si="34"/>
        <v>8067.8797359999999</v>
      </c>
      <c r="S551" s="16" t="s">
        <v>14545</v>
      </c>
      <c r="T551" s="15">
        <f t="shared" si="33"/>
        <v>3354.2932453333333</v>
      </c>
      <c r="U551" s="14" t="s">
        <v>2605</v>
      </c>
      <c r="V551" s="14" t="s">
        <v>3371</v>
      </c>
      <c r="W551" s="14" t="s">
        <v>790</v>
      </c>
      <c r="X551" s="14" t="s">
        <v>4202</v>
      </c>
      <c r="Y551" s="14" t="s">
        <v>4204</v>
      </c>
      <c r="Z551" s="14" t="s">
        <v>14546</v>
      </c>
      <c r="AA551" s="14" t="s">
        <v>14547</v>
      </c>
      <c r="AB551" s="14" t="s">
        <v>9437</v>
      </c>
      <c r="AC551" s="14" t="s">
        <v>9438</v>
      </c>
      <c r="AD551" s="14" t="s">
        <v>3365</v>
      </c>
      <c r="AE551" s="14" t="s">
        <v>14548</v>
      </c>
      <c r="AF551" s="14" t="s">
        <v>14549</v>
      </c>
      <c r="AR551" s="17" t="s">
        <v>4579</v>
      </c>
      <c r="AT551" s="17" t="s">
        <v>19418</v>
      </c>
    </row>
    <row r="552" spans="1:46" x14ac:dyDescent="0.25">
      <c r="A552" s="13" t="str">
        <f t="shared" si="32"/>
        <v>0549</v>
      </c>
      <c r="B552" s="14" t="s">
        <v>14639</v>
      </c>
      <c r="C552" s="14" t="s">
        <v>1121</v>
      </c>
      <c r="D552" s="14" t="s">
        <v>14640</v>
      </c>
      <c r="E552" s="14" t="s">
        <v>9510</v>
      </c>
      <c r="F552" s="14" t="s">
        <v>14641</v>
      </c>
      <c r="G552" s="14" t="s">
        <v>16640</v>
      </c>
      <c r="H552" s="14" t="s">
        <v>372</v>
      </c>
      <c r="I552" s="14" t="s">
        <v>1125</v>
      </c>
      <c r="J552" s="14" t="s">
        <v>14536</v>
      </c>
      <c r="K552" s="14" t="s">
        <v>14642</v>
      </c>
      <c r="L552" s="14"/>
      <c r="M552" s="14" t="s">
        <v>23</v>
      </c>
      <c r="N552" s="14" t="s">
        <v>23</v>
      </c>
      <c r="O552" s="14" t="s">
        <v>23</v>
      </c>
      <c r="P552" s="14" t="s">
        <v>23</v>
      </c>
      <c r="Q552" s="14" t="s">
        <v>23</v>
      </c>
      <c r="R552" s="15">
        <f t="shared" si="34"/>
        <v>5899.690936</v>
      </c>
      <c r="S552" s="16" t="s">
        <v>14643</v>
      </c>
      <c r="T552" s="15">
        <f t="shared" si="33"/>
        <v>2631.5636453333336</v>
      </c>
      <c r="U552" s="14" t="s">
        <v>768</v>
      </c>
      <c r="V552" s="14" t="s">
        <v>767</v>
      </c>
      <c r="W552" s="14" t="s">
        <v>662</v>
      </c>
      <c r="X552" s="14" t="s">
        <v>4664</v>
      </c>
      <c r="Y552" s="14" t="s">
        <v>665</v>
      </c>
      <c r="Z552" s="14" t="s">
        <v>666</v>
      </c>
      <c r="AA552" s="14" t="s">
        <v>661</v>
      </c>
      <c r="AB552" s="14" t="s">
        <v>663</v>
      </c>
      <c r="AC552" s="14" t="s">
        <v>664</v>
      </c>
      <c r="AD552" s="14" t="s">
        <v>14644</v>
      </c>
      <c r="AE552" s="14" t="s">
        <v>14645</v>
      </c>
      <c r="AF552" s="14" t="s">
        <v>14646</v>
      </c>
      <c r="AR552" s="17" t="s">
        <v>4631</v>
      </c>
      <c r="AT552" s="17" t="s">
        <v>19419</v>
      </c>
    </row>
    <row r="553" spans="1:46" x14ac:dyDescent="0.25">
      <c r="A553" s="13" t="str">
        <f t="shared" si="32"/>
        <v>0550</v>
      </c>
      <c r="B553" s="14" t="s">
        <v>8770</v>
      </c>
      <c r="C553" s="14" t="s">
        <v>1206</v>
      </c>
      <c r="D553" s="14" t="s">
        <v>8771</v>
      </c>
      <c r="E553" s="14" t="s">
        <v>1123</v>
      </c>
      <c r="F553" s="14" t="s">
        <v>8772</v>
      </c>
      <c r="G553" s="14" t="s">
        <v>16640</v>
      </c>
      <c r="H553" s="14" t="s">
        <v>372</v>
      </c>
      <c r="I553" s="14" t="s">
        <v>887</v>
      </c>
      <c r="J553" s="14" t="s">
        <v>8501</v>
      </c>
      <c r="K553" s="14" t="s">
        <v>8773</v>
      </c>
      <c r="L553" s="14"/>
      <c r="M553" s="14" t="s">
        <v>8774</v>
      </c>
      <c r="N553" s="14" t="s">
        <v>23</v>
      </c>
      <c r="O553" s="14" t="s">
        <v>23</v>
      </c>
      <c r="P553" s="14" t="s">
        <v>8775</v>
      </c>
      <c r="Q553" s="14" t="s">
        <v>23</v>
      </c>
      <c r="R553" s="15">
        <f t="shared" si="34"/>
        <v>14341.486360000001</v>
      </c>
      <c r="S553" s="16" t="s">
        <v>8776</v>
      </c>
      <c r="T553" s="15">
        <f t="shared" si="33"/>
        <v>5445.4954533333339</v>
      </c>
      <c r="U553" s="14" t="s">
        <v>2510</v>
      </c>
      <c r="V553" s="14" t="s">
        <v>7144</v>
      </c>
      <c r="W553" s="14" t="s">
        <v>7145</v>
      </c>
      <c r="X553" s="14" t="s">
        <v>8777</v>
      </c>
      <c r="Y553" s="14" t="s">
        <v>8778</v>
      </c>
      <c r="Z553" s="14" t="s">
        <v>2512</v>
      </c>
      <c r="AA553" s="14" t="s">
        <v>7148</v>
      </c>
      <c r="AB553" s="14" t="s">
        <v>4496</v>
      </c>
      <c r="AC553" s="14" t="s">
        <v>322</v>
      </c>
      <c r="AD553" s="14" t="s">
        <v>1357</v>
      </c>
      <c r="AE553" s="14" t="s">
        <v>8779</v>
      </c>
      <c r="AF553" s="14" t="s">
        <v>16596</v>
      </c>
      <c r="AR553" s="17" t="s">
        <v>18453</v>
      </c>
      <c r="AT553" s="17" t="s">
        <v>19420</v>
      </c>
    </row>
    <row r="554" spans="1:46" x14ac:dyDescent="0.25">
      <c r="A554" s="13" t="str">
        <f t="shared" si="32"/>
        <v>0551</v>
      </c>
      <c r="B554" s="14" t="s">
        <v>18456</v>
      </c>
      <c r="C554" s="14" t="s">
        <v>1206</v>
      </c>
      <c r="D554" s="14" t="s">
        <v>19946</v>
      </c>
      <c r="E554" s="14" t="s">
        <v>1123</v>
      </c>
      <c r="F554" s="14" t="s">
        <v>19947</v>
      </c>
      <c r="G554" s="14" t="s">
        <v>16641</v>
      </c>
      <c r="H554" s="14" t="s">
        <v>372</v>
      </c>
      <c r="I554" s="14" t="s">
        <v>887</v>
      </c>
      <c r="J554" s="14" t="s">
        <v>9268</v>
      </c>
      <c r="K554" s="14" t="s">
        <v>18846</v>
      </c>
      <c r="L554" s="14"/>
      <c r="M554" s="14" t="s">
        <v>23</v>
      </c>
      <c r="N554" s="14" t="s">
        <v>23</v>
      </c>
      <c r="O554" s="14" t="s">
        <v>23</v>
      </c>
      <c r="P554" s="14" t="s">
        <v>23</v>
      </c>
      <c r="Q554" s="14" t="s">
        <v>23</v>
      </c>
      <c r="R554" s="15">
        <f t="shared" si="34"/>
        <v>9213.0833600000005</v>
      </c>
      <c r="S554" s="16" t="s">
        <v>18847</v>
      </c>
      <c r="T554" s="15">
        <f t="shared" si="33"/>
        <v>3736.027786666667</v>
      </c>
      <c r="U554" s="14" t="s">
        <v>3365</v>
      </c>
      <c r="V554" s="14" t="s">
        <v>2605</v>
      </c>
      <c r="W554" s="14" t="s">
        <v>4202</v>
      </c>
      <c r="X554" s="14" t="s">
        <v>1842</v>
      </c>
      <c r="Y554" s="14" t="s">
        <v>3363</v>
      </c>
      <c r="Z554" s="14" t="s">
        <v>3367</v>
      </c>
      <c r="AA554" s="14" t="s">
        <v>19948</v>
      </c>
      <c r="AB554" s="14" t="s">
        <v>8085</v>
      </c>
      <c r="AC554" s="14" t="s">
        <v>3369</v>
      </c>
      <c r="AD554" s="14" t="s">
        <v>3370</v>
      </c>
      <c r="AE554" s="14" t="s">
        <v>19949</v>
      </c>
      <c r="AF554" s="14" t="s">
        <v>19950</v>
      </c>
      <c r="AR554" s="17" t="s">
        <v>4704</v>
      </c>
      <c r="AT554" s="17" t="s">
        <v>19421</v>
      </c>
    </row>
    <row r="555" spans="1:46" x14ac:dyDescent="0.25">
      <c r="A555" s="13" t="str">
        <f t="shared" si="32"/>
        <v>0552</v>
      </c>
      <c r="B555" s="14" t="s">
        <v>10549</v>
      </c>
      <c r="C555" s="14" t="s">
        <v>1206</v>
      </c>
      <c r="D555" s="14" t="s">
        <v>10550</v>
      </c>
      <c r="E555" s="14" t="s">
        <v>1123</v>
      </c>
      <c r="F555" s="14" t="s">
        <v>10551</v>
      </c>
      <c r="G555" s="14" t="s">
        <v>16641</v>
      </c>
      <c r="H555" s="14" t="s">
        <v>372</v>
      </c>
      <c r="I555" s="14" t="s">
        <v>887</v>
      </c>
      <c r="J555" s="14" t="s">
        <v>10456</v>
      </c>
      <c r="K555" s="14" t="s">
        <v>10552</v>
      </c>
      <c r="L555" s="14"/>
      <c r="M555" s="14" t="s">
        <v>23</v>
      </c>
      <c r="N555" s="14" t="s">
        <v>23</v>
      </c>
      <c r="O555" s="14" t="s">
        <v>23</v>
      </c>
      <c r="P555" s="14" t="s">
        <v>23</v>
      </c>
      <c r="Q555" s="14" t="s">
        <v>23</v>
      </c>
      <c r="R555" s="15">
        <f t="shared" si="34"/>
        <v>7479.7318640000003</v>
      </c>
      <c r="S555" s="16" t="s">
        <v>10553</v>
      </c>
      <c r="T555" s="15">
        <f t="shared" si="33"/>
        <v>3158.2439546666669</v>
      </c>
      <c r="U555" s="14" t="s">
        <v>3085</v>
      </c>
      <c r="V555" s="14" t="s">
        <v>257</v>
      </c>
      <c r="W555" s="14" t="s">
        <v>407</v>
      </c>
      <c r="X555" s="14" t="s">
        <v>1611</v>
      </c>
      <c r="Y555" s="14" t="s">
        <v>256</v>
      </c>
      <c r="Z555" s="14" t="s">
        <v>1383</v>
      </c>
      <c r="AA555" s="14" t="s">
        <v>3083</v>
      </c>
      <c r="AB555" s="14" t="s">
        <v>2597</v>
      </c>
      <c r="AC555" s="14" t="s">
        <v>4553</v>
      </c>
      <c r="AD555" s="14" t="s">
        <v>10554</v>
      </c>
      <c r="AE555" s="14" t="s">
        <v>10555</v>
      </c>
      <c r="AF555" s="14" t="s">
        <v>10556</v>
      </c>
      <c r="AR555" s="17" t="s">
        <v>4968</v>
      </c>
      <c r="AT555" s="17" t="s">
        <v>19424</v>
      </c>
    </row>
    <row r="556" spans="1:46" x14ac:dyDescent="0.25">
      <c r="A556" s="13" t="str">
        <f t="shared" si="32"/>
        <v>0553</v>
      </c>
      <c r="B556" s="14" t="s">
        <v>11948</v>
      </c>
      <c r="C556" s="14" t="s">
        <v>1206</v>
      </c>
      <c r="D556" s="14" t="s">
        <v>11949</v>
      </c>
      <c r="E556" s="14" t="s">
        <v>1123</v>
      </c>
      <c r="F556" s="14" t="s">
        <v>11950</v>
      </c>
      <c r="G556" s="14" t="s">
        <v>16641</v>
      </c>
      <c r="H556" s="14" t="s">
        <v>372</v>
      </c>
      <c r="I556" s="14" t="s">
        <v>887</v>
      </c>
      <c r="J556" s="14" t="s">
        <v>11942</v>
      </c>
      <c r="K556" s="14" t="s">
        <v>11951</v>
      </c>
      <c r="L556" s="14"/>
      <c r="M556" s="14" t="s">
        <v>23</v>
      </c>
      <c r="N556" s="14" t="s">
        <v>23</v>
      </c>
      <c r="O556" s="14" t="s">
        <v>23</v>
      </c>
      <c r="P556" s="14" t="s">
        <v>11952</v>
      </c>
      <c r="Q556" s="14" t="s">
        <v>23</v>
      </c>
      <c r="R556" s="15">
        <f t="shared" si="34"/>
        <v>10488.413148</v>
      </c>
      <c r="S556" s="16" t="s">
        <v>11953</v>
      </c>
      <c r="T556" s="15">
        <f t="shared" si="33"/>
        <v>4161.1377159999993</v>
      </c>
      <c r="U556" s="14" t="s">
        <v>596</v>
      </c>
      <c r="V556" s="14" t="s">
        <v>595</v>
      </c>
      <c r="W556" s="14" t="s">
        <v>789</v>
      </c>
      <c r="X556" s="14" t="s">
        <v>1477</v>
      </c>
      <c r="Y556" s="14" t="s">
        <v>3873</v>
      </c>
      <c r="Z556" s="14" t="s">
        <v>2928</v>
      </c>
      <c r="AA556" s="14" t="s">
        <v>2545</v>
      </c>
      <c r="AB556" s="14" t="s">
        <v>4002</v>
      </c>
      <c r="AC556" s="14" t="s">
        <v>594</v>
      </c>
      <c r="AD556" s="14" t="s">
        <v>11954</v>
      </c>
      <c r="AE556" s="14" t="s">
        <v>11955</v>
      </c>
      <c r="AF556" s="14" t="s">
        <v>11956</v>
      </c>
      <c r="AR556" s="17" t="s">
        <v>5162</v>
      </c>
      <c r="AT556" s="17" t="s">
        <v>19425</v>
      </c>
    </row>
    <row r="557" spans="1:46" x14ac:dyDescent="0.25">
      <c r="A557" s="13" t="str">
        <f t="shared" si="32"/>
        <v>0554</v>
      </c>
      <c r="B557" s="14" t="s">
        <v>12486</v>
      </c>
      <c r="C557" s="14" t="s">
        <v>1206</v>
      </c>
      <c r="D557" s="14" t="s">
        <v>12487</v>
      </c>
      <c r="E557" s="14" t="s">
        <v>1123</v>
      </c>
      <c r="F557" s="14" t="s">
        <v>12488</v>
      </c>
      <c r="G557" s="14" t="s">
        <v>16641</v>
      </c>
      <c r="H557" s="14" t="s">
        <v>372</v>
      </c>
      <c r="I557" s="14" t="s">
        <v>887</v>
      </c>
      <c r="J557" s="14" t="s">
        <v>2666</v>
      </c>
      <c r="K557" s="14" t="s">
        <v>12489</v>
      </c>
      <c r="L557" s="14"/>
      <c r="M557" s="14" t="s">
        <v>12490</v>
      </c>
      <c r="N557" s="14" t="s">
        <v>23</v>
      </c>
      <c r="O557" s="14" t="s">
        <v>23</v>
      </c>
      <c r="P557" s="14" t="s">
        <v>12491</v>
      </c>
      <c r="Q557" s="14" t="s">
        <v>23</v>
      </c>
      <c r="R557" s="15">
        <f t="shared" si="34"/>
        <v>12059.369196</v>
      </c>
      <c r="S557" s="16" t="s">
        <v>12492</v>
      </c>
      <c r="T557" s="15">
        <f t="shared" si="33"/>
        <v>4684.7897319999993</v>
      </c>
      <c r="U557" s="14" t="s">
        <v>871</v>
      </c>
      <c r="V557" s="14" t="s">
        <v>872</v>
      </c>
      <c r="W557" s="14" t="s">
        <v>479</v>
      </c>
      <c r="X557" s="14" t="s">
        <v>477</v>
      </c>
      <c r="Y557" s="14" t="s">
        <v>480</v>
      </c>
      <c r="Z557" s="14" t="s">
        <v>1998</v>
      </c>
      <c r="AA557" s="14" t="s">
        <v>3307</v>
      </c>
      <c r="AB557" s="14" t="s">
        <v>12493</v>
      </c>
      <c r="AC557" s="14" t="s">
        <v>12109</v>
      </c>
      <c r="AD557" s="14" t="s">
        <v>12494</v>
      </c>
      <c r="AE557" s="14" t="s">
        <v>12495</v>
      </c>
      <c r="AF557" s="14" t="s">
        <v>12496</v>
      </c>
      <c r="AR557" s="17" t="s">
        <v>18455</v>
      </c>
      <c r="AT557" s="17" t="s">
        <v>19426</v>
      </c>
    </row>
    <row r="558" spans="1:46" x14ac:dyDescent="0.25">
      <c r="A558" s="13" t="str">
        <f t="shared" si="32"/>
        <v>0555</v>
      </c>
      <c r="B558" s="14" t="s">
        <v>13243</v>
      </c>
      <c r="C558" s="14" t="s">
        <v>1206</v>
      </c>
      <c r="D558" s="14" t="s">
        <v>13244</v>
      </c>
      <c r="E558" s="14" t="s">
        <v>2442</v>
      </c>
      <c r="F558" s="14" t="s">
        <v>13245</v>
      </c>
      <c r="G558" s="14" t="s">
        <v>16640</v>
      </c>
      <c r="H558" s="14" t="s">
        <v>533</v>
      </c>
      <c r="I558" s="14" t="s">
        <v>887</v>
      </c>
      <c r="J558" s="14" t="s">
        <v>13196</v>
      </c>
      <c r="K558" s="14" t="s">
        <v>13246</v>
      </c>
      <c r="L558" s="14"/>
      <c r="M558" s="14" t="s">
        <v>23</v>
      </c>
      <c r="N558" s="14" t="s">
        <v>23</v>
      </c>
      <c r="O558" s="14" t="s">
        <v>23</v>
      </c>
      <c r="P558" s="14" t="s">
        <v>23</v>
      </c>
      <c r="Q558" s="14" t="s">
        <v>23</v>
      </c>
      <c r="R558" s="15">
        <f t="shared" si="34"/>
        <v>6778.6192119999996</v>
      </c>
      <c r="S558" s="16" t="s">
        <v>13247</v>
      </c>
      <c r="T558" s="15">
        <f t="shared" si="33"/>
        <v>2924.5397373333331</v>
      </c>
      <c r="U558" s="14" t="s">
        <v>614</v>
      </c>
      <c r="V558" s="14" t="s">
        <v>615</v>
      </c>
      <c r="W558" s="14" t="s">
        <v>612</v>
      </c>
      <c r="X558" s="14" t="s">
        <v>613</v>
      </c>
      <c r="Y558" s="14" t="s">
        <v>732</v>
      </c>
      <c r="Z558" s="14" t="s">
        <v>12</v>
      </c>
      <c r="AA558" s="14" t="s">
        <v>13</v>
      </c>
      <c r="AB558" s="14" t="s">
        <v>11</v>
      </c>
      <c r="AC558" s="14" t="s">
        <v>15</v>
      </c>
      <c r="AD558" s="14" t="s">
        <v>16</v>
      </c>
      <c r="AE558" s="14" t="s">
        <v>13248</v>
      </c>
      <c r="AF558" s="14" t="s">
        <v>13249</v>
      </c>
      <c r="AR558" s="17" t="s">
        <v>5180</v>
      </c>
      <c r="AT558" s="17" t="s">
        <v>19427</v>
      </c>
    </row>
    <row r="559" spans="1:46" x14ac:dyDescent="0.25">
      <c r="A559" s="13">
        <v>556</v>
      </c>
      <c r="B559" s="14" t="s">
        <v>13243</v>
      </c>
      <c r="C559" s="14" t="s">
        <v>1206</v>
      </c>
      <c r="D559" s="14" t="s">
        <v>13244</v>
      </c>
      <c r="E559" s="14" t="s">
        <v>2442</v>
      </c>
      <c r="F559" s="14" t="s">
        <v>13250</v>
      </c>
      <c r="G559" s="14" t="s">
        <v>16641</v>
      </c>
      <c r="H559" s="14" t="s">
        <v>533</v>
      </c>
      <c r="I559" s="14" t="s">
        <v>887</v>
      </c>
      <c r="J559" s="14" t="s">
        <v>13196</v>
      </c>
      <c r="K559" s="14" t="s">
        <v>13246</v>
      </c>
      <c r="L559" s="14"/>
      <c r="M559" s="14" t="s">
        <v>23</v>
      </c>
      <c r="N559" s="14" t="s">
        <v>23</v>
      </c>
      <c r="O559" s="14" t="s">
        <v>23</v>
      </c>
      <c r="P559" s="14" t="s">
        <v>23</v>
      </c>
      <c r="Q559" s="14" t="s">
        <v>23</v>
      </c>
      <c r="R559" s="15">
        <f t="shared" si="34"/>
        <v>6778.6192119999996</v>
      </c>
      <c r="S559" s="16" t="s">
        <v>13247</v>
      </c>
      <c r="T559" s="15">
        <f t="shared" si="33"/>
        <v>2924.5397373333331</v>
      </c>
      <c r="U559" s="14" t="s">
        <v>214</v>
      </c>
      <c r="V559" s="14" t="s">
        <v>211</v>
      </c>
      <c r="W559" s="14" t="s">
        <v>918</v>
      </c>
      <c r="X559" s="14" t="s">
        <v>466</v>
      </c>
      <c r="Y559" s="14" t="s">
        <v>1289</v>
      </c>
      <c r="Z559" s="14" t="s">
        <v>134</v>
      </c>
      <c r="AA559" s="14" t="s">
        <v>53</v>
      </c>
      <c r="AB559" s="14" t="s">
        <v>364</v>
      </c>
      <c r="AC559" s="14" t="s">
        <v>52</v>
      </c>
      <c r="AD559" s="14" t="s">
        <v>199</v>
      </c>
      <c r="AE559" s="14" t="s">
        <v>13248</v>
      </c>
      <c r="AF559" s="14" t="s">
        <v>13249</v>
      </c>
      <c r="AR559" s="17" t="s">
        <v>5268</v>
      </c>
      <c r="AT559" s="17" t="s">
        <v>19428</v>
      </c>
    </row>
    <row r="560" spans="1:46" x14ac:dyDescent="0.25">
      <c r="A560" s="13" t="str">
        <f t="shared" ref="A560:A591" si="35">VLOOKUP(B560,$AR$4:$AT$1902,3,FALSE)</f>
        <v>0557</v>
      </c>
      <c r="B560" s="14" t="s">
        <v>14884</v>
      </c>
      <c r="C560" s="14" t="s">
        <v>1206</v>
      </c>
      <c r="D560" s="14" t="s">
        <v>14885</v>
      </c>
      <c r="E560" s="14" t="s">
        <v>6327</v>
      </c>
      <c r="F560" s="14" t="s">
        <v>14886</v>
      </c>
      <c r="G560" s="14" t="s">
        <v>16641</v>
      </c>
      <c r="H560" s="14" t="s">
        <v>372</v>
      </c>
      <c r="I560" s="14" t="s">
        <v>887</v>
      </c>
      <c r="J560" s="14" t="s">
        <v>14864</v>
      </c>
      <c r="K560" s="14" t="s">
        <v>14887</v>
      </c>
      <c r="L560" s="14"/>
      <c r="M560" s="14" t="s">
        <v>23</v>
      </c>
      <c r="N560" s="14" t="s">
        <v>23</v>
      </c>
      <c r="O560" s="14" t="s">
        <v>23</v>
      </c>
      <c r="P560" s="14" t="s">
        <v>23</v>
      </c>
      <c r="Q560" s="14" t="s">
        <v>23</v>
      </c>
      <c r="R560" s="15">
        <f t="shared" si="34"/>
        <v>4938.1179199999997</v>
      </c>
      <c r="S560" s="16" t="s">
        <v>14888</v>
      </c>
      <c r="T560" s="15">
        <f t="shared" si="33"/>
        <v>2311.0393066666666</v>
      </c>
      <c r="U560" s="14" t="s">
        <v>54</v>
      </c>
      <c r="V560" s="14" t="s">
        <v>57</v>
      </c>
      <c r="W560" s="14" t="s">
        <v>604</v>
      </c>
      <c r="X560" s="14" t="s">
        <v>2817</v>
      </c>
      <c r="Y560" s="14" t="s">
        <v>634</v>
      </c>
      <c r="Z560" s="14" t="s">
        <v>59</v>
      </c>
      <c r="AA560" s="14" t="s">
        <v>1238</v>
      </c>
      <c r="AB560" s="14" t="s">
        <v>632</v>
      </c>
      <c r="AC560" s="14" t="s">
        <v>14889</v>
      </c>
      <c r="AD560" s="14" t="s">
        <v>11591</v>
      </c>
      <c r="AE560" s="14" t="s">
        <v>14890</v>
      </c>
      <c r="AF560" s="14" t="s">
        <v>14891</v>
      </c>
      <c r="AR560" s="17" t="s">
        <v>5305</v>
      </c>
      <c r="AT560" s="17" t="s">
        <v>19429</v>
      </c>
    </row>
    <row r="561" spans="1:46" x14ac:dyDescent="0.25">
      <c r="A561" s="13" t="str">
        <f t="shared" si="35"/>
        <v>0558</v>
      </c>
      <c r="B561" s="14" t="s">
        <v>15559</v>
      </c>
      <c r="C561" s="14" t="s">
        <v>1206</v>
      </c>
      <c r="D561" s="14" t="s">
        <v>15560</v>
      </c>
      <c r="E561" s="14" t="s">
        <v>1123</v>
      </c>
      <c r="F561" s="14" t="s">
        <v>15561</v>
      </c>
      <c r="G561" s="14" t="s">
        <v>16641</v>
      </c>
      <c r="H561" s="14" t="s">
        <v>372</v>
      </c>
      <c r="I561" s="14" t="s">
        <v>887</v>
      </c>
      <c r="J561" s="14" t="s">
        <v>15433</v>
      </c>
      <c r="K561" s="14" t="s">
        <v>15562</v>
      </c>
      <c r="L561" s="14"/>
      <c r="M561" s="14" t="s">
        <v>23</v>
      </c>
      <c r="N561" s="14" t="s">
        <v>23</v>
      </c>
      <c r="O561" s="14" t="s">
        <v>23</v>
      </c>
      <c r="P561" s="14" t="s">
        <v>15563</v>
      </c>
      <c r="Q561" s="14" t="s">
        <v>23</v>
      </c>
      <c r="R561" s="15">
        <f t="shared" si="34"/>
        <v>5393.6919600000001</v>
      </c>
      <c r="S561" s="16" t="s">
        <v>15564</v>
      </c>
      <c r="T561" s="15">
        <f t="shared" si="33"/>
        <v>2462.89732</v>
      </c>
      <c r="U561" s="14" t="s">
        <v>1705</v>
      </c>
      <c r="V561" s="14" t="s">
        <v>1708</v>
      </c>
      <c r="W561" s="14" t="s">
        <v>1707</v>
      </c>
      <c r="X561" s="14" t="s">
        <v>1710</v>
      </c>
      <c r="Y561" s="14" t="s">
        <v>1711</v>
      </c>
      <c r="Z561" s="14" t="s">
        <v>7871</v>
      </c>
      <c r="AA561" s="14" t="s">
        <v>3294</v>
      </c>
      <c r="AB561" s="14" t="s">
        <v>15565</v>
      </c>
      <c r="AC561" s="14" t="s">
        <v>4890</v>
      </c>
      <c r="AD561" s="14" t="s">
        <v>7872</v>
      </c>
      <c r="AE561" s="14" t="s">
        <v>15566</v>
      </c>
      <c r="AF561" s="14" t="s">
        <v>15567</v>
      </c>
      <c r="AR561" s="17" t="s">
        <v>5341</v>
      </c>
      <c r="AT561" s="17" t="s">
        <v>19430</v>
      </c>
    </row>
    <row r="562" spans="1:46" x14ac:dyDescent="0.25">
      <c r="A562" s="13" t="str">
        <f t="shared" si="35"/>
        <v>0559</v>
      </c>
      <c r="B562" s="14" t="s">
        <v>16136</v>
      </c>
      <c r="C562" s="14" t="s">
        <v>1206</v>
      </c>
      <c r="D562" s="14" t="s">
        <v>16137</v>
      </c>
      <c r="E562" s="14" t="s">
        <v>1171</v>
      </c>
      <c r="F562" s="14" t="s">
        <v>16138</v>
      </c>
      <c r="G562" s="14" t="s">
        <v>16640</v>
      </c>
      <c r="H562" s="14" t="s">
        <v>372</v>
      </c>
      <c r="I562" s="14" t="s">
        <v>887</v>
      </c>
      <c r="J562" s="14" t="s">
        <v>16139</v>
      </c>
      <c r="K562" s="14" t="s">
        <v>16140</v>
      </c>
      <c r="L562" s="14"/>
      <c r="M562" s="14" t="s">
        <v>23</v>
      </c>
      <c r="N562" s="14" t="s">
        <v>23</v>
      </c>
      <c r="O562" s="14" t="s">
        <v>23</v>
      </c>
      <c r="P562" s="14" t="s">
        <v>23</v>
      </c>
      <c r="Q562" s="14" t="s">
        <v>23</v>
      </c>
      <c r="R562" s="15">
        <f t="shared" si="34"/>
        <v>6347.8807079999997</v>
      </c>
      <c r="S562" s="16" t="s">
        <v>16141</v>
      </c>
      <c r="T562" s="15">
        <f t="shared" si="33"/>
        <v>2780.9602359999999</v>
      </c>
      <c r="U562" s="14" t="s">
        <v>743</v>
      </c>
      <c r="V562" s="14" t="s">
        <v>109</v>
      </c>
      <c r="W562" s="14" t="s">
        <v>20</v>
      </c>
      <c r="X562" s="14" t="s">
        <v>427</v>
      </c>
      <c r="Y562" s="14" t="s">
        <v>428</v>
      </c>
      <c r="Z562" s="14" t="s">
        <v>727</v>
      </c>
      <c r="AA562" s="14" t="s">
        <v>5960</v>
      </c>
      <c r="AB562" s="14" t="s">
        <v>429</v>
      </c>
      <c r="AC562" s="14" t="s">
        <v>430</v>
      </c>
      <c r="AD562" s="14" t="s">
        <v>493</v>
      </c>
      <c r="AE562" s="14" t="s">
        <v>16142</v>
      </c>
      <c r="AF562" s="14" t="s">
        <v>16143</v>
      </c>
      <c r="AR562" s="17" t="s">
        <v>5353</v>
      </c>
      <c r="AT562" s="17" t="s">
        <v>19431</v>
      </c>
    </row>
    <row r="563" spans="1:46" x14ac:dyDescent="0.25">
      <c r="A563" s="13" t="str">
        <f t="shared" si="35"/>
        <v>0560</v>
      </c>
      <c r="B563" s="14" t="s">
        <v>3065</v>
      </c>
      <c r="C563" s="14" t="s">
        <v>1206</v>
      </c>
      <c r="D563" s="14" t="s">
        <v>3066</v>
      </c>
      <c r="E563" s="14" t="s">
        <v>1123</v>
      </c>
      <c r="F563" s="14" t="s">
        <v>3067</v>
      </c>
      <c r="G563" s="14" t="s">
        <v>16641</v>
      </c>
      <c r="H563" s="14" t="s">
        <v>372</v>
      </c>
      <c r="I563" s="14" t="s">
        <v>887</v>
      </c>
      <c r="J563" s="14" t="s">
        <v>3053</v>
      </c>
      <c r="K563" s="14" t="s">
        <v>3068</v>
      </c>
      <c r="L563" s="14"/>
      <c r="M563" s="14" t="s">
        <v>23</v>
      </c>
      <c r="N563" s="14" t="s">
        <v>23</v>
      </c>
      <c r="O563" s="14" t="s">
        <v>23</v>
      </c>
      <c r="P563" s="14" t="s">
        <v>23</v>
      </c>
      <c r="Q563" s="14" t="s">
        <v>23</v>
      </c>
      <c r="R563" s="15">
        <f t="shared" si="34"/>
        <v>8244.6015920000009</v>
      </c>
      <c r="S563" s="16" t="s">
        <v>3069</v>
      </c>
      <c r="T563" s="15">
        <f t="shared" si="33"/>
        <v>3413.200530666667</v>
      </c>
      <c r="U563" s="14" t="s">
        <v>1497</v>
      </c>
      <c r="V563" s="14" t="s">
        <v>2208</v>
      </c>
      <c r="W563" s="14" t="s">
        <v>2206</v>
      </c>
      <c r="X563" s="14" t="s">
        <v>2205</v>
      </c>
      <c r="Y563" s="14" t="s">
        <v>1496</v>
      </c>
      <c r="Z563" s="14" t="s">
        <v>2209</v>
      </c>
      <c r="AA563" s="14" t="s">
        <v>3070</v>
      </c>
      <c r="AB563" s="14" t="s">
        <v>3071</v>
      </c>
      <c r="AC563" s="14" t="s">
        <v>2929</v>
      </c>
      <c r="AD563" s="14" t="s">
        <v>3072</v>
      </c>
      <c r="AE563" s="14" t="s">
        <v>3073</v>
      </c>
      <c r="AF563" s="14" t="s">
        <v>3074</v>
      </c>
      <c r="AR563" s="17" t="s">
        <v>5417</v>
      </c>
      <c r="AT563" s="17" t="s">
        <v>19432</v>
      </c>
    </row>
    <row r="564" spans="1:46" x14ac:dyDescent="0.25">
      <c r="A564" s="13" t="str">
        <f t="shared" si="35"/>
        <v>0561</v>
      </c>
      <c r="B564" s="14" t="s">
        <v>3324</v>
      </c>
      <c r="C564" s="14" t="s">
        <v>1206</v>
      </c>
      <c r="D564" s="14" t="s">
        <v>3325</v>
      </c>
      <c r="E564" s="14" t="s">
        <v>1123</v>
      </c>
      <c r="F564" s="14" t="s">
        <v>3326</v>
      </c>
      <c r="G564" s="14" t="s">
        <v>16641</v>
      </c>
      <c r="H564" s="14" t="s">
        <v>372</v>
      </c>
      <c r="I564" s="14" t="s">
        <v>887</v>
      </c>
      <c r="J564" s="14" t="s">
        <v>3317</v>
      </c>
      <c r="K564" s="14" t="s">
        <v>3327</v>
      </c>
      <c r="L564" s="14"/>
      <c r="M564" s="14" t="s">
        <v>23</v>
      </c>
      <c r="N564" s="14" t="s">
        <v>23</v>
      </c>
      <c r="O564" s="14" t="s">
        <v>23</v>
      </c>
      <c r="P564" s="14" t="s">
        <v>23</v>
      </c>
      <c r="Q564" s="14" t="s">
        <v>23</v>
      </c>
      <c r="R564" s="15">
        <f t="shared" si="34"/>
        <v>6928.5137359999999</v>
      </c>
      <c r="S564" s="16" t="s">
        <v>3328</v>
      </c>
      <c r="T564" s="15">
        <f t="shared" si="33"/>
        <v>2974.5045786666665</v>
      </c>
      <c r="U564" s="14" t="s">
        <v>58</v>
      </c>
      <c r="V564" s="14" t="s">
        <v>633</v>
      </c>
      <c r="W564" s="14" t="s">
        <v>56</v>
      </c>
      <c r="X564" s="14" t="s">
        <v>2446</v>
      </c>
      <c r="Y564" s="14" t="s">
        <v>1441</v>
      </c>
      <c r="Z564" s="14" t="s">
        <v>3015</v>
      </c>
      <c r="AA564" s="14" t="s">
        <v>54</v>
      </c>
      <c r="AB564" s="14" t="s">
        <v>3095</v>
      </c>
      <c r="AC564" s="14" t="s">
        <v>59</v>
      </c>
      <c r="AD564" s="14" t="s">
        <v>3329</v>
      </c>
      <c r="AE564" s="14" t="s">
        <v>3330</v>
      </c>
      <c r="AF564" s="14" t="s">
        <v>3331</v>
      </c>
      <c r="AR564" s="17" t="s">
        <v>5552</v>
      </c>
      <c r="AT564" s="17" t="s">
        <v>19433</v>
      </c>
    </row>
    <row r="565" spans="1:46" x14ac:dyDescent="0.25">
      <c r="A565" s="13" t="str">
        <f t="shared" si="35"/>
        <v>0562</v>
      </c>
      <c r="B565" s="14" t="s">
        <v>11993</v>
      </c>
      <c r="C565" s="14" t="s">
        <v>1361</v>
      </c>
      <c r="D565" s="14" t="s">
        <v>11994</v>
      </c>
      <c r="E565" s="14" t="s">
        <v>1123</v>
      </c>
      <c r="F565" s="14" t="s">
        <v>11995</v>
      </c>
      <c r="G565" s="14" t="s">
        <v>16640</v>
      </c>
      <c r="H565" s="14" t="s">
        <v>1284</v>
      </c>
      <c r="I565" s="14" t="s">
        <v>607</v>
      </c>
      <c r="J565" s="14" t="s">
        <v>11942</v>
      </c>
      <c r="K565" s="14" t="s">
        <v>11996</v>
      </c>
      <c r="L565" s="14"/>
      <c r="M565" s="14" t="s">
        <v>23</v>
      </c>
      <c r="N565" s="14" t="s">
        <v>23</v>
      </c>
      <c r="O565" s="14" t="s">
        <v>23</v>
      </c>
      <c r="P565" s="14" t="s">
        <v>23</v>
      </c>
      <c r="Q565" s="14" t="s">
        <v>23</v>
      </c>
      <c r="R565" s="15">
        <f t="shared" si="34"/>
        <v>8624.0452480000004</v>
      </c>
      <c r="S565" s="16" t="s">
        <v>11997</v>
      </c>
      <c r="T565" s="15">
        <f t="shared" si="33"/>
        <v>3539.6817493333333</v>
      </c>
      <c r="U565" s="14" t="s">
        <v>1147</v>
      </c>
      <c r="V565" s="14" t="s">
        <v>5592</v>
      </c>
      <c r="W565" s="14" t="s">
        <v>875</v>
      </c>
      <c r="X565" s="14" t="s">
        <v>3307</v>
      </c>
      <c r="Y565" s="14" t="s">
        <v>874</v>
      </c>
      <c r="Z565" s="14" t="s">
        <v>2000</v>
      </c>
      <c r="AA565" s="14" t="s">
        <v>11998</v>
      </c>
      <c r="AB565" s="14" t="s">
        <v>5591</v>
      </c>
      <c r="AC565" s="14" t="s">
        <v>6021</v>
      </c>
      <c r="AD565" s="14" t="s">
        <v>1998</v>
      </c>
      <c r="AE565" s="14" t="s">
        <v>11999</v>
      </c>
      <c r="AF565" s="14" t="s">
        <v>12000</v>
      </c>
      <c r="AR565" s="17" t="s">
        <v>5596</v>
      </c>
      <c r="AT565" s="17" t="s">
        <v>19434</v>
      </c>
    </row>
    <row r="566" spans="1:46" x14ac:dyDescent="0.25">
      <c r="A566" s="13" t="str">
        <f t="shared" si="35"/>
        <v>0563</v>
      </c>
      <c r="B566" s="14" t="s">
        <v>12646</v>
      </c>
      <c r="C566" s="14" t="s">
        <v>1361</v>
      </c>
      <c r="D566" s="14" t="s">
        <v>12647</v>
      </c>
      <c r="E566" s="14" t="s">
        <v>1123</v>
      </c>
      <c r="F566" s="14" t="s">
        <v>12648</v>
      </c>
      <c r="G566" s="14" t="s">
        <v>16640</v>
      </c>
      <c r="H566" s="14" t="s">
        <v>1284</v>
      </c>
      <c r="I566" s="14" t="s">
        <v>607</v>
      </c>
      <c r="J566" s="14" t="s">
        <v>2774</v>
      </c>
      <c r="K566" s="14" t="s">
        <v>12649</v>
      </c>
      <c r="L566" s="14" t="s">
        <v>1125</v>
      </c>
      <c r="M566" s="14" t="s">
        <v>23</v>
      </c>
      <c r="N566" s="14" t="s">
        <v>23</v>
      </c>
      <c r="O566" s="14" t="s">
        <v>23</v>
      </c>
      <c r="P566" s="14" t="s">
        <v>23</v>
      </c>
      <c r="Q566" s="14" t="s">
        <v>23</v>
      </c>
      <c r="R566" s="15">
        <f t="shared" si="34"/>
        <v>7881.6184839999996</v>
      </c>
      <c r="S566" s="16" t="s">
        <v>12650</v>
      </c>
      <c r="T566" s="15">
        <f t="shared" si="33"/>
        <v>3292.2061613333331</v>
      </c>
      <c r="U566" s="14" t="s">
        <v>11</v>
      </c>
      <c r="V566" s="14" t="s">
        <v>12</v>
      </c>
      <c r="W566" s="14" t="s">
        <v>13</v>
      </c>
      <c r="X566" s="14" t="s">
        <v>14</v>
      </c>
      <c r="Y566" s="14" t="s">
        <v>545</v>
      </c>
      <c r="Z566" s="14" t="s">
        <v>15</v>
      </c>
      <c r="AA566" s="14" t="s">
        <v>82</v>
      </c>
      <c r="AB566" s="14" t="s">
        <v>17</v>
      </c>
      <c r="AC566" s="14" t="s">
        <v>557</v>
      </c>
      <c r="AD566" s="14" t="s">
        <v>723</v>
      </c>
      <c r="AE566" s="14" t="s">
        <v>12651</v>
      </c>
      <c r="AF566" s="14" t="s">
        <v>12652</v>
      </c>
      <c r="AR566" s="17" t="s">
        <v>5682</v>
      </c>
      <c r="AT566" s="17" t="s">
        <v>19435</v>
      </c>
    </row>
    <row r="567" spans="1:46" x14ac:dyDescent="0.25">
      <c r="A567" s="13" t="str">
        <f t="shared" si="35"/>
        <v>0564</v>
      </c>
      <c r="B567" s="14" t="s">
        <v>12891</v>
      </c>
      <c r="C567" s="14" t="s">
        <v>1361</v>
      </c>
      <c r="D567" s="14" t="s">
        <v>12892</v>
      </c>
      <c r="E567" s="14" t="s">
        <v>1123</v>
      </c>
      <c r="F567" s="14" t="s">
        <v>12893</v>
      </c>
      <c r="G567" s="14" t="s">
        <v>16640</v>
      </c>
      <c r="H567" s="14" t="s">
        <v>372</v>
      </c>
      <c r="I567" s="14" t="s">
        <v>607</v>
      </c>
      <c r="J567" s="14" t="s">
        <v>12894</v>
      </c>
      <c r="K567" s="14" t="s">
        <v>12895</v>
      </c>
      <c r="L567" s="14" t="s">
        <v>1125</v>
      </c>
      <c r="M567" s="14" t="s">
        <v>23</v>
      </c>
      <c r="N567" s="14" t="s">
        <v>23</v>
      </c>
      <c r="O567" s="14" t="s">
        <v>23</v>
      </c>
      <c r="P567" s="14" t="s">
        <v>23</v>
      </c>
      <c r="Q567" s="14" t="s">
        <v>23</v>
      </c>
      <c r="R567" s="15">
        <f t="shared" si="34"/>
        <v>7871.2081440000002</v>
      </c>
      <c r="S567" s="16" t="s">
        <v>12896</v>
      </c>
      <c r="T567" s="15">
        <f t="shared" si="33"/>
        <v>3288.7360480000002</v>
      </c>
      <c r="U567" s="14" t="s">
        <v>2635</v>
      </c>
      <c r="V567" s="14" t="s">
        <v>2637</v>
      </c>
      <c r="W567" s="14" t="s">
        <v>2638</v>
      </c>
      <c r="X567" s="14" t="s">
        <v>4824</v>
      </c>
      <c r="Y567" s="14" t="s">
        <v>2641</v>
      </c>
      <c r="Z567" s="14" t="s">
        <v>12897</v>
      </c>
      <c r="AA567" s="14" t="s">
        <v>767</v>
      </c>
      <c r="AB567" s="14" t="s">
        <v>2228</v>
      </c>
      <c r="AC567" s="14" t="s">
        <v>666</v>
      </c>
      <c r="AD567" s="14" t="s">
        <v>665</v>
      </c>
      <c r="AE567" s="14" t="s">
        <v>12898</v>
      </c>
      <c r="AF567" s="14" t="s">
        <v>12899</v>
      </c>
      <c r="AR567" s="17" t="s">
        <v>16311</v>
      </c>
      <c r="AT567" s="17" t="s">
        <v>19436</v>
      </c>
    </row>
    <row r="568" spans="1:46" x14ac:dyDescent="0.25">
      <c r="A568" s="13" t="str">
        <f t="shared" si="35"/>
        <v>0565</v>
      </c>
      <c r="B568" s="14" t="s">
        <v>13996</v>
      </c>
      <c r="C568" s="14" t="s">
        <v>1361</v>
      </c>
      <c r="D568" s="14" t="s">
        <v>13997</v>
      </c>
      <c r="E568" s="14" t="s">
        <v>1123</v>
      </c>
      <c r="F568" s="14" t="s">
        <v>13998</v>
      </c>
      <c r="G568" s="14" t="s">
        <v>16640</v>
      </c>
      <c r="H568" s="14" t="s">
        <v>372</v>
      </c>
      <c r="I568" s="14" t="s">
        <v>607</v>
      </c>
      <c r="J568" s="14" t="s">
        <v>10492</v>
      </c>
      <c r="K568" s="14" t="s">
        <v>13999</v>
      </c>
      <c r="L568" s="14"/>
      <c r="M568" s="14" t="s">
        <v>23</v>
      </c>
      <c r="N568" s="14" t="s">
        <v>23</v>
      </c>
      <c r="O568" s="14" t="s">
        <v>23</v>
      </c>
      <c r="P568" s="14" t="s">
        <v>14000</v>
      </c>
      <c r="Q568" s="14" t="s">
        <v>23</v>
      </c>
      <c r="R568" s="15">
        <f t="shared" si="34"/>
        <v>9126.8338679999997</v>
      </c>
      <c r="S568" s="16" t="s">
        <v>14001</v>
      </c>
      <c r="T568" s="15">
        <f t="shared" si="33"/>
        <v>3707.2779559999999</v>
      </c>
      <c r="U568" s="14" t="s">
        <v>612</v>
      </c>
      <c r="V568" s="14" t="s">
        <v>613</v>
      </c>
      <c r="W568" s="14" t="s">
        <v>614</v>
      </c>
      <c r="X568" s="14" t="s">
        <v>475</v>
      </c>
      <c r="Y568" s="14" t="s">
        <v>476</v>
      </c>
      <c r="Z568" s="14" t="s">
        <v>701</v>
      </c>
      <c r="AA568" s="14" t="s">
        <v>344</v>
      </c>
      <c r="AB568" s="14" t="s">
        <v>732</v>
      </c>
      <c r="AC568" s="14" t="s">
        <v>615</v>
      </c>
      <c r="AD568" s="14" t="s">
        <v>733</v>
      </c>
      <c r="AE568" s="14" t="s">
        <v>14002</v>
      </c>
      <c r="AF568" s="14" t="s">
        <v>14003</v>
      </c>
      <c r="AR568" s="17" t="s">
        <v>16322</v>
      </c>
      <c r="AT568" s="17" t="s">
        <v>19437</v>
      </c>
    </row>
    <row r="569" spans="1:46" x14ac:dyDescent="0.25">
      <c r="A569" s="13" t="str">
        <f t="shared" si="35"/>
        <v>0566</v>
      </c>
      <c r="B569" s="14" t="s">
        <v>14193</v>
      </c>
      <c r="C569" s="14" t="s">
        <v>1361</v>
      </c>
      <c r="D569" s="14" t="s">
        <v>14194</v>
      </c>
      <c r="E569" s="14" t="s">
        <v>1123</v>
      </c>
      <c r="F569" s="14" t="s">
        <v>14195</v>
      </c>
      <c r="G569" s="14" t="s">
        <v>16640</v>
      </c>
      <c r="H569" s="14" t="s">
        <v>5</v>
      </c>
      <c r="I569" s="14" t="s">
        <v>607</v>
      </c>
      <c r="J569" s="14" t="s">
        <v>4297</v>
      </c>
      <c r="K569" s="14" t="s">
        <v>14196</v>
      </c>
      <c r="L569" s="14"/>
      <c r="M569" s="14" t="s">
        <v>23</v>
      </c>
      <c r="N569" s="14" t="s">
        <v>23</v>
      </c>
      <c r="O569" s="14" t="s">
        <v>23</v>
      </c>
      <c r="P569" s="14" t="s">
        <v>23</v>
      </c>
      <c r="Q569" s="14" t="s">
        <v>23</v>
      </c>
      <c r="R569" s="15">
        <f t="shared" si="34"/>
        <v>6042.4146000000001</v>
      </c>
      <c r="S569" s="16" t="s">
        <v>14197</v>
      </c>
      <c r="T569" s="15">
        <f t="shared" si="33"/>
        <v>2679.1382000000003</v>
      </c>
      <c r="U569" s="14" t="s">
        <v>15</v>
      </c>
      <c r="V569" s="14" t="s">
        <v>13</v>
      </c>
      <c r="W569" s="14" t="s">
        <v>12</v>
      </c>
      <c r="X569" s="14" t="s">
        <v>14</v>
      </c>
      <c r="Y569" s="14" t="s">
        <v>11</v>
      </c>
      <c r="Z569" s="14" t="s">
        <v>545</v>
      </c>
      <c r="AA569" s="14" t="s">
        <v>334</v>
      </c>
      <c r="AB569" s="14" t="s">
        <v>16</v>
      </c>
      <c r="AC569" s="14" t="s">
        <v>82</v>
      </c>
      <c r="AD569" s="14" t="s">
        <v>17</v>
      </c>
      <c r="AE569" s="14" t="s">
        <v>14198</v>
      </c>
      <c r="AF569" s="14" t="s">
        <v>14199</v>
      </c>
      <c r="AR569" s="17" t="s">
        <v>16374</v>
      </c>
      <c r="AT569" s="17" t="s">
        <v>19439</v>
      </c>
    </row>
    <row r="570" spans="1:46" x14ac:dyDescent="0.25">
      <c r="A570" s="13" t="str">
        <f t="shared" si="35"/>
        <v>0567</v>
      </c>
      <c r="B570" s="14" t="s">
        <v>14464</v>
      </c>
      <c r="C570" s="14" t="s">
        <v>1361</v>
      </c>
      <c r="D570" s="14" t="s">
        <v>14465</v>
      </c>
      <c r="E570" s="14" t="s">
        <v>1123</v>
      </c>
      <c r="F570" s="14" t="s">
        <v>14466</v>
      </c>
      <c r="G570" s="14" t="s">
        <v>16641</v>
      </c>
      <c r="H570" s="14" t="s">
        <v>372</v>
      </c>
      <c r="I570" s="14" t="s">
        <v>607</v>
      </c>
      <c r="J570" s="14" t="s">
        <v>14467</v>
      </c>
      <c r="K570" s="14" t="s">
        <v>14468</v>
      </c>
      <c r="L570" s="14"/>
      <c r="M570" s="14" t="s">
        <v>23</v>
      </c>
      <c r="N570" s="14" t="s">
        <v>23</v>
      </c>
      <c r="O570" s="14" t="s">
        <v>23</v>
      </c>
      <c r="P570" s="14" t="s">
        <v>23</v>
      </c>
      <c r="Q570" s="14" t="s">
        <v>23</v>
      </c>
      <c r="R570" s="15">
        <f t="shared" si="34"/>
        <v>7565.7735560000001</v>
      </c>
      <c r="S570" s="16" t="s">
        <v>14469</v>
      </c>
      <c r="T570" s="15">
        <f t="shared" si="33"/>
        <v>3186.9245186666667</v>
      </c>
      <c r="U570" s="14" t="s">
        <v>176</v>
      </c>
      <c r="V570" s="14" t="s">
        <v>14470</v>
      </c>
      <c r="W570" s="14" t="s">
        <v>178</v>
      </c>
      <c r="X570" s="14" t="s">
        <v>177</v>
      </c>
      <c r="Y570" s="14" t="s">
        <v>14471</v>
      </c>
      <c r="Z570" s="14" t="s">
        <v>34</v>
      </c>
      <c r="AA570" s="14" t="s">
        <v>373</v>
      </c>
      <c r="AB570" s="14" t="s">
        <v>42</v>
      </c>
      <c r="AC570" s="14" t="s">
        <v>14472</v>
      </c>
      <c r="AD570" s="14" t="s">
        <v>437</v>
      </c>
      <c r="AE570" s="14" t="s">
        <v>14473</v>
      </c>
      <c r="AF570" s="14" t="s">
        <v>14474</v>
      </c>
      <c r="AR570" s="17" t="s">
        <v>16400</v>
      </c>
      <c r="AT570" s="17" t="s">
        <v>19440</v>
      </c>
    </row>
    <row r="571" spans="1:46" x14ac:dyDescent="0.25">
      <c r="A571" s="13" t="str">
        <f t="shared" si="35"/>
        <v>0568</v>
      </c>
      <c r="B571" s="14" t="s">
        <v>15032</v>
      </c>
      <c r="C571" s="14" t="s">
        <v>1361</v>
      </c>
      <c r="D571" s="14" t="s">
        <v>15033</v>
      </c>
      <c r="E571" s="14" t="s">
        <v>1123</v>
      </c>
      <c r="F571" s="14" t="s">
        <v>15034</v>
      </c>
      <c r="G571" s="14" t="s">
        <v>16641</v>
      </c>
      <c r="H571" s="14" t="s">
        <v>372</v>
      </c>
      <c r="I571" s="14" t="s">
        <v>607</v>
      </c>
      <c r="J571" s="14" t="s">
        <v>14972</v>
      </c>
      <c r="K571" s="14" t="s">
        <v>15035</v>
      </c>
      <c r="L571" s="14"/>
      <c r="M571" s="14" t="s">
        <v>23</v>
      </c>
      <c r="N571" s="14" t="s">
        <v>23</v>
      </c>
      <c r="O571" s="14" t="s">
        <v>23</v>
      </c>
      <c r="P571" s="14" t="s">
        <v>23</v>
      </c>
      <c r="Q571" s="14" t="s">
        <v>23</v>
      </c>
      <c r="R571" s="15">
        <f t="shared" si="34"/>
        <v>4604.9697919999999</v>
      </c>
      <c r="S571" s="16" t="s">
        <v>15036</v>
      </c>
      <c r="T571" s="15">
        <f t="shared" si="33"/>
        <v>2199.9899306666666</v>
      </c>
      <c r="U571" s="14" t="s">
        <v>34</v>
      </c>
      <c r="V571" s="14" t="s">
        <v>35</v>
      </c>
      <c r="W571" s="14" t="s">
        <v>36</v>
      </c>
      <c r="X571" s="14" t="s">
        <v>175</v>
      </c>
      <c r="Y571" s="14" t="s">
        <v>38</v>
      </c>
      <c r="Z571" s="14" t="s">
        <v>39</v>
      </c>
      <c r="AA571" s="14" t="s">
        <v>42</v>
      </c>
      <c r="AB571" s="14" t="s">
        <v>40</v>
      </c>
      <c r="AC571" s="14" t="s">
        <v>5960</v>
      </c>
      <c r="AD571" s="14" t="s">
        <v>433</v>
      </c>
      <c r="AE571" s="14" t="s">
        <v>15037</v>
      </c>
      <c r="AF571" s="14" t="s">
        <v>15038</v>
      </c>
      <c r="AR571" s="17" t="s">
        <v>16478</v>
      </c>
      <c r="AT571" s="17" t="s">
        <v>19441</v>
      </c>
    </row>
    <row r="572" spans="1:46" x14ac:dyDescent="0.25">
      <c r="A572" s="13" t="str">
        <f t="shared" si="35"/>
        <v>0569</v>
      </c>
      <c r="B572" s="14" t="s">
        <v>2679</v>
      </c>
      <c r="C572" s="14" t="s">
        <v>1361</v>
      </c>
      <c r="D572" s="14" t="s">
        <v>2680</v>
      </c>
      <c r="E572" s="14" t="s">
        <v>1123</v>
      </c>
      <c r="F572" s="14" t="s">
        <v>2681</v>
      </c>
      <c r="G572" s="14" t="s">
        <v>16640</v>
      </c>
      <c r="H572" s="14" t="s">
        <v>372</v>
      </c>
      <c r="I572" s="14" t="s">
        <v>607</v>
      </c>
      <c r="J572" s="14" t="s">
        <v>2666</v>
      </c>
      <c r="K572" s="14" t="s">
        <v>2682</v>
      </c>
      <c r="L572" s="14"/>
      <c r="M572" s="14" t="s">
        <v>23</v>
      </c>
      <c r="N572" s="14" t="s">
        <v>23</v>
      </c>
      <c r="O572" s="14" t="s">
        <v>23</v>
      </c>
      <c r="P572" s="14" t="s">
        <v>23</v>
      </c>
      <c r="Q572" s="14" t="s">
        <v>23</v>
      </c>
      <c r="R572" s="15">
        <f t="shared" si="34"/>
        <v>6419.1660959999999</v>
      </c>
      <c r="S572" s="16" t="s">
        <v>2683</v>
      </c>
      <c r="T572" s="15">
        <f t="shared" si="33"/>
        <v>2804.7220320000001</v>
      </c>
      <c r="U572" s="14" t="s">
        <v>2190</v>
      </c>
      <c r="V572" s="14" t="s">
        <v>41</v>
      </c>
      <c r="W572" s="14" t="s">
        <v>2195</v>
      </c>
      <c r="X572" s="14" t="s">
        <v>2684</v>
      </c>
      <c r="Y572" s="14" t="s">
        <v>2685</v>
      </c>
      <c r="Z572" s="14" t="s">
        <v>2686</v>
      </c>
      <c r="AA572" s="14" t="s">
        <v>2687</v>
      </c>
      <c r="AB572" s="14" t="s">
        <v>2688</v>
      </c>
      <c r="AC572" s="14" t="s">
        <v>2689</v>
      </c>
      <c r="AD572" s="14" t="s">
        <v>2690</v>
      </c>
      <c r="AE572" s="14" t="s">
        <v>2691</v>
      </c>
      <c r="AF572" s="14" t="s">
        <v>2692</v>
      </c>
      <c r="AR572" s="17" t="s">
        <v>369</v>
      </c>
      <c r="AT572" s="17" t="s">
        <v>19442</v>
      </c>
    </row>
    <row r="573" spans="1:46" x14ac:dyDescent="0.25">
      <c r="A573" s="13" t="str">
        <f t="shared" si="35"/>
        <v>0570</v>
      </c>
      <c r="B573" s="14" t="s">
        <v>3485</v>
      </c>
      <c r="C573" s="14" t="s">
        <v>1361</v>
      </c>
      <c r="D573" s="14" t="s">
        <v>3486</v>
      </c>
      <c r="E573" s="14" t="s">
        <v>1123</v>
      </c>
      <c r="F573" s="14" t="s">
        <v>3487</v>
      </c>
      <c r="G573" s="14" t="s">
        <v>16641</v>
      </c>
      <c r="H573" s="14" t="s">
        <v>699</v>
      </c>
      <c r="I573" s="14" t="s">
        <v>607</v>
      </c>
      <c r="J573" s="14" t="s">
        <v>3488</v>
      </c>
      <c r="K573" s="14" t="s">
        <v>3489</v>
      </c>
      <c r="L573" s="14"/>
      <c r="M573" s="14" t="s">
        <v>23</v>
      </c>
      <c r="N573" s="14" t="s">
        <v>23</v>
      </c>
      <c r="O573" s="14" t="s">
        <v>23</v>
      </c>
      <c r="P573" s="14" t="s">
        <v>23</v>
      </c>
      <c r="Q573" s="14" t="s">
        <v>23</v>
      </c>
      <c r="R573" s="15">
        <f t="shared" si="34"/>
        <v>7483.0605159999996</v>
      </c>
      <c r="S573" s="16" t="s">
        <v>3491</v>
      </c>
      <c r="T573" s="15">
        <f t="shared" si="33"/>
        <v>3159.353505333333</v>
      </c>
      <c r="U573" s="14" t="s">
        <v>3490</v>
      </c>
      <c r="V573" s="14" t="s">
        <v>3492</v>
      </c>
      <c r="W573" s="14" t="s">
        <v>1760</v>
      </c>
      <c r="X573" s="14" t="s">
        <v>3493</v>
      </c>
      <c r="Y573" s="14" t="s">
        <v>3494</v>
      </c>
      <c r="Z573" s="14" t="s">
        <v>3427</v>
      </c>
      <c r="AA573" s="14" t="s">
        <v>3495</v>
      </c>
      <c r="AB573" s="14" t="s">
        <v>3496</v>
      </c>
      <c r="AC573" s="14" t="s">
        <v>2086</v>
      </c>
      <c r="AD573" s="14" t="s">
        <v>2059</v>
      </c>
      <c r="AE573" s="14" t="s">
        <v>3497</v>
      </c>
      <c r="AF573" s="14" t="s">
        <v>3498</v>
      </c>
      <c r="AR573" s="17" t="s">
        <v>6630</v>
      </c>
      <c r="AT573" s="17" t="s">
        <v>19443</v>
      </c>
    </row>
    <row r="574" spans="1:46" x14ac:dyDescent="0.25">
      <c r="A574" s="13" t="str">
        <f t="shared" si="35"/>
        <v>0571</v>
      </c>
      <c r="B574" s="14" t="s">
        <v>3884</v>
      </c>
      <c r="C574" s="14" t="s">
        <v>1361</v>
      </c>
      <c r="D574" s="14" t="s">
        <v>3885</v>
      </c>
      <c r="E574" s="14" t="s">
        <v>1123</v>
      </c>
      <c r="F574" s="14" t="s">
        <v>3886</v>
      </c>
      <c r="G574" s="14" t="s">
        <v>16640</v>
      </c>
      <c r="H574" s="14" t="s">
        <v>573</v>
      </c>
      <c r="I574" s="14" t="s">
        <v>607</v>
      </c>
      <c r="J574" s="14" t="s">
        <v>3870</v>
      </c>
      <c r="K574" s="14" t="s">
        <v>3887</v>
      </c>
      <c r="L574" s="14"/>
      <c r="M574" s="14" t="s">
        <v>23</v>
      </c>
      <c r="N574" s="14" t="s">
        <v>23</v>
      </c>
      <c r="O574" s="14" t="s">
        <v>23</v>
      </c>
      <c r="P574" s="14" t="s">
        <v>23</v>
      </c>
      <c r="Q574" s="14" t="s">
        <v>23</v>
      </c>
      <c r="R574" s="15">
        <f t="shared" si="34"/>
        <v>6384.1261359999999</v>
      </c>
      <c r="S574" s="16" t="s">
        <v>3888</v>
      </c>
      <c r="T574" s="15">
        <f t="shared" si="33"/>
        <v>2793.0420453333331</v>
      </c>
      <c r="U574" s="14" t="s">
        <v>941</v>
      </c>
      <c r="V574" s="14" t="s">
        <v>503</v>
      </c>
      <c r="W574" s="14" t="s">
        <v>1464</v>
      </c>
      <c r="X574" s="14" t="s">
        <v>1901</v>
      </c>
      <c r="Y574" s="14" t="s">
        <v>1898</v>
      </c>
      <c r="Z574" s="14" t="s">
        <v>3889</v>
      </c>
      <c r="AA574" s="14" t="s">
        <v>72</v>
      </c>
      <c r="AB574" s="14" t="s">
        <v>71</v>
      </c>
      <c r="AC574" s="14" t="s">
        <v>502</v>
      </c>
      <c r="AD574" s="14" t="s">
        <v>3890</v>
      </c>
      <c r="AE574" s="14" t="s">
        <v>3891</v>
      </c>
      <c r="AF574" s="14" t="s">
        <v>3892</v>
      </c>
      <c r="AR574" s="17" t="s">
        <v>7441</v>
      </c>
      <c r="AT574" s="17" t="s">
        <v>19444</v>
      </c>
    </row>
    <row r="575" spans="1:46" x14ac:dyDescent="0.25">
      <c r="A575" s="13" t="str">
        <f t="shared" si="35"/>
        <v>0572</v>
      </c>
      <c r="B575" s="14" t="s">
        <v>4016</v>
      </c>
      <c r="C575" s="14" t="s">
        <v>1361</v>
      </c>
      <c r="D575" s="14" t="s">
        <v>4017</v>
      </c>
      <c r="E575" s="14" t="s">
        <v>1123</v>
      </c>
      <c r="F575" s="14" t="s">
        <v>4018</v>
      </c>
      <c r="G575" s="14" t="s">
        <v>16641</v>
      </c>
      <c r="H575" s="14" t="s">
        <v>372</v>
      </c>
      <c r="I575" s="14" t="s">
        <v>607</v>
      </c>
      <c r="J575" s="14" t="s">
        <v>4010</v>
      </c>
      <c r="K575" s="14" t="s">
        <v>4019</v>
      </c>
      <c r="L575" s="14"/>
      <c r="M575" s="14" t="s">
        <v>23</v>
      </c>
      <c r="N575" s="14" t="s">
        <v>23</v>
      </c>
      <c r="O575" s="14" t="s">
        <v>23</v>
      </c>
      <c r="P575" s="14" t="s">
        <v>23</v>
      </c>
      <c r="Q575" s="14" t="s">
        <v>23</v>
      </c>
      <c r="R575" s="15">
        <f t="shared" si="34"/>
        <v>6120.5340880000003</v>
      </c>
      <c r="S575" s="16" t="s">
        <v>4020</v>
      </c>
      <c r="T575" s="15">
        <f t="shared" ref="T575:T638" si="36">R575/3 + 665</f>
        <v>2705.1780293333331</v>
      </c>
      <c r="U575" s="14" t="s">
        <v>34</v>
      </c>
      <c r="V575" s="14" t="s">
        <v>35</v>
      </c>
      <c r="W575" s="14" t="s">
        <v>175</v>
      </c>
      <c r="X575" s="14" t="s">
        <v>42</v>
      </c>
      <c r="Y575" s="14" t="s">
        <v>36</v>
      </c>
      <c r="Z575" s="14" t="s">
        <v>1161</v>
      </c>
      <c r="AA575" s="14" t="s">
        <v>906</v>
      </c>
      <c r="AB575" s="14" t="s">
        <v>905</v>
      </c>
      <c r="AC575" s="14" t="s">
        <v>493</v>
      </c>
      <c r="AD575" s="14" t="s">
        <v>495</v>
      </c>
      <c r="AE575" s="14" t="s">
        <v>4021</v>
      </c>
      <c r="AF575" s="14" t="s">
        <v>4022</v>
      </c>
      <c r="AR575" s="17" t="s">
        <v>8136</v>
      </c>
      <c r="AT575" s="17" t="s">
        <v>19445</v>
      </c>
    </row>
    <row r="576" spans="1:46" x14ac:dyDescent="0.25">
      <c r="A576" s="13" t="str">
        <f t="shared" si="35"/>
        <v>0573</v>
      </c>
      <c r="B576" s="14" t="s">
        <v>517</v>
      </c>
      <c r="C576" s="14" t="s">
        <v>392</v>
      </c>
      <c r="D576" s="14" t="s">
        <v>518</v>
      </c>
      <c r="E576" s="14" t="s">
        <v>29</v>
      </c>
      <c r="F576" s="14" t="s">
        <v>519</v>
      </c>
      <c r="G576" s="14" t="s">
        <v>16640</v>
      </c>
      <c r="H576" s="14" t="s">
        <v>440</v>
      </c>
      <c r="I576" s="14" t="s">
        <v>104</v>
      </c>
      <c r="J576" s="14" t="s">
        <v>510</v>
      </c>
      <c r="K576" s="14" t="s">
        <v>520</v>
      </c>
      <c r="L576" s="14"/>
      <c r="M576" s="14" t="s">
        <v>23</v>
      </c>
      <c r="N576" s="14" t="s">
        <v>23</v>
      </c>
      <c r="O576" s="14" t="s">
        <v>23</v>
      </c>
      <c r="P576" s="14" t="s">
        <v>523</v>
      </c>
      <c r="Q576" s="14" t="s">
        <v>23</v>
      </c>
      <c r="R576" s="15">
        <f t="shared" si="34"/>
        <v>7640.5338199999997</v>
      </c>
      <c r="S576" s="16" t="s">
        <v>995</v>
      </c>
      <c r="T576" s="15">
        <f t="shared" si="36"/>
        <v>3211.8446066666666</v>
      </c>
      <c r="U576" s="14" t="s">
        <v>11</v>
      </c>
      <c r="V576" s="14" t="s">
        <v>12</v>
      </c>
      <c r="W576" s="14" t="s">
        <v>13</v>
      </c>
      <c r="X576" s="14" t="s">
        <v>14</v>
      </c>
      <c r="Y576" s="14" t="s">
        <v>17</v>
      </c>
      <c r="Z576" s="14" t="s">
        <v>15</v>
      </c>
      <c r="AA576" s="14" t="s">
        <v>16</v>
      </c>
      <c r="AB576" s="14" t="s">
        <v>83</v>
      </c>
      <c r="AC576" s="14" t="s">
        <v>278</v>
      </c>
      <c r="AD576" s="14" t="s">
        <v>58</v>
      </c>
      <c r="AE576" s="14" t="s">
        <v>521</v>
      </c>
      <c r="AF576" s="14" t="s">
        <v>522</v>
      </c>
      <c r="AR576" s="17" t="s">
        <v>9432</v>
      </c>
      <c r="AT576" s="17" t="s">
        <v>19446</v>
      </c>
    </row>
    <row r="577" spans="1:46" x14ac:dyDescent="0.25">
      <c r="A577" s="13" t="str">
        <f t="shared" si="35"/>
        <v>0574</v>
      </c>
      <c r="B577" s="14" t="s">
        <v>437</v>
      </c>
      <c r="C577" s="14" t="s">
        <v>392</v>
      </c>
      <c r="D577" s="14" t="s">
        <v>438</v>
      </c>
      <c r="E577" s="14" t="s">
        <v>50</v>
      </c>
      <c r="F577" s="14" t="s">
        <v>439</v>
      </c>
      <c r="G577" s="14" t="s">
        <v>16641</v>
      </c>
      <c r="H577" s="14" t="s">
        <v>440</v>
      </c>
      <c r="I577" s="14" t="s">
        <v>104</v>
      </c>
      <c r="J577" s="14" t="s">
        <v>988</v>
      </c>
      <c r="K577" s="14" t="s">
        <v>989</v>
      </c>
      <c r="L577" s="14"/>
      <c r="M577" s="14" t="s">
        <v>23</v>
      </c>
      <c r="N577" s="14" t="s">
        <v>23</v>
      </c>
      <c r="O577" s="14" t="s">
        <v>23</v>
      </c>
      <c r="P577" s="14" t="s">
        <v>23</v>
      </c>
      <c r="Q577" s="14" t="s">
        <v>23</v>
      </c>
      <c r="R577" s="15">
        <f t="shared" si="34"/>
        <v>5001.4270319999996</v>
      </c>
      <c r="S577" s="16" t="s">
        <v>990</v>
      </c>
      <c r="T577" s="15">
        <f t="shared" si="36"/>
        <v>2332.1423439999999</v>
      </c>
      <c r="U577" s="14" t="s">
        <v>215</v>
      </c>
      <c r="V577" s="14" t="s">
        <v>398</v>
      </c>
      <c r="W577" s="14" t="s">
        <v>441</v>
      </c>
      <c r="X577" s="14" t="s">
        <v>442</v>
      </c>
      <c r="Y577" s="14" t="s">
        <v>159</v>
      </c>
      <c r="Z577" s="14" t="s">
        <v>52</v>
      </c>
      <c r="AA577" s="14" t="s">
        <v>364</v>
      </c>
      <c r="AB577" s="14" t="s">
        <v>133</v>
      </c>
      <c r="AC577" s="14" t="s">
        <v>53</v>
      </c>
      <c r="AD577" s="14" t="s">
        <v>365</v>
      </c>
      <c r="AE577" s="14" t="s">
        <v>443</v>
      </c>
      <c r="AF577" s="14" t="s">
        <v>444</v>
      </c>
      <c r="AR577" s="17" t="s">
        <v>9005</v>
      </c>
      <c r="AT577" s="17" t="s">
        <v>19447</v>
      </c>
    </row>
    <row r="578" spans="1:46" x14ac:dyDescent="0.25">
      <c r="A578" s="13" t="str">
        <f t="shared" si="35"/>
        <v>0575</v>
      </c>
      <c r="B578" s="14" t="s">
        <v>658</v>
      </c>
      <c r="C578" s="14" t="s">
        <v>392</v>
      </c>
      <c r="D578" s="14" t="s">
        <v>659</v>
      </c>
      <c r="E578" s="14" t="s">
        <v>29</v>
      </c>
      <c r="F578" s="14" t="s">
        <v>660</v>
      </c>
      <c r="G578" s="14" t="s">
        <v>16641</v>
      </c>
      <c r="H578" s="14" t="s">
        <v>440</v>
      </c>
      <c r="I578" s="14" t="s">
        <v>104</v>
      </c>
      <c r="J578" s="14" t="s">
        <v>631</v>
      </c>
      <c r="K578" s="14" t="s">
        <v>1012</v>
      </c>
      <c r="L578" s="14"/>
      <c r="M578" s="14" t="s">
        <v>23</v>
      </c>
      <c r="N578" s="14" t="s">
        <v>23</v>
      </c>
      <c r="O578" s="14" t="s">
        <v>23</v>
      </c>
      <c r="P578" s="14" t="s">
        <v>23</v>
      </c>
      <c r="Q578" s="14" t="s">
        <v>23</v>
      </c>
      <c r="R578" s="15">
        <f t="shared" si="34"/>
        <v>6816.1528319999998</v>
      </c>
      <c r="S578" s="16" t="s">
        <v>1013</v>
      </c>
      <c r="T578" s="15">
        <f t="shared" si="36"/>
        <v>2937.0509440000001</v>
      </c>
      <c r="U578" s="14" t="s">
        <v>661</v>
      </c>
      <c r="V578" s="14" t="s">
        <v>662</v>
      </c>
      <c r="W578" s="14" t="s">
        <v>663</v>
      </c>
      <c r="X578" s="14" t="s">
        <v>664</v>
      </c>
      <c r="Y578" s="14" t="s">
        <v>665</v>
      </c>
      <c r="Z578" s="14" t="s">
        <v>666</v>
      </c>
      <c r="AA578" s="14" t="s">
        <v>667</v>
      </c>
      <c r="AB578" s="14" t="s">
        <v>52</v>
      </c>
      <c r="AC578" s="14" t="s">
        <v>132</v>
      </c>
      <c r="AD578" s="14" t="s">
        <v>364</v>
      </c>
      <c r="AE578" s="14" t="s">
        <v>668</v>
      </c>
      <c r="AF578" s="14" t="s">
        <v>669</v>
      </c>
      <c r="AR578" s="17" t="s">
        <v>9501</v>
      </c>
      <c r="AT578" s="17" t="s">
        <v>19448</v>
      </c>
    </row>
    <row r="579" spans="1:46" x14ac:dyDescent="0.25">
      <c r="A579" s="13" t="str">
        <f t="shared" si="35"/>
        <v>0576</v>
      </c>
      <c r="B579" s="14" t="s">
        <v>7744</v>
      </c>
      <c r="C579" s="14" t="s">
        <v>5859</v>
      </c>
      <c r="D579" s="14" t="s">
        <v>7745</v>
      </c>
      <c r="E579" s="14" t="s">
        <v>1123</v>
      </c>
      <c r="F579" s="14" t="s">
        <v>7746</v>
      </c>
      <c r="G579" s="14" t="s">
        <v>16640</v>
      </c>
      <c r="H579" s="14" t="s">
        <v>440</v>
      </c>
      <c r="I579" s="14" t="s">
        <v>5863</v>
      </c>
      <c r="J579" s="14" t="s">
        <v>7486</v>
      </c>
      <c r="K579" s="14" t="s">
        <v>7747</v>
      </c>
      <c r="L579" s="14"/>
      <c r="M579" s="14" t="s">
        <v>23</v>
      </c>
      <c r="N579" s="14" t="s">
        <v>23</v>
      </c>
      <c r="O579" s="14" t="s">
        <v>23</v>
      </c>
      <c r="P579" s="14" t="s">
        <v>7748</v>
      </c>
      <c r="Q579" s="14" t="s">
        <v>23</v>
      </c>
      <c r="R579" s="15">
        <f t="shared" si="34"/>
        <v>11529.170872000001</v>
      </c>
      <c r="S579" s="16" t="s">
        <v>7749</v>
      </c>
      <c r="T579" s="15">
        <f t="shared" si="36"/>
        <v>4508.0569573333341</v>
      </c>
      <c r="U579" s="14" t="s">
        <v>383</v>
      </c>
      <c r="V579" s="14" t="s">
        <v>384</v>
      </c>
      <c r="W579" s="14" t="s">
        <v>239</v>
      </c>
      <c r="X579" s="14" t="s">
        <v>385</v>
      </c>
      <c r="Y579" s="14" t="s">
        <v>240</v>
      </c>
      <c r="Z579" s="14" t="s">
        <v>1300</v>
      </c>
      <c r="AA579" s="14" t="s">
        <v>2379</v>
      </c>
      <c r="AB579" s="14" t="s">
        <v>1357</v>
      </c>
      <c r="AC579" s="14" t="s">
        <v>242</v>
      </c>
      <c r="AD579" s="14" t="s">
        <v>7750</v>
      </c>
      <c r="AE579" s="14" t="s">
        <v>7751</v>
      </c>
      <c r="AF579" s="14" t="s">
        <v>7752</v>
      </c>
      <c r="AR579" s="17" t="s">
        <v>9792</v>
      </c>
      <c r="AT579" s="17" t="s">
        <v>19449</v>
      </c>
    </row>
    <row r="580" spans="1:46" x14ac:dyDescent="0.25">
      <c r="A580" s="13" t="str">
        <f t="shared" si="35"/>
        <v>0577</v>
      </c>
      <c r="B580" s="14" t="s">
        <v>6165</v>
      </c>
      <c r="C580" s="14" t="s">
        <v>1142</v>
      </c>
      <c r="D580" s="14" t="s">
        <v>6166</v>
      </c>
      <c r="E580" s="14" t="s">
        <v>4604</v>
      </c>
      <c r="F580" s="14" t="s">
        <v>6167</v>
      </c>
      <c r="G580" s="14" t="s">
        <v>16641</v>
      </c>
      <c r="H580" s="14" t="s">
        <v>440</v>
      </c>
      <c r="I580" s="14" t="s">
        <v>832</v>
      </c>
      <c r="J580" s="14" t="s">
        <v>1234</v>
      </c>
      <c r="K580" s="14" t="s">
        <v>6168</v>
      </c>
      <c r="L580" s="14"/>
      <c r="M580" s="14" t="s">
        <v>23</v>
      </c>
      <c r="N580" s="14" t="s">
        <v>23</v>
      </c>
      <c r="O580" s="14" t="s">
        <v>23</v>
      </c>
      <c r="P580" s="14" t="s">
        <v>23</v>
      </c>
      <c r="Q580" s="14" t="s">
        <v>23</v>
      </c>
      <c r="R580" s="15">
        <f t="shared" ref="R580:R643" si="37">S580+0</f>
        <v>13469.439484</v>
      </c>
      <c r="S580" s="16" t="s">
        <v>6169</v>
      </c>
      <c r="T580" s="15">
        <f t="shared" si="36"/>
        <v>5154.8131613333335</v>
      </c>
      <c r="U580" s="14" t="s">
        <v>237</v>
      </c>
      <c r="V580" s="14" t="s">
        <v>238</v>
      </c>
      <c r="W580" s="14" t="s">
        <v>239</v>
      </c>
      <c r="X580" s="14" t="s">
        <v>385</v>
      </c>
      <c r="Y580" s="14" t="s">
        <v>243</v>
      </c>
      <c r="Z580" s="14" t="s">
        <v>240</v>
      </c>
      <c r="AA580" s="14" t="s">
        <v>714</v>
      </c>
      <c r="AB580" s="14" t="s">
        <v>715</v>
      </c>
      <c r="AC580" s="14" t="s">
        <v>713</v>
      </c>
      <c r="AD580" s="14" t="s">
        <v>245</v>
      </c>
      <c r="AE580" s="14" t="s">
        <v>6170</v>
      </c>
      <c r="AF580" s="14" t="s">
        <v>6171</v>
      </c>
      <c r="AR580" s="17" t="s">
        <v>11397</v>
      </c>
      <c r="AT580" s="17" t="s">
        <v>19450</v>
      </c>
    </row>
    <row r="581" spans="1:46" x14ac:dyDescent="0.25">
      <c r="A581" s="13" t="str">
        <f t="shared" si="35"/>
        <v>0578</v>
      </c>
      <c r="B581" s="14" t="s">
        <v>8384</v>
      </c>
      <c r="C581" s="14" t="s">
        <v>1142</v>
      </c>
      <c r="D581" s="14" t="s">
        <v>8385</v>
      </c>
      <c r="E581" s="14" t="s">
        <v>1123</v>
      </c>
      <c r="F581" s="14" t="s">
        <v>8386</v>
      </c>
      <c r="G581" s="14" t="s">
        <v>16641</v>
      </c>
      <c r="H581" s="14" t="s">
        <v>440</v>
      </c>
      <c r="I581" s="14" t="s">
        <v>832</v>
      </c>
      <c r="J581" s="14" t="s">
        <v>8150</v>
      </c>
      <c r="K581" s="14" t="s">
        <v>8387</v>
      </c>
      <c r="L581" s="14"/>
      <c r="M581" s="14" t="s">
        <v>23</v>
      </c>
      <c r="N581" s="14" t="s">
        <v>23</v>
      </c>
      <c r="O581" s="14" t="s">
        <v>23</v>
      </c>
      <c r="P581" s="14" t="s">
        <v>23</v>
      </c>
      <c r="Q581" s="14" t="s">
        <v>23</v>
      </c>
      <c r="R581" s="15">
        <f t="shared" si="37"/>
        <v>9971.8540240000002</v>
      </c>
      <c r="S581" s="16" t="s">
        <v>8388</v>
      </c>
      <c r="T581" s="15">
        <f t="shared" si="36"/>
        <v>3988.9513413333334</v>
      </c>
      <c r="U581" s="14" t="s">
        <v>1842</v>
      </c>
      <c r="V581" s="14" t="s">
        <v>5719</v>
      </c>
      <c r="W581" s="14" t="s">
        <v>6553</v>
      </c>
      <c r="X581" s="14" t="s">
        <v>6707</v>
      </c>
      <c r="Y581" s="14" t="s">
        <v>6007</v>
      </c>
      <c r="Z581" s="14" t="s">
        <v>6187</v>
      </c>
      <c r="AA581" s="14" t="s">
        <v>6006</v>
      </c>
      <c r="AB581" s="14" t="s">
        <v>8389</v>
      </c>
      <c r="AC581" s="14" t="s">
        <v>5520</v>
      </c>
      <c r="AD581" s="14" t="s">
        <v>6188</v>
      </c>
      <c r="AE581" s="14" t="s">
        <v>8390</v>
      </c>
      <c r="AF581" s="14" t="s">
        <v>8391</v>
      </c>
      <c r="AR581" s="17" t="s">
        <v>12068</v>
      </c>
      <c r="AT581" s="17" t="s">
        <v>19451</v>
      </c>
    </row>
    <row r="582" spans="1:46" x14ac:dyDescent="0.25">
      <c r="A582" s="13" t="str">
        <f t="shared" si="35"/>
        <v>0579</v>
      </c>
      <c r="B582" s="14" t="s">
        <v>8644</v>
      </c>
      <c r="C582" s="14" t="s">
        <v>1142</v>
      </c>
      <c r="D582" s="14" t="s">
        <v>8645</v>
      </c>
      <c r="E582" s="14" t="s">
        <v>4025</v>
      </c>
      <c r="F582" s="14" t="s">
        <v>8646</v>
      </c>
      <c r="G582" s="14" t="s">
        <v>16640</v>
      </c>
      <c r="H582" s="14" t="s">
        <v>440</v>
      </c>
      <c r="I582" s="14" t="s">
        <v>832</v>
      </c>
      <c r="J582" s="14" t="s">
        <v>8528</v>
      </c>
      <c r="K582" s="14" t="s">
        <v>8647</v>
      </c>
      <c r="L582" s="14"/>
      <c r="M582" s="14" t="s">
        <v>23</v>
      </c>
      <c r="N582" s="14" t="s">
        <v>23</v>
      </c>
      <c r="O582" s="14" t="s">
        <v>23</v>
      </c>
      <c r="P582" s="14" t="s">
        <v>23</v>
      </c>
      <c r="Q582" s="14" t="s">
        <v>23</v>
      </c>
      <c r="R582" s="15">
        <f t="shared" si="37"/>
        <v>6230.6313440000004</v>
      </c>
      <c r="S582" s="16" t="s">
        <v>8648</v>
      </c>
      <c r="T582" s="15">
        <f t="shared" si="36"/>
        <v>2741.8771146666668</v>
      </c>
      <c r="U582" s="14" t="s">
        <v>1390</v>
      </c>
      <c r="V582" s="14" t="s">
        <v>3436</v>
      </c>
      <c r="W582" s="14" t="s">
        <v>108</v>
      </c>
      <c r="X582" s="14" t="s">
        <v>2865</v>
      </c>
      <c r="Y582" s="14" t="s">
        <v>8649</v>
      </c>
      <c r="Z582" s="14" t="s">
        <v>8650</v>
      </c>
      <c r="AA582" s="14" t="s">
        <v>3440</v>
      </c>
      <c r="AB582" s="14" t="s">
        <v>3441</v>
      </c>
      <c r="AC582" s="14" t="s">
        <v>8651</v>
      </c>
      <c r="AD582" s="14" t="s">
        <v>8652</v>
      </c>
      <c r="AE582" s="14" t="s">
        <v>8653</v>
      </c>
      <c r="AF582" s="14" t="s">
        <v>16592</v>
      </c>
      <c r="AR582" s="17" t="s">
        <v>12187</v>
      </c>
      <c r="AT582" s="17" t="s">
        <v>19452</v>
      </c>
    </row>
    <row r="583" spans="1:46" x14ac:dyDescent="0.25">
      <c r="A583" s="13" t="str">
        <f t="shared" si="35"/>
        <v>0580</v>
      </c>
      <c r="B583" s="14" t="s">
        <v>8664</v>
      </c>
      <c r="C583" s="14" t="s">
        <v>1142</v>
      </c>
      <c r="D583" s="14" t="s">
        <v>8665</v>
      </c>
      <c r="E583" s="14" t="s">
        <v>1511</v>
      </c>
      <c r="F583" s="14" t="s">
        <v>8666</v>
      </c>
      <c r="G583" s="14" t="s">
        <v>16641</v>
      </c>
      <c r="H583" s="14" t="s">
        <v>440</v>
      </c>
      <c r="I583" s="14" t="s">
        <v>832</v>
      </c>
      <c r="J583" s="14" t="s">
        <v>8130</v>
      </c>
      <c r="K583" s="14" t="s">
        <v>8667</v>
      </c>
      <c r="L583" s="14"/>
      <c r="M583" s="14" t="s">
        <v>23</v>
      </c>
      <c r="N583" s="14" t="s">
        <v>23</v>
      </c>
      <c r="O583" s="14" t="s">
        <v>23</v>
      </c>
      <c r="P583" s="14" t="s">
        <v>23</v>
      </c>
      <c r="Q583" s="14" t="s">
        <v>23</v>
      </c>
      <c r="R583" s="15">
        <f t="shared" si="37"/>
        <v>8683.2175800000005</v>
      </c>
      <c r="S583" s="16" t="s">
        <v>8668</v>
      </c>
      <c r="T583" s="15">
        <f t="shared" si="36"/>
        <v>3559.4058600000003</v>
      </c>
      <c r="U583" s="14" t="s">
        <v>2862</v>
      </c>
      <c r="V583" s="14" t="s">
        <v>2866</v>
      </c>
      <c r="W583" s="14" t="s">
        <v>2868</v>
      </c>
      <c r="X583" s="14" t="s">
        <v>2865</v>
      </c>
      <c r="Y583" s="14" t="s">
        <v>8669</v>
      </c>
      <c r="Z583" s="14" t="s">
        <v>8670</v>
      </c>
      <c r="AA583" s="14" t="s">
        <v>8671</v>
      </c>
      <c r="AB583" s="14" t="s">
        <v>8672</v>
      </c>
      <c r="AC583" s="14" t="s">
        <v>8673</v>
      </c>
      <c r="AD583" s="14" t="s">
        <v>8674</v>
      </c>
      <c r="AE583" s="14" t="s">
        <v>8675</v>
      </c>
      <c r="AF583" s="14" t="s">
        <v>8676</v>
      </c>
      <c r="AR583" s="17" t="s">
        <v>12251</v>
      </c>
      <c r="AT583" s="17" t="s">
        <v>19453</v>
      </c>
    </row>
    <row r="584" spans="1:46" x14ac:dyDescent="0.25">
      <c r="A584" s="13" t="str">
        <f t="shared" si="35"/>
        <v>0581</v>
      </c>
      <c r="B584" s="14" t="s">
        <v>8408</v>
      </c>
      <c r="C584" s="14" t="s">
        <v>1121</v>
      </c>
      <c r="D584" s="14" t="s">
        <v>8409</v>
      </c>
      <c r="E584" s="14" t="s">
        <v>1123</v>
      </c>
      <c r="F584" s="14" t="s">
        <v>8410</v>
      </c>
      <c r="G584" s="14" t="s">
        <v>16640</v>
      </c>
      <c r="H584" s="14" t="s">
        <v>440</v>
      </c>
      <c r="I584" s="14" t="s">
        <v>1125</v>
      </c>
      <c r="J584" s="14" t="s">
        <v>8168</v>
      </c>
      <c r="K584" s="14" t="s">
        <v>8411</v>
      </c>
      <c r="L584" s="14"/>
      <c r="M584" s="14" t="s">
        <v>23</v>
      </c>
      <c r="N584" s="14" t="s">
        <v>23</v>
      </c>
      <c r="O584" s="14" t="s">
        <v>23</v>
      </c>
      <c r="P584" s="14" t="s">
        <v>23</v>
      </c>
      <c r="Q584" s="14" t="s">
        <v>23</v>
      </c>
      <c r="R584" s="15">
        <f t="shared" si="37"/>
        <v>8888.0761399999992</v>
      </c>
      <c r="S584" s="16" t="s">
        <v>8412</v>
      </c>
      <c r="T584" s="15">
        <f t="shared" si="36"/>
        <v>3627.6920466666666</v>
      </c>
      <c r="U584" s="14" t="s">
        <v>4202</v>
      </c>
      <c r="V584" s="14" t="s">
        <v>5520</v>
      </c>
      <c r="W584" s="14" t="s">
        <v>8413</v>
      </c>
      <c r="X584" s="14" t="s">
        <v>1840</v>
      </c>
      <c r="Y584" s="14" t="s">
        <v>595</v>
      </c>
      <c r="Z584" s="14" t="s">
        <v>8012</v>
      </c>
      <c r="AA584" s="14" t="s">
        <v>2931</v>
      </c>
      <c r="AB584" s="14" t="s">
        <v>8414</v>
      </c>
      <c r="AC584" s="14" t="s">
        <v>8415</v>
      </c>
      <c r="AD584" s="14" t="s">
        <v>8416</v>
      </c>
      <c r="AE584" s="14" t="s">
        <v>8417</v>
      </c>
      <c r="AF584" s="14" t="s">
        <v>16588</v>
      </c>
      <c r="AR584" s="17" t="s">
        <v>12924</v>
      </c>
      <c r="AT584" s="17" t="s">
        <v>19454</v>
      </c>
    </row>
    <row r="585" spans="1:46" x14ac:dyDescent="0.25">
      <c r="A585" s="13" t="str">
        <f t="shared" si="35"/>
        <v>0582</v>
      </c>
      <c r="B585" s="14" t="s">
        <v>12960</v>
      </c>
      <c r="C585" s="14" t="s">
        <v>1121</v>
      </c>
      <c r="D585" s="14" t="s">
        <v>12961</v>
      </c>
      <c r="E585" s="14" t="s">
        <v>6738</v>
      </c>
      <c r="F585" s="14" t="s">
        <v>12962</v>
      </c>
      <c r="G585" s="14" t="s">
        <v>16641</v>
      </c>
      <c r="H585" s="14" t="s">
        <v>440</v>
      </c>
      <c r="I585" s="14" t="s">
        <v>1125</v>
      </c>
      <c r="J585" s="14" t="s">
        <v>12963</v>
      </c>
      <c r="K585" s="14" t="s">
        <v>12964</v>
      </c>
      <c r="L585" s="14"/>
      <c r="M585" s="14" t="s">
        <v>23</v>
      </c>
      <c r="N585" s="14" t="s">
        <v>23</v>
      </c>
      <c r="O585" s="14" t="s">
        <v>23</v>
      </c>
      <c r="P585" s="14" t="s">
        <v>23</v>
      </c>
      <c r="Q585" s="14" t="s">
        <v>23</v>
      </c>
      <c r="R585" s="15">
        <f t="shared" si="37"/>
        <v>5933.6521839999996</v>
      </c>
      <c r="S585" s="16" t="s">
        <v>12965</v>
      </c>
      <c r="T585" s="15">
        <f t="shared" si="36"/>
        <v>2642.8840613333332</v>
      </c>
      <c r="U585" s="14" t="s">
        <v>711</v>
      </c>
      <c r="V585" s="14" t="s">
        <v>712</v>
      </c>
      <c r="W585" s="14" t="s">
        <v>12966</v>
      </c>
      <c r="X585" s="14" t="s">
        <v>1712</v>
      </c>
      <c r="Y585" s="14" t="s">
        <v>2727</v>
      </c>
      <c r="Z585" s="14" t="s">
        <v>6473</v>
      </c>
      <c r="AA585" s="14" t="s">
        <v>714</v>
      </c>
      <c r="AB585" s="14" t="s">
        <v>385</v>
      </c>
      <c r="AC585" s="14" t="s">
        <v>239</v>
      </c>
      <c r="AD585" s="14" t="s">
        <v>237</v>
      </c>
      <c r="AE585" s="14" t="s">
        <v>12967</v>
      </c>
      <c r="AF585" s="14" t="s">
        <v>12968</v>
      </c>
      <c r="AR585" s="17" t="s">
        <v>14541</v>
      </c>
      <c r="AT585" s="17" t="s">
        <v>19455</v>
      </c>
    </row>
    <row r="586" spans="1:46" x14ac:dyDescent="0.25">
      <c r="A586" s="13" t="str">
        <f t="shared" si="35"/>
        <v>0583</v>
      </c>
      <c r="B586" s="14" t="s">
        <v>3639</v>
      </c>
      <c r="C586" s="14" t="s">
        <v>1121</v>
      </c>
      <c r="D586" s="14" t="s">
        <v>3640</v>
      </c>
      <c r="E586" s="14" t="s">
        <v>2720</v>
      </c>
      <c r="F586" s="14" t="s">
        <v>3641</v>
      </c>
      <c r="G586" s="14" t="s">
        <v>16641</v>
      </c>
      <c r="H586" s="14" t="s">
        <v>440</v>
      </c>
      <c r="I586" s="14" t="s">
        <v>1125</v>
      </c>
      <c r="J586" s="14" t="s">
        <v>3642</v>
      </c>
      <c r="K586" s="14" t="s">
        <v>3643</v>
      </c>
      <c r="L586" s="14"/>
      <c r="M586" s="14" t="s">
        <v>23</v>
      </c>
      <c r="N586" s="14" t="s">
        <v>23</v>
      </c>
      <c r="O586" s="14" t="s">
        <v>23</v>
      </c>
      <c r="P586" s="14" t="s">
        <v>23</v>
      </c>
      <c r="Q586" s="14" t="s">
        <v>23</v>
      </c>
      <c r="R586" s="15">
        <f t="shared" si="37"/>
        <v>7570.9509680000001</v>
      </c>
      <c r="S586" s="16" t="s">
        <v>3644</v>
      </c>
      <c r="T586" s="15">
        <f t="shared" si="36"/>
        <v>3188.6503226666669</v>
      </c>
      <c r="U586" s="14" t="s">
        <v>711</v>
      </c>
      <c r="V586" s="14" t="s">
        <v>1712</v>
      </c>
      <c r="W586" s="14" t="s">
        <v>712</v>
      </c>
      <c r="X586" s="14" t="s">
        <v>1705</v>
      </c>
      <c r="Y586" s="14" t="s">
        <v>239</v>
      </c>
      <c r="Z586" s="14" t="s">
        <v>3645</v>
      </c>
      <c r="AA586" s="14" t="s">
        <v>1266</v>
      </c>
      <c r="AB586" s="14" t="s">
        <v>3646</v>
      </c>
      <c r="AC586" s="14" t="s">
        <v>1708</v>
      </c>
      <c r="AD586" s="14" t="s">
        <v>3647</v>
      </c>
      <c r="AE586" s="14" t="s">
        <v>3648</v>
      </c>
      <c r="AF586" s="14" t="s">
        <v>3649</v>
      </c>
      <c r="AR586" s="17" t="s">
        <v>14639</v>
      </c>
      <c r="AT586" s="17" t="s">
        <v>19456</v>
      </c>
    </row>
    <row r="587" spans="1:46" x14ac:dyDescent="0.25">
      <c r="A587" s="13" t="str">
        <f t="shared" si="35"/>
        <v>0584</v>
      </c>
      <c r="B587" s="14" t="s">
        <v>9274</v>
      </c>
      <c r="C587" s="14" t="s">
        <v>1206</v>
      </c>
      <c r="D587" s="14" t="s">
        <v>9275</v>
      </c>
      <c r="E587" s="14" t="s">
        <v>1123</v>
      </c>
      <c r="F587" s="14" t="s">
        <v>9276</v>
      </c>
      <c r="G587" s="14" t="s">
        <v>16640</v>
      </c>
      <c r="H587" s="14" t="s">
        <v>440</v>
      </c>
      <c r="I587" s="14" t="s">
        <v>887</v>
      </c>
      <c r="J587" s="14" t="s">
        <v>9268</v>
      </c>
      <c r="K587" s="14" t="s">
        <v>9277</v>
      </c>
      <c r="L587" s="14"/>
      <c r="M587" s="14" t="s">
        <v>23</v>
      </c>
      <c r="N587" s="14" t="s">
        <v>23</v>
      </c>
      <c r="O587" s="14" t="s">
        <v>23</v>
      </c>
      <c r="P587" s="14" t="s">
        <v>23</v>
      </c>
      <c r="Q587" s="14" t="s">
        <v>23</v>
      </c>
      <c r="R587" s="15">
        <f t="shared" si="37"/>
        <v>10285.46236</v>
      </c>
      <c r="S587" s="16" t="s">
        <v>9278</v>
      </c>
      <c r="T587" s="15">
        <f t="shared" si="36"/>
        <v>4093.4874533333332</v>
      </c>
      <c r="U587" s="14" t="s">
        <v>907</v>
      </c>
      <c r="V587" s="14" t="s">
        <v>906</v>
      </c>
      <c r="W587" s="14" t="s">
        <v>905</v>
      </c>
      <c r="X587" s="14" t="s">
        <v>1162</v>
      </c>
      <c r="Y587" s="14" t="s">
        <v>9279</v>
      </c>
      <c r="Z587" s="14" t="s">
        <v>1680</v>
      </c>
      <c r="AA587" s="14" t="s">
        <v>7220</v>
      </c>
      <c r="AB587" s="14" t="s">
        <v>6569</v>
      </c>
      <c r="AC587" s="14" t="s">
        <v>1651</v>
      </c>
      <c r="AD587" s="14" t="s">
        <v>1858</v>
      </c>
      <c r="AE587" s="14" t="s">
        <v>9280</v>
      </c>
      <c r="AF587" s="14" t="s">
        <v>9281</v>
      </c>
      <c r="AR587" s="17" t="s">
        <v>8770</v>
      </c>
      <c r="AT587" s="17" t="s">
        <v>19457</v>
      </c>
    </row>
    <row r="588" spans="1:46" x14ac:dyDescent="0.25">
      <c r="A588" s="13" t="str">
        <f t="shared" si="35"/>
        <v>0585</v>
      </c>
      <c r="B588" s="14" t="s">
        <v>11131</v>
      </c>
      <c r="C588" s="14" t="s">
        <v>1206</v>
      </c>
      <c r="D588" s="14" t="s">
        <v>11132</v>
      </c>
      <c r="E588" s="14" t="s">
        <v>1123</v>
      </c>
      <c r="F588" s="14" t="s">
        <v>11133</v>
      </c>
      <c r="G588" s="14" t="s">
        <v>16640</v>
      </c>
      <c r="H588" s="14" t="s">
        <v>440</v>
      </c>
      <c r="I588" s="14" t="s">
        <v>887</v>
      </c>
      <c r="J588" s="14" t="s">
        <v>11015</v>
      </c>
      <c r="K588" s="14" t="s">
        <v>11134</v>
      </c>
      <c r="L588" s="14"/>
      <c r="M588" s="14" t="s">
        <v>23</v>
      </c>
      <c r="N588" s="14" t="s">
        <v>23</v>
      </c>
      <c r="O588" s="14" t="s">
        <v>23</v>
      </c>
      <c r="P588" s="14" t="s">
        <v>11135</v>
      </c>
      <c r="Q588" s="14" t="s">
        <v>23</v>
      </c>
      <c r="R588" s="15">
        <f t="shared" si="37"/>
        <v>8676.111132</v>
      </c>
      <c r="S588" s="16" t="s">
        <v>11136</v>
      </c>
      <c r="T588" s="15">
        <f t="shared" si="36"/>
        <v>3557.0370440000002</v>
      </c>
      <c r="U588" s="14" t="s">
        <v>429</v>
      </c>
      <c r="V588" s="14" t="s">
        <v>430</v>
      </c>
      <c r="W588" s="14" t="s">
        <v>428</v>
      </c>
      <c r="X588" s="14" t="s">
        <v>427</v>
      </c>
      <c r="Y588" s="14" t="s">
        <v>109</v>
      </c>
      <c r="Z588" s="14" t="s">
        <v>20</v>
      </c>
      <c r="AA588" s="14" t="s">
        <v>12</v>
      </c>
      <c r="AB588" s="14" t="s">
        <v>13</v>
      </c>
      <c r="AC588" s="14" t="s">
        <v>92</v>
      </c>
      <c r="AD588" s="14" t="s">
        <v>15</v>
      </c>
      <c r="AE588" s="14" t="s">
        <v>11137</v>
      </c>
      <c r="AF588" s="14" t="s">
        <v>11138</v>
      </c>
      <c r="AR588" s="17" t="s">
        <v>18456</v>
      </c>
      <c r="AT588" s="17" t="s">
        <v>19458</v>
      </c>
    </row>
    <row r="589" spans="1:46" x14ac:dyDescent="0.25">
      <c r="A589" s="13" t="str">
        <f t="shared" si="35"/>
        <v>0586</v>
      </c>
      <c r="B589" s="14" t="s">
        <v>12042</v>
      </c>
      <c r="C589" s="14" t="s">
        <v>1206</v>
      </c>
      <c r="D589" s="14" t="s">
        <v>12043</v>
      </c>
      <c r="E589" s="14" t="s">
        <v>1123</v>
      </c>
      <c r="F589" s="14" t="s">
        <v>12044</v>
      </c>
      <c r="G589" s="14" t="s">
        <v>16641</v>
      </c>
      <c r="H589" s="14" t="s">
        <v>440</v>
      </c>
      <c r="I589" s="14" t="s">
        <v>887</v>
      </c>
      <c r="J589" s="14" t="s">
        <v>11942</v>
      </c>
      <c r="K589" s="14" t="s">
        <v>12045</v>
      </c>
      <c r="L589" s="14"/>
      <c r="M589" s="14" t="s">
        <v>23</v>
      </c>
      <c r="N589" s="14" t="s">
        <v>23</v>
      </c>
      <c r="O589" s="14" t="s">
        <v>23</v>
      </c>
      <c r="P589" s="14" t="s">
        <v>23</v>
      </c>
      <c r="Q589" s="14" t="s">
        <v>23</v>
      </c>
      <c r="R589" s="15">
        <f t="shared" si="37"/>
        <v>7605.1184480000002</v>
      </c>
      <c r="S589" s="16" t="s">
        <v>12046</v>
      </c>
      <c r="T589" s="15">
        <f t="shared" si="36"/>
        <v>3200.0394826666666</v>
      </c>
      <c r="U589" s="14" t="s">
        <v>243</v>
      </c>
      <c r="V589" s="14" t="s">
        <v>385</v>
      </c>
      <c r="W589" s="14" t="s">
        <v>237</v>
      </c>
      <c r="X589" s="14" t="s">
        <v>238</v>
      </c>
      <c r="Y589" s="14" t="s">
        <v>240</v>
      </c>
      <c r="Z589" s="14" t="s">
        <v>1887</v>
      </c>
      <c r="AA589" s="14" t="s">
        <v>1266</v>
      </c>
      <c r="AB589" s="14" t="s">
        <v>245</v>
      </c>
      <c r="AC589" s="14" t="s">
        <v>4496</v>
      </c>
      <c r="AD589" s="14" t="s">
        <v>239</v>
      </c>
      <c r="AE589" s="14" t="s">
        <v>12047</v>
      </c>
      <c r="AF589" s="14" t="s">
        <v>12048</v>
      </c>
      <c r="AR589" s="17" t="s">
        <v>10549</v>
      </c>
      <c r="AT589" s="17" t="s">
        <v>19459</v>
      </c>
    </row>
    <row r="590" spans="1:46" x14ac:dyDescent="0.25">
      <c r="A590" s="13" t="str">
        <f t="shared" si="35"/>
        <v>0587</v>
      </c>
      <c r="B590" s="14" t="s">
        <v>1351</v>
      </c>
      <c r="C590" s="14" t="s">
        <v>1206</v>
      </c>
      <c r="D590" s="14" t="s">
        <v>1352</v>
      </c>
      <c r="E590" s="14" t="s">
        <v>1123</v>
      </c>
      <c r="F590" s="14" t="s">
        <v>1353</v>
      </c>
      <c r="G590" s="14" t="s">
        <v>16640</v>
      </c>
      <c r="H590" s="14" t="s">
        <v>440</v>
      </c>
      <c r="I590" s="14" t="s">
        <v>887</v>
      </c>
      <c r="J590" s="14" t="s">
        <v>1330</v>
      </c>
      <c r="K590" s="14" t="s">
        <v>1354</v>
      </c>
      <c r="L590" s="14"/>
      <c r="M590" s="14" t="s">
        <v>23</v>
      </c>
      <c r="N590" s="14" t="s">
        <v>23</v>
      </c>
      <c r="O590" s="14" t="s">
        <v>23</v>
      </c>
      <c r="P590" s="14" t="s">
        <v>23</v>
      </c>
      <c r="Q590" s="14" t="s">
        <v>23</v>
      </c>
      <c r="R590" s="15">
        <f t="shared" si="37"/>
        <v>10474.919576</v>
      </c>
      <c r="S590" s="16" t="s">
        <v>1355</v>
      </c>
      <c r="T590" s="15">
        <f t="shared" si="36"/>
        <v>4156.6398586666674</v>
      </c>
      <c r="U590" s="14" t="s">
        <v>383</v>
      </c>
      <c r="V590" s="14" t="s">
        <v>240</v>
      </c>
      <c r="W590" s="14" t="s">
        <v>242</v>
      </c>
      <c r="X590" s="14" t="s">
        <v>239</v>
      </c>
      <c r="Y590" s="14" t="s">
        <v>385</v>
      </c>
      <c r="Z590" s="14" t="s">
        <v>642</v>
      </c>
      <c r="AA590" s="14" t="s">
        <v>1356</v>
      </c>
      <c r="AB590" s="14" t="s">
        <v>1357</v>
      </c>
      <c r="AC590" s="14" t="s">
        <v>384</v>
      </c>
      <c r="AD590" s="14" t="s">
        <v>246</v>
      </c>
      <c r="AE590" s="14" t="s">
        <v>1358</v>
      </c>
      <c r="AF590" s="14" t="s">
        <v>1359</v>
      </c>
      <c r="AR590" s="17" t="s">
        <v>11948</v>
      </c>
      <c r="AT590" s="17" t="s">
        <v>19460</v>
      </c>
    </row>
    <row r="591" spans="1:46" x14ac:dyDescent="0.25">
      <c r="A591" s="13" t="str">
        <f t="shared" si="35"/>
        <v>0588</v>
      </c>
      <c r="B591" s="14" t="s">
        <v>1926</v>
      </c>
      <c r="C591" s="14" t="s">
        <v>1206</v>
      </c>
      <c r="D591" s="14" t="s">
        <v>1927</v>
      </c>
      <c r="E591" s="14" t="s">
        <v>1123</v>
      </c>
      <c r="F591" s="14" t="s">
        <v>1928</v>
      </c>
      <c r="G591" s="14" t="s">
        <v>16640</v>
      </c>
      <c r="H591" s="14" t="s">
        <v>440</v>
      </c>
      <c r="I591" s="14" t="s">
        <v>887</v>
      </c>
      <c r="J591" s="14" t="s">
        <v>1929</v>
      </c>
      <c r="K591" s="14" t="s">
        <v>1930</v>
      </c>
      <c r="L591" s="14"/>
      <c r="M591" s="14" t="s">
        <v>23</v>
      </c>
      <c r="N591" s="14" t="s">
        <v>23</v>
      </c>
      <c r="O591" s="14" t="s">
        <v>23</v>
      </c>
      <c r="P591" s="14" t="s">
        <v>23</v>
      </c>
      <c r="Q591" s="14" t="s">
        <v>23</v>
      </c>
      <c r="R591" s="15">
        <f t="shared" si="37"/>
        <v>7693.8054000000002</v>
      </c>
      <c r="S591" s="16" t="s">
        <v>1931</v>
      </c>
      <c r="T591" s="15">
        <f t="shared" si="36"/>
        <v>3229.6017999999999</v>
      </c>
      <c r="U591" s="14" t="s">
        <v>1197</v>
      </c>
      <c r="V591" s="14" t="s">
        <v>1202</v>
      </c>
      <c r="W591" s="14" t="s">
        <v>1756</v>
      </c>
      <c r="X591" s="14" t="s">
        <v>1758</v>
      </c>
      <c r="Y591" s="14" t="s">
        <v>1201</v>
      </c>
      <c r="Z591" s="14" t="s">
        <v>1932</v>
      </c>
      <c r="AA591" s="14" t="s">
        <v>1933</v>
      </c>
      <c r="AB591" s="14" t="s">
        <v>1934</v>
      </c>
      <c r="AC591" s="14" t="s">
        <v>1935</v>
      </c>
      <c r="AD591" s="14" t="s">
        <v>1936</v>
      </c>
      <c r="AE591" s="14" t="s">
        <v>1937</v>
      </c>
      <c r="AF591" s="14" t="s">
        <v>1938</v>
      </c>
      <c r="AR591" s="17" t="s">
        <v>12486</v>
      </c>
      <c r="AT591" s="17" t="s">
        <v>19461</v>
      </c>
    </row>
    <row r="592" spans="1:46" x14ac:dyDescent="0.25">
      <c r="A592" s="13" t="str">
        <f t="shared" ref="A592:A623" si="38">VLOOKUP(B592,$AR$4:$AT$1902,3,FALSE)</f>
        <v>0589</v>
      </c>
      <c r="B592" s="14" t="s">
        <v>2137</v>
      </c>
      <c r="C592" s="14" t="s">
        <v>1206</v>
      </c>
      <c r="D592" s="14" t="s">
        <v>2138</v>
      </c>
      <c r="E592" s="14" t="s">
        <v>1123</v>
      </c>
      <c r="F592" s="14" t="s">
        <v>2139</v>
      </c>
      <c r="G592" s="14" t="s">
        <v>16640</v>
      </c>
      <c r="H592" s="14" t="s">
        <v>440</v>
      </c>
      <c r="I592" s="14" t="s">
        <v>887</v>
      </c>
      <c r="J592" s="14" t="s">
        <v>2067</v>
      </c>
      <c r="K592" s="14" t="s">
        <v>2140</v>
      </c>
      <c r="L592" s="14"/>
      <c r="M592" s="14" t="s">
        <v>23</v>
      </c>
      <c r="N592" s="14" t="s">
        <v>23</v>
      </c>
      <c r="O592" s="14" t="s">
        <v>23</v>
      </c>
      <c r="P592" s="14" t="s">
        <v>23</v>
      </c>
      <c r="Q592" s="14" t="s">
        <v>23</v>
      </c>
      <c r="R592" s="15">
        <f t="shared" si="37"/>
        <v>8385.7069279999996</v>
      </c>
      <c r="S592" s="16" t="s">
        <v>2142</v>
      </c>
      <c r="T592" s="15">
        <f t="shared" si="36"/>
        <v>3460.2356426666665</v>
      </c>
      <c r="U592" s="14" t="s">
        <v>2141</v>
      </c>
      <c r="V592" s="14" t="s">
        <v>2143</v>
      </c>
      <c r="W592" s="14" t="s">
        <v>2144</v>
      </c>
      <c r="X592" s="14" t="s">
        <v>2145</v>
      </c>
      <c r="Y592" s="14" t="s">
        <v>2146</v>
      </c>
      <c r="Z592" s="14" t="s">
        <v>2147</v>
      </c>
      <c r="AA592" s="14" t="s">
        <v>2148</v>
      </c>
      <c r="AB592" s="14" t="s">
        <v>2149</v>
      </c>
      <c r="AC592" s="14" t="s">
        <v>2150</v>
      </c>
      <c r="AD592" s="14" t="s">
        <v>2151</v>
      </c>
      <c r="AE592" s="14" t="s">
        <v>2152</v>
      </c>
      <c r="AF592" s="14" t="s">
        <v>2153</v>
      </c>
      <c r="AR592" s="17" t="s">
        <v>13243</v>
      </c>
      <c r="AT592" s="17" t="s">
        <v>19462</v>
      </c>
    </row>
    <row r="593" spans="1:46" x14ac:dyDescent="0.25">
      <c r="A593" s="13" t="str">
        <f t="shared" si="38"/>
        <v>0590</v>
      </c>
      <c r="B593" s="14" t="s">
        <v>2256</v>
      </c>
      <c r="C593" s="14" t="s">
        <v>1206</v>
      </c>
      <c r="D593" s="14" t="s">
        <v>2257</v>
      </c>
      <c r="E593" s="14" t="s">
        <v>1123</v>
      </c>
      <c r="F593" s="14" t="s">
        <v>2258</v>
      </c>
      <c r="G593" s="14" t="s">
        <v>16640</v>
      </c>
      <c r="H593" s="14" t="s">
        <v>440</v>
      </c>
      <c r="I593" s="14" t="s">
        <v>887</v>
      </c>
      <c r="J593" s="14" t="s">
        <v>2235</v>
      </c>
      <c r="K593" s="14" t="s">
        <v>2259</v>
      </c>
      <c r="L593" s="14"/>
      <c r="M593" s="14" t="s">
        <v>23</v>
      </c>
      <c r="N593" s="14" t="s">
        <v>23</v>
      </c>
      <c r="O593" s="14" t="s">
        <v>1236</v>
      </c>
      <c r="P593" s="14" t="s">
        <v>23</v>
      </c>
      <c r="Q593" s="14" t="s">
        <v>23</v>
      </c>
      <c r="R593" s="15">
        <f t="shared" si="37"/>
        <v>7650.9472640000004</v>
      </c>
      <c r="S593" s="16" t="s">
        <v>2260</v>
      </c>
      <c r="T593" s="15">
        <f t="shared" si="36"/>
        <v>3215.3157546666666</v>
      </c>
      <c r="U593" s="14" t="s">
        <v>1807</v>
      </c>
      <c r="V593" s="14" t="s">
        <v>2261</v>
      </c>
      <c r="W593" s="14" t="s">
        <v>575</v>
      </c>
      <c r="X593" s="14" t="s">
        <v>2262</v>
      </c>
      <c r="Y593" s="14" t="s">
        <v>325</v>
      </c>
      <c r="Z593" s="14" t="s">
        <v>2263</v>
      </c>
      <c r="AA593" s="14" t="s">
        <v>2264</v>
      </c>
      <c r="AB593" s="14" t="s">
        <v>2265</v>
      </c>
      <c r="AC593" s="14" t="s">
        <v>1826</v>
      </c>
      <c r="AD593" s="14" t="s">
        <v>2266</v>
      </c>
      <c r="AE593" s="14" t="s">
        <v>2267</v>
      </c>
      <c r="AF593" s="14" t="s">
        <v>2268</v>
      </c>
      <c r="AR593" s="17" t="s">
        <v>13243</v>
      </c>
      <c r="AT593" s="17" t="s">
        <v>19463</v>
      </c>
    </row>
    <row r="594" spans="1:46" x14ac:dyDescent="0.25">
      <c r="A594" s="13" t="str">
        <f t="shared" si="38"/>
        <v>0591</v>
      </c>
      <c r="B594" s="14" t="s">
        <v>14861</v>
      </c>
      <c r="C594" s="14" t="s">
        <v>1206</v>
      </c>
      <c r="D594" s="14" t="s">
        <v>14862</v>
      </c>
      <c r="E594" s="14" t="s">
        <v>6327</v>
      </c>
      <c r="F594" s="14" t="s">
        <v>14863</v>
      </c>
      <c r="G594" s="14" t="s">
        <v>16640</v>
      </c>
      <c r="H594" s="14" t="s">
        <v>440</v>
      </c>
      <c r="I594" s="14" t="s">
        <v>887</v>
      </c>
      <c r="J594" s="14" t="s">
        <v>14864</v>
      </c>
      <c r="K594" s="14" t="s">
        <v>14865</v>
      </c>
      <c r="L594" s="14"/>
      <c r="M594" s="14" t="s">
        <v>23</v>
      </c>
      <c r="N594" s="14" t="s">
        <v>23</v>
      </c>
      <c r="O594" s="14" t="s">
        <v>23</v>
      </c>
      <c r="P594" s="14" t="s">
        <v>23</v>
      </c>
      <c r="Q594" s="14" t="s">
        <v>23</v>
      </c>
      <c r="R594" s="15">
        <f t="shared" si="37"/>
        <v>7626.7780199999997</v>
      </c>
      <c r="S594" s="16" t="s">
        <v>14866</v>
      </c>
      <c r="T594" s="15">
        <f t="shared" si="36"/>
        <v>3207.2593400000001</v>
      </c>
      <c r="U594" s="14" t="s">
        <v>383</v>
      </c>
      <c r="V594" s="14" t="s">
        <v>384</v>
      </c>
      <c r="W594" s="14" t="s">
        <v>239</v>
      </c>
      <c r="X594" s="14" t="s">
        <v>240</v>
      </c>
      <c r="Y594" s="14" t="s">
        <v>385</v>
      </c>
      <c r="Z594" s="14" t="s">
        <v>7103</v>
      </c>
      <c r="AA594" s="14" t="s">
        <v>1300</v>
      </c>
      <c r="AB594" s="14" t="s">
        <v>1357</v>
      </c>
      <c r="AC594" s="14" t="s">
        <v>245</v>
      </c>
      <c r="AD594" s="14" t="s">
        <v>7750</v>
      </c>
      <c r="AE594" s="14" t="s">
        <v>14867</v>
      </c>
      <c r="AF594" s="14" t="s">
        <v>14868</v>
      </c>
      <c r="AR594" s="17" t="s">
        <v>14884</v>
      </c>
      <c r="AT594" s="17" t="s">
        <v>19464</v>
      </c>
    </row>
    <row r="595" spans="1:46" x14ac:dyDescent="0.25">
      <c r="A595" s="13" t="str">
        <f t="shared" si="38"/>
        <v>0592</v>
      </c>
      <c r="B595" s="14" t="s">
        <v>12541</v>
      </c>
      <c r="C595" s="14" t="s">
        <v>1361</v>
      </c>
      <c r="D595" s="14" t="s">
        <v>12542</v>
      </c>
      <c r="E595" s="14" t="s">
        <v>1123</v>
      </c>
      <c r="F595" s="14" t="s">
        <v>12543</v>
      </c>
      <c r="G595" s="14" t="s">
        <v>16641</v>
      </c>
      <c r="H595" s="14" t="s">
        <v>440</v>
      </c>
      <c r="I595" s="14" t="s">
        <v>607</v>
      </c>
      <c r="J595" s="14" t="s">
        <v>2796</v>
      </c>
      <c r="K595" s="14" t="s">
        <v>12544</v>
      </c>
      <c r="L595" s="14"/>
      <c r="M595" s="14" t="s">
        <v>23</v>
      </c>
      <c r="N595" s="14" t="s">
        <v>23</v>
      </c>
      <c r="O595" s="14" t="s">
        <v>23</v>
      </c>
      <c r="P595" s="14" t="s">
        <v>23</v>
      </c>
      <c r="Q595" s="14" t="s">
        <v>23</v>
      </c>
      <c r="R595" s="15">
        <f t="shared" si="37"/>
        <v>8149.5277800000003</v>
      </c>
      <c r="S595" s="16" t="s">
        <v>12545</v>
      </c>
      <c r="T595" s="15">
        <f t="shared" si="36"/>
        <v>3381.5092600000003</v>
      </c>
      <c r="U595" s="14" t="s">
        <v>8236</v>
      </c>
      <c r="V595" s="14" t="s">
        <v>3720</v>
      </c>
      <c r="W595" s="14" t="s">
        <v>8237</v>
      </c>
      <c r="X595" s="14" t="s">
        <v>10450</v>
      </c>
      <c r="Y595" s="14" t="s">
        <v>10445</v>
      </c>
      <c r="Z595" s="14" t="s">
        <v>10449</v>
      </c>
      <c r="AA595" s="14" t="s">
        <v>12546</v>
      </c>
      <c r="AB595" s="14" t="s">
        <v>10444</v>
      </c>
      <c r="AC595" s="14" t="s">
        <v>10447</v>
      </c>
      <c r="AD595" s="14" t="s">
        <v>12547</v>
      </c>
      <c r="AE595" s="14" t="s">
        <v>12548</v>
      </c>
      <c r="AF595" s="14" t="s">
        <v>12549</v>
      </c>
      <c r="AR595" s="17" t="s">
        <v>15559</v>
      </c>
      <c r="AT595" s="17" t="s">
        <v>19465</v>
      </c>
    </row>
    <row r="596" spans="1:46" x14ac:dyDescent="0.25">
      <c r="A596" s="13" t="str">
        <f t="shared" si="38"/>
        <v>0593</v>
      </c>
      <c r="B596" s="14" t="s">
        <v>12009</v>
      </c>
      <c r="C596" s="14" t="s">
        <v>1361</v>
      </c>
      <c r="D596" s="14" t="s">
        <v>12010</v>
      </c>
      <c r="E596" s="14" t="s">
        <v>1123</v>
      </c>
      <c r="F596" s="14" t="s">
        <v>12011</v>
      </c>
      <c r="G596" s="14" t="s">
        <v>16640</v>
      </c>
      <c r="H596" s="14" t="s">
        <v>440</v>
      </c>
      <c r="I596" s="14" t="s">
        <v>607</v>
      </c>
      <c r="J596" s="14" t="s">
        <v>2325</v>
      </c>
      <c r="K596" s="14" t="s">
        <v>12012</v>
      </c>
      <c r="L596" s="14"/>
      <c r="M596" s="14" t="s">
        <v>23</v>
      </c>
      <c r="N596" s="14" t="s">
        <v>23</v>
      </c>
      <c r="O596" s="14" t="s">
        <v>23</v>
      </c>
      <c r="P596" s="14" t="s">
        <v>23</v>
      </c>
      <c r="Q596" s="14" t="s">
        <v>23</v>
      </c>
      <c r="R596" s="15">
        <f t="shared" si="37"/>
        <v>8720.7750759999999</v>
      </c>
      <c r="S596" s="16" t="s">
        <v>12013</v>
      </c>
      <c r="T596" s="15">
        <f t="shared" si="36"/>
        <v>3571.9250253333335</v>
      </c>
      <c r="U596" s="14" t="s">
        <v>613</v>
      </c>
      <c r="V596" s="14" t="s">
        <v>612</v>
      </c>
      <c r="W596" s="14" t="s">
        <v>614</v>
      </c>
      <c r="X596" s="14" t="s">
        <v>615</v>
      </c>
      <c r="Y596" s="14" t="s">
        <v>210</v>
      </c>
      <c r="Z596" s="14" t="s">
        <v>616</v>
      </c>
      <c r="AA596" s="14" t="s">
        <v>467</v>
      </c>
      <c r="AB596" s="14" t="s">
        <v>212</v>
      </c>
      <c r="AC596" s="14" t="s">
        <v>1923</v>
      </c>
      <c r="AD596" s="14" t="s">
        <v>1545</v>
      </c>
      <c r="AE596" s="14" t="s">
        <v>12014</v>
      </c>
      <c r="AF596" s="14" t="s">
        <v>12015</v>
      </c>
      <c r="AR596" s="17" t="s">
        <v>16136</v>
      </c>
      <c r="AT596" s="17" t="s">
        <v>19466</v>
      </c>
    </row>
    <row r="597" spans="1:46" x14ac:dyDescent="0.25">
      <c r="A597" s="13" t="str">
        <f t="shared" si="38"/>
        <v>0594</v>
      </c>
      <c r="B597" s="14" t="s">
        <v>18457</v>
      </c>
      <c r="C597" s="14" t="s">
        <v>1361</v>
      </c>
      <c r="D597" s="14" t="s">
        <v>18652</v>
      </c>
      <c r="E597" s="14" t="s">
        <v>1123</v>
      </c>
      <c r="F597" s="14" t="s">
        <v>18653</v>
      </c>
      <c r="G597" s="14" t="s">
        <v>16640</v>
      </c>
      <c r="H597" s="14" t="s">
        <v>440</v>
      </c>
      <c r="I597" s="14" t="s">
        <v>607</v>
      </c>
      <c r="J597" s="14" t="s">
        <v>3200</v>
      </c>
      <c r="K597" s="14" t="s">
        <v>18654</v>
      </c>
      <c r="L597" s="14"/>
      <c r="M597" s="14" t="s">
        <v>23</v>
      </c>
      <c r="N597" s="14" t="s">
        <v>23</v>
      </c>
      <c r="O597" s="14" t="s">
        <v>23</v>
      </c>
      <c r="P597" s="14" t="s">
        <v>23</v>
      </c>
      <c r="Q597" s="14" t="s">
        <v>23</v>
      </c>
      <c r="R597" s="15">
        <f t="shared" si="37"/>
        <v>7225.7440759999999</v>
      </c>
      <c r="S597" s="16" t="s">
        <v>18657</v>
      </c>
      <c r="T597" s="15">
        <f t="shared" si="36"/>
        <v>3073.5813586666668</v>
      </c>
      <c r="U597" s="14" t="s">
        <v>613</v>
      </c>
      <c r="V597" s="14" t="s">
        <v>612</v>
      </c>
      <c r="W597" s="14" t="s">
        <v>732</v>
      </c>
      <c r="X597" s="14" t="s">
        <v>615</v>
      </c>
      <c r="Y597" s="14" t="s">
        <v>614</v>
      </c>
      <c r="Z597" s="14" t="s">
        <v>210</v>
      </c>
      <c r="AA597" s="14" t="s">
        <v>212</v>
      </c>
      <c r="AB597" s="14" t="s">
        <v>1545</v>
      </c>
      <c r="AC597" s="14" t="s">
        <v>1547</v>
      </c>
      <c r="AD597" s="14" t="s">
        <v>467</v>
      </c>
      <c r="AE597" s="14" t="s">
        <v>18655</v>
      </c>
      <c r="AF597" s="14" t="s">
        <v>18656</v>
      </c>
      <c r="AR597" s="17" t="s">
        <v>3065</v>
      </c>
      <c r="AT597" s="17" t="s">
        <v>19467</v>
      </c>
    </row>
    <row r="598" spans="1:46" x14ac:dyDescent="0.25">
      <c r="A598" s="13" t="str">
        <f t="shared" si="38"/>
        <v>0595</v>
      </c>
      <c r="B598" s="14" t="s">
        <v>1485</v>
      </c>
      <c r="C598" s="14" t="s">
        <v>1361</v>
      </c>
      <c r="D598" s="14" t="s">
        <v>1486</v>
      </c>
      <c r="E598" s="14" t="s">
        <v>1123</v>
      </c>
      <c r="F598" s="14" t="s">
        <v>1487</v>
      </c>
      <c r="G598" s="14" t="s">
        <v>16640</v>
      </c>
      <c r="H598" s="14" t="s">
        <v>440</v>
      </c>
      <c r="I598" s="14" t="s">
        <v>607</v>
      </c>
      <c r="J598" s="14" t="s">
        <v>1460</v>
      </c>
      <c r="K598" s="14" t="s">
        <v>1488</v>
      </c>
      <c r="L598" s="14"/>
      <c r="M598" s="14" t="s">
        <v>23</v>
      </c>
      <c r="N598" s="14" t="s">
        <v>23</v>
      </c>
      <c r="O598" s="14" t="s">
        <v>23</v>
      </c>
      <c r="P598" s="14" t="s">
        <v>23</v>
      </c>
      <c r="Q598" s="14" t="s">
        <v>23</v>
      </c>
      <c r="R598" s="15">
        <f t="shared" si="37"/>
        <v>7186.2726279999997</v>
      </c>
      <c r="S598" s="16" t="s">
        <v>1490</v>
      </c>
      <c r="T598" s="15">
        <f t="shared" si="36"/>
        <v>3060.4242093333332</v>
      </c>
      <c r="U598" s="14" t="s">
        <v>1489</v>
      </c>
      <c r="V598" s="14" t="s">
        <v>1491</v>
      </c>
      <c r="W598" s="14" t="s">
        <v>1492</v>
      </c>
      <c r="X598" s="14" t="s">
        <v>1493</v>
      </c>
      <c r="Y598" s="14" t="s">
        <v>1494</v>
      </c>
      <c r="Z598" s="14" t="s">
        <v>1495</v>
      </c>
      <c r="AA598" s="14" t="s">
        <v>1496</v>
      </c>
      <c r="AB598" s="14" t="s">
        <v>1497</v>
      </c>
      <c r="AC598" s="14" t="s">
        <v>1498</v>
      </c>
      <c r="AD598" s="14" t="s">
        <v>1499</v>
      </c>
      <c r="AE598" s="14" t="s">
        <v>1500</v>
      </c>
      <c r="AF598" s="14" t="s">
        <v>1501</v>
      </c>
      <c r="AR598" s="17" t="s">
        <v>3324</v>
      </c>
      <c r="AT598" s="17" t="s">
        <v>19468</v>
      </c>
    </row>
    <row r="599" spans="1:46" x14ac:dyDescent="0.25">
      <c r="A599" s="13" t="str">
        <f t="shared" si="38"/>
        <v>0596</v>
      </c>
      <c r="B599" s="14" t="s">
        <v>2540</v>
      </c>
      <c r="C599" s="14" t="s">
        <v>1361</v>
      </c>
      <c r="D599" s="14" t="s">
        <v>2541</v>
      </c>
      <c r="E599" s="14" t="s">
        <v>1123</v>
      </c>
      <c r="F599" s="14" t="s">
        <v>2542</v>
      </c>
      <c r="G599" s="14" t="s">
        <v>16641</v>
      </c>
      <c r="H599" s="14" t="s">
        <v>440</v>
      </c>
      <c r="I599" s="14" t="s">
        <v>607</v>
      </c>
      <c r="J599" s="14" t="s">
        <v>2535</v>
      </c>
      <c r="K599" s="14" t="s">
        <v>2543</v>
      </c>
      <c r="L599" s="14"/>
      <c r="M599" s="14" t="s">
        <v>23</v>
      </c>
      <c r="N599" s="14" t="s">
        <v>23</v>
      </c>
      <c r="O599" s="14" t="s">
        <v>23</v>
      </c>
      <c r="P599" s="14" t="s">
        <v>23</v>
      </c>
      <c r="Q599" s="14" t="s">
        <v>23</v>
      </c>
      <c r="R599" s="15">
        <f t="shared" si="37"/>
        <v>7321.0267480000002</v>
      </c>
      <c r="S599" s="16" t="s">
        <v>2544</v>
      </c>
      <c r="T599" s="15">
        <f t="shared" si="36"/>
        <v>3105.3422493333333</v>
      </c>
      <c r="U599" s="14" t="s">
        <v>595</v>
      </c>
      <c r="V599" s="14" t="s">
        <v>594</v>
      </c>
      <c r="W599" s="14" t="s">
        <v>596</v>
      </c>
      <c r="X599" s="14" t="s">
        <v>789</v>
      </c>
      <c r="Y599" s="14" t="s">
        <v>1845</v>
      </c>
      <c r="Z599" s="14" t="s">
        <v>2545</v>
      </c>
      <c r="AA599" s="14" t="s">
        <v>1222</v>
      </c>
      <c r="AB599" s="14" t="s">
        <v>2546</v>
      </c>
      <c r="AC599" s="14" t="s">
        <v>2547</v>
      </c>
      <c r="AD599" s="14" t="s">
        <v>2548</v>
      </c>
      <c r="AE599" s="14" t="s">
        <v>2549</v>
      </c>
      <c r="AF599" s="14" t="s">
        <v>2550</v>
      </c>
      <c r="AR599" s="17" t="s">
        <v>11993</v>
      </c>
      <c r="AT599" s="17" t="s">
        <v>19469</v>
      </c>
    </row>
    <row r="600" spans="1:46" x14ac:dyDescent="0.25">
      <c r="A600" s="13" t="str">
        <f t="shared" si="38"/>
        <v>0597</v>
      </c>
      <c r="B600" s="14" t="s">
        <v>3923</v>
      </c>
      <c r="C600" s="14" t="s">
        <v>1361</v>
      </c>
      <c r="D600" s="14" t="s">
        <v>3924</v>
      </c>
      <c r="E600" s="14" t="s">
        <v>1123</v>
      </c>
      <c r="F600" s="14" t="s">
        <v>3925</v>
      </c>
      <c r="G600" s="14" t="s">
        <v>16640</v>
      </c>
      <c r="H600" s="14" t="s">
        <v>440</v>
      </c>
      <c r="I600" s="14" t="s">
        <v>607</v>
      </c>
      <c r="J600" s="14" t="s">
        <v>3915</v>
      </c>
      <c r="K600" s="14" t="s">
        <v>3926</v>
      </c>
      <c r="L600" s="14"/>
      <c r="M600" s="14" t="s">
        <v>23</v>
      </c>
      <c r="N600" s="14" t="s">
        <v>23</v>
      </c>
      <c r="O600" s="14" t="s">
        <v>23</v>
      </c>
      <c r="P600" s="14" t="s">
        <v>23</v>
      </c>
      <c r="Q600" s="14" t="s">
        <v>23</v>
      </c>
      <c r="R600" s="15">
        <f t="shared" si="37"/>
        <v>6726.6109399999996</v>
      </c>
      <c r="S600" s="16" t="s">
        <v>3927</v>
      </c>
      <c r="T600" s="15">
        <f t="shared" si="36"/>
        <v>2907.2036466666664</v>
      </c>
      <c r="U600" s="14" t="s">
        <v>3756</v>
      </c>
      <c r="V600" s="14" t="s">
        <v>703</v>
      </c>
      <c r="W600" s="14" t="s">
        <v>3928</v>
      </c>
      <c r="X600" s="14" t="s">
        <v>3757</v>
      </c>
      <c r="Y600" s="14" t="s">
        <v>1667</v>
      </c>
      <c r="Z600" s="14" t="s">
        <v>3929</v>
      </c>
      <c r="AA600" s="14" t="s">
        <v>3930</v>
      </c>
      <c r="AB600" s="14" t="s">
        <v>3931</v>
      </c>
      <c r="AC600" s="14" t="s">
        <v>3932</v>
      </c>
      <c r="AD600" s="14" t="s">
        <v>3933</v>
      </c>
      <c r="AE600" s="14" t="s">
        <v>3934</v>
      </c>
      <c r="AF600" s="14" t="s">
        <v>3935</v>
      </c>
      <c r="AR600" s="17" t="s">
        <v>12646</v>
      </c>
      <c r="AT600" s="17" t="s">
        <v>19470</v>
      </c>
    </row>
    <row r="601" spans="1:46" x14ac:dyDescent="0.25">
      <c r="A601" s="13" t="str">
        <f t="shared" si="38"/>
        <v>0598</v>
      </c>
      <c r="B601" s="14" t="s">
        <v>4880</v>
      </c>
      <c r="C601" s="14" t="s">
        <v>1361</v>
      </c>
      <c r="D601" s="14" t="s">
        <v>4881</v>
      </c>
      <c r="E601" s="14" t="s">
        <v>2720</v>
      </c>
      <c r="F601" s="14" t="s">
        <v>4882</v>
      </c>
      <c r="G601" s="14" t="s">
        <v>16640</v>
      </c>
      <c r="H601" s="14" t="s">
        <v>533</v>
      </c>
      <c r="I601" s="14" t="s">
        <v>607</v>
      </c>
      <c r="J601" s="14" t="s">
        <v>4883</v>
      </c>
      <c r="K601" s="14" t="s">
        <v>4884</v>
      </c>
      <c r="L601" s="14"/>
      <c r="M601" s="14" t="s">
        <v>23</v>
      </c>
      <c r="N601" s="14" t="s">
        <v>23</v>
      </c>
      <c r="O601" s="14" t="s">
        <v>23</v>
      </c>
      <c r="P601" s="14" t="s">
        <v>23</v>
      </c>
      <c r="Q601" s="14" t="s">
        <v>23</v>
      </c>
      <c r="R601" s="15">
        <f t="shared" si="37"/>
        <v>4734.0318120000002</v>
      </c>
      <c r="S601" s="16" t="s">
        <v>4885</v>
      </c>
      <c r="T601" s="15">
        <f t="shared" si="36"/>
        <v>2243.0106040000001</v>
      </c>
      <c r="U601" s="14" t="s">
        <v>1705</v>
      </c>
      <c r="V601" s="14" t="s">
        <v>1710</v>
      </c>
      <c r="W601" s="14" t="s">
        <v>239</v>
      </c>
      <c r="X601" s="14" t="s">
        <v>4886</v>
      </c>
      <c r="Y601" s="14" t="s">
        <v>4887</v>
      </c>
      <c r="Z601" s="14" t="s">
        <v>4888</v>
      </c>
      <c r="AA601" s="14" t="s">
        <v>4889</v>
      </c>
      <c r="AB601" s="14" t="s">
        <v>4764</v>
      </c>
      <c r="AC601" s="14" t="s">
        <v>4890</v>
      </c>
      <c r="AD601" s="14" t="s">
        <v>4891</v>
      </c>
      <c r="AE601" s="14" t="s">
        <v>4892</v>
      </c>
      <c r="AF601" s="14" t="s">
        <v>4893</v>
      </c>
      <c r="AR601" s="17" t="s">
        <v>12891</v>
      </c>
      <c r="AT601" s="17" t="s">
        <v>19471</v>
      </c>
    </row>
    <row r="602" spans="1:46" x14ac:dyDescent="0.25">
      <c r="A602" s="13" t="str">
        <f t="shared" si="38"/>
        <v>0599</v>
      </c>
      <c r="B602" s="14" t="s">
        <v>646</v>
      </c>
      <c r="C602" s="14" t="s">
        <v>392</v>
      </c>
      <c r="D602" s="14" t="s">
        <v>647</v>
      </c>
      <c r="E602" s="14" t="s">
        <v>253</v>
      </c>
      <c r="F602" s="14" t="s">
        <v>648</v>
      </c>
      <c r="G602" s="14" t="s">
        <v>16641</v>
      </c>
      <c r="H602" s="14" t="s">
        <v>649</v>
      </c>
      <c r="I602" s="14" t="s">
        <v>104</v>
      </c>
      <c r="J602" s="14" t="s">
        <v>650</v>
      </c>
      <c r="K602" s="14" t="s">
        <v>651</v>
      </c>
      <c r="L602" s="14"/>
      <c r="M602" s="14" t="s">
        <v>23</v>
      </c>
      <c r="N602" s="14" t="s">
        <v>23</v>
      </c>
      <c r="O602" s="14" t="s">
        <v>23</v>
      </c>
      <c r="P602" s="14" t="s">
        <v>23</v>
      </c>
      <c r="Q602" s="14" t="s">
        <v>23</v>
      </c>
      <c r="R602" s="15">
        <f t="shared" si="37"/>
        <v>6001.1366520000001</v>
      </c>
      <c r="S602" s="16" t="s">
        <v>657</v>
      </c>
      <c r="T602" s="15">
        <f t="shared" si="36"/>
        <v>2665.3788839999997</v>
      </c>
      <c r="U602" s="14" t="s">
        <v>52</v>
      </c>
      <c r="V602" s="14" t="s">
        <v>53</v>
      </c>
      <c r="W602" s="14" t="s">
        <v>131</v>
      </c>
      <c r="X602" s="14" t="s">
        <v>132</v>
      </c>
      <c r="Y602" s="14" t="s">
        <v>557</v>
      </c>
      <c r="Z602" s="14" t="s">
        <v>652</v>
      </c>
      <c r="AA602" s="14" t="s">
        <v>653</v>
      </c>
      <c r="AB602" s="14" t="s">
        <v>654</v>
      </c>
      <c r="AC602" s="14" t="s">
        <v>314</v>
      </c>
      <c r="AD602" s="14" t="s">
        <v>558</v>
      </c>
      <c r="AE602" s="14" t="s">
        <v>655</v>
      </c>
      <c r="AF602" s="14" t="s">
        <v>656</v>
      </c>
      <c r="AR602" s="17" t="s">
        <v>13996</v>
      </c>
      <c r="AT602" s="17" t="s">
        <v>19472</v>
      </c>
    </row>
    <row r="603" spans="1:46" x14ac:dyDescent="0.25">
      <c r="A603" s="13" t="str">
        <f t="shared" si="38"/>
        <v>0600</v>
      </c>
      <c r="B603" s="14" t="s">
        <v>5963</v>
      </c>
      <c r="C603" s="14" t="s">
        <v>1142</v>
      </c>
      <c r="D603" s="14" t="s">
        <v>5964</v>
      </c>
      <c r="E603" s="14" t="s">
        <v>1123</v>
      </c>
      <c r="F603" s="14" t="s">
        <v>5965</v>
      </c>
      <c r="G603" s="14" t="s">
        <v>16640</v>
      </c>
      <c r="H603" s="14" t="s">
        <v>649</v>
      </c>
      <c r="I603" s="14" t="s">
        <v>832</v>
      </c>
      <c r="J603" s="14" t="s">
        <v>5937</v>
      </c>
      <c r="K603" s="14" t="s">
        <v>5966</v>
      </c>
      <c r="L603" s="14"/>
      <c r="M603" s="14" t="s">
        <v>23</v>
      </c>
      <c r="N603" s="14" t="s">
        <v>23</v>
      </c>
      <c r="O603" s="14" t="s">
        <v>23</v>
      </c>
      <c r="P603" s="14" t="s">
        <v>23</v>
      </c>
      <c r="Q603" s="14" t="s">
        <v>23</v>
      </c>
      <c r="R603" s="15">
        <f t="shared" si="37"/>
        <v>14816.011972</v>
      </c>
      <c r="S603" s="16" t="s">
        <v>5967</v>
      </c>
      <c r="T603" s="15">
        <f t="shared" si="36"/>
        <v>5603.6706573333331</v>
      </c>
      <c r="U603" s="14" t="s">
        <v>383</v>
      </c>
      <c r="V603" s="14" t="s">
        <v>384</v>
      </c>
      <c r="W603" s="14" t="s">
        <v>239</v>
      </c>
      <c r="X603" s="14" t="s">
        <v>715</v>
      </c>
      <c r="Y603" s="14" t="s">
        <v>714</v>
      </c>
      <c r="Z603" s="14" t="s">
        <v>385</v>
      </c>
      <c r="AA603" s="14" t="s">
        <v>1712</v>
      </c>
      <c r="AB603" s="14" t="s">
        <v>761</v>
      </c>
      <c r="AC603" s="14" t="s">
        <v>713</v>
      </c>
      <c r="AD603" s="14" t="s">
        <v>5968</v>
      </c>
      <c r="AE603" s="14" t="s">
        <v>5969</v>
      </c>
      <c r="AF603" s="14" t="s">
        <v>5970</v>
      </c>
      <c r="AR603" s="17" t="s">
        <v>14193</v>
      </c>
      <c r="AT603" s="17" t="s">
        <v>19473</v>
      </c>
    </row>
    <row r="604" spans="1:46" x14ac:dyDescent="0.25">
      <c r="A604" s="13" t="str">
        <f t="shared" si="38"/>
        <v>0601</v>
      </c>
      <c r="B604" s="14" t="s">
        <v>6508</v>
      </c>
      <c r="C604" s="14" t="s">
        <v>1142</v>
      </c>
      <c r="D604" s="14" t="s">
        <v>6509</v>
      </c>
      <c r="E604" s="14" t="s">
        <v>6183</v>
      </c>
      <c r="F604" s="14" t="s">
        <v>6510</v>
      </c>
      <c r="G604" s="14" t="s">
        <v>16640</v>
      </c>
      <c r="H604" s="14" t="s">
        <v>649</v>
      </c>
      <c r="I604" s="14" t="s">
        <v>832</v>
      </c>
      <c r="J604" s="14" t="s">
        <v>1330</v>
      </c>
      <c r="K604" s="14" t="s">
        <v>6511</v>
      </c>
      <c r="L604" s="14"/>
      <c r="M604" s="14" t="s">
        <v>23</v>
      </c>
      <c r="N604" s="14" t="s">
        <v>23</v>
      </c>
      <c r="O604" s="14" t="s">
        <v>23</v>
      </c>
      <c r="P604" s="14" t="s">
        <v>23</v>
      </c>
      <c r="Q604" s="14" t="s">
        <v>23</v>
      </c>
      <c r="R604" s="15">
        <f t="shared" si="37"/>
        <v>17108.900775999999</v>
      </c>
      <c r="S604" s="16" t="s">
        <v>6512</v>
      </c>
      <c r="T604" s="15">
        <f t="shared" si="36"/>
        <v>6367.9669253333332</v>
      </c>
      <c r="U604" s="14" t="s">
        <v>1873</v>
      </c>
      <c r="V604" s="14" t="s">
        <v>6513</v>
      </c>
      <c r="W604" s="14" t="s">
        <v>6514</v>
      </c>
      <c r="X604" s="14" t="s">
        <v>6515</v>
      </c>
      <c r="Y604" s="14" t="s">
        <v>6516</v>
      </c>
      <c r="Z604" s="14" t="s">
        <v>6517</v>
      </c>
      <c r="AA604" s="14" t="s">
        <v>6518</v>
      </c>
      <c r="AB604" s="14" t="s">
        <v>6519</v>
      </c>
      <c r="AC604" s="14" t="s">
        <v>3070</v>
      </c>
      <c r="AD604" s="14" t="s">
        <v>2930</v>
      </c>
      <c r="AE604" s="14" t="s">
        <v>6520</v>
      </c>
      <c r="AF604" s="14" t="s">
        <v>6521</v>
      </c>
      <c r="AR604" s="17" t="s">
        <v>14464</v>
      </c>
      <c r="AT604" s="17" t="s">
        <v>19474</v>
      </c>
    </row>
    <row r="605" spans="1:46" x14ac:dyDescent="0.25">
      <c r="A605" s="13" t="str">
        <f t="shared" si="38"/>
        <v>0602</v>
      </c>
      <c r="B605" s="14" t="s">
        <v>6637</v>
      </c>
      <c r="C605" s="14" t="s">
        <v>5859</v>
      </c>
      <c r="D605" s="14" t="s">
        <v>6638</v>
      </c>
      <c r="E605" s="14" t="s">
        <v>1123</v>
      </c>
      <c r="F605" s="14" t="s">
        <v>6639</v>
      </c>
      <c r="G605" s="14" t="s">
        <v>16640</v>
      </c>
      <c r="H605" s="14" t="s">
        <v>649</v>
      </c>
      <c r="I605" s="14" t="s">
        <v>5863</v>
      </c>
      <c r="J605" s="14" t="s">
        <v>6623</v>
      </c>
      <c r="K605" s="14" t="s">
        <v>6640</v>
      </c>
      <c r="L605" s="14"/>
      <c r="M605" s="14" t="s">
        <v>23</v>
      </c>
      <c r="N605" s="14" t="s">
        <v>23</v>
      </c>
      <c r="O605" s="14" t="s">
        <v>23</v>
      </c>
      <c r="P605" s="14" t="s">
        <v>23</v>
      </c>
      <c r="Q605" s="14" t="s">
        <v>23</v>
      </c>
      <c r="R605" s="15">
        <f t="shared" si="37"/>
        <v>11473.942859999999</v>
      </c>
      <c r="S605" s="16" t="s">
        <v>6641</v>
      </c>
      <c r="T605" s="15">
        <f t="shared" si="36"/>
        <v>4489.6476199999997</v>
      </c>
      <c r="U605" s="14" t="s">
        <v>1527</v>
      </c>
      <c r="V605" s="14" t="s">
        <v>1534</v>
      </c>
      <c r="W605" s="14" t="s">
        <v>1535</v>
      </c>
      <c r="X605" s="14" t="s">
        <v>1532</v>
      </c>
      <c r="Y605" s="14" t="s">
        <v>1531</v>
      </c>
      <c r="Z605" s="14" t="s">
        <v>1530</v>
      </c>
      <c r="AA605" s="14" t="s">
        <v>2827</v>
      </c>
      <c r="AB605" s="14" t="s">
        <v>2828</v>
      </c>
      <c r="AC605" s="14" t="s">
        <v>2829</v>
      </c>
      <c r="AD605" s="14" t="s">
        <v>6642</v>
      </c>
      <c r="AE605" s="14" t="s">
        <v>6643</v>
      </c>
      <c r="AF605" s="14" t="s">
        <v>16565</v>
      </c>
      <c r="AR605" s="17" t="s">
        <v>15032</v>
      </c>
      <c r="AT605" s="17" t="s">
        <v>19475</v>
      </c>
    </row>
    <row r="606" spans="1:46" s="47" customFormat="1" x14ac:dyDescent="0.25">
      <c r="A606" s="43" t="str">
        <f t="shared" si="38"/>
        <v>0603</v>
      </c>
      <c r="B606" s="44" t="s">
        <v>1419</v>
      </c>
      <c r="C606" s="44" t="s">
        <v>1142</v>
      </c>
      <c r="D606" s="44" t="s">
        <v>1420</v>
      </c>
      <c r="E606" s="44" t="s">
        <v>1144</v>
      </c>
      <c r="F606" s="44" t="s">
        <v>1421</v>
      </c>
      <c r="G606" s="44" t="s">
        <v>16640</v>
      </c>
      <c r="H606" s="44" t="s">
        <v>440</v>
      </c>
      <c r="I606" s="44" t="s">
        <v>832</v>
      </c>
      <c r="J606" s="44" t="s">
        <v>1364</v>
      </c>
      <c r="K606" s="44" t="s">
        <v>1422</v>
      </c>
      <c r="L606" s="44"/>
      <c r="M606" s="44" t="s">
        <v>23</v>
      </c>
      <c r="N606" s="44" t="s">
        <v>23</v>
      </c>
      <c r="O606" s="44" t="s">
        <v>23</v>
      </c>
      <c r="P606" s="44" t="s">
        <v>23</v>
      </c>
      <c r="Q606" s="44" t="s">
        <v>23</v>
      </c>
      <c r="R606" s="45">
        <f t="shared" si="37"/>
        <v>8616.4273159999993</v>
      </c>
      <c r="S606" s="46" t="s">
        <v>1423</v>
      </c>
      <c r="T606" s="45">
        <f t="shared" si="36"/>
        <v>3537.1424386666663</v>
      </c>
      <c r="U606" s="44" t="s">
        <v>383</v>
      </c>
      <c r="V606" s="44" t="s">
        <v>10848</v>
      </c>
      <c r="W606" s="44" t="s">
        <v>714</v>
      </c>
      <c r="X606" s="44" t="s">
        <v>19951</v>
      </c>
      <c r="Y606" s="44" t="s">
        <v>19952</v>
      </c>
      <c r="Z606" s="44" t="s">
        <v>5968</v>
      </c>
      <c r="AA606" s="44" t="s">
        <v>19953</v>
      </c>
      <c r="AB606" s="44" t="s">
        <v>761</v>
      </c>
      <c r="AC606" s="44" t="s">
        <v>19954</v>
      </c>
      <c r="AD606" s="44" t="s">
        <v>3681</v>
      </c>
      <c r="AE606" s="44" t="s">
        <v>1424</v>
      </c>
      <c r="AF606" s="44" t="s">
        <v>1425</v>
      </c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8"/>
      <c r="AR606" s="17" t="s">
        <v>2679</v>
      </c>
      <c r="AS606" s="17"/>
      <c r="AT606" s="17" t="s">
        <v>19476</v>
      </c>
    </row>
    <row r="607" spans="1:46" x14ac:dyDescent="0.25">
      <c r="A607" s="13" t="str">
        <f t="shared" si="38"/>
        <v>0604</v>
      </c>
      <c r="B607" s="14" t="s">
        <v>13585</v>
      </c>
      <c r="C607" s="14" t="s">
        <v>1206</v>
      </c>
      <c r="D607" s="14" t="s">
        <v>13586</v>
      </c>
      <c r="E607" s="14" t="s">
        <v>1123</v>
      </c>
      <c r="F607" s="14" t="s">
        <v>13587</v>
      </c>
      <c r="G607" s="14" t="s">
        <v>16641</v>
      </c>
      <c r="H607" s="14" t="s">
        <v>649</v>
      </c>
      <c r="I607" s="14" t="s">
        <v>887</v>
      </c>
      <c r="J607" s="14" t="s">
        <v>3488</v>
      </c>
      <c r="K607" s="14" t="s">
        <v>13588</v>
      </c>
      <c r="L607" s="14"/>
      <c r="M607" s="14" t="s">
        <v>23</v>
      </c>
      <c r="N607" s="14" t="s">
        <v>23</v>
      </c>
      <c r="O607" s="14" t="s">
        <v>23</v>
      </c>
      <c r="P607" s="14" t="s">
        <v>23</v>
      </c>
      <c r="Q607" s="14" t="s">
        <v>23</v>
      </c>
      <c r="R607" s="15">
        <f t="shared" si="37"/>
        <v>9406.5470160000004</v>
      </c>
      <c r="S607" s="16" t="s">
        <v>13589</v>
      </c>
      <c r="T607" s="15">
        <f t="shared" si="36"/>
        <v>3800.515672</v>
      </c>
      <c r="U607" s="14" t="s">
        <v>211</v>
      </c>
      <c r="V607" s="14" t="s">
        <v>466</v>
      </c>
      <c r="W607" s="14" t="s">
        <v>214</v>
      </c>
      <c r="X607" s="14" t="s">
        <v>918</v>
      </c>
      <c r="Y607" s="14" t="s">
        <v>1288</v>
      </c>
      <c r="Z607" s="14" t="s">
        <v>1289</v>
      </c>
      <c r="AA607" s="14" t="s">
        <v>8330</v>
      </c>
      <c r="AB607" s="14" t="s">
        <v>344</v>
      </c>
      <c r="AC607" s="14" t="s">
        <v>736</v>
      </c>
      <c r="AD607" s="14" t="s">
        <v>6492</v>
      </c>
      <c r="AE607" s="14" t="s">
        <v>13590</v>
      </c>
      <c r="AF607" s="14" t="s">
        <v>13591</v>
      </c>
      <c r="AR607" s="17" t="s">
        <v>3485</v>
      </c>
      <c r="AT607" s="17" t="s">
        <v>19477</v>
      </c>
    </row>
    <row r="608" spans="1:46" x14ac:dyDescent="0.25">
      <c r="A608" s="13" t="str">
        <f t="shared" si="38"/>
        <v>0605</v>
      </c>
      <c r="B608" s="14" t="s">
        <v>13838</v>
      </c>
      <c r="C608" s="14" t="s">
        <v>1361</v>
      </c>
      <c r="D608" s="14" t="s">
        <v>13839</v>
      </c>
      <c r="E608" s="14" t="s">
        <v>1123</v>
      </c>
      <c r="F608" s="14" t="s">
        <v>13840</v>
      </c>
      <c r="G608" s="14" t="s">
        <v>16641</v>
      </c>
      <c r="H608" s="14" t="s">
        <v>649</v>
      </c>
      <c r="I608" s="14" t="s">
        <v>607</v>
      </c>
      <c r="J608" s="14" t="s">
        <v>3983</v>
      </c>
      <c r="K608" s="14" t="s">
        <v>13841</v>
      </c>
      <c r="L608" s="14"/>
      <c r="M608" s="14" t="s">
        <v>23</v>
      </c>
      <c r="N608" s="14" t="s">
        <v>23</v>
      </c>
      <c r="O608" s="14" t="s">
        <v>23</v>
      </c>
      <c r="P608" s="14" t="s">
        <v>23</v>
      </c>
      <c r="Q608" s="14" t="s">
        <v>23</v>
      </c>
      <c r="R608" s="15">
        <f t="shared" si="37"/>
        <v>5930.66716</v>
      </c>
      <c r="S608" s="16" t="s">
        <v>13842</v>
      </c>
      <c r="T608" s="15">
        <f t="shared" si="36"/>
        <v>2641.8890533333333</v>
      </c>
      <c r="U608" s="14" t="s">
        <v>1150</v>
      </c>
      <c r="V608" s="14" t="s">
        <v>2172</v>
      </c>
      <c r="W608" s="14" t="s">
        <v>1369</v>
      </c>
      <c r="X608" s="14" t="s">
        <v>13843</v>
      </c>
      <c r="Y608" s="14" t="s">
        <v>9818</v>
      </c>
      <c r="Z608" s="14" t="s">
        <v>9819</v>
      </c>
      <c r="AA608" s="14" t="s">
        <v>13844</v>
      </c>
      <c r="AB608" s="14" t="s">
        <v>9817</v>
      </c>
      <c r="AC608" s="14" t="s">
        <v>1368</v>
      </c>
      <c r="AD608" s="14" t="s">
        <v>2912</v>
      </c>
      <c r="AE608" s="14" t="s">
        <v>13845</v>
      </c>
      <c r="AF608" s="14" t="s">
        <v>13846</v>
      </c>
      <c r="AR608" s="17" t="s">
        <v>3884</v>
      </c>
      <c r="AT608" s="17" t="s">
        <v>19478</v>
      </c>
    </row>
    <row r="609" spans="1:46" x14ac:dyDescent="0.25">
      <c r="A609" s="13" t="str">
        <f t="shared" si="38"/>
        <v>0606</v>
      </c>
      <c r="B609" s="14" t="s">
        <v>14371</v>
      </c>
      <c r="C609" s="14" t="s">
        <v>1206</v>
      </c>
      <c r="D609" s="14" t="s">
        <v>14372</v>
      </c>
      <c r="E609" s="14" t="s">
        <v>1123</v>
      </c>
      <c r="F609" s="14" t="s">
        <v>14373</v>
      </c>
      <c r="G609" s="14" t="s">
        <v>16641</v>
      </c>
      <c r="H609" s="14" t="s">
        <v>649</v>
      </c>
      <c r="I609" s="14" t="s">
        <v>887</v>
      </c>
      <c r="J609" s="14" t="s">
        <v>14311</v>
      </c>
      <c r="K609" s="14" t="s">
        <v>14374</v>
      </c>
      <c r="L609" s="14"/>
      <c r="M609" s="14" t="s">
        <v>23</v>
      </c>
      <c r="N609" s="14" t="s">
        <v>23</v>
      </c>
      <c r="O609" s="14" t="s">
        <v>23</v>
      </c>
      <c r="P609" s="14" t="s">
        <v>23</v>
      </c>
      <c r="Q609" s="14" t="s">
        <v>23</v>
      </c>
      <c r="R609" s="15">
        <f t="shared" si="37"/>
        <v>9939.3623960000004</v>
      </c>
      <c r="S609" s="16" t="s">
        <v>14375</v>
      </c>
      <c r="T609" s="15">
        <f t="shared" si="36"/>
        <v>3978.1207986666668</v>
      </c>
      <c r="U609" s="14" t="s">
        <v>743</v>
      </c>
      <c r="V609" s="14" t="s">
        <v>2990</v>
      </c>
      <c r="W609" s="14" t="s">
        <v>6502</v>
      </c>
      <c r="X609" s="14" t="s">
        <v>4972</v>
      </c>
      <c r="Y609" s="14" t="s">
        <v>744</v>
      </c>
      <c r="Z609" s="14" t="s">
        <v>4971</v>
      </c>
      <c r="AA609" s="14" t="s">
        <v>34</v>
      </c>
      <c r="AB609" s="14" t="s">
        <v>2993</v>
      </c>
      <c r="AC609" s="14" t="s">
        <v>10025</v>
      </c>
      <c r="AD609" s="14" t="s">
        <v>2992</v>
      </c>
      <c r="AE609" s="14" t="s">
        <v>14376</v>
      </c>
      <c r="AF609" s="14" t="s">
        <v>14377</v>
      </c>
      <c r="AR609" s="17" t="s">
        <v>4016</v>
      </c>
      <c r="AT609" s="17" t="s">
        <v>19479</v>
      </c>
    </row>
    <row r="610" spans="1:46" x14ac:dyDescent="0.25">
      <c r="A610" s="13" t="str">
        <f t="shared" si="38"/>
        <v>0607</v>
      </c>
      <c r="B610" s="14" t="s">
        <v>14550</v>
      </c>
      <c r="C610" s="14" t="s">
        <v>1121</v>
      </c>
      <c r="D610" s="14" t="s">
        <v>14551</v>
      </c>
      <c r="E610" s="14" t="s">
        <v>3038</v>
      </c>
      <c r="F610" s="14" t="s">
        <v>14552</v>
      </c>
      <c r="G610" s="14" t="s">
        <v>16640</v>
      </c>
      <c r="H610" s="14" t="s">
        <v>649</v>
      </c>
      <c r="I610" s="14" t="s">
        <v>1125</v>
      </c>
      <c r="J610" s="14" t="s">
        <v>14536</v>
      </c>
      <c r="K610" s="14" t="s">
        <v>14553</v>
      </c>
      <c r="L610" s="14"/>
      <c r="M610" s="14" t="s">
        <v>23</v>
      </c>
      <c r="N610" s="14" t="s">
        <v>23</v>
      </c>
      <c r="O610" s="14" t="s">
        <v>23</v>
      </c>
      <c r="P610" s="14" t="s">
        <v>23</v>
      </c>
      <c r="Q610" s="14" t="s">
        <v>23</v>
      </c>
      <c r="R610" s="15">
        <f t="shared" si="37"/>
        <v>6272.3595359999999</v>
      </c>
      <c r="S610" s="16" t="s">
        <v>14554</v>
      </c>
      <c r="T610" s="15">
        <f t="shared" si="36"/>
        <v>2755.7865120000001</v>
      </c>
      <c r="U610" s="14" t="s">
        <v>1334</v>
      </c>
      <c r="V610" s="14" t="s">
        <v>1267</v>
      </c>
      <c r="W610" s="14" t="s">
        <v>1335</v>
      </c>
      <c r="X610" s="14" t="s">
        <v>1338</v>
      </c>
      <c r="Y610" s="14" t="s">
        <v>1573</v>
      </c>
      <c r="Z610" s="14" t="s">
        <v>383</v>
      </c>
      <c r="AA610" s="14" t="s">
        <v>384</v>
      </c>
      <c r="AB610" s="14" t="s">
        <v>239</v>
      </c>
      <c r="AC610" s="14" t="s">
        <v>240</v>
      </c>
      <c r="AD610" s="14" t="s">
        <v>266</v>
      </c>
      <c r="AE610" s="14" t="s">
        <v>14555</v>
      </c>
      <c r="AF610" s="14" t="s">
        <v>14556</v>
      </c>
      <c r="AR610" s="17" t="s">
        <v>517</v>
      </c>
      <c r="AT610" s="17" t="s">
        <v>19480</v>
      </c>
    </row>
    <row r="611" spans="1:46" x14ac:dyDescent="0.25">
      <c r="A611" s="13" t="str">
        <f t="shared" si="38"/>
        <v>0608</v>
      </c>
      <c r="B611" s="14" t="s">
        <v>14902</v>
      </c>
      <c r="C611" s="14" t="s">
        <v>1121</v>
      </c>
      <c r="D611" s="14" t="s">
        <v>14903</v>
      </c>
      <c r="E611" s="14" t="s">
        <v>9510</v>
      </c>
      <c r="F611" s="14" t="s">
        <v>14904</v>
      </c>
      <c r="G611" s="14" t="s">
        <v>16641</v>
      </c>
      <c r="H611" s="14" t="s">
        <v>649</v>
      </c>
      <c r="I611" s="14" t="s">
        <v>1125</v>
      </c>
      <c r="J611" s="14" t="s">
        <v>14849</v>
      </c>
      <c r="K611" s="14" t="s">
        <v>14905</v>
      </c>
      <c r="L611" s="14"/>
      <c r="M611" s="14" t="s">
        <v>23</v>
      </c>
      <c r="N611" s="14" t="s">
        <v>23</v>
      </c>
      <c r="O611" s="14" t="s">
        <v>23</v>
      </c>
      <c r="P611" s="14" t="s">
        <v>23</v>
      </c>
      <c r="Q611" s="14" t="s">
        <v>23</v>
      </c>
      <c r="R611" s="15">
        <f t="shared" si="37"/>
        <v>5893.4492639999999</v>
      </c>
      <c r="S611" s="16" t="s">
        <v>14906</v>
      </c>
      <c r="T611" s="15">
        <f t="shared" si="36"/>
        <v>2629.483088</v>
      </c>
      <c r="U611" s="14" t="s">
        <v>8026</v>
      </c>
      <c r="V611" s="14" t="s">
        <v>8031</v>
      </c>
      <c r="W611" s="14" t="s">
        <v>14652</v>
      </c>
      <c r="X611" s="14" t="s">
        <v>14907</v>
      </c>
      <c r="Y611" s="14" t="s">
        <v>7187</v>
      </c>
      <c r="Z611" s="14" t="s">
        <v>14908</v>
      </c>
      <c r="AA611" s="14" t="s">
        <v>7463</v>
      </c>
      <c r="AB611" s="14" t="s">
        <v>14909</v>
      </c>
      <c r="AC611" s="14" t="s">
        <v>14910</v>
      </c>
      <c r="AD611" s="14" t="s">
        <v>14911</v>
      </c>
      <c r="AE611" s="14" t="s">
        <v>14912</v>
      </c>
      <c r="AF611" s="14" t="s">
        <v>14913</v>
      </c>
      <c r="AR611" s="17" t="s">
        <v>437</v>
      </c>
      <c r="AT611" s="17" t="s">
        <v>19481</v>
      </c>
    </row>
    <row r="612" spans="1:46" x14ac:dyDescent="0.25">
      <c r="A612" s="13" t="str">
        <f t="shared" si="38"/>
        <v>0609</v>
      </c>
      <c r="B612" s="14" t="s">
        <v>15087</v>
      </c>
      <c r="C612" s="14" t="s">
        <v>1121</v>
      </c>
      <c r="D612" s="14" t="s">
        <v>15088</v>
      </c>
      <c r="E612" s="14" t="s">
        <v>2593</v>
      </c>
      <c r="F612" s="14" t="s">
        <v>15089</v>
      </c>
      <c r="G612" s="14" t="s">
        <v>16641</v>
      </c>
      <c r="H612" s="14" t="s">
        <v>649</v>
      </c>
      <c r="I612" s="14" t="s">
        <v>1125</v>
      </c>
      <c r="J612" s="14" t="s">
        <v>15050</v>
      </c>
      <c r="K612" s="14" t="s">
        <v>15090</v>
      </c>
      <c r="L612" s="14"/>
      <c r="M612" s="14" t="s">
        <v>23</v>
      </c>
      <c r="N612" s="14" t="s">
        <v>23</v>
      </c>
      <c r="O612" s="14" t="s">
        <v>23</v>
      </c>
      <c r="P612" s="14" t="s">
        <v>23</v>
      </c>
      <c r="Q612" s="14" t="s">
        <v>23</v>
      </c>
      <c r="R612" s="15">
        <f t="shared" si="37"/>
        <v>6604.3973999999998</v>
      </c>
      <c r="S612" s="16" t="s">
        <v>15091</v>
      </c>
      <c r="T612" s="15">
        <f t="shared" si="36"/>
        <v>2866.4657999999999</v>
      </c>
      <c r="U612" s="14" t="s">
        <v>4000</v>
      </c>
      <c r="V612" s="14" t="s">
        <v>15092</v>
      </c>
      <c r="W612" s="14" t="s">
        <v>1842</v>
      </c>
      <c r="X612" s="14" t="s">
        <v>15093</v>
      </c>
      <c r="Y612" s="14" t="s">
        <v>15094</v>
      </c>
      <c r="Z612" s="14" t="s">
        <v>594</v>
      </c>
      <c r="AA612" s="14" t="s">
        <v>596</v>
      </c>
      <c r="AB612" s="14" t="s">
        <v>595</v>
      </c>
      <c r="AC612" s="14" t="s">
        <v>2605</v>
      </c>
      <c r="AD612" s="14" t="s">
        <v>11827</v>
      </c>
      <c r="AE612" s="14" t="s">
        <v>15095</v>
      </c>
      <c r="AF612" s="14" t="s">
        <v>15096</v>
      </c>
      <c r="AR612" s="17" t="s">
        <v>658</v>
      </c>
      <c r="AT612" s="17" t="s">
        <v>19482</v>
      </c>
    </row>
    <row r="613" spans="1:46" x14ac:dyDescent="0.25">
      <c r="A613" s="13" t="str">
        <f t="shared" si="38"/>
        <v>0610</v>
      </c>
      <c r="B613" s="14" t="s">
        <v>15274</v>
      </c>
      <c r="C613" s="14" t="s">
        <v>1206</v>
      </c>
      <c r="D613" s="14" t="s">
        <v>15275</v>
      </c>
      <c r="E613" s="14" t="s">
        <v>6327</v>
      </c>
      <c r="F613" s="14" t="s">
        <v>15276</v>
      </c>
      <c r="G613" s="14" t="s">
        <v>16641</v>
      </c>
      <c r="H613" s="14" t="s">
        <v>649</v>
      </c>
      <c r="I613" s="14" t="s">
        <v>887</v>
      </c>
      <c r="J613" s="14" t="s">
        <v>15277</v>
      </c>
      <c r="K613" s="14" t="s">
        <v>15278</v>
      </c>
      <c r="L613" s="14"/>
      <c r="M613" s="14" t="s">
        <v>23</v>
      </c>
      <c r="N613" s="14" t="s">
        <v>23</v>
      </c>
      <c r="O613" s="14" t="s">
        <v>23</v>
      </c>
      <c r="P613" s="14" t="s">
        <v>23</v>
      </c>
      <c r="Q613" s="14" t="s">
        <v>23</v>
      </c>
      <c r="R613" s="15">
        <f t="shared" si="37"/>
        <v>4192.4170880000001</v>
      </c>
      <c r="S613" s="16" t="s">
        <v>15279</v>
      </c>
      <c r="T613" s="15">
        <f t="shared" si="36"/>
        <v>2062.4723626666664</v>
      </c>
      <c r="U613" s="14" t="s">
        <v>131</v>
      </c>
      <c r="V613" s="14" t="s">
        <v>652</v>
      </c>
      <c r="W613" s="14" t="s">
        <v>557</v>
      </c>
      <c r="X613" s="14" t="s">
        <v>653</v>
      </c>
      <c r="Y613" s="14" t="s">
        <v>52</v>
      </c>
      <c r="Z613" s="14" t="s">
        <v>53</v>
      </c>
      <c r="AA613" s="14" t="s">
        <v>132</v>
      </c>
      <c r="AB613" s="14" t="s">
        <v>722</v>
      </c>
      <c r="AC613" s="14" t="s">
        <v>314</v>
      </c>
      <c r="AD613" s="14" t="s">
        <v>399</v>
      </c>
      <c r="AE613" s="14" t="s">
        <v>15280</v>
      </c>
      <c r="AF613" s="14" t="s">
        <v>15281</v>
      </c>
      <c r="AR613" s="17" t="s">
        <v>7744</v>
      </c>
      <c r="AT613" s="17" t="s">
        <v>19483</v>
      </c>
    </row>
    <row r="614" spans="1:46" x14ac:dyDescent="0.25">
      <c r="A614" s="13" t="str">
        <f t="shared" si="38"/>
        <v>0611</v>
      </c>
      <c r="B614" s="14" t="s">
        <v>15622</v>
      </c>
      <c r="C614" s="14" t="s">
        <v>1206</v>
      </c>
      <c r="D614" s="14" t="s">
        <v>15623</v>
      </c>
      <c r="E614" s="14" t="s">
        <v>6696</v>
      </c>
      <c r="F614" s="14" t="s">
        <v>15624</v>
      </c>
      <c r="G614" s="14" t="s">
        <v>16641</v>
      </c>
      <c r="H614" s="14" t="s">
        <v>649</v>
      </c>
      <c r="I614" s="14" t="s">
        <v>887</v>
      </c>
      <c r="J614" s="14" t="s">
        <v>15608</v>
      </c>
      <c r="K614" s="14" t="s">
        <v>15625</v>
      </c>
      <c r="L614" s="14"/>
      <c r="M614" s="14" t="s">
        <v>23</v>
      </c>
      <c r="N614" s="14" t="s">
        <v>23</v>
      </c>
      <c r="O614" s="14" t="s">
        <v>23</v>
      </c>
      <c r="P614" s="14" t="s">
        <v>23</v>
      </c>
      <c r="Q614" s="14" t="s">
        <v>23</v>
      </c>
      <c r="R614" s="15">
        <f t="shared" si="37"/>
        <v>4191.8285640000004</v>
      </c>
      <c r="S614" s="16" t="s">
        <v>15626</v>
      </c>
      <c r="T614" s="15">
        <f t="shared" si="36"/>
        <v>2062.2761879999998</v>
      </c>
      <c r="U614" s="14" t="s">
        <v>264</v>
      </c>
      <c r="V614" s="14" t="s">
        <v>265</v>
      </c>
      <c r="W614" s="14" t="s">
        <v>35</v>
      </c>
      <c r="X614" s="14" t="s">
        <v>34</v>
      </c>
      <c r="Y614" s="14" t="s">
        <v>1336</v>
      </c>
      <c r="Z614" s="14" t="s">
        <v>175</v>
      </c>
      <c r="AA614" s="14" t="s">
        <v>39</v>
      </c>
      <c r="AB614" s="14" t="s">
        <v>266</v>
      </c>
      <c r="AC614" s="14" t="s">
        <v>1583</v>
      </c>
      <c r="AD614" s="14" t="s">
        <v>1267</v>
      </c>
      <c r="AE614" s="14" t="s">
        <v>15627</v>
      </c>
      <c r="AF614" s="14" t="s">
        <v>15628</v>
      </c>
      <c r="AR614" s="17" t="s">
        <v>6165</v>
      </c>
      <c r="AT614" s="17" t="s">
        <v>19484</v>
      </c>
    </row>
    <row r="615" spans="1:46" x14ac:dyDescent="0.25">
      <c r="A615" s="13" t="str">
        <f t="shared" si="38"/>
        <v>0612</v>
      </c>
      <c r="B615" s="14" t="s">
        <v>15939</v>
      </c>
      <c r="C615" s="14" t="s">
        <v>1206</v>
      </c>
      <c r="D615" s="14" t="s">
        <v>15940</v>
      </c>
      <c r="E615" s="14" t="s">
        <v>3038</v>
      </c>
      <c r="F615" s="14" t="s">
        <v>15941</v>
      </c>
      <c r="G615" s="14" t="s">
        <v>16640</v>
      </c>
      <c r="H615" s="14" t="s">
        <v>649</v>
      </c>
      <c r="I615" s="14" t="s">
        <v>887</v>
      </c>
      <c r="J615" s="14" t="s">
        <v>15889</v>
      </c>
      <c r="K615" s="14" t="s">
        <v>15942</v>
      </c>
      <c r="L615" s="14"/>
      <c r="M615" s="14" t="s">
        <v>23</v>
      </c>
      <c r="N615" s="14" t="s">
        <v>23</v>
      </c>
      <c r="O615" s="14" t="s">
        <v>23</v>
      </c>
      <c r="P615" s="14" t="s">
        <v>23</v>
      </c>
      <c r="Q615" s="14" t="s">
        <v>23</v>
      </c>
      <c r="R615" s="15">
        <f t="shared" si="37"/>
        <v>4679.7962079999998</v>
      </c>
      <c r="S615" s="16" t="s">
        <v>15943</v>
      </c>
      <c r="T615" s="15">
        <f t="shared" si="36"/>
        <v>2224.9320693333329</v>
      </c>
      <c r="U615" s="14" t="s">
        <v>176</v>
      </c>
      <c r="V615" s="14" t="s">
        <v>8504</v>
      </c>
      <c r="W615" s="14" t="s">
        <v>177</v>
      </c>
      <c r="X615" s="14" t="s">
        <v>788</v>
      </c>
      <c r="Y615" s="14" t="s">
        <v>596</v>
      </c>
      <c r="Z615" s="14" t="s">
        <v>1223</v>
      </c>
      <c r="AA615" s="14" t="s">
        <v>1219</v>
      </c>
      <c r="AB615" s="14" t="s">
        <v>15944</v>
      </c>
      <c r="AC615" s="14" t="s">
        <v>11891</v>
      </c>
      <c r="AD615" s="14" t="s">
        <v>15945</v>
      </c>
      <c r="AE615" s="14" t="s">
        <v>15946</v>
      </c>
      <c r="AF615" s="14" t="s">
        <v>15947</v>
      </c>
      <c r="AR615" s="17" t="s">
        <v>8384</v>
      </c>
      <c r="AT615" s="17" t="s">
        <v>19485</v>
      </c>
    </row>
    <row r="616" spans="1:46" x14ac:dyDescent="0.25">
      <c r="A616" s="13" t="str">
        <f t="shared" si="38"/>
        <v>0613</v>
      </c>
      <c r="B616" s="14" t="s">
        <v>1523</v>
      </c>
      <c r="C616" s="14" t="s">
        <v>1361</v>
      </c>
      <c r="D616" s="14" t="s">
        <v>1524</v>
      </c>
      <c r="E616" s="14" t="s">
        <v>1123</v>
      </c>
      <c r="F616" s="14" t="s">
        <v>1525</v>
      </c>
      <c r="G616" s="14" t="s">
        <v>16641</v>
      </c>
      <c r="H616" s="14" t="s">
        <v>649</v>
      </c>
      <c r="I616" s="14" t="s">
        <v>607</v>
      </c>
      <c r="J616" s="14" t="s">
        <v>1460</v>
      </c>
      <c r="K616" s="14" t="s">
        <v>1526</v>
      </c>
      <c r="L616" s="14"/>
      <c r="M616" s="14" t="s">
        <v>23</v>
      </c>
      <c r="N616" s="14" t="s">
        <v>23</v>
      </c>
      <c r="O616" s="14" t="s">
        <v>23</v>
      </c>
      <c r="P616" s="14" t="s">
        <v>23</v>
      </c>
      <c r="Q616" s="14" t="s">
        <v>23</v>
      </c>
      <c r="R616" s="15">
        <f t="shared" si="37"/>
        <v>9810.8876280000004</v>
      </c>
      <c r="S616" s="16" t="s">
        <v>1528</v>
      </c>
      <c r="T616" s="15">
        <f t="shared" si="36"/>
        <v>3935.2958760000001</v>
      </c>
      <c r="U616" s="14" t="s">
        <v>1527</v>
      </c>
      <c r="V616" s="14" t="s">
        <v>1529</v>
      </c>
      <c r="W616" s="14" t="s">
        <v>1530</v>
      </c>
      <c r="X616" s="14" t="s">
        <v>1531</v>
      </c>
      <c r="Y616" s="14" t="s">
        <v>1532</v>
      </c>
      <c r="Z616" s="14" t="s">
        <v>1533</v>
      </c>
      <c r="AA616" s="14" t="s">
        <v>1534</v>
      </c>
      <c r="AB616" s="14" t="s">
        <v>1535</v>
      </c>
      <c r="AC616" s="14" t="s">
        <v>1536</v>
      </c>
      <c r="AD616" s="14" t="s">
        <v>1537</v>
      </c>
      <c r="AE616" s="14" t="s">
        <v>1538</v>
      </c>
      <c r="AF616" s="14" t="s">
        <v>1539</v>
      </c>
      <c r="AR616" s="17" t="s">
        <v>8644</v>
      </c>
      <c r="AT616" s="17" t="s">
        <v>19486</v>
      </c>
    </row>
    <row r="617" spans="1:46" x14ac:dyDescent="0.25">
      <c r="A617" s="13" t="str">
        <f t="shared" si="38"/>
        <v>0614</v>
      </c>
      <c r="B617" s="14" t="s">
        <v>1578</v>
      </c>
      <c r="C617" s="14" t="s">
        <v>1361</v>
      </c>
      <c r="D617" s="14" t="s">
        <v>1579</v>
      </c>
      <c r="E617" s="14" t="s">
        <v>1123</v>
      </c>
      <c r="F617" s="14" t="s">
        <v>1580</v>
      </c>
      <c r="G617" s="14" t="s">
        <v>16640</v>
      </c>
      <c r="H617" s="14" t="s">
        <v>649</v>
      </c>
      <c r="I617" s="14" t="s">
        <v>607</v>
      </c>
      <c r="J617" s="14" t="s">
        <v>1561</v>
      </c>
      <c r="K617" s="14" t="s">
        <v>1581</v>
      </c>
      <c r="L617" s="14"/>
      <c r="M617" s="14" t="s">
        <v>23</v>
      </c>
      <c r="N617" s="14" t="s">
        <v>23</v>
      </c>
      <c r="O617" s="14" t="s">
        <v>23</v>
      </c>
      <c r="P617" s="14" t="s">
        <v>23</v>
      </c>
      <c r="Q617" s="14" t="s">
        <v>23</v>
      </c>
      <c r="R617" s="15">
        <f t="shared" si="37"/>
        <v>7749.8903559999999</v>
      </c>
      <c r="S617" s="16" t="s">
        <v>1582</v>
      </c>
      <c r="T617" s="15">
        <f t="shared" si="36"/>
        <v>3248.2967853333334</v>
      </c>
      <c r="U617" s="14" t="s">
        <v>266</v>
      </c>
      <c r="V617" s="14" t="s">
        <v>1583</v>
      </c>
      <c r="W617" s="14" t="s">
        <v>1584</v>
      </c>
      <c r="X617" s="14" t="s">
        <v>1585</v>
      </c>
      <c r="Y617" s="14" t="s">
        <v>1586</v>
      </c>
      <c r="Z617" s="14" t="s">
        <v>1334</v>
      </c>
      <c r="AA617" s="14" t="s">
        <v>1335</v>
      </c>
      <c r="AB617" s="14" t="s">
        <v>1574</v>
      </c>
      <c r="AC617" s="14" t="s">
        <v>1587</v>
      </c>
      <c r="AD617" s="14" t="s">
        <v>1588</v>
      </c>
      <c r="AE617" s="14" t="s">
        <v>1589</v>
      </c>
      <c r="AF617" s="14" t="s">
        <v>1590</v>
      </c>
      <c r="AR617" s="17" t="s">
        <v>8664</v>
      </c>
      <c r="AT617" s="17" t="s">
        <v>19487</v>
      </c>
    </row>
    <row r="618" spans="1:46" x14ac:dyDescent="0.25">
      <c r="A618" s="13" t="str">
        <f t="shared" si="38"/>
        <v>0615</v>
      </c>
      <c r="B618" s="14" t="s">
        <v>18459</v>
      </c>
      <c r="C618" s="14" t="s">
        <v>1206</v>
      </c>
      <c r="D618" s="14" t="s">
        <v>18868</v>
      </c>
      <c r="E618" s="14" t="s">
        <v>1123</v>
      </c>
      <c r="F618" s="14" t="s">
        <v>18869</v>
      </c>
      <c r="G618" s="14" t="s">
        <v>16640</v>
      </c>
      <c r="H618" s="14" t="s">
        <v>649</v>
      </c>
      <c r="I618" s="14" t="s">
        <v>887</v>
      </c>
      <c r="J618" s="14" t="s">
        <v>1664</v>
      </c>
      <c r="K618" s="14" t="s">
        <v>18870</v>
      </c>
      <c r="L618" s="14"/>
      <c r="M618" s="14"/>
      <c r="N618" s="14"/>
      <c r="O618" s="14"/>
      <c r="P618" s="14"/>
      <c r="Q618" s="14"/>
      <c r="R618" s="15">
        <f t="shared" si="37"/>
        <v>10103.117584</v>
      </c>
      <c r="S618" s="16" t="s">
        <v>18873</v>
      </c>
      <c r="T618" s="15">
        <f t="shared" si="36"/>
        <v>4032.7058613333334</v>
      </c>
      <c r="U618" s="14" t="s">
        <v>1527</v>
      </c>
      <c r="V618" s="14" t="s">
        <v>1529</v>
      </c>
      <c r="W618" s="14" t="s">
        <v>1530</v>
      </c>
      <c r="X618" s="14" t="s">
        <v>1531</v>
      </c>
      <c r="Y618" s="14" t="s">
        <v>1532</v>
      </c>
      <c r="Z618" s="14" t="s">
        <v>1533</v>
      </c>
      <c r="AA618" s="14" t="s">
        <v>1534</v>
      </c>
      <c r="AB618" s="14" t="s">
        <v>1535</v>
      </c>
      <c r="AC618" s="14" t="s">
        <v>1537</v>
      </c>
      <c r="AD618" s="14" t="s">
        <v>1536</v>
      </c>
      <c r="AE618" s="14" t="s">
        <v>18871</v>
      </c>
      <c r="AF618" s="14" t="s">
        <v>18872</v>
      </c>
      <c r="AR618" s="17" t="s">
        <v>8408</v>
      </c>
      <c r="AT618" s="17" t="s">
        <v>19488</v>
      </c>
    </row>
    <row r="619" spans="1:46" x14ac:dyDescent="0.25">
      <c r="A619" s="13" t="str">
        <f t="shared" si="38"/>
        <v>0616</v>
      </c>
      <c r="B619" s="14" t="s">
        <v>1954</v>
      </c>
      <c r="C619" s="14" t="s">
        <v>1206</v>
      </c>
      <c r="D619" s="14" t="s">
        <v>1955</v>
      </c>
      <c r="E619" s="14" t="s">
        <v>1144</v>
      </c>
      <c r="F619" s="14" t="s">
        <v>1956</v>
      </c>
      <c r="G619" s="14" t="s">
        <v>16640</v>
      </c>
      <c r="H619" s="14" t="s">
        <v>649</v>
      </c>
      <c r="I619" s="14" t="s">
        <v>887</v>
      </c>
      <c r="J619" s="14" t="s">
        <v>1957</v>
      </c>
      <c r="K619" s="14" t="s">
        <v>1958</v>
      </c>
      <c r="L619" s="14"/>
      <c r="M619" s="14" t="s">
        <v>23</v>
      </c>
      <c r="N619" s="14" t="s">
        <v>23</v>
      </c>
      <c r="O619" s="14" t="s">
        <v>23</v>
      </c>
      <c r="P619" s="14" t="s">
        <v>23</v>
      </c>
      <c r="Q619" s="14" t="s">
        <v>23</v>
      </c>
      <c r="R619" s="15">
        <f t="shared" si="37"/>
        <v>5660.2720280000003</v>
      </c>
      <c r="S619" s="16" t="s">
        <v>1959</v>
      </c>
      <c r="T619" s="15">
        <f t="shared" si="36"/>
        <v>2551.7573426666668</v>
      </c>
      <c r="U619" s="14" t="s">
        <v>277</v>
      </c>
      <c r="V619" s="14" t="s">
        <v>279</v>
      </c>
      <c r="W619" s="14" t="s">
        <v>280</v>
      </c>
      <c r="X619" s="14" t="s">
        <v>575</v>
      </c>
      <c r="Y619" s="14" t="s">
        <v>278</v>
      </c>
      <c r="Z619" s="14" t="s">
        <v>1960</v>
      </c>
      <c r="AA619" s="14" t="s">
        <v>1275</v>
      </c>
      <c r="AB619" s="14" t="s">
        <v>1961</v>
      </c>
      <c r="AC619" s="14" t="s">
        <v>1962</v>
      </c>
      <c r="AD619" s="14" t="s">
        <v>1276</v>
      </c>
      <c r="AE619" s="14" t="s">
        <v>1963</v>
      </c>
      <c r="AF619" s="14" t="s">
        <v>1964</v>
      </c>
      <c r="AR619" s="17" t="s">
        <v>12960</v>
      </c>
      <c r="AT619" s="17" t="s">
        <v>19489</v>
      </c>
    </row>
    <row r="620" spans="1:46" x14ac:dyDescent="0.25">
      <c r="A620" s="13" t="str">
        <f t="shared" si="38"/>
        <v>0617</v>
      </c>
      <c r="B620" s="14" t="s">
        <v>2551</v>
      </c>
      <c r="C620" s="14" t="s">
        <v>1361</v>
      </c>
      <c r="D620" s="14" t="s">
        <v>2552</v>
      </c>
      <c r="E620" s="14" t="s">
        <v>1123</v>
      </c>
      <c r="F620" s="14" t="s">
        <v>2553</v>
      </c>
      <c r="G620" s="14" t="s">
        <v>16640</v>
      </c>
      <c r="H620" s="14" t="s">
        <v>649</v>
      </c>
      <c r="I620" s="14" t="s">
        <v>607</v>
      </c>
      <c r="J620" s="14" t="s">
        <v>2554</v>
      </c>
      <c r="K620" s="14" t="s">
        <v>2555</v>
      </c>
      <c r="L620" s="14"/>
      <c r="M620" s="14" t="s">
        <v>23</v>
      </c>
      <c r="N620" s="14" t="s">
        <v>23</v>
      </c>
      <c r="O620" s="14" t="s">
        <v>23</v>
      </c>
      <c r="P620" s="14" t="s">
        <v>23</v>
      </c>
      <c r="Q620" s="14" t="s">
        <v>23</v>
      </c>
      <c r="R620" s="15">
        <f t="shared" si="37"/>
        <v>7292.3099320000001</v>
      </c>
      <c r="S620" s="16" t="s">
        <v>2556</v>
      </c>
      <c r="T620" s="15">
        <f t="shared" si="36"/>
        <v>3095.7699773333334</v>
      </c>
      <c r="U620" s="14" t="s">
        <v>915</v>
      </c>
      <c r="V620" s="14" t="s">
        <v>916</v>
      </c>
      <c r="W620" s="14" t="s">
        <v>917</v>
      </c>
      <c r="X620" s="14" t="s">
        <v>919</v>
      </c>
      <c r="Y620" s="14" t="s">
        <v>2557</v>
      </c>
      <c r="Z620" s="14" t="s">
        <v>2558</v>
      </c>
      <c r="AA620" s="14" t="s">
        <v>210</v>
      </c>
      <c r="AB620" s="14" t="s">
        <v>2559</v>
      </c>
      <c r="AC620" s="14" t="s">
        <v>212</v>
      </c>
      <c r="AD620" s="14" t="s">
        <v>213</v>
      </c>
      <c r="AE620" s="14" t="s">
        <v>2560</v>
      </c>
      <c r="AF620" s="14" t="s">
        <v>2561</v>
      </c>
      <c r="AR620" s="17" t="s">
        <v>3639</v>
      </c>
      <c r="AT620" s="17" t="s">
        <v>19490</v>
      </c>
    </row>
    <row r="621" spans="1:46" x14ac:dyDescent="0.25">
      <c r="A621" s="13" t="str">
        <f t="shared" si="38"/>
        <v>0618</v>
      </c>
      <c r="B621" s="14" t="s">
        <v>2998</v>
      </c>
      <c r="C621" s="14" t="s">
        <v>1361</v>
      </c>
      <c r="D621" s="14" t="s">
        <v>2999</v>
      </c>
      <c r="E621" s="14" t="s">
        <v>1123</v>
      </c>
      <c r="F621" s="14" t="s">
        <v>3000</v>
      </c>
      <c r="G621" s="14" t="s">
        <v>16640</v>
      </c>
      <c r="H621" s="14" t="s">
        <v>649</v>
      </c>
      <c r="I621" s="14" t="s">
        <v>607</v>
      </c>
      <c r="J621" s="14" t="s">
        <v>2987</v>
      </c>
      <c r="K621" s="14" t="s">
        <v>3001</v>
      </c>
      <c r="L621" s="14"/>
      <c r="M621" s="14" t="s">
        <v>23</v>
      </c>
      <c r="N621" s="14" t="s">
        <v>23</v>
      </c>
      <c r="O621" s="14" t="s">
        <v>23</v>
      </c>
      <c r="P621" s="14" t="s">
        <v>23</v>
      </c>
      <c r="Q621" s="14" t="s">
        <v>23</v>
      </c>
      <c r="R621" s="15">
        <f t="shared" si="37"/>
        <v>8005.9586680000002</v>
      </c>
      <c r="S621" s="16" t="s">
        <v>3002</v>
      </c>
      <c r="T621" s="15">
        <f t="shared" si="36"/>
        <v>3333.6528893333334</v>
      </c>
      <c r="U621" s="14" t="s">
        <v>788</v>
      </c>
      <c r="V621" s="14" t="s">
        <v>595</v>
      </c>
      <c r="W621" s="14" t="s">
        <v>789</v>
      </c>
      <c r="X621" s="14" t="s">
        <v>3003</v>
      </c>
      <c r="Y621" s="14" t="s">
        <v>596</v>
      </c>
      <c r="Z621" s="14" t="s">
        <v>1845</v>
      </c>
      <c r="AA621" s="14" t="s">
        <v>2548</v>
      </c>
      <c r="AB621" s="14" t="s">
        <v>3004</v>
      </c>
      <c r="AC621" s="14" t="s">
        <v>3005</v>
      </c>
      <c r="AD621" s="14" t="s">
        <v>2926</v>
      </c>
      <c r="AE621" s="14" t="s">
        <v>3006</v>
      </c>
      <c r="AF621" s="14" t="s">
        <v>3007</v>
      </c>
      <c r="AR621" s="17" t="s">
        <v>9274</v>
      </c>
      <c r="AT621" s="17" t="s">
        <v>19491</v>
      </c>
    </row>
    <row r="622" spans="1:46" x14ac:dyDescent="0.25">
      <c r="A622" s="13" t="str">
        <f t="shared" si="38"/>
        <v>0619</v>
      </c>
      <c r="B622" s="14" t="s">
        <v>3674</v>
      </c>
      <c r="C622" s="14" t="s">
        <v>1361</v>
      </c>
      <c r="D622" s="14" t="s">
        <v>3675</v>
      </c>
      <c r="E622" s="14" t="s">
        <v>1123</v>
      </c>
      <c r="F622" s="14" t="s">
        <v>3676</v>
      </c>
      <c r="G622" s="14" t="s">
        <v>16640</v>
      </c>
      <c r="H622" s="14" t="s">
        <v>649</v>
      </c>
      <c r="I622" s="14" t="s">
        <v>607</v>
      </c>
      <c r="J622" s="14" t="s">
        <v>3653</v>
      </c>
      <c r="K622" s="14" t="s">
        <v>3677</v>
      </c>
      <c r="L622" s="14"/>
      <c r="M622" s="14" t="s">
        <v>23</v>
      </c>
      <c r="N622" s="14" t="s">
        <v>23</v>
      </c>
      <c r="O622" s="14" t="s">
        <v>23</v>
      </c>
      <c r="P622" s="14" t="s">
        <v>23</v>
      </c>
      <c r="Q622" s="14" t="s">
        <v>23</v>
      </c>
      <c r="R622" s="15">
        <f t="shared" si="37"/>
        <v>9147.0611079999999</v>
      </c>
      <c r="S622" s="16" t="s">
        <v>3679</v>
      </c>
      <c r="T622" s="15">
        <f t="shared" si="36"/>
        <v>3714.0203693333333</v>
      </c>
      <c r="U622" s="14" t="s">
        <v>3678</v>
      </c>
      <c r="V622" s="14" t="s">
        <v>3680</v>
      </c>
      <c r="W622" s="14" t="s">
        <v>383</v>
      </c>
      <c r="X622" s="14" t="s">
        <v>384</v>
      </c>
      <c r="Y622" s="14" t="s">
        <v>3681</v>
      </c>
      <c r="Z622" s="14" t="s">
        <v>1300</v>
      </c>
      <c r="AA622" s="14" t="s">
        <v>239</v>
      </c>
      <c r="AB622" s="14" t="s">
        <v>2724</v>
      </c>
      <c r="AC622" s="14" t="s">
        <v>385</v>
      </c>
      <c r="AD622" s="14" t="s">
        <v>1357</v>
      </c>
      <c r="AE622" s="14" t="s">
        <v>3682</v>
      </c>
      <c r="AF622" s="14" t="s">
        <v>3683</v>
      </c>
      <c r="AR622" s="17" t="s">
        <v>11131</v>
      </c>
      <c r="AT622" s="17" t="s">
        <v>19492</v>
      </c>
    </row>
    <row r="623" spans="1:46" x14ac:dyDescent="0.25">
      <c r="A623" s="13" t="str">
        <f t="shared" si="38"/>
        <v>0620</v>
      </c>
      <c r="B623" s="14" t="s">
        <v>3826</v>
      </c>
      <c r="C623" s="14" t="s">
        <v>1361</v>
      </c>
      <c r="D623" s="14" t="s">
        <v>3827</v>
      </c>
      <c r="E623" s="14" t="s">
        <v>1123</v>
      </c>
      <c r="F623" s="14" t="s">
        <v>3828</v>
      </c>
      <c r="G623" s="14" t="s">
        <v>16640</v>
      </c>
      <c r="H623" s="14" t="s">
        <v>1632</v>
      </c>
      <c r="I623" s="14" t="s">
        <v>607</v>
      </c>
      <c r="J623" s="14" t="s">
        <v>3811</v>
      </c>
      <c r="K623" s="14" t="s">
        <v>3829</v>
      </c>
      <c r="L623" s="14"/>
      <c r="M623" s="14" t="s">
        <v>23</v>
      </c>
      <c r="N623" s="14" t="s">
        <v>23</v>
      </c>
      <c r="O623" s="14" t="s">
        <v>23</v>
      </c>
      <c r="P623" s="14" t="s">
        <v>23</v>
      </c>
      <c r="Q623" s="14" t="s">
        <v>23</v>
      </c>
      <c r="R623" s="15">
        <f t="shared" si="37"/>
        <v>7916.6949640000003</v>
      </c>
      <c r="S623" s="16" t="s">
        <v>3831</v>
      </c>
      <c r="T623" s="15">
        <f t="shared" si="36"/>
        <v>3303.8983213333336</v>
      </c>
      <c r="U623" s="14" t="s">
        <v>3830</v>
      </c>
      <c r="V623" s="14" t="s">
        <v>3832</v>
      </c>
      <c r="W623" s="14" t="s">
        <v>3833</v>
      </c>
      <c r="X623" s="14" t="s">
        <v>3834</v>
      </c>
      <c r="Y623" s="14" t="s">
        <v>3835</v>
      </c>
      <c r="Z623" s="14" t="s">
        <v>3836</v>
      </c>
      <c r="AA623" s="14" t="s">
        <v>3837</v>
      </c>
      <c r="AB623" s="14" t="s">
        <v>3838</v>
      </c>
      <c r="AC623" s="14" t="s">
        <v>3839</v>
      </c>
      <c r="AD623" s="14" t="s">
        <v>2429</v>
      </c>
      <c r="AE623" s="14" t="s">
        <v>3840</v>
      </c>
      <c r="AF623" s="14" t="s">
        <v>3841</v>
      </c>
      <c r="AR623" s="17" t="s">
        <v>12042</v>
      </c>
      <c r="AT623" s="17" t="s">
        <v>19493</v>
      </c>
    </row>
    <row r="624" spans="1:46" x14ac:dyDescent="0.25">
      <c r="A624" s="13" t="str">
        <f t="shared" ref="A624:A630" si="39">VLOOKUP(B624,$AR$4:$AT$1902,3,FALSE)</f>
        <v>0621</v>
      </c>
      <c r="B624" s="14" t="s">
        <v>4061</v>
      </c>
      <c r="C624" s="14" t="s">
        <v>1361</v>
      </c>
      <c r="D624" s="14" t="s">
        <v>4062</v>
      </c>
      <c r="E624" s="14" t="s">
        <v>1123</v>
      </c>
      <c r="F624" s="14" t="s">
        <v>4063</v>
      </c>
      <c r="G624" s="14" t="s">
        <v>16640</v>
      </c>
      <c r="H624" s="14" t="s">
        <v>649</v>
      </c>
      <c r="I624" s="14" t="s">
        <v>607</v>
      </c>
      <c r="J624" s="14" t="s">
        <v>4064</v>
      </c>
      <c r="K624" s="14" t="s">
        <v>4065</v>
      </c>
      <c r="L624" s="14"/>
      <c r="M624" s="14" t="s">
        <v>23</v>
      </c>
      <c r="N624" s="14" t="s">
        <v>23</v>
      </c>
      <c r="O624" s="14" t="s">
        <v>23</v>
      </c>
      <c r="P624" s="14" t="s">
        <v>23</v>
      </c>
      <c r="Q624" s="14" t="s">
        <v>23</v>
      </c>
      <c r="R624" s="15">
        <f t="shared" si="37"/>
        <v>8374.4685520000003</v>
      </c>
      <c r="S624" s="16" t="s">
        <v>4066</v>
      </c>
      <c r="T624" s="15">
        <f t="shared" si="36"/>
        <v>3456.4895173333334</v>
      </c>
      <c r="U624" s="14" t="s">
        <v>2411</v>
      </c>
      <c r="V624" s="14" t="s">
        <v>388</v>
      </c>
      <c r="W624" s="14" t="s">
        <v>4067</v>
      </c>
      <c r="X624" s="14" t="s">
        <v>4068</v>
      </c>
      <c r="Y624" s="14" t="s">
        <v>4069</v>
      </c>
      <c r="Z624" s="14" t="s">
        <v>1731</v>
      </c>
      <c r="AA624" s="14" t="s">
        <v>1697</v>
      </c>
      <c r="AB624" s="14" t="s">
        <v>3120</v>
      </c>
      <c r="AC624" s="14" t="s">
        <v>2414</v>
      </c>
      <c r="AD624" s="14" t="s">
        <v>3121</v>
      </c>
      <c r="AE624" s="14" t="s">
        <v>4070</v>
      </c>
      <c r="AF624" s="14" t="s">
        <v>4071</v>
      </c>
      <c r="AR624" s="17" t="s">
        <v>1351</v>
      </c>
      <c r="AT624" s="17" t="s">
        <v>19494</v>
      </c>
    </row>
    <row r="625" spans="1:46" x14ac:dyDescent="0.25">
      <c r="A625" s="13" t="str">
        <f t="shared" si="39"/>
        <v>0622</v>
      </c>
      <c r="B625" s="14" t="s">
        <v>4329</v>
      </c>
      <c r="C625" s="14" t="s">
        <v>1206</v>
      </c>
      <c r="D625" s="14" t="s">
        <v>4330</v>
      </c>
      <c r="E625" s="14" t="s">
        <v>1511</v>
      </c>
      <c r="F625" s="14" t="s">
        <v>4331</v>
      </c>
      <c r="G625" s="14" t="s">
        <v>16640</v>
      </c>
      <c r="H625" s="14" t="s">
        <v>649</v>
      </c>
      <c r="I625" s="14" t="s">
        <v>887</v>
      </c>
      <c r="J625" s="14" t="s">
        <v>4297</v>
      </c>
      <c r="K625" s="14" t="s">
        <v>4332</v>
      </c>
      <c r="L625" s="14"/>
      <c r="M625" s="14" t="s">
        <v>23</v>
      </c>
      <c r="N625" s="14" t="s">
        <v>23</v>
      </c>
      <c r="O625" s="14" t="s">
        <v>23</v>
      </c>
      <c r="P625" s="14" t="s">
        <v>23</v>
      </c>
      <c r="Q625" s="14" t="s">
        <v>23</v>
      </c>
      <c r="R625" s="15">
        <f t="shared" si="37"/>
        <v>6829.5958000000001</v>
      </c>
      <c r="S625" s="16" t="s">
        <v>4333</v>
      </c>
      <c r="T625" s="15">
        <f t="shared" si="36"/>
        <v>2941.5319333333332</v>
      </c>
      <c r="U625" s="14" t="s">
        <v>2071</v>
      </c>
      <c r="V625" s="14" t="s">
        <v>2245</v>
      </c>
      <c r="W625" s="14" t="s">
        <v>354</v>
      </c>
      <c r="X625" s="14" t="s">
        <v>2077</v>
      </c>
      <c r="Y625" s="14" t="s">
        <v>57</v>
      </c>
      <c r="Z625" s="14" t="s">
        <v>2076</v>
      </c>
      <c r="AA625" s="14" t="s">
        <v>2069</v>
      </c>
      <c r="AB625" s="14" t="s">
        <v>4334</v>
      </c>
      <c r="AC625" s="14" t="s">
        <v>2075</v>
      </c>
      <c r="AD625" s="14" t="s">
        <v>4335</v>
      </c>
      <c r="AE625" s="14" t="s">
        <v>4336</v>
      </c>
      <c r="AF625" s="14" t="s">
        <v>4337</v>
      </c>
      <c r="AR625" s="17" t="s">
        <v>1926</v>
      </c>
      <c r="AT625" s="17" t="s">
        <v>19495</v>
      </c>
    </row>
    <row r="626" spans="1:46" x14ac:dyDescent="0.25">
      <c r="A626" s="13" t="str">
        <f t="shared" si="39"/>
        <v>0623</v>
      </c>
      <c r="B626" s="14" t="s">
        <v>4515</v>
      </c>
      <c r="C626" s="14" t="s">
        <v>1121</v>
      </c>
      <c r="D626" s="14" t="s">
        <v>4516</v>
      </c>
      <c r="E626" s="14" t="s">
        <v>3625</v>
      </c>
      <c r="F626" s="14" t="s">
        <v>4517</v>
      </c>
      <c r="G626" s="14" t="s">
        <v>16640</v>
      </c>
      <c r="H626" s="14" t="s">
        <v>649</v>
      </c>
      <c r="I626" s="14" t="s">
        <v>1125</v>
      </c>
      <c r="J626" s="14" t="s">
        <v>4509</v>
      </c>
      <c r="K626" s="14" t="s">
        <v>4518</v>
      </c>
      <c r="L626" s="14"/>
      <c r="M626" s="14" t="s">
        <v>23</v>
      </c>
      <c r="N626" s="14" t="s">
        <v>23</v>
      </c>
      <c r="O626" s="14" t="s">
        <v>23</v>
      </c>
      <c r="P626" s="14" t="s">
        <v>23</v>
      </c>
      <c r="Q626" s="14" t="s">
        <v>23</v>
      </c>
      <c r="R626" s="15">
        <f t="shared" si="37"/>
        <v>6218.0478320000002</v>
      </c>
      <c r="S626" s="16" t="s">
        <v>4519</v>
      </c>
      <c r="T626" s="15">
        <f t="shared" si="36"/>
        <v>2737.6826106666667</v>
      </c>
      <c r="U626" s="14" t="s">
        <v>612</v>
      </c>
      <c r="V626" s="14" t="s">
        <v>613</v>
      </c>
      <c r="W626" s="14" t="s">
        <v>344</v>
      </c>
      <c r="X626" s="14" t="s">
        <v>614</v>
      </c>
      <c r="Y626" s="14" t="s">
        <v>734</v>
      </c>
      <c r="Z626" s="14" t="s">
        <v>3221</v>
      </c>
      <c r="AA626" s="14" t="s">
        <v>615</v>
      </c>
      <c r="AB626" s="14" t="s">
        <v>2319</v>
      </c>
      <c r="AC626" s="14" t="s">
        <v>735</v>
      </c>
      <c r="AD626" s="14" t="s">
        <v>4520</v>
      </c>
      <c r="AE626" s="14" t="s">
        <v>4521</v>
      </c>
      <c r="AF626" s="14" t="s">
        <v>4522</v>
      </c>
      <c r="AR626" s="17" t="s">
        <v>2137</v>
      </c>
      <c r="AT626" s="17" t="s">
        <v>19496</v>
      </c>
    </row>
    <row r="627" spans="1:46" x14ac:dyDescent="0.25">
      <c r="A627" s="13" t="str">
        <f t="shared" si="39"/>
        <v>0624</v>
      </c>
      <c r="B627" s="14" t="s">
        <v>7949</v>
      </c>
      <c r="C627" s="14" t="s">
        <v>1121</v>
      </c>
      <c r="D627" s="14" t="s">
        <v>7950</v>
      </c>
      <c r="E627" s="14" t="s">
        <v>1123</v>
      </c>
      <c r="F627" s="14" t="s">
        <v>7951</v>
      </c>
      <c r="G627" s="14" t="s">
        <v>16640</v>
      </c>
      <c r="H627" s="14" t="s">
        <v>649</v>
      </c>
      <c r="I627" s="14" t="s">
        <v>1125</v>
      </c>
      <c r="J627" s="14" t="s">
        <v>7922</v>
      </c>
      <c r="K627" s="14" t="s">
        <v>7952</v>
      </c>
      <c r="L627" s="14"/>
      <c r="M627" s="14" t="s">
        <v>23</v>
      </c>
      <c r="N627" s="14" t="s">
        <v>23</v>
      </c>
      <c r="O627" s="14" t="s">
        <v>23</v>
      </c>
      <c r="P627" s="14" t="s">
        <v>23</v>
      </c>
      <c r="Q627" s="14" t="s">
        <v>23</v>
      </c>
      <c r="R627" s="15">
        <f t="shared" si="37"/>
        <v>9030.6130439999997</v>
      </c>
      <c r="S627" s="16" t="s">
        <v>7954</v>
      </c>
      <c r="T627" s="15">
        <f t="shared" si="36"/>
        <v>3675.2043479999998</v>
      </c>
      <c r="U627" s="14" t="s">
        <v>7953</v>
      </c>
      <c r="V627" s="14" t="s">
        <v>7955</v>
      </c>
      <c r="W627" s="14" t="s">
        <v>7956</v>
      </c>
      <c r="X627" s="14" t="s">
        <v>7957</v>
      </c>
      <c r="Y627" s="14" t="s">
        <v>7958</v>
      </c>
      <c r="Z627" s="14" t="s">
        <v>7959</v>
      </c>
      <c r="AA627" s="14" t="s">
        <v>2086</v>
      </c>
      <c r="AB627" s="14" t="s">
        <v>7960</v>
      </c>
      <c r="AC627" s="14" t="s">
        <v>7961</v>
      </c>
      <c r="AD627" s="14" t="s">
        <v>7962</v>
      </c>
      <c r="AE627" s="14" t="s">
        <v>7963</v>
      </c>
      <c r="AF627" s="14" t="s">
        <v>7964</v>
      </c>
      <c r="AR627" s="17" t="s">
        <v>2256</v>
      </c>
      <c r="AT627" s="17" t="s">
        <v>19497</v>
      </c>
    </row>
    <row r="628" spans="1:46" x14ac:dyDescent="0.25">
      <c r="A628" s="13" t="str">
        <f t="shared" si="39"/>
        <v>0625</v>
      </c>
      <c r="B628" s="14" t="s">
        <v>8022</v>
      </c>
      <c r="C628" s="14" t="s">
        <v>1121</v>
      </c>
      <c r="D628" s="14" t="s">
        <v>8023</v>
      </c>
      <c r="E628" s="14" t="s">
        <v>1123</v>
      </c>
      <c r="F628" s="14" t="s">
        <v>8024</v>
      </c>
      <c r="G628" s="14" t="s">
        <v>16641</v>
      </c>
      <c r="H628" s="14" t="s">
        <v>649</v>
      </c>
      <c r="I628" s="14" t="s">
        <v>1125</v>
      </c>
      <c r="J628" s="14" t="s">
        <v>7821</v>
      </c>
      <c r="K628" s="14" t="s">
        <v>8025</v>
      </c>
      <c r="L628" s="14"/>
      <c r="M628" s="14" t="s">
        <v>23</v>
      </c>
      <c r="N628" s="14" t="s">
        <v>23</v>
      </c>
      <c r="O628" s="14" t="s">
        <v>23</v>
      </c>
      <c r="P628" s="14" t="s">
        <v>23</v>
      </c>
      <c r="Q628" s="14" t="s">
        <v>23</v>
      </c>
      <c r="R628" s="15">
        <f t="shared" si="37"/>
        <v>11652.783471999999</v>
      </c>
      <c r="S628" s="16" t="s">
        <v>8027</v>
      </c>
      <c r="T628" s="15">
        <f t="shared" si="36"/>
        <v>4549.2611573333324</v>
      </c>
      <c r="U628" s="14" t="s">
        <v>8026</v>
      </c>
      <c r="V628" s="14" t="s">
        <v>8028</v>
      </c>
      <c r="W628" s="14" t="s">
        <v>8029</v>
      </c>
      <c r="X628" s="14" t="s">
        <v>6416</v>
      </c>
      <c r="Y628" s="14" t="s">
        <v>8030</v>
      </c>
      <c r="Z628" s="14" t="s">
        <v>8031</v>
      </c>
      <c r="AA628" s="14" t="s">
        <v>7186</v>
      </c>
      <c r="AB628" s="14" t="s">
        <v>8032</v>
      </c>
      <c r="AC628" s="14" t="s">
        <v>8033</v>
      </c>
      <c r="AD628" s="14" t="s">
        <v>8034</v>
      </c>
      <c r="AE628" s="14" t="s">
        <v>8035</v>
      </c>
      <c r="AF628" s="14" t="s">
        <v>8036</v>
      </c>
      <c r="AR628" s="17" t="s">
        <v>14861</v>
      </c>
      <c r="AT628" s="17" t="s">
        <v>19498</v>
      </c>
    </row>
    <row r="629" spans="1:46" x14ac:dyDescent="0.25">
      <c r="A629" s="13" t="str">
        <f t="shared" si="39"/>
        <v>0626</v>
      </c>
      <c r="B629" s="14" t="s">
        <v>8157</v>
      </c>
      <c r="C629" s="14" t="s">
        <v>1142</v>
      </c>
      <c r="D629" s="14" t="s">
        <v>8158</v>
      </c>
      <c r="E629" s="14" t="s">
        <v>1123</v>
      </c>
      <c r="F629" s="14" t="s">
        <v>8159</v>
      </c>
      <c r="G629" s="14" t="s">
        <v>16640</v>
      </c>
      <c r="H629" s="14" t="s">
        <v>649</v>
      </c>
      <c r="I629" s="14" t="s">
        <v>832</v>
      </c>
      <c r="J629" s="14" t="s">
        <v>8160</v>
      </c>
      <c r="K629" s="14" t="s">
        <v>8161</v>
      </c>
      <c r="L629" s="14"/>
      <c r="M629" s="14" t="s">
        <v>23</v>
      </c>
      <c r="N629" s="14" t="s">
        <v>23</v>
      </c>
      <c r="O629" s="14" t="s">
        <v>23</v>
      </c>
      <c r="P629" s="14" t="s">
        <v>23</v>
      </c>
      <c r="Q629" s="14" t="s">
        <v>23</v>
      </c>
      <c r="R629" s="15">
        <f t="shared" si="37"/>
        <v>12544.011868</v>
      </c>
      <c r="S629" s="16" t="s">
        <v>8162</v>
      </c>
      <c r="T629" s="15">
        <f t="shared" si="36"/>
        <v>4846.3372893333335</v>
      </c>
      <c r="U629" s="14" t="s">
        <v>11</v>
      </c>
      <c r="V629" s="14" t="s">
        <v>12</v>
      </c>
      <c r="W629" s="14" t="s">
        <v>13</v>
      </c>
      <c r="X629" s="14" t="s">
        <v>15</v>
      </c>
      <c r="Y629" s="14" t="s">
        <v>14</v>
      </c>
      <c r="Z629" s="14" t="s">
        <v>16</v>
      </c>
      <c r="AA629" s="14" t="s">
        <v>17</v>
      </c>
      <c r="AB629" s="14" t="s">
        <v>82</v>
      </c>
      <c r="AC629" s="14" t="s">
        <v>294</v>
      </c>
      <c r="AD629" s="14" t="s">
        <v>83</v>
      </c>
      <c r="AE629" s="14" t="s">
        <v>8163</v>
      </c>
      <c r="AF629" s="14" t="s">
        <v>8164</v>
      </c>
      <c r="AR629" s="17" t="s">
        <v>12541</v>
      </c>
      <c r="AT629" s="17" t="s">
        <v>19499</v>
      </c>
    </row>
    <row r="630" spans="1:46" x14ac:dyDescent="0.25">
      <c r="A630" s="13" t="str">
        <f t="shared" si="39"/>
        <v>0627</v>
      </c>
      <c r="B630" s="14" t="s">
        <v>8654</v>
      </c>
      <c r="C630" s="14" t="s">
        <v>1121</v>
      </c>
      <c r="D630" s="14" t="s">
        <v>8655</v>
      </c>
      <c r="E630" s="14" t="s">
        <v>1123</v>
      </c>
      <c r="F630" s="14" t="s">
        <v>8656</v>
      </c>
      <c r="G630" s="14" t="s">
        <v>16640</v>
      </c>
      <c r="H630" s="14" t="s">
        <v>649</v>
      </c>
      <c r="I630" s="14" t="s">
        <v>1125</v>
      </c>
      <c r="J630" s="14" t="s">
        <v>8501</v>
      </c>
      <c r="K630" s="14" t="s">
        <v>8657</v>
      </c>
      <c r="L630" s="14" t="s">
        <v>1125</v>
      </c>
      <c r="M630" s="14" t="s">
        <v>23</v>
      </c>
      <c r="N630" s="14" t="s">
        <v>23</v>
      </c>
      <c r="O630" s="14" t="s">
        <v>23</v>
      </c>
      <c r="P630" s="14" t="s">
        <v>23</v>
      </c>
      <c r="Q630" s="14" t="s">
        <v>23</v>
      </c>
      <c r="R630" s="15">
        <f t="shared" si="37"/>
        <v>12555.77686</v>
      </c>
      <c r="S630" s="16" t="s">
        <v>8658</v>
      </c>
      <c r="T630" s="15">
        <f t="shared" si="36"/>
        <v>4850.258953333333</v>
      </c>
      <c r="U630" s="14" t="s">
        <v>1334</v>
      </c>
      <c r="V630" s="14" t="s">
        <v>2284</v>
      </c>
      <c r="W630" s="14" t="s">
        <v>1335</v>
      </c>
      <c r="X630" s="14" t="s">
        <v>4852</v>
      </c>
      <c r="Y630" s="14" t="s">
        <v>3019</v>
      </c>
      <c r="Z630" s="14" t="s">
        <v>4851</v>
      </c>
      <c r="AA630" s="14" t="s">
        <v>8659</v>
      </c>
      <c r="AB630" s="14" t="s">
        <v>7659</v>
      </c>
      <c r="AC630" s="14" t="s">
        <v>8660</v>
      </c>
      <c r="AD630" s="14" t="s">
        <v>1336</v>
      </c>
      <c r="AE630" s="14" t="s">
        <v>8661</v>
      </c>
      <c r="AF630" s="14" t="s">
        <v>8662</v>
      </c>
      <c r="AR630" s="17" t="s">
        <v>12009</v>
      </c>
      <c r="AT630" s="17" t="s">
        <v>19500</v>
      </c>
    </row>
    <row r="631" spans="1:46" x14ac:dyDescent="0.25">
      <c r="A631" s="13">
        <v>628</v>
      </c>
      <c r="B631" s="14" t="s">
        <v>8654</v>
      </c>
      <c r="C631" s="14" t="s">
        <v>1121</v>
      </c>
      <c r="D631" s="14" t="s">
        <v>8655</v>
      </c>
      <c r="E631" s="14" t="s">
        <v>1123</v>
      </c>
      <c r="F631" s="14" t="s">
        <v>8663</v>
      </c>
      <c r="G631" s="14" t="s">
        <v>16640</v>
      </c>
      <c r="H631" s="14" t="s">
        <v>649</v>
      </c>
      <c r="I631" s="14" t="s">
        <v>1125</v>
      </c>
      <c r="J631" s="14" t="s">
        <v>8501</v>
      </c>
      <c r="K631" s="14" t="s">
        <v>8657</v>
      </c>
      <c r="L631" s="14" t="s">
        <v>1125</v>
      </c>
      <c r="M631" s="14" t="s">
        <v>23</v>
      </c>
      <c r="N631" s="14" t="s">
        <v>23</v>
      </c>
      <c r="O631" s="14" t="s">
        <v>23</v>
      </c>
      <c r="P631" s="14" t="s">
        <v>23</v>
      </c>
      <c r="Q631" s="14" t="s">
        <v>23</v>
      </c>
      <c r="R631" s="15">
        <f t="shared" si="37"/>
        <v>12555.77686</v>
      </c>
      <c r="S631" s="16" t="s">
        <v>8658</v>
      </c>
      <c r="T631" s="15">
        <f t="shared" si="36"/>
        <v>4850.258953333333</v>
      </c>
      <c r="U631" s="14" t="s">
        <v>1334</v>
      </c>
      <c r="V631" s="14" t="s">
        <v>2284</v>
      </c>
      <c r="W631" s="14" t="s">
        <v>1335</v>
      </c>
      <c r="X631" s="14" t="s">
        <v>4852</v>
      </c>
      <c r="Y631" s="14" t="s">
        <v>3019</v>
      </c>
      <c r="Z631" s="14" t="s">
        <v>4851</v>
      </c>
      <c r="AA631" s="14" t="s">
        <v>8659</v>
      </c>
      <c r="AB631" s="14" t="s">
        <v>7659</v>
      </c>
      <c r="AC631" s="14" t="s">
        <v>8660</v>
      </c>
      <c r="AD631" s="14" t="s">
        <v>1336</v>
      </c>
      <c r="AE631" s="14" t="s">
        <v>8661</v>
      </c>
      <c r="AF631" s="14" t="s">
        <v>8662</v>
      </c>
      <c r="AR631" s="17" t="s">
        <v>18457</v>
      </c>
      <c r="AT631" s="17" t="s">
        <v>19501</v>
      </c>
    </row>
    <row r="632" spans="1:46" x14ac:dyDescent="0.25">
      <c r="A632" s="13" t="str">
        <f t="shared" ref="A632:A663" si="40">VLOOKUP(B632,$AR$4:$AT$1902,3,FALSE)</f>
        <v>0629</v>
      </c>
      <c r="B632" s="14" t="s">
        <v>8798</v>
      </c>
      <c r="C632" s="14" t="s">
        <v>1142</v>
      </c>
      <c r="D632" s="14" t="s">
        <v>8799</v>
      </c>
      <c r="E632" s="14" t="s">
        <v>1123</v>
      </c>
      <c r="F632" s="14" t="s">
        <v>8800</v>
      </c>
      <c r="G632" s="14" t="s">
        <v>16640</v>
      </c>
      <c r="H632" s="14" t="s">
        <v>649</v>
      </c>
      <c r="I632" s="14" t="s">
        <v>832</v>
      </c>
      <c r="J632" s="14" t="s">
        <v>8491</v>
      </c>
      <c r="K632" s="14" t="s">
        <v>8801</v>
      </c>
      <c r="L632" s="14"/>
      <c r="M632" s="14" t="s">
        <v>23</v>
      </c>
      <c r="N632" s="14" t="s">
        <v>23</v>
      </c>
      <c r="O632" s="14" t="s">
        <v>23</v>
      </c>
      <c r="P632" s="14" t="s">
        <v>23</v>
      </c>
      <c r="Q632" s="14" t="s">
        <v>23</v>
      </c>
      <c r="R632" s="15">
        <f t="shared" si="37"/>
        <v>14031.114831999999</v>
      </c>
      <c r="S632" s="16" t="s">
        <v>8802</v>
      </c>
      <c r="T632" s="15">
        <f t="shared" si="36"/>
        <v>5342.0382773333331</v>
      </c>
      <c r="U632" s="14" t="s">
        <v>612</v>
      </c>
      <c r="V632" s="14" t="s">
        <v>613</v>
      </c>
      <c r="W632" s="14" t="s">
        <v>614</v>
      </c>
      <c r="X632" s="14" t="s">
        <v>615</v>
      </c>
      <c r="Y632" s="14" t="s">
        <v>344</v>
      </c>
      <c r="Z632" s="14" t="s">
        <v>732</v>
      </c>
      <c r="AA632" s="14" t="s">
        <v>2316</v>
      </c>
      <c r="AB632" s="14" t="s">
        <v>735</v>
      </c>
      <c r="AC632" s="14" t="s">
        <v>3211</v>
      </c>
      <c r="AD632" s="14" t="s">
        <v>2317</v>
      </c>
      <c r="AE632" s="14" t="s">
        <v>8803</v>
      </c>
      <c r="AF632" s="14" t="s">
        <v>8804</v>
      </c>
      <c r="AR632" s="17" t="s">
        <v>1485</v>
      </c>
      <c r="AT632" s="17" t="s">
        <v>19502</v>
      </c>
    </row>
    <row r="633" spans="1:46" x14ac:dyDescent="0.25">
      <c r="A633" s="13" t="str">
        <f t="shared" si="40"/>
        <v>0630</v>
      </c>
      <c r="B633" s="14" t="s">
        <v>8861</v>
      </c>
      <c r="C633" s="14" t="s">
        <v>1121</v>
      </c>
      <c r="D633" s="14" t="s">
        <v>8862</v>
      </c>
      <c r="E633" s="14" t="s">
        <v>5890</v>
      </c>
      <c r="F633" s="14" t="s">
        <v>8863</v>
      </c>
      <c r="G633" s="14" t="s">
        <v>16640</v>
      </c>
      <c r="H633" s="14" t="s">
        <v>649</v>
      </c>
      <c r="I633" s="14" t="s">
        <v>1125</v>
      </c>
      <c r="J633" s="14" t="s">
        <v>8528</v>
      </c>
      <c r="K633" s="14" t="s">
        <v>8864</v>
      </c>
      <c r="L633" s="14"/>
      <c r="M633" s="14" t="s">
        <v>23</v>
      </c>
      <c r="N633" s="14" t="s">
        <v>23</v>
      </c>
      <c r="O633" s="14" t="s">
        <v>23</v>
      </c>
      <c r="P633" s="14" t="s">
        <v>23</v>
      </c>
      <c r="Q633" s="14" t="s">
        <v>23</v>
      </c>
      <c r="R633" s="15">
        <f t="shared" si="37"/>
        <v>12371.132044</v>
      </c>
      <c r="S633" s="16" t="s">
        <v>8865</v>
      </c>
      <c r="T633" s="15">
        <f t="shared" si="36"/>
        <v>4788.710681333333</v>
      </c>
      <c r="U633" s="14" t="s">
        <v>383</v>
      </c>
      <c r="V633" s="14" t="s">
        <v>384</v>
      </c>
      <c r="W633" s="14" t="s">
        <v>20</v>
      </c>
      <c r="X633" s="14" t="s">
        <v>109</v>
      </c>
      <c r="Y633" s="14" t="s">
        <v>239</v>
      </c>
      <c r="Z633" s="14" t="s">
        <v>240</v>
      </c>
      <c r="AA633" s="14" t="s">
        <v>385</v>
      </c>
      <c r="AB633" s="14" t="s">
        <v>1300</v>
      </c>
      <c r="AC633" s="14" t="s">
        <v>5346</v>
      </c>
      <c r="AD633" s="14" t="s">
        <v>5348</v>
      </c>
      <c r="AE633" s="14" t="s">
        <v>8866</v>
      </c>
      <c r="AF633" s="14" t="s">
        <v>8867</v>
      </c>
      <c r="AR633" s="17" t="s">
        <v>2540</v>
      </c>
      <c r="AT633" s="17" t="s">
        <v>19503</v>
      </c>
    </row>
    <row r="634" spans="1:46" x14ac:dyDescent="0.25">
      <c r="A634" s="13" t="str">
        <f t="shared" si="40"/>
        <v>0631</v>
      </c>
      <c r="B634" s="14" t="s">
        <v>8883</v>
      </c>
      <c r="C634" s="14" t="s">
        <v>1142</v>
      </c>
      <c r="D634" s="14" t="s">
        <v>8884</v>
      </c>
      <c r="E634" s="14" t="s">
        <v>1123</v>
      </c>
      <c r="F634" s="14" t="s">
        <v>8885</v>
      </c>
      <c r="G634" s="14" t="s">
        <v>16640</v>
      </c>
      <c r="H634" s="14" t="s">
        <v>649</v>
      </c>
      <c r="I634" s="14" t="s">
        <v>832</v>
      </c>
      <c r="J634" s="14" t="s">
        <v>8491</v>
      </c>
      <c r="K634" s="14" t="s">
        <v>8886</v>
      </c>
      <c r="L634" s="14"/>
      <c r="M634" s="14" t="s">
        <v>23</v>
      </c>
      <c r="N634" s="14" t="s">
        <v>23</v>
      </c>
      <c r="O634" s="14" t="s">
        <v>23</v>
      </c>
      <c r="P634" s="14" t="s">
        <v>23</v>
      </c>
      <c r="Q634" s="14" t="s">
        <v>23</v>
      </c>
      <c r="R634" s="15">
        <f t="shared" si="37"/>
        <v>15498.494132</v>
      </c>
      <c r="S634" s="16" t="s">
        <v>8887</v>
      </c>
      <c r="T634" s="15">
        <f t="shared" si="36"/>
        <v>5831.1647106666669</v>
      </c>
      <c r="U634" s="14" t="s">
        <v>322</v>
      </c>
      <c r="V634" s="14" t="s">
        <v>3817</v>
      </c>
      <c r="W634" s="14" t="s">
        <v>3813</v>
      </c>
      <c r="X634" s="14" t="s">
        <v>3815</v>
      </c>
      <c r="Y634" s="14" t="s">
        <v>8888</v>
      </c>
      <c r="Z634" s="14" t="s">
        <v>5131</v>
      </c>
      <c r="AA634" s="14" t="s">
        <v>8889</v>
      </c>
      <c r="AB634" s="14" t="s">
        <v>8890</v>
      </c>
      <c r="AC634" s="14" t="s">
        <v>8891</v>
      </c>
      <c r="AD634" s="14" t="s">
        <v>3823</v>
      </c>
      <c r="AE634" s="14" t="s">
        <v>8892</v>
      </c>
      <c r="AF634" s="14" t="s">
        <v>8893</v>
      </c>
      <c r="AR634" s="17" t="s">
        <v>3923</v>
      </c>
      <c r="AT634" s="17" t="s">
        <v>19504</v>
      </c>
    </row>
    <row r="635" spans="1:46" x14ac:dyDescent="0.25">
      <c r="A635" s="13" t="str">
        <f t="shared" si="40"/>
        <v>0632</v>
      </c>
      <c r="B635" s="14" t="s">
        <v>9315</v>
      </c>
      <c r="C635" s="14" t="s">
        <v>1142</v>
      </c>
      <c r="D635" s="14" t="s">
        <v>9316</v>
      </c>
      <c r="E635" s="14" t="s">
        <v>1123</v>
      </c>
      <c r="F635" s="14" t="s">
        <v>9317</v>
      </c>
      <c r="G635" s="14" t="s">
        <v>16640</v>
      </c>
      <c r="H635" s="14" t="s">
        <v>649</v>
      </c>
      <c r="I635" s="14" t="s">
        <v>832</v>
      </c>
      <c r="J635" s="14" t="s">
        <v>9268</v>
      </c>
      <c r="K635" s="14" t="s">
        <v>9318</v>
      </c>
      <c r="L635" s="14"/>
      <c r="M635" s="14" t="s">
        <v>23</v>
      </c>
      <c r="N635" s="14" t="s">
        <v>23</v>
      </c>
      <c r="O635" s="14" t="s">
        <v>23</v>
      </c>
      <c r="P635" s="14" t="s">
        <v>23</v>
      </c>
      <c r="Q635" s="14" t="s">
        <v>23</v>
      </c>
      <c r="R635" s="15">
        <f t="shared" si="37"/>
        <v>12983.422060000001</v>
      </c>
      <c r="S635" s="16" t="s">
        <v>9319</v>
      </c>
      <c r="T635" s="15">
        <f t="shared" si="36"/>
        <v>4992.8073533333336</v>
      </c>
      <c r="U635" s="14" t="s">
        <v>1842</v>
      </c>
      <c r="V635" s="14" t="s">
        <v>5719</v>
      </c>
      <c r="W635" s="14" t="s">
        <v>1847</v>
      </c>
      <c r="X635" s="14" t="s">
        <v>6553</v>
      </c>
      <c r="Y635" s="14" t="s">
        <v>6187</v>
      </c>
      <c r="Z635" s="14" t="s">
        <v>6007</v>
      </c>
      <c r="AA635" s="14" t="s">
        <v>2605</v>
      </c>
      <c r="AB635" s="14" t="s">
        <v>9320</v>
      </c>
      <c r="AC635" s="14" t="s">
        <v>5717</v>
      </c>
      <c r="AD635" s="14" t="s">
        <v>1479</v>
      </c>
      <c r="AE635" s="14" t="s">
        <v>9321</v>
      </c>
      <c r="AF635" s="14" t="s">
        <v>9322</v>
      </c>
      <c r="AR635" s="17" t="s">
        <v>4880</v>
      </c>
      <c r="AT635" s="17" t="s">
        <v>19505</v>
      </c>
    </row>
    <row r="636" spans="1:46" x14ac:dyDescent="0.25">
      <c r="A636" s="13" t="str">
        <f t="shared" si="40"/>
        <v>0633</v>
      </c>
      <c r="B636" s="14" t="s">
        <v>9424</v>
      </c>
      <c r="C636" s="14" t="s">
        <v>1142</v>
      </c>
      <c r="D636" s="14" t="s">
        <v>9425</v>
      </c>
      <c r="E636" s="14" t="s">
        <v>1123</v>
      </c>
      <c r="F636" s="14" t="s">
        <v>9426</v>
      </c>
      <c r="G636" s="14" t="s">
        <v>16641</v>
      </c>
      <c r="H636" s="14" t="s">
        <v>649</v>
      </c>
      <c r="I636" s="14" t="s">
        <v>832</v>
      </c>
      <c r="J636" s="14" t="s">
        <v>9427</v>
      </c>
      <c r="K636" s="14" t="s">
        <v>9428</v>
      </c>
      <c r="L636" s="14"/>
      <c r="M636" s="14" t="s">
        <v>23</v>
      </c>
      <c r="N636" s="14" t="s">
        <v>23</v>
      </c>
      <c r="O636" s="14" t="s">
        <v>23</v>
      </c>
      <c r="P636" s="14" t="s">
        <v>23</v>
      </c>
      <c r="Q636" s="14" t="s">
        <v>23</v>
      </c>
      <c r="R636" s="15">
        <f t="shared" si="37"/>
        <v>11441.271776</v>
      </c>
      <c r="S636" s="16" t="s">
        <v>9429</v>
      </c>
      <c r="T636" s="15">
        <f t="shared" si="36"/>
        <v>4478.7572586666665</v>
      </c>
      <c r="U636" s="14" t="s">
        <v>237</v>
      </c>
      <c r="V636" s="14" t="s">
        <v>238</v>
      </c>
      <c r="W636" s="14" t="s">
        <v>240</v>
      </c>
      <c r="X636" s="14" t="s">
        <v>385</v>
      </c>
      <c r="Y636" s="14" t="s">
        <v>239</v>
      </c>
      <c r="Z636" s="14" t="s">
        <v>243</v>
      </c>
      <c r="AA636" s="14" t="s">
        <v>1357</v>
      </c>
      <c r="AB636" s="14" t="s">
        <v>245</v>
      </c>
      <c r="AC636" s="14" t="s">
        <v>1890</v>
      </c>
      <c r="AD636" s="14" t="s">
        <v>1708</v>
      </c>
      <c r="AE636" s="14" t="s">
        <v>9430</v>
      </c>
      <c r="AF636" s="14" t="s">
        <v>9431</v>
      </c>
      <c r="AR636" s="17" t="s">
        <v>646</v>
      </c>
      <c r="AT636" s="17" t="s">
        <v>19506</v>
      </c>
    </row>
    <row r="637" spans="1:46" x14ac:dyDescent="0.25">
      <c r="A637" s="13" t="str">
        <f t="shared" si="40"/>
        <v>0634</v>
      </c>
      <c r="B637" s="14" t="s">
        <v>9702</v>
      </c>
      <c r="C637" s="14" t="s">
        <v>1121</v>
      </c>
      <c r="D637" s="14" t="s">
        <v>9703</v>
      </c>
      <c r="E637" s="14" t="s">
        <v>1123</v>
      </c>
      <c r="F637" s="14" t="s">
        <v>9704</v>
      </c>
      <c r="G637" s="14" t="s">
        <v>16640</v>
      </c>
      <c r="H637" s="14" t="s">
        <v>649</v>
      </c>
      <c r="I637" s="14" t="s">
        <v>1125</v>
      </c>
      <c r="J637" s="14" t="s">
        <v>9705</v>
      </c>
      <c r="K637" s="14" t="s">
        <v>9706</v>
      </c>
      <c r="L637" s="14"/>
      <c r="M637" s="14" t="s">
        <v>23</v>
      </c>
      <c r="N637" s="14" t="s">
        <v>23</v>
      </c>
      <c r="O637" s="14" t="s">
        <v>23</v>
      </c>
      <c r="P637" s="14" t="s">
        <v>23</v>
      </c>
      <c r="Q637" s="14" t="s">
        <v>23</v>
      </c>
      <c r="R637" s="15">
        <f t="shared" si="37"/>
        <v>12328.37744</v>
      </c>
      <c r="S637" s="16" t="s">
        <v>9707</v>
      </c>
      <c r="T637" s="15">
        <f t="shared" si="36"/>
        <v>4774.459146666667</v>
      </c>
      <c r="U637" s="14" t="s">
        <v>20</v>
      </c>
      <c r="V637" s="14" t="s">
        <v>109</v>
      </c>
      <c r="W637" s="14" t="s">
        <v>433</v>
      </c>
      <c r="X637" s="14" t="s">
        <v>40</v>
      </c>
      <c r="Y637" s="14" t="s">
        <v>431</v>
      </c>
      <c r="Z637" s="14" t="s">
        <v>428</v>
      </c>
      <c r="AA637" s="14" t="s">
        <v>427</v>
      </c>
      <c r="AB637" s="14" t="s">
        <v>7464</v>
      </c>
      <c r="AC637" s="14" t="s">
        <v>3908</v>
      </c>
      <c r="AD637" s="14" t="s">
        <v>493</v>
      </c>
      <c r="AE637" s="14" t="s">
        <v>9708</v>
      </c>
      <c r="AF637" s="14" t="s">
        <v>16633</v>
      </c>
      <c r="AR637" s="17" t="s">
        <v>5963</v>
      </c>
      <c r="AT637" s="17" t="s">
        <v>19507</v>
      </c>
    </row>
    <row r="638" spans="1:46" x14ac:dyDescent="0.25">
      <c r="A638" s="13" t="str">
        <f t="shared" si="40"/>
        <v>0635</v>
      </c>
      <c r="B638" s="14" t="s">
        <v>10071</v>
      </c>
      <c r="C638" s="14" t="s">
        <v>1206</v>
      </c>
      <c r="D638" s="14" t="s">
        <v>10072</v>
      </c>
      <c r="E638" s="14" t="s">
        <v>1123</v>
      </c>
      <c r="F638" s="14" t="s">
        <v>10073</v>
      </c>
      <c r="G638" s="14" t="s">
        <v>16641</v>
      </c>
      <c r="H638" s="14" t="s">
        <v>649</v>
      </c>
      <c r="I638" s="14" t="s">
        <v>887</v>
      </c>
      <c r="J638" s="14" t="s">
        <v>9873</v>
      </c>
      <c r="K638" s="14" t="s">
        <v>10074</v>
      </c>
      <c r="L638" s="14"/>
      <c r="M638" s="14" t="s">
        <v>23</v>
      </c>
      <c r="N638" s="14" t="s">
        <v>23</v>
      </c>
      <c r="O638" s="14" t="s">
        <v>23</v>
      </c>
      <c r="P638" s="14" t="s">
        <v>23</v>
      </c>
      <c r="Q638" s="14" t="s">
        <v>23</v>
      </c>
      <c r="R638" s="15">
        <f t="shared" si="37"/>
        <v>9113.3278439999995</v>
      </c>
      <c r="S638" s="16" t="s">
        <v>10075</v>
      </c>
      <c r="T638" s="15">
        <f t="shared" si="36"/>
        <v>3702.775948</v>
      </c>
      <c r="U638" s="14" t="s">
        <v>1390</v>
      </c>
      <c r="V638" s="14" t="s">
        <v>1397</v>
      </c>
      <c r="W638" s="14" t="s">
        <v>10076</v>
      </c>
      <c r="X638" s="14" t="s">
        <v>10077</v>
      </c>
      <c r="Y638" s="14" t="s">
        <v>10078</v>
      </c>
      <c r="Z638" s="14" t="s">
        <v>10079</v>
      </c>
      <c r="AA638" s="14" t="s">
        <v>10080</v>
      </c>
      <c r="AB638" s="14" t="s">
        <v>10081</v>
      </c>
      <c r="AC638" s="14" t="s">
        <v>10082</v>
      </c>
      <c r="AD638" s="14" t="s">
        <v>10083</v>
      </c>
      <c r="AE638" s="14" t="s">
        <v>10084</v>
      </c>
      <c r="AF638" s="14" t="s">
        <v>10085</v>
      </c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8"/>
      <c r="AR638" s="47" t="s">
        <v>4845</v>
      </c>
      <c r="AS638" s="47"/>
      <c r="AT638" s="47" t="s">
        <v>18413</v>
      </c>
    </row>
    <row r="639" spans="1:46" x14ac:dyDescent="0.25">
      <c r="A639" s="13" t="str">
        <f t="shared" si="40"/>
        <v>0636</v>
      </c>
      <c r="B639" s="14" t="s">
        <v>10343</v>
      </c>
      <c r="C639" s="14" t="s">
        <v>1206</v>
      </c>
      <c r="D639" s="14" t="s">
        <v>10344</v>
      </c>
      <c r="E639" s="14" t="s">
        <v>1123</v>
      </c>
      <c r="F639" s="14" t="s">
        <v>10345</v>
      </c>
      <c r="G639" s="14" t="s">
        <v>16641</v>
      </c>
      <c r="H639" s="14" t="s">
        <v>649</v>
      </c>
      <c r="I639" s="14" t="s">
        <v>887</v>
      </c>
      <c r="J639" s="14" t="s">
        <v>10295</v>
      </c>
      <c r="K639" s="14" t="s">
        <v>10346</v>
      </c>
      <c r="L639" s="14"/>
      <c r="M639" s="14" t="s">
        <v>23</v>
      </c>
      <c r="N639" s="14" t="s">
        <v>23</v>
      </c>
      <c r="O639" s="14" t="s">
        <v>23</v>
      </c>
      <c r="P639" s="14" t="s">
        <v>23</v>
      </c>
      <c r="Q639" s="14" t="s">
        <v>23</v>
      </c>
      <c r="R639" s="15">
        <f t="shared" si="37"/>
        <v>8492.7647919999999</v>
      </c>
      <c r="S639" s="16" t="s">
        <v>10347</v>
      </c>
      <c r="T639" s="15">
        <f t="shared" ref="T639:T702" si="41">R639/3 + 665</f>
        <v>3495.9215973333335</v>
      </c>
      <c r="U639" s="14" t="s">
        <v>1731</v>
      </c>
      <c r="V639" s="14" t="s">
        <v>3118</v>
      </c>
      <c r="W639" s="14" t="s">
        <v>1733</v>
      </c>
      <c r="X639" s="14" t="s">
        <v>8141</v>
      </c>
      <c r="Y639" s="14" t="s">
        <v>1697</v>
      </c>
      <c r="Z639" s="14" t="s">
        <v>388</v>
      </c>
      <c r="AA639" s="14" t="s">
        <v>1741</v>
      </c>
      <c r="AB639" s="14" t="s">
        <v>3124</v>
      </c>
      <c r="AC639" s="14" t="s">
        <v>2616</v>
      </c>
      <c r="AD639" s="14" t="s">
        <v>3123</v>
      </c>
      <c r="AE639" s="14" t="s">
        <v>10348</v>
      </c>
      <c r="AF639" s="14" t="s">
        <v>10349</v>
      </c>
      <c r="AR639" s="17" t="s">
        <v>6508</v>
      </c>
      <c r="AT639" s="17" t="s">
        <v>19508</v>
      </c>
    </row>
    <row r="640" spans="1:46" x14ac:dyDescent="0.25">
      <c r="A640" s="13" t="str">
        <f t="shared" si="40"/>
        <v>0637</v>
      </c>
      <c r="B640" s="14" t="s">
        <v>10746</v>
      </c>
      <c r="C640" s="14" t="s">
        <v>1206</v>
      </c>
      <c r="D640" s="14" t="s">
        <v>10747</v>
      </c>
      <c r="E640" s="14" t="s">
        <v>1123</v>
      </c>
      <c r="F640" s="14" t="s">
        <v>10748</v>
      </c>
      <c r="G640" s="14" t="s">
        <v>16640</v>
      </c>
      <c r="H640" s="14" t="s">
        <v>649</v>
      </c>
      <c r="I640" s="14" t="s">
        <v>887</v>
      </c>
      <c r="J640" s="14" t="s">
        <v>10492</v>
      </c>
      <c r="K640" s="14" t="s">
        <v>10749</v>
      </c>
      <c r="L640" s="14"/>
      <c r="M640" s="14" t="s">
        <v>23</v>
      </c>
      <c r="N640" s="14" t="s">
        <v>23</v>
      </c>
      <c r="O640" s="14" t="s">
        <v>23</v>
      </c>
      <c r="P640" s="14" t="s">
        <v>23</v>
      </c>
      <c r="Q640" s="14" t="s">
        <v>23</v>
      </c>
      <c r="R640" s="15">
        <f t="shared" si="37"/>
        <v>8488.6882679999999</v>
      </c>
      <c r="S640" s="16" t="s">
        <v>10750</v>
      </c>
      <c r="T640" s="15">
        <f t="shared" si="41"/>
        <v>3494.5627559999998</v>
      </c>
      <c r="U640" s="14" t="s">
        <v>9231</v>
      </c>
      <c r="V640" s="14" t="s">
        <v>3480</v>
      </c>
      <c r="W640" s="14" t="s">
        <v>5192</v>
      </c>
      <c r="X640" s="14" t="s">
        <v>3454</v>
      </c>
      <c r="Y640" s="14" t="s">
        <v>10751</v>
      </c>
      <c r="Z640" s="14" t="s">
        <v>3451</v>
      </c>
      <c r="AA640" s="14" t="s">
        <v>3453</v>
      </c>
      <c r="AB640" s="14" t="s">
        <v>10752</v>
      </c>
      <c r="AC640" s="14" t="s">
        <v>9739</v>
      </c>
      <c r="AD640" s="14" t="s">
        <v>10184</v>
      </c>
      <c r="AE640" s="14" t="s">
        <v>10753</v>
      </c>
      <c r="AF640" s="14" t="s">
        <v>10754</v>
      </c>
      <c r="AR640" s="17" t="s">
        <v>6637</v>
      </c>
      <c r="AT640" s="17" t="s">
        <v>19509</v>
      </c>
    </row>
    <row r="641" spans="1:46" x14ac:dyDescent="0.25">
      <c r="A641" s="13" t="str">
        <f t="shared" si="40"/>
        <v>0638</v>
      </c>
      <c r="B641" s="14" t="s">
        <v>11710</v>
      </c>
      <c r="C641" s="14" t="s">
        <v>1206</v>
      </c>
      <c r="D641" s="14" t="s">
        <v>11711</v>
      </c>
      <c r="E641" s="14" t="s">
        <v>1123</v>
      </c>
      <c r="F641" s="14" t="s">
        <v>11712</v>
      </c>
      <c r="G641" s="14" t="s">
        <v>16640</v>
      </c>
      <c r="H641" s="14" t="s">
        <v>649</v>
      </c>
      <c r="I641" s="14" t="s">
        <v>887</v>
      </c>
      <c r="J641" s="14" t="s">
        <v>11713</v>
      </c>
      <c r="K641" s="14" t="s">
        <v>11714</v>
      </c>
      <c r="L641" s="14"/>
      <c r="M641" s="14" t="s">
        <v>23</v>
      </c>
      <c r="N641" s="14" t="s">
        <v>23</v>
      </c>
      <c r="O641" s="14" t="s">
        <v>23</v>
      </c>
      <c r="P641" s="14" t="s">
        <v>23</v>
      </c>
      <c r="Q641" s="14" t="s">
        <v>23</v>
      </c>
      <c r="R641" s="15">
        <f t="shared" si="37"/>
        <v>10389.831224</v>
      </c>
      <c r="S641" s="16" t="s">
        <v>11715</v>
      </c>
      <c r="T641" s="15">
        <f t="shared" si="41"/>
        <v>4128.2770746666665</v>
      </c>
      <c r="U641" s="14" t="s">
        <v>3451</v>
      </c>
      <c r="V641" s="14" t="s">
        <v>3453</v>
      </c>
      <c r="W641" s="14" t="s">
        <v>3454</v>
      </c>
      <c r="X641" s="14" t="s">
        <v>3457</v>
      </c>
      <c r="Y641" s="14" t="s">
        <v>11716</v>
      </c>
      <c r="Z641" s="14" t="s">
        <v>11717</v>
      </c>
      <c r="AA641" s="14" t="s">
        <v>11718</v>
      </c>
      <c r="AB641" s="14" t="s">
        <v>11419</v>
      </c>
      <c r="AC641" s="14" t="s">
        <v>3480</v>
      </c>
      <c r="AD641" s="14" t="s">
        <v>7446</v>
      </c>
      <c r="AE641" s="14" t="s">
        <v>11719</v>
      </c>
      <c r="AF641" s="14" t="s">
        <v>11720</v>
      </c>
      <c r="AR641" s="17" t="s">
        <v>1419</v>
      </c>
      <c r="AT641" s="17" t="s">
        <v>19510</v>
      </c>
    </row>
    <row r="642" spans="1:46" x14ac:dyDescent="0.25">
      <c r="A642" s="13" t="str">
        <f t="shared" si="40"/>
        <v>0639</v>
      </c>
      <c r="B642" s="14" t="s">
        <v>11885</v>
      </c>
      <c r="C642" s="14" t="s">
        <v>1121</v>
      </c>
      <c r="D642" s="14" t="s">
        <v>11886</v>
      </c>
      <c r="E642" s="14" t="s">
        <v>1294</v>
      </c>
      <c r="F642" s="14" t="s">
        <v>11887</v>
      </c>
      <c r="G642" s="14" t="s">
        <v>16640</v>
      </c>
      <c r="H642" s="14" t="s">
        <v>649</v>
      </c>
      <c r="I642" s="14" t="s">
        <v>1125</v>
      </c>
      <c r="J642" s="14" t="s">
        <v>11861</v>
      </c>
      <c r="K642" s="14" t="s">
        <v>11888</v>
      </c>
      <c r="L642" s="14"/>
      <c r="M642" s="14" t="s">
        <v>23</v>
      </c>
      <c r="N642" s="14" t="s">
        <v>23</v>
      </c>
      <c r="O642" s="14" t="s">
        <v>23</v>
      </c>
      <c r="P642" s="14" t="s">
        <v>23</v>
      </c>
      <c r="Q642" s="14" t="s">
        <v>23</v>
      </c>
      <c r="R642" s="15">
        <f t="shared" si="37"/>
        <v>5024.9536159999998</v>
      </c>
      <c r="S642" s="16" t="s">
        <v>11889</v>
      </c>
      <c r="T642" s="15">
        <f t="shared" si="41"/>
        <v>2339.9845386666666</v>
      </c>
      <c r="U642" s="14" t="s">
        <v>1480</v>
      </c>
      <c r="V642" s="14" t="s">
        <v>7289</v>
      </c>
      <c r="W642" s="14" t="s">
        <v>11890</v>
      </c>
      <c r="X642" s="14" t="s">
        <v>1227</v>
      </c>
      <c r="Y642" s="14" t="s">
        <v>1219</v>
      </c>
      <c r="Z642" s="14" t="s">
        <v>1876</v>
      </c>
      <c r="AA642" s="14" t="s">
        <v>4001</v>
      </c>
      <c r="AB642" s="14" t="s">
        <v>1226</v>
      </c>
      <c r="AC642" s="14" t="s">
        <v>7436</v>
      </c>
      <c r="AD642" s="14" t="s">
        <v>11891</v>
      </c>
      <c r="AE642" s="14" t="s">
        <v>11892</v>
      </c>
      <c r="AF642" s="14" t="s">
        <v>11893</v>
      </c>
      <c r="AR642" s="17" t="s">
        <v>13585</v>
      </c>
      <c r="AT642" s="17" t="s">
        <v>19511</v>
      </c>
    </row>
    <row r="643" spans="1:46" x14ac:dyDescent="0.25">
      <c r="A643" s="13" t="str">
        <f t="shared" si="40"/>
        <v>0640</v>
      </c>
      <c r="B643" s="14" t="s">
        <v>26</v>
      </c>
      <c r="C643" s="14" t="s">
        <v>27</v>
      </c>
      <c r="D643" s="14" t="s">
        <v>28</v>
      </c>
      <c r="E643" s="14" t="s">
        <v>29</v>
      </c>
      <c r="F643" s="14" t="s">
        <v>30</v>
      </c>
      <c r="G643" s="14" t="s">
        <v>16641</v>
      </c>
      <c r="H643" s="14" t="s">
        <v>31</v>
      </c>
      <c r="I643" s="14" t="s">
        <v>6</v>
      </c>
      <c r="J643" s="14" t="s">
        <v>32</v>
      </c>
      <c r="K643" s="14" t="s">
        <v>954</v>
      </c>
      <c r="L643" s="14"/>
      <c r="M643" s="14" t="s">
        <v>47</v>
      </c>
      <c r="N643" s="14" t="s">
        <v>23</v>
      </c>
      <c r="O643" s="14" t="s">
        <v>23</v>
      </c>
      <c r="P643" s="14" t="s">
        <v>23</v>
      </c>
      <c r="Q643" s="14" t="s">
        <v>23</v>
      </c>
      <c r="R643" s="15">
        <f t="shared" si="37"/>
        <v>16662.796699999999</v>
      </c>
      <c r="S643" s="16" t="s">
        <v>46</v>
      </c>
      <c r="T643" s="15">
        <f t="shared" si="41"/>
        <v>6219.265566666666</v>
      </c>
      <c r="U643" s="14" t="s">
        <v>34</v>
      </c>
      <c r="V643" s="14" t="s">
        <v>35</v>
      </c>
      <c r="W643" s="14" t="s">
        <v>36</v>
      </c>
      <c r="X643" s="14" t="s">
        <v>37</v>
      </c>
      <c r="Y643" s="14" t="s">
        <v>38</v>
      </c>
      <c r="Z643" s="14" t="s">
        <v>39</v>
      </c>
      <c r="AA643" s="14" t="s">
        <v>40</v>
      </c>
      <c r="AB643" s="14" t="s">
        <v>41</v>
      </c>
      <c r="AC643" s="14" t="s">
        <v>42</v>
      </c>
      <c r="AD643" s="14" t="s">
        <v>43</v>
      </c>
      <c r="AE643" s="14" t="s">
        <v>44</v>
      </c>
      <c r="AF643" s="14" t="s">
        <v>45</v>
      </c>
      <c r="AR643" s="17" t="s">
        <v>13838</v>
      </c>
      <c r="AT643" s="17" t="s">
        <v>19512</v>
      </c>
    </row>
    <row r="644" spans="1:46" x14ac:dyDescent="0.25">
      <c r="A644" s="13" t="str">
        <f t="shared" si="40"/>
        <v>0641</v>
      </c>
      <c r="B644" s="14" t="s">
        <v>220</v>
      </c>
      <c r="C644" s="14" t="s">
        <v>100</v>
      </c>
      <c r="D644" s="14" t="s">
        <v>221</v>
      </c>
      <c r="E644" s="14" t="s">
        <v>127</v>
      </c>
      <c r="F644" s="14" t="s">
        <v>222</v>
      </c>
      <c r="G644" s="14" t="s">
        <v>16641</v>
      </c>
      <c r="H644" s="14" t="s">
        <v>31</v>
      </c>
      <c r="I644" s="14" t="s">
        <v>104</v>
      </c>
      <c r="J644" s="14" t="s">
        <v>174</v>
      </c>
      <c r="K644" s="14" t="s">
        <v>967</v>
      </c>
      <c r="L644" s="14"/>
      <c r="M644" s="14" t="s">
        <v>23</v>
      </c>
      <c r="N644" s="14" t="s">
        <v>23</v>
      </c>
      <c r="O644" s="14" t="s">
        <v>23</v>
      </c>
      <c r="P644" s="14" t="s">
        <v>23</v>
      </c>
      <c r="Q644" s="14" t="s">
        <v>23</v>
      </c>
      <c r="R644" s="15">
        <f t="shared" ref="R644:R707" si="42">S644+0</f>
        <v>10736.65144</v>
      </c>
      <c r="S644" s="16" t="s">
        <v>232</v>
      </c>
      <c r="T644" s="15">
        <f t="shared" si="41"/>
        <v>4243.8838133333338</v>
      </c>
      <c r="U644" s="14" t="s">
        <v>35</v>
      </c>
      <c r="V644" s="14" t="s">
        <v>175</v>
      </c>
      <c r="W644" s="14" t="s">
        <v>223</v>
      </c>
      <c r="X644" s="14" t="s">
        <v>39</v>
      </c>
      <c r="Y644" s="14" t="s">
        <v>224</v>
      </c>
      <c r="Z644" s="14" t="s">
        <v>225</v>
      </c>
      <c r="AA644" s="14" t="s">
        <v>226</v>
      </c>
      <c r="AB644" s="14" t="s">
        <v>227</v>
      </c>
      <c r="AC644" s="14" t="s">
        <v>228</v>
      </c>
      <c r="AD644" s="14" t="s">
        <v>229</v>
      </c>
      <c r="AE644" s="14" t="s">
        <v>230</v>
      </c>
      <c r="AF644" s="14" t="s">
        <v>231</v>
      </c>
      <c r="AR644" s="17" t="s">
        <v>14371</v>
      </c>
      <c r="AT644" s="17" t="s">
        <v>19513</v>
      </c>
    </row>
    <row r="645" spans="1:46" x14ac:dyDescent="0.25">
      <c r="A645" s="13" t="str">
        <f t="shared" si="40"/>
        <v>0642</v>
      </c>
      <c r="B645" s="14" t="s">
        <v>6254</v>
      </c>
      <c r="C645" s="14" t="s">
        <v>5850</v>
      </c>
      <c r="D645" s="14" t="s">
        <v>6255</v>
      </c>
      <c r="E645" s="14" t="s">
        <v>5990</v>
      </c>
      <c r="F645" s="14" t="s">
        <v>6256</v>
      </c>
      <c r="G645" s="14" t="s">
        <v>16641</v>
      </c>
      <c r="H645" s="14" t="s">
        <v>31</v>
      </c>
      <c r="I645" s="14" t="s">
        <v>23</v>
      </c>
      <c r="J645" s="14" t="s">
        <v>6257</v>
      </c>
      <c r="K645" s="14" t="s">
        <v>6258</v>
      </c>
      <c r="L645" s="14"/>
      <c r="M645" s="14" t="s">
        <v>23</v>
      </c>
      <c r="N645" s="14" t="s">
        <v>6259</v>
      </c>
      <c r="O645" s="14" t="s">
        <v>23</v>
      </c>
      <c r="P645" s="14" t="s">
        <v>23</v>
      </c>
      <c r="Q645" s="14" t="s">
        <v>23</v>
      </c>
      <c r="R645" s="15">
        <f t="shared" si="42"/>
        <v>12541.217823999999</v>
      </c>
      <c r="S645" s="16" t="s">
        <v>6260</v>
      </c>
      <c r="T645" s="15">
        <f t="shared" si="41"/>
        <v>4845.4059413333334</v>
      </c>
      <c r="U645" s="14" t="s">
        <v>1840</v>
      </c>
      <c r="V645" s="14" t="s">
        <v>1842</v>
      </c>
      <c r="W645" s="14" t="s">
        <v>5522</v>
      </c>
      <c r="X645" s="14" t="s">
        <v>1843</v>
      </c>
      <c r="Y645" s="14" t="s">
        <v>5521</v>
      </c>
      <c r="Z645" s="14" t="s">
        <v>6261</v>
      </c>
      <c r="AA645" s="14" t="s">
        <v>6262</v>
      </c>
      <c r="AB645" s="14" t="s">
        <v>5520</v>
      </c>
      <c r="AC645" s="14" t="s">
        <v>6263</v>
      </c>
      <c r="AD645" s="14" t="s">
        <v>6264</v>
      </c>
      <c r="AE645" s="14" t="s">
        <v>6265</v>
      </c>
      <c r="AF645" s="14" t="s">
        <v>6266</v>
      </c>
      <c r="AR645" s="17" t="s">
        <v>14550</v>
      </c>
      <c r="AT645" s="17" t="s">
        <v>19514</v>
      </c>
    </row>
    <row r="646" spans="1:46" x14ac:dyDescent="0.25">
      <c r="A646" s="13" t="str">
        <f t="shared" si="40"/>
        <v>0643</v>
      </c>
      <c r="B646" s="14" t="s">
        <v>6274</v>
      </c>
      <c r="C646" s="14" t="s">
        <v>5859</v>
      </c>
      <c r="D646" s="14" t="s">
        <v>6275</v>
      </c>
      <c r="E646" s="14" t="s">
        <v>1123</v>
      </c>
      <c r="F646" s="14" t="s">
        <v>6276</v>
      </c>
      <c r="G646" s="14" t="s">
        <v>16641</v>
      </c>
      <c r="H646" s="14" t="s">
        <v>31</v>
      </c>
      <c r="I646" s="14" t="s">
        <v>5863</v>
      </c>
      <c r="J646" s="14" t="s">
        <v>1306</v>
      </c>
      <c r="K646" s="14" t="s">
        <v>6277</v>
      </c>
      <c r="L646" s="14"/>
      <c r="M646" s="14" t="s">
        <v>23</v>
      </c>
      <c r="N646" s="14" t="s">
        <v>23</v>
      </c>
      <c r="O646" s="14" t="s">
        <v>23</v>
      </c>
      <c r="P646" s="14" t="s">
        <v>6278</v>
      </c>
      <c r="Q646" s="14" t="s">
        <v>23</v>
      </c>
      <c r="R646" s="15">
        <f t="shared" si="42"/>
        <v>9766.2081560000006</v>
      </c>
      <c r="S646" s="16" t="s">
        <v>6279</v>
      </c>
      <c r="T646" s="15">
        <f t="shared" si="41"/>
        <v>3920.4027186666667</v>
      </c>
      <c r="U646" s="14" t="s">
        <v>34</v>
      </c>
      <c r="V646" s="14" t="s">
        <v>35</v>
      </c>
      <c r="W646" s="14" t="s">
        <v>36</v>
      </c>
      <c r="X646" s="14" t="s">
        <v>39</v>
      </c>
      <c r="Y646" s="14" t="s">
        <v>38</v>
      </c>
      <c r="Z646" s="14" t="s">
        <v>175</v>
      </c>
      <c r="AA646" s="14" t="s">
        <v>42</v>
      </c>
      <c r="AB646" s="14" t="s">
        <v>374</v>
      </c>
      <c r="AC646" s="14" t="s">
        <v>40</v>
      </c>
      <c r="AD646" s="14" t="s">
        <v>433</v>
      </c>
      <c r="AE646" s="14" t="s">
        <v>6280</v>
      </c>
      <c r="AF646" s="14" t="s">
        <v>6281</v>
      </c>
      <c r="AR646" s="17" t="s">
        <v>14902</v>
      </c>
      <c r="AT646" s="17" t="s">
        <v>19515</v>
      </c>
    </row>
    <row r="647" spans="1:46" x14ac:dyDescent="0.25">
      <c r="A647" s="13" t="str">
        <f t="shared" si="40"/>
        <v>0644</v>
      </c>
      <c r="B647" s="14" t="s">
        <v>6564</v>
      </c>
      <c r="C647" s="14" t="s">
        <v>1142</v>
      </c>
      <c r="D647" s="14" t="s">
        <v>6565</v>
      </c>
      <c r="E647" s="14" t="s">
        <v>3501</v>
      </c>
      <c r="F647" s="14" t="s">
        <v>6566</v>
      </c>
      <c r="G647" s="14" t="s">
        <v>16640</v>
      </c>
      <c r="H647" s="14" t="s">
        <v>31</v>
      </c>
      <c r="I647" s="14" t="s">
        <v>832</v>
      </c>
      <c r="J647" s="14" t="s">
        <v>6461</v>
      </c>
      <c r="K647" s="14" t="s">
        <v>6567</v>
      </c>
      <c r="L647" s="14"/>
      <c r="M647" s="14" t="s">
        <v>23</v>
      </c>
      <c r="N647" s="14" t="s">
        <v>23</v>
      </c>
      <c r="O647" s="14" t="s">
        <v>23</v>
      </c>
      <c r="P647" s="14" t="s">
        <v>23</v>
      </c>
      <c r="Q647" s="14" t="s">
        <v>23</v>
      </c>
      <c r="R647" s="15">
        <f t="shared" si="42"/>
        <v>2527.6652039999999</v>
      </c>
      <c r="S647" s="16" t="s">
        <v>6568</v>
      </c>
      <c r="T647" s="15">
        <f t="shared" si="41"/>
        <v>1507.5550680000001</v>
      </c>
      <c r="U647" s="14" t="s">
        <v>906</v>
      </c>
      <c r="V647" s="14" t="s">
        <v>907</v>
      </c>
      <c r="W647" s="14" t="s">
        <v>905</v>
      </c>
      <c r="X647" s="14" t="s">
        <v>1162</v>
      </c>
      <c r="Y647" s="14" t="s">
        <v>1651</v>
      </c>
      <c r="Z647" s="14" t="s">
        <v>1250</v>
      </c>
      <c r="AA647" s="14" t="s">
        <v>1255</v>
      </c>
      <c r="AB647" s="14" t="s">
        <v>6569</v>
      </c>
      <c r="AC647" s="14" t="s">
        <v>6570</v>
      </c>
      <c r="AD647" s="14" t="s">
        <v>4325</v>
      </c>
      <c r="AE647" s="14" t="s">
        <v>6571</v>
      </c>
      <c r="AF647" s="14" t="s">
        <v>6572</v>
      </c>
      <c r="AR647" s="17" t="s">
        <v>15087</v>
      </c>
      <c r="AT647" s="17" t="s">
        <v>19516</v>
      </c>
    </row>
    <row r="648" spans="1:46" x14ac:dyDescent="0.25">
      <c r="A648" s="13" t="str">
        <f t="shared" si="40"/>
        <v>0645</v>
      </c>
      <c r="B648" s="14" t="s">
        <v>6393</v>
      </c>
      <c r="C648" s="14" t="s">
        <v>1142</v>
      </c>
      <c r="D648" s="14" t="s">
        <v>6394</v>
      </c>
      <c r="E648" s="14" t="s">
        <v>4525</v>
      </c>
      <c r="F648" s="14" t="s">
        <v>6395</v>
      </c>
      <c r="G648" s="14" t="s">
        <v>16641</v>
      </c>
      <c r="H648" s="14" t="s">
        <v>31</v>
      </c>
      <c r="I648" s="14" t="s">
        <v>832</v>
      </c>
      <c r="J648" s="14" t="s">
        <v>1306</v>
      </c>
      <c r="K648" s="14" t="s">
        <v>6396</v>
      </c>
      <c r="L648" s="14"/>
      <c r="M648" s="14" t="s">
        <v>23</v>
      </c>
      <c r="N648" s="14" t="s">
        <v>23</v>
      </c>
      <c r="O648" s="14" t="s">
        <v>23</v>
      </c>
      <c r="P648" s="14" t="s">
        <v>23</v>
      </c>
      <c r="Q648" s="14" t="s">
        <v>23</v>
      </c>
      <c r="R648" s="15">
        <f t="shared" si="42"/>
        <v>13267.200456</v>
      </c>
      <c r="S648" s="16" t="s">
        <v>6397</v>
      </c>
      <c r="T648" s="15">
        <f t="shared" si="41"/>
        <v>5087.4001520000002</v>
      </c>
      <c r="U648" s="14" t="s">
        <v>595</v>
      </c>
      <c r="V648" s="14" t="s">
        <v>2545</v>
      </c>
      <c r="W648" s="14" t="s">
        <v>594</v>
      </c>
      <c r="X648" s="14" t="s">
        <v>789</v>
      </c>
      <c r="Y648" s="14" t="s">
        <v>596</v>
      </c>
      <c r="Z648" s="14" t="s">
        <v>2928</v>
      </c>
      <c r="AA648" s="14" t="s">
        <v>1477</v>
      </c>
      <c r="AB648" s="14" t="s">
        <v>1842</v>
      </c>
      <c r="AC648" s="14" t="s">
        <v>6398</v>
      </c>
      <c r="AD648" s="14" t="s">
        <v>4202</v>
      </c>
      <c r="AE648" s="14" t="s">
        <v>6399</v>
      </c>
      <c r="AF648" s="14" t="s">
        <v>6400</v>
      </c>
      <c r="AR648" s="17" t="s">
        <v>15274</v>
      </c>
      <c r="AT648" s="17" t="s">
        <v>19517</v>
      </c>
    </row>
    <row r="649" spans="1:46" x14ac:dyDescent="0.25">
      <c r="A649" s="13" t="str">
        <f t="shared" si="40"/>
        <v>0646</v>
      </c>
      <c r="B649" s="14" t="s">
        <v>7284</v>
      </c>
      <c r="C649" s="14" t="s">
        <v>1142</v>
      </c>
      <c r="D649" s="14" t="s">
        <v>7285</v>
      </c>
      <c r="E649" s="14" t="s">
        <v>6575</v>
      </c>
      <c r="F649" s="14" t="s">
        <v>7286</v>
      </c>
      <c r="G649" s="14" t="s">
        <v>16641</v>
      </c>
      <c r="H649" s="14" t="s">
        <v>31</v>
      </c>
      <c r="I649" s="14" t="s">
        <v>832</v>
      </c>
      <c r="J649" s="14" t="s">
        <v>7154</v>
      </c>
      <c r="K649" s="14" t="s">
        <v>7287</v>
      </c>
      <c r="L649" s="14"/>
      <c r="M649" s="14" t="s">
        <v>23</v>
      </c>
      <c r="N649" s="14" t="s">
        <v>23</v>
      </c>
      <c r="O649" s="14" t="s">
        <v>23</v>
      </c>
      <c r="P649" s="14" t="s">
        <v>23</v>
      </c>
      <c r="Q649" s="14" t="s">
        <v>23</v>
      </c>
      <c r="R649" s="15">
        <f t="shared" si="42"/>
        <v>9223.9296360000008</v>
      </c>
      <c r="S649" s="16" t="s">
        <v>7288</v>
      </c>
      <c r="T649" s="15">
        <f t="shared" si="41"/>
        <v>3739.6432120000004</v>
      </c>
      <c r="U649" s="14" t="s">
        <v>1480</v>
      </c>
      <c r="V649" s="14" t="s">
        <v>594</v>
      </c>
      <c r="W649" s="14" t="s">
        <v>595</v>
      </c>
      <c r="X649" s="14" t="s">
        <v>596</v>
      </c>
      <c r="Y649" s="14" t="s">
        <v>1842</v>
      </c>
      <c r="Z649" s="14" t="s">
        <v>1477</v>
      </c>
      <c r="AA649" s="14" t="s">
        <v>789</v>
      </c>
      <c r="AB649" s="14" t="s">
        <v>7289</v>
      </c>
      <c r="AC649" s="14" t="s">
        <v>1219</v>
      </c>
      <c r="AD649" s="14" t="s">
        <v>2605</v>
      </c>
      <c r="AE649" s="14" t="s">
        <v>7290</v>
      </c>
      <c r="AF649" s="14" t="s">
        <v>7291</v>
      </c>
      <c r="AR649" s="17" t="s">
        <v>15622</v>
      </c>
      <c r="AT649" s="17" t="s">
        <v>19518</v>
      </c>
    </row>
    <row r="650" spans="1:46" x14ac:dyDescent="0.25">
      <c r="A650" s="13" t="str">
        <f t="shared" si="40"/>
        <v>0647</v>
      </c>
      <c r="B650" s="14" t="s">
        <v>8290</v>
      </c>
      <c r="C650" s="14" t="s">
        <v>1142</v>
      </c>
      <c r="D650" s="14" t="s">
        <v>8291</v>
      </c>
      <c r="E650" s="14" t="s">
        <v>4604</v>
      </c>
      <c r="F650" s="14" t="s">
        <v>8292</v>
      </c>
      <c r="G650" s="14" t="s">
        <v>16641</v>
      </c>
      <c r="H650" s="14" t="s">
        <v>31</v>
      </c>
      <c r="I650" s="14" t="s">
        <v>832</v>
      </c>
      <c r="J650" s="14" t="s">
        <v>8130</v>
      </c>
      <c r="K650" s="14" t="s">
        <v>8293</v>
      </c>
      <c r="L650" s="14"/>
      <c r="M650" s="14" t="s">
        <v>23</v>
      </c>
      <c r="N650" s="14" t="s">
        <v>23</v>
      </c>
      <c r="O650" s="14" t="s">
        <v>23</v>
      </c>
      <c r="P650" s="14" t="s">
        <v>23</v>
      </c>
      <c r="Q650" s="14" t="s">
        <v>23</v>
      </c>
      <c r="R650" s="15">
        <f t="shared" si="42"/>
        <v>12319.90508</v>
      </c>
      <c r="S650" s="16" t="s">
        <v>8294</v>
      </c>
      <c r="T650" s="15">
        <f t="shared" si="41"/>
        <v>4771.6350266666668</v>
      </c>
      <c r="U650" s="14" t="s">
        <v>596</v>
      </c>
      <c r="V650" s="14" t="s">
        <v>594</v>
      </c>
      <c r="W650" s="14" t="s">
        <v>595</v>
      </c>
      <c r="X650" s="14" t="s">
        <v>789</v>
      </c>
      <c r="Y650" s="14" t="s">
        <v>1489</v>
      </c>
      <c r="Z650" s="14" t="s">
        <v>3003</v>
      </c>
      <c r="AA650" s="14" t="s">
        <v>8295</v>
      </c>
      <c r="AB650" s="14" t="s">
        <v>1498</v>
      </c>
      <c r="AC650" s="14" t="s">
        <v>8296</v>
      </c>
      <c r="AD650" s="14" t="s">
        <v>7174</v>
      </c>
      <c r="AE650" s="14" t="s">
        <v>8297</v>
      </c>
      <c r="AF650" s="14" t="s">
        <v>8298</v>
      </c>
      <c r="AR650" s="17" t="s">
        <v>15939</v>
      </c>
      <c r="AT650" s="17" t="s">
        <v>19519</v>
      </c>
    </row>
    <row r="651" spans="1:46" x14ac:dyDescent="0.25">
      <c r="A651" s="13" t="str">
        <f t="shared" si="40"/>
        <v>0648</v>
      </c>
      <c r="B651" s="14" t="s">
        <v>6984</v>
      </c>
      <c r="C651" s="14" t="s">
        <v>1142</v>
      </c>
      <c r="D651" s="14" t="s">
        <v>6985</v>
      </c>
      <c r="E651" s="14" t="s">
        <v>5907</v>
      </c>
      <c r="F651" s="14" t="s">
        <v>6986</v>
      </c>
      <c r="G651" s="14" t="s">
        <v>16641</v>
      </c>
      <c r="H651" s="14" t="s">
        <v>31</v>
      </c>
      <c r="I651" s="14" t="s">
        <v>832</v>
      </c>
      <c r="J651" s="14" t="s">
        <v>6889</v>
      </c>
      <c r="K651" s="14" t="s">
        <v>6987</v>
      </c>
      <c r="L651" s="14"/>
      <c r="M651" s="14" t="s">
        <v>23</v>
      </c>
      <c r="N651" s="14" t="s">
        <v>23</v>
      </c>
      <c r="O651" s="14" t="s">
        <v>23</v>
      </c>
      <c r="P651" s="14" t="s">
        <v>23</v>
      </c>
      <c r="Q651" s="14" t="s">
        <v>23</v>
      </c>
      <c r="R651" s="15">
        <f t="shared" si="42"/>
        <v>7292.8262000000004</v>
      </c>
      <c r="S651" s="16" t="s">
        <v>6988</v>
      </c>
      <c r="T651" s="15">
        <f t="shared" si="41"/>
        <v>3095.942066666667</v>
      </c>
      <c r="U651" s="14" t="s">
        <v>189</v>
      </c>
      <c r="V651" s="14" t="s">
        <v>190</v>
      </c>
      <c r="W651" s="14" t="s">
        <v>4145</v>
      </c>
      <c r="X651" s="14" t="s">
        <v>3190</v>
      </c>
      <c r="Y651" s="14" t="s">
        <v>4147</v>
      </c>
      <c r="Z651" s="14" t="s">
        <v>2035</v>
      </c>
      <c r="AA651" s="14" t="s">
        <v>2038</v>
      </c>
      <c r="AB651" s="14" t="s">
        <v>4146</v>
      </c>
      <c r="AC651" s="14" t="s">
        <v>3192</v>
      </c>
      <c r="AD651" s="14" t="s">
        <v>6989</v>
      </c>
      <c r="AE651" s="14" t="s">
        <v>6990</v>
      </c>
      <c r="AF651" s="14" t="s">
        <v>6991</v>
      </c>
      <c r="AR651" s="17" t="s">
        <v>1523</v>
      </c>
      <c r="AT651" s="17" t="s">
        <v>19520</v>
      </c>
    </row>
    <row r="652" spans="1:46" x14ac:dyDescent="0.25">
      <c r="A652" s="13" t="str">
        <f t="shared" si="40"/>
        <v>0649</v>
      </c>
      <c r="B652" s="14" t="s">
        <v>8925</v>
      </c>
      <c r="C652" s="14" t="s">
        <v>1142</v>
      </c>
      <c r="D652" s="14" t="s">
        <v>8926</v>
      </c>
      <c r="E652" s="14" t="s">
        <v>4549</v>
      </c>
      <c r="F652" s="14" t="s">
        <v>8927</v>
      </c>
      <c r="G652" s="14" t="s">
        <v>16641</v>
      </c>
      <c r="H652" s="14" t="s">
        <v>31</v>
      </c>
      <c r="I652" s="14" t="s">
        <v>832</v>
      </c>
      <c r="J652" s="14" t="s">
        <v>8482</v>
      </c>
      <c r="K652" s="14" t="s">
        <v>8928</v>
      </c>
      <c r="L652" s="14"/>
      <c r="M652" s="14" t="s">
        <v>23</v>
      </c>
      <c r="N652" s="14" t="s">
        <v>23</v>
      </c>
      <c r="O652" s="14" t="s">
        <v>23</v>
      </c>
      <c r="P652" s="14" t="s">
        <v>23</v>
      </c>
      <c r="Q652" s="14" t="s">
        <v>23</v>
      </c>
      <c r="R652" s="15">
        <f t="shared" si="42"/>
        <v>9610.489372</v>
      </c>
      <c r="S652" s="16" t="s">
        <v>8929</v>
      </c>
      <c r="T652" s="15">
        <f t="shared" si="41"/>
        <v>3868.4964573333332</v>
      </c>
      <c r="U652" s="14" t="s">
        <v>1161</v>
      </c>
      <c r="V652" s="14" t="s">
        <v>907</v>
      </c>
      <c r="W652" s="14" t="s">
        <v>906</v>
      </c>
      <c r="X652" s="14" t="s">
        <v>905</v>
      </c>
      <c r="Y652" s="14" t="s">
        <v>1162</v>
      </c>
      <c r="Z652" s="14" t="s">
        <v>1160</v>
      </c>
      <c r="AA652" s="14" t="s">
        <v>6569</v>
      </c>
      <c r="AB652" s="14" t="s">
        <v>175</v>
      </c>
      <c r="AC652" s="14" t="s">
        <v>36</v>
      </c>
      <c r="AD652" s="14" t="s">
        <v>42</v>
      </c>
      <c r="AE652" s="14" t="s">
        <v>8930</v>
      </c>
      <c r="AF652" s="14" t="s">
        <v>8931</v>
      </c>
      <c r="AR652" s="17" t="s">
        <v>1578</v>
      </c>
      <c r="AT652" s="17" t="s">
        <v>19521</v>
      </c>
    </row>
    <row r="653" spans="1:46" x14ac:dyDescent="0.25">
      <c r="A653" s="13" t="str">
        <f t="shared" si="40"/>
        <v>0650</v>
      </c>
      <c r="B653" s="14" t="s">
        <v>9376</v>
      </c>
      <c r="C653" s="14" t="s">
        <v>1142</v>
      </c>
      <c r="D653" s="14" t="s">
        <v>9377</v>
      </c>
      <c r="E653" s="14" t="s">
        <v>5990</v>
      </c>
      <c r="F653" s="14" t="s">
        <v>9378</v>
      </c>
      <c r="G653" s="14" t="s">
        <v>16640</v>
      </c>
      <c r="H653" s="14" t="s">
        <v>31</v>
      </c>
      <c r="I653" s="14" t="s">
        <v>832</v>
      </c>
      <c r="J653" s="14" t="s">
        <v>9361</v>
      </c>
      <c r="K653" s="14" t="s">
        <v>9379</v>
      </c>
      <c r="L653" s="14"/>
      <c r="M653" s="14" t="s">
        <v>23</v>
      </c>
      <c r="N653" s="14" t="s">
        <v>23</v>
      </c>
      <c r="O653" s="14" t="s">
        <v>23</v>
      </c>
      <c r="P653" s="14" t="s">
        <v>23</v>
      </c>
      <c r="Q653" s="14" t="s">
        <v>23</v>
      </c>
      <c r="R653" s="15">
        <f t="shared" si="42"/>
        <v>5947.407604</v>
      </c>
      <c r="S653" s="16" t="s">
        <v>9380</v>
      </c>
      <c r="T653" s="15">
        <f t="shared" si="41"/>
        <v>2647.4692013333333</v>
      </c>
      <c r="U653" s="14" t="s">
        <v>109</v>
      </c>
      <c r="V653" s="14" t="s">
        <v>20</v>
      </c>
      <c r="W653" s="14" t="s">
        <v>427</v>
      </c>
      <c r="X653" s="14" t="s">
        <v>430</v>
      </c>
      <c r="Y653" s="14" t="s">
        <v>428</v>
      </c>
      <c r="Z653" s="14" t="s">
        <v>429</v>
      </c>
      <c r="AA653" s="14" t="s">
        <v>6528</v>
      </c>
      <c r="AB653" s="14" t="s">
        <v>493</v>
      </c>
      <c r="AC653" s="14" t="s">
        <v>9381</v>
      </c>
      <c r="AD653" s="14" t="s">
        <v>9382</v>
      </c>
      <c r="AE653" s="14" t="s">
        <v>9383</v>
      </c>
      <c r="AF653" s="14" t="s">
        <v>9384</v>
      </c>
      <c r="AR653" s="17" t="s">
        <v>18459</v>
      </c>
      <c r="AT653" s="17" t="s">
        <v>19522</v>
      </c>
    </row>
    <row r="654" spans="1:46" x14ac:dyDescent="0.25">
      <c r="A654" s="13" t="str">
        <f t="shared" si="40"/>
        <v>0651</v>
      </c>
      <c r="B654" s="14" t="s">
        <v>9893</v>
      </c>
      <c r="C654" s="14" t="s">
        <v>1142</v>
      </c>
      <c r="D654" s="14" t="s">
        <v>9894</v>
      </c>
      <c r="E654" s="14" t="s">
        <v>5872</v>
      </c>
      <c r="F654" s="14" t="s">
        <v>9895</v>
      </c>
      <c r="G654" s="14" t="s">
        <v>16640</v>
      </c>
      <c r="H654" s="14" t="s">
        <v>31</v>
      </c>
      <c r="I654" s="14" t="s">
        <v>832</v>
      </c>
      <c r="J654" s="14" t="s">
        <v>9888</v>
      </c>
      <c r="K654" s="14" t="s">
        <v>9896</v>
      </c>
      <c r="L654" s="14"/>
      <c r="M654" s="14" t="s">
        <v>9897</v>
      </c>
      <c r="N654" s="14" t="s">
        <v>23</v>
      </c>
      <c r="O654" s="14" t="s">
        <v>23</v>
      </c>
      <c r="P654" s="14" t="s">
        <v>23</v>
      </c>
      <c r="Q654" s="14" t="s">
        <v>23</v>
      </c>
      <c r="R654" s="15">
        <f t="shared" si="42"/>
        <v>11557.947028000001</v>
      </c>
      <c r="S654" s="16" t="s">
        <v>9898</v>
      </c>
      <c r="T654" s="15">
        <f t="shared" si="41"/>
        <v>4517.6490093333341</v>
      </c>
      <c r="U654" s="14" t="s">
        <v>1480</v>
      </c>
      <c r="V654" s="14" t="s">
        <v>9899</v>
      </c>
      <c r="W654" s="14" t="s">
        <v>6708</v>
      </c>
      <c r="X654" s="14" t="s">
        <v>9900</v>
      </c>
      <c r="Y654" s="14" t="s">
        <v>1876</v>
      </c>
      <c r="Z654" s="14" t="s">
        <v>4001</v>
      </c>
      <c r="AA654" s="14" t="s">
        <v>9901</v>
      </c>
      <c r="AB654" s="14" t="s">
        <v>1219</v>
      </c>
      <c r="AC654" s="14" t="s">
        <v>9902</v>
      </c>
      <c r="AD654" s="14" t="s">
        <v>7436</v>
      </c>
      <c r="AE654" s="14" t="s">
        <v>9903</v>
      </c>
      <c r="AF654" s="14" t="s">
        <v>9904</v>
      </c>
      <c r="AR654" s="17" t="s">
        <v>1954</v>
      </c>
      <c r="AT654" s="17" t="s">
        <v>19523</v>
      </c>
    </row>
    <row r="655" spans="1:46" x14ac:dyDescent="0.25">
      <c r="A655" s="13" t="str">
        <f t="shared" si="40"/>
        <v>0652</v>
      </c>
      <c r="B655" s="14" t="s">
        <v>7415</v>
      </c>
      <c r="C655" s="14" t="s">
        <v>1121</v>
      </c>
      <c r="D655" s="14" t="s">
        <v>7416</v>
      </c>
      <c r="E655" s="14" t="s">
        <v>5419</v>
      </c>
      <c r="F655" s="14" t="s">
        <v>7417</v>
      </c>
      <c r="G655" s="14" t="s">
        <v>16641</v>
      </c>
      <c r="H655" s="14" t="s">
        <v>31</v>
      </c>
      <c r="I655" s="14" t="s">
        <v>1125</v>
      </c>
      <c r="J655" s="14" t="s">
        <v>7418</v>
      </c>
      <c r="K655" s="14" t="s">
        <v>7419</v>
      </c>
      <c r="L655" s="14"/>
      <c r="M655" s="14" t="s">
        <v>23</v>
      </c>
      <c r="N655" s="14" t="s">
        <v>23</v>
      </c>
      <c r="O655" s="14" t="s">
        <v>23</v>
      </c>
      <c r="P655" s="14" t="s">
        <v>23</v>
      </c>
      <c r="Q655" s="14" t="s">
        <v>23</v>
      </c>
      <c r="R655" s="15">
        <f t="shared" si="42"/>
        <v>10765.657044</v>
      </c>
      <c r="S655" s="16" t="s">
        <v>7420</v>
      </c>
      <c r="T655" s="15">
        <f t="shared" si="41"/>
        <v>4253.5523479999993</v>
      </c>
      <c r="U655" s="14" t="s">
        <v>6872</v>
      </c>
      <c r="V655" s="14" t="s">
        <v>6873</v>
      </c>
      <c r="W655" s="14" t="s">
        <v>6874</v>
      </c>
      <c r="X655" s="14" t="s">
        <v>3295</v>
      </c>
      <c r="Y655" s="14" t="s">
        <v>2605</v>
      </c>
      <c r="Z655" s="14" t="s">
        <v>3290</v>
      </c>
      <c r="AA655" s="14" t="s">
        <v>594</v>
      </c>
      <c r="AB655" s="14" t="s">
        <v>2516</v>
      </c>
      <c r="AC655" s="14" t="s">
        <v>1708</v>
      </c>
      <c r="AD655" s="14" t="s">
        <v>7421</v>
      </c>
      <c r="AE655" s="14" t="s">
        <v>7422</v>
      </c>
      <c r="AF655" s="14" t="s">
        <v>16575</v>
      </c>
      <c r="AR655" s="17" t="s">
        <v>2551</v>
      </c>
      <c r="AT655" s="17" t="s">
        <v>19524</v>
      </c>
    </row>
    <row r="656" spans="1:46" x14ac:dyDescent="0.25">
      <c r="A656" s="13" t="str">
        <f t="shared" si="40"/>
        <v>0653</v>
      </c>
      <c r="B656" s="14" t="s">
        <v>7818</v>
      </c>
      <c r="C656" s="14" t="s">
        <v>1121</v>
      </c>
      <c r="D656" s="14" t="s">
        <v>7819</v>
      </c>
      <c r="E656" s="14" t="s">
        <v>1123</v>
      </c>
      <c r="F656" s="14" t="s">
        <v>7820</v>
      </c>
      <c r="G656" s="14" t="s">
        <v>16640</v>
      </c>
      <c r="H656" s="14" t="s">
        <v>31</v>
      </c>
      <c r="I656" s="14" t="s">
        <v>1125</v>
      </c>
      <c r="J656" s="14" t="s">
        <v>7821</v>
      </c>
      <c r="K656" s="14" t="s">
        <v>7822</v>
      </c>
      <c r="L656" s="14"/>
      <c r="M656" s="14" t="s">
        <v>23</v>
      </c>
      <c r="N656" s="14" t="s">
        <v>23</v>
      </c>
      <c r="O656" s="14" t="s">
        <v>23</v>
      </c>
      <c r="P656" s="14" t="s">
        <v>23</v>
      </c>
      <c r="Q656" s="14" t="s">
        <v>23</v>
      </c>
      <c r="R656" s="15">
        <f t="shared" si="42"/>
        <v>8283.5339719999993</v>
      </c>
      <c r="S656" s="16" t="s">
        <v>7823</v>
      </c>
      <c r="T656" s="15">
        <f t="shared" si="41"/>
        <v>3426.1779906666666</v>
      </c>
      <c r="U656" s="14" t="s">
        <v>11</v>
      </c>
      <c r="V656" s="14" t="s">
        <v>12</v>
      </c>
      <c r="W656" s="14" t="s">
        <v>15</v>
      </c>
      <c r="X656" s="14" t="s">
        <v>13</v>
      </c>
      <c r="Y656" s="14" t="s">
        <v>557</v>
      </c>
      <c r="Z656" s="14" t="s">
        <v>7824</v>
      </c>
      <c r="AA656" s="14" t="s">
        <v>4496</v>
      </c>
      <c r="AB656" s="14" t="s">
        <v>779</v>
      </c>
      <c r="AC656" s="14" t="s">
        <v>4492</v>
      </c>
      <c r="AD656" s="14" t="s">
        <v>7825</v>
      </c>
      <c r="AE656" s="14" t="s">
        <v>7826</v>
      </c>
      <c r="AF656" s="14" t="s">
        <v>7827</v>
      </c>
      <c r="AR656" s="17" t="s">
        <v>2998</v>
      </c>
      <c r="AT656" s="17" t="s">
        <v>19525</v>
      </c>
    </row>
    <row r="657" spans="1:46" x14ac:dyDescent="0.25">
      <c r="A657" s="13" t="str">
        <f t="shared" si="40"/>
        <v>0654</v>
      </c>
      <c r="B657" s="14" t="s">
        <v>10842</v>
      </c>
      <c r="C657" s="14" t="s">
        <v>1121</v>
      </c>
      <c r="D657" s="14" t="s">
        <v>10843</v>
      </c>
      <c r="E657" s="14" t="s">
        <v>4604</v>
      </c>
      <c r="F657" s="14" t="s">
        <v>10844</v>
      </c>
      <c r="G657" s="14" t="s">
        <v>16641</v>
      </c>
      <c r="H657" s="14" t="s">
        <v>31</v>
      </c>
      <c r="I657" s="14" t="s">
        <v>1125</v>
      </c>
      <c r="J657" s="14" t="s">
        <v>10758</v>
      </c>
      <c r="K657" s="14" t="s">
        <v>10845</v>
      </c>
      <c r="L657" s="14"/>
      <c r="M657" s="14" t="s">
        <v>23</v>
      </c>
      <c r="N657" s="14" t="s">
        <v>23</v>
      </c>
      <c r="O657" s="14" t="s">
        <v>23</v>
      </c>
      <c r="P657" s="14" t="s">
        <v>23</v>
      </c>
      <c r="Q657" s="14" t="s">
        <v>23</v>
      </c>
      <c r="R657" s="15">
        <f t="shared" si="42"/>
        <v>10101.786040000001</v>
      </c>
      <c r="S657" s="16" t="s">
        <v>10846</v>
      </c>
      <c r="T657" s="15">
        <f t="shared" si="41"/>
        <v>4032.2620133333335</v>
      </c>
      <c r="U657" s="14" t="s">
        <v>715</v>
      </c>
      <c r="V657" s="14" t="s">
        <v>714</v>
      </c>
      <c r="W657" s="14" t="s">
        <v>8713</v>
      </c>
      <c r="X657" s="14" t="s">
        <v>5968</v>
      </c>
      <c r="Y657" s="14" t="s">
        <v>385</v>
      </c>
      <c r="Z657" s="14" t="s">
        <v>237</v>
      </c>
      <c r="AA657" s="14" t="s">
        <v>243</v>
      </c>
      <c r="AB657" s="14" t="s">
        <v>10847</v>
      </c>
      <c r="AC657" s="14" t="s">
        <v>10848</v>
      </c>
      <c r="AD657" s="14" t="s">
        <v>2727</v>
      </c>
      <c r="AE657" s="14" t="s">
        <v>10849</v>
      </c>
      <c r="AF657" s="14" t="s">
        <v>10850</v>
      </c>
      <c r="AR657" s="17" t="s">
        <v>3674</v>
      </c>
      <c r="AT657" s="17" t="s">
        <v>19526</v>
      </c>
    </row>
    <row r="658" spans="1:46" x14ac:dyDescent="0.25">
      <c r="A658" s="13" t="str">
        <f t="shared" si="40"/>
        <v>0655</v>
      </c>
      <c r="B658" s="14" t="s">
        <v>9958</v>
      </c>
      <c r="C658" s="14" t="s">
        <v>1121</v>
      </c>
      <c r="D658" s="14" t="s">
        <v>9959</v>
      </c>
      <c r="E658" s="14" t="s">
        <v>1123</v>
      </c>
      <c r="F658" s="14" t="s">
        <v>9960</v>
      </c>
      <c r="G658" s="14" t="s">
        <v>16641</v>
      </c>
      <c r="H658" s="14" t="s">
        <v>31</v>
      </c>
      <c r="I658" s="14" t="s">
        <v>1125</v>
      </c>
      <c r="J658" s="14" t="s">
        <v>9873</v>
      </c>
      <c r="K658" s="14" t="s">
        <v>9961</v>
      </c>
      <c r="L658" s="14"/>
      <c r="M658" s="14" t="s">
        <v>9962</v>
      </c>
      <c r="N658" s="14" t="s">
        <v>23</v>
      </c>
      <c r="O658" s="14" t="s">
        <v>23</v>
      </c>
      <c r="P658" s="14" t="s">
        <v>9963</v>
      </c>
      <c r="Q658" s="14" t="s">
        <v>23</v>
      </c>
      <c r="R658" s="15">
        <f t="shared" si="42"/>
        <v>12697.142044</v>
      </c>
      <c r="S658" s="16" t="s">
        <v>9964</v>
      </c>
      <c r="T658" s="15">
        <f t="shared" si="41"/>
        <v>4897.3806813333331</v>
      </c>
      <c r="U658" s="14" t="s">
        <v>1196</v>
      </c>
      <c r="V658" s="14" t="s">
        <v>186</v>
      </c>
      <c r="W658" s="14" t="s">
        <v>1197</v>
      </c>
      <c r="X658" s="14" t="s">
        <v>1200</v>
      </c>
      <c r="Y658" s="14" t="s">
        <v>9965</v>
      </c>
      <c r="Z658" s="14" t="s">
        <v>1198</v>
      </c>
      <c r="AA658" s="14" t="s">
        <v>4080</v>
      </c>
      <c r="AB658" s="14" t="s">
        <v>1759</v>
      </c>
      <c r="AC658" s="14" t="s">
        <v>187</v>
      </c>
      <c r="AD658" s="14" t="s">
        <v>188</v>
      </c>
      <c r="AE658" s="14" t="s">
        <v>9966</v>
      </c>
      <c r="AF658" s="14" t="s">
        <v>9967</v>
      </c>
      <c r="AR658" s="17" t="s">
        <v>3826</v>
      </c>
      <c r="AT658" s="17" t="s">
        <v>19527</v>
      </c>
    </row>
    <row r="659" spans="1:46" x14ac:dyDescent="0.25">
      <c r="A659" s="13" t="str">
        <f t="shared" si="40"/>
        <v>0656</v>
      </c>
      <c r="B659" s="14" t="s">
        <v>1303</v>
      </c>
      <c r="C659" s="14" t="s">
        <v>1121</v>
      </c>
      <c r="D659" s="14" t="s">
        <v>1304</v>
      </c>
      <c r="E659" s="14" t="s">
        <v>1123</v>
      </c>
      <c r="F659" s="14" t="s">
        <v>1305</v>
      </c>
      <c r="G659" s="14" t="s">
        <v>16640</v>
      </c>
      <c r="H659" s="14" t="s">
        <v>31</v>
      </c>
      <c r="I659" s="14" t="s">
        <v>1125</v>
      </c>
      <c r="J659" s="14" t="s">
        <v>1306</v>
      </c>
      <c r="K659" s="14" t="s">
        <v>1307</v>
      </c>
      <c r="L659" s="14"/>
      <c r="M659" s="14" t="s">
        <v>23</v>
      </c>
      <c r="N659" s="14" t="s">
        <v>23</v>
      </c>
      <c r="O659" s="14" t="s">
        <v>23</v>
      </c>
      <c r="P659" s="14" t="s">
        <v>23</v>
      </c>
      <c r="Q659" s="14" t="s">
        <v>23</v>
      </c>
      <c r="R659" s="15">
        <f t="shared" si="42"/>
        <v>14690.009856000001</v>
      </c>
      <c r="S659" s="16" t="s">
        <v>1308</v>
      </c>
      <c r="T659" s="15">
        <f t="shared" si="41"/>
        <v>5561.6699520000002</v>
      </c>
      <c r="U659" s="14" t="s">
        <v>109</v>
      </c>
      <c r="V659" s="14" t="s">
        <v>20</v>
      </c>
      <c r="W659" s="14" t="s">
        <v>427</v>
      </c>
      <c r="X659" s="14" t="s">
        <v>430</v>
      </c>
      <c r="Y659" s="14" t="s">
        <v>428</v>
      </c>
      <c r="Z659" s="14" t="s">
        <v>429</v>
      </c>
      <c r="AA659" s="14" t="s">
        <v>904</v>
      </c>
      <c r="AB659" s="14" t="s">
        <v>1309</v>
      </c>
      <c r="AC659" s="14" t="s">
        <v>493</v>
      </c>
      <c r="AD659" s="14" t="s">
        <v>494</v>
      </c>
      <c r="AE659" s="14" t="s">
        <v>1310</v>
      </c>
      <c r="AF659" s="14" t="s">
        <v>1311</v>
      </c>
      <c r="AR659" s="17" t="s">
        <v>4061</v>
      </c>
      <c r="AT659" s="17" t="s">
        <v>19528</v>
      </c>
    </row>
    <row r="660" spans="1:46" x14ac:dyDescent="0.25">
      <c r="A660" s="13" t="str">
        <f t="shared" si="40"/>
        <v>0657</v>
      </c>
      <c r="B660" s="14" t="s">
        <v>10110</v>
      </c>
      <c r="C660" s="14" t="s">
        <v>1121</v>
      </c>
      <c r="D660" s="14" t="s">
        <v>10111</v>
      </c>
      <c r="E660" s="14" t="s">
        <v>6327</v>
      </c>
      <c r="F660" s="14" t="s">
        <v>10112</v>
      </c>
      <c r="G660" s="14" t="s">
        <v>16640</v>
      </c>
      <c r="H660" s="14" t="s">
        <v>31</v>
      </c>
      <c r="I660" s="14" t="s">
        <v>1125</v>
      </c>
      <c r="J660" s="14" t="s">
        <v>9863</v>
      </c>
      <c r="K660" s="14" t="s">
        <v>10113</v>
      </c>
      <c r="L660" s="14"/>
      <c r="M660" s="14" t="s">
        <v>23</v>
      </c>
      <c r="N660" s="14" t="s">
        <v>23</v>
      </c>
      <c r="O660" s="14" t="s">
        <v>23</v>
      </c>
      <c r="P660" s="14" t="s">
        <v>23</v>
      </c>
      <c r="Q660" s="14" t="s">
        <v>23</v>
      </c>
      <c r="R660" s="15">
        <f t="shared" si="42"/>
        <v>5594.8085000000001</v>
      </c>
      <c r="S660" s="16" t="s">
        <v>10114</v>
      </c>
      <c r="T660" s="15">
        <f t="shared" si="41"/>
        <v>2529.9361666666664</v>
      </c>
      <c r="U660" s="14" t="s">
        <v>428</v>
      </c>
      <c r="V660" s="14" t="s">
        <v>427</v>
      </c>
      <c r="W660" s="14" t="s">
        <v>109</v>
      </c>
      <c r="X660" s="14" t="s">
        <v>430</v>
      </c>
      <c r="Y660" s="14" t="s">
        <v>20</v>
      </c>
      <c r="Z660" s="14" t="s">
        <v>1309</v>
      </c>
      <c r="AA660" s="14" t="s">
        <v>493</v>
      </c>
      <c r="AB660" s="14" t="s">
        <v>429</v>
      </c>
      <c r="AC660" s="14" t="s">
        <v>6528</v>
      </c>
      <c r="AD660" s="14" t="s">
        <v>9381</v>
      </c>
      <c r="AE660" s="14" t="s">
        <v>10115</v>
      </c>
      <c r="AF660" s="14" t="s">
        <v>10116</v>
      </c>
      <c r="AR660" s="17" t="s">
        <v>4329</v>
      </c>
      <c r="AT660" s="17" t="s">
        <v>19529</v>
      </c>
    </row>
    <row r="661" spans="1:46" x14ac:dyDescent="0.25">
      <c r="A661" s="13" t="str">
        <f t="shared" si="40"/>
        <v>0658</v>
      </c>
      <c r="B661" s="14" t="s">
        <v>14577</v>
      </c>
      <c r="C661" s="14" t="s">
        <v>1121</v>
      </c>
      <c r="D661" s="14" t="s">
        <v>14578</v>
      </c>
      <c r="E661" s="14" t="s">
        <v>9066</v>
      </c>
      <c r="F661" s="14" t="s">
        <v>14579</v>
      </c>
      <c r="G661" s="14" t="s">
        <v>16641</v>
      </c>
      <c r="H661" s="14" t="s">
        <v>31</v>
      </c>
      <c r="I661" s="14" t="s">
        <v>1125</v>
      </c>
      <c r="J661" s="14" t="s">
        <v>14528</v>
      </c>
      <c r="K661" s="14" t="s">
        <v>14580</v>
      </c>
      <c r="L661" s="14"/>
      <c r="M661" s="14" t="s">
        <v>23</v>
      </c>
      <c r="N661" s="14" t="s">
        <v>23</v>
      </c>
      <c r="O661" s="14" t="s">
        <v>23</v>
      </c>
      <c r="P661" s="14" t="s">
        <v>23</v>
      </c>
      <c r="Q661" s="14" t="s">
        <v>23</v>
      </c>
      <c r="R661" s="15">
        <f t="shared" si="42"/>
        <v>5547.7382079999998</v>
      </c>
      <c r="S661" s="16" t="s">
        <v>14581</v>
      </c>
      <c r="T661" s="15">
        <f t="shared" si="41"/>
        <v>2514.2460693333333</v>
      </c>
      <c r="U661" s="14" t="s">
        <v>2864</v>
      </c>
      <c r="V661" s="14" t="s">
        <v>2866</v>
      </c>
      <c r="W661" s="14" t="s">
        <v>2862</v>
      </c>
      <c r="X661" s="14" t="s">
        <v>8673</v>
      </c>
      <c r="Y661" s="14" t="s">
        <v>10772</v>
      </c>
      <c r="Z661" s="14" t="s">
        <v>14582</v>
      </c>
      <c r="AA661" s="14" t="s">
        <v>12579</v>
      </c>
      <c r="AB661" s="14" t="s">
        <v>14583</v>
      </c>
      <c r="AC661" s="14" t="s">
        <v>8671</v>
      </c>
      <c r="AD661" s="14" t="s">
        <v>8672</v>
      </c>
      <c r="AE661" s="14" t="s">
        <v>14584</v>
      </c>
      <c r="AF661" s="14" t="s">
        <v>14585</v>
      </c>
      <c r="AR661" s="17" t="s">
        <v>4515</v>
      </c>
      <c r="AT661" s="17" t="s">
        <v>19530</v>
      </c>
    </row>
    <row r="662" spans="1:46" x14ac:dyDescent="0.25">
      <c r="A662" s="13" t="str">
        <f t="shared" si="40"/>
        <v>0659</v>
      </c>
      <c r="B662" s="14" t="s">
        <v>11502</v>
      </c>
      <c r="C662" s="14" t="s">
        <v>1121</v>
      </c>
      <c r="D662" s="14" t="s">
        <v>11503</v>
      </c>
      <c r="E662" s="14" t="s">
        <v>5898</v>
      </c>
      <c r="F662" s="14" t="s">
        <v>11504</v>
      </c>
      <c r="G662" s="14" t="s">
        <v>16641</v>
      </c>
      <c r="H662" s="14" t="s">
        <v>31</v>
      </c>
      <c r="I662" s="14" t="s">
        <v>1125</v>
      </c>
      <c r="J662" s="14" t="s">
        <v>11182</v>
      </c>
      <c r="K662" s="14" t="s">
        <v>11505</v>
      </c>
      <c r="L662" s="14"/>
      <c r="M662" s="14" t="s">
        <v>23</v>
      </c>
      <c r="N662" s="14" t="s">
        <v>23</v>
      </c>
      <c r="O662" s="14" t="s">
        <v>23</v>
      </c>
      <c r="P662" s="14" t="s">
        <v>23</v>
      </c>
      <c r="Q662" s="14" t="s">
        <v>23</v>
      </c>
      <c r="R662" s="15">
        <f t="shared" si="42"/>
        <v>9260.2024399999991</v>
      </c>
      <c r="S662" s="16" t="s">
        <v>11506</v>
      </c>
      <c r="T662" s="15">
        <f t="shared" si="41"/>
        <v>3751.7341466666662</v>
      </c>
      <c r="U662" s="14" t="s">
        <v>594</v>
      </c>
      <c r="V662" s="14" t="s">
        <v>595</v>
      </c>
      <c r="W662" s="14" t="s">
        <v>596</v>
      </c>
      <c r="X662" s="14" t="s">
        <v>2545</v>
      </c>
      <c r="Y662" s="14" t="s">
        <v>789</v>
      </c>
      <c r="Z662" s="14" t="s">
        <v>2928</v>
      </c>
      <c r="AA662" s="14" t="s">
        <v>1226</v>
      </c>
      <c r="AB662" s="14" t="s">
        <v>1497</v>
      </c>
      <c r="AC662" s="14" t="s">
        <v>11507</v>
      </c>
      <c r="AD662" s="14" t="s">
        <v>8414</v>
      </c>
      <c r="AE662" s="14" t="s">
        <v>11508</v>
      </c>
      <c r="AF662" s="14" t="s">
        <v>11509</v>
      </c>
      <c r="AR662" s="17" t="s">
        <v>7949</v>
      </c>
      <c r="AT662" s="17" t="s">
        <v>19531</v>
      </c>
    </row>
    <row r="663" spans="1:46" x14ac:dyDescent="0.25">
      <c r="A663" s="13" t="str">
        <f t="shared" si="40"/>
        <v>0660</v>
      </c>
      <c r="B663" s="14" t="s">
        <v>7056</v>
      </c>
      <c r="C663" s="14" t="s">
        <v>1206</v>
      </c>
      <c r="D663" s="14" t="s">
        <v>7057</v>
      </c>
      <c r="E663" s="14" t="s">
        <v>1123</v>
      </c>
      <c r="F663" s="14" t="s">
        <v>7058</v>
      </c>
      <c r="G663" s="14" t="s">
        <v>16640</v>
      </c>
      <c r="H663" s="14" t="s">
        <v>31</v>
      </c>
      <c r="I663" s="14" t="s">
        <v>887</v>
      </c>
      <c r="J663" s="14" t="s">
        <v>6915</v>
      </c>
      <c r="K663" s="14" t="s">
        <v>7059</v>
      </c>
      <c r="L663" s="14"/>
      <c r="M663" s="14" t="s">
        <v>23</v>
      </c>
      <c r="N663" s="14" t="s">
        <v>23</v>
      </c>
      <c r="O663" s="14" t="s">
        <v>23</v>
      </c>
      <c r="P663" s="14" t="s">
        <v>23</v>
      </c>
      <c r="Q663" s="14" t="s">
        <v>23</v>
      </c>
      <c r="R663" s="15">
        <f t="shared" si="42"/>
        <v>10758.563888000001</v>
      </c>
      <c r="S663" s="16" t="s">
        <v>7060</v>
      </c>
      <c r="T663" s="15">
        <f t="shared" si="41"/>
        <v>4251.1879626666669</v>
      </c>
      <c r="U663" s="14" t="s">
        <v>1497</v>
      </c>
      <c r="V663" s="14" t="s">
        <v>1496</v>
      </c>
      <c r="W663" s="14" t="s">
        <v>595</v>
      </c>
      <c r="X663" s="14" t="s">
        <v>7061</v>
      </c>
      <c r="Y663" s="14" t="s">
        <v>1226</v>
      </c>
      <c r="Z663" s="14" t="s">
        <v>788</v>
      </c>
      <c r="AA663" s="14" t="s">
        <v>2208</v>
      </c>
      <c r="AB663" s="14" t="s">
        <v>2209</v>
      </c>
      <c r="AC663" s="14" t="s">
        <v>7062</v>
      </c>
      <c r="AD663" s="14" t="s">
        <v>7063</v>
      </c>
      <c r="AE663" s="14" t="s">
        <v>7064</v>
      </c>
      <c r="AF663" s="14" t="s">
        <v>7065</v>
      </c>
      <c r="AR663" s="17" t="s">
        <v>8022</v>
      </c>
      <c r="AT663" s="17" t="s">
        <v>19532</v>
      </c>
    </row>
    <row r="664" spans="1:46" x14ac:dyDescent="0.25">
      <c r="A664" s="13" t="str">
        <f t="shared" ref="A664:A695" si="43">VLOOKUP(B664,$AR$4:$AT$1902,3,FALSE)</f>
        <v>0661</v>
      </c>
      <c r="B664" s="14" t="s">
        <v>8165</v>
      </c>
      <c r="C664" s="14" t="s">
        <v>1206</v>
      </c>
      <c r="D664" s="14" t="s">
        <v>8166</v>
      </c>
      <c r="E664" s="14" t="s">
        <v>1123</v>
      </c>
      <c r="F664" s="14" t="s">
        <v>8167</v>
      </c>
      <c r="G664" s="14" t="s">
        <v>16641</v>
      </c>
      <c r="H664" s="14" t="s">
        <v>31</v>
      </c>
      <c r="I664" s="14" t="s">
        <v>887</v>
      </c>
      <c r="J664" s="14" t="s">
        <v>8168</v>
      </c>
      <c r="K664" s="14" t="s">
        <v>8169</v>
      </c>
      <c r="L664" s="14"/>
      <c r="M664" s="14" t="s">
        <v>23</v>
      </c>
      <c r="N664" s="14" t="s">
        <v>23</v>
      </c>
      <c r="O664" s="14" t="s">
        <v>23</v>
      </c>
      <c r="P664" s="14" t="s">
        <v>23</v>
      </c>
      <c r="Q664" s="14" t="s">
        <v>23</v>
      </c>
      <c r="R664" s="15">
        <f t="shared" si="42"/>
        <v>7645.1881400000002</v>
      </c>
      <c r="S664" s="16" t="s">
        <v>8170</v>
      </c>
      <c r="T664" s="15">
        <f t="shared" si="41"/>
        <v>3213.3960466666667</v>
      </c>
      <c r="U664" s="14" t="s">
        <v>131</v>
      </c>
      <c r="V664" s="14" t="s">
        <v>652</v>
      </c>
      <c r="W664" s="14" t="s">
        <v>399</v>
      </c>
      <c r="X664" s="14" t="s">
        <v>653</v>
      </c>
      <c r="Y664" s="14" t="s">
        <v>52</v>
      </c>
      <c r="Z664" s="14" t="s">
        <v>654</v>
      </c>
      <c r="AA664" s="14" t="s">
        <v>1515</v>
      </c>
      <c r="AB664" s="14" t="s">
        <v>4307</v>
      </c>
      <c r="AC664" s="14" t="s">
        <v>8171</v>
      </c>
      <c r="AD664" s="14" t="s">
        <v>8172</v>
      </c>
      <c r="AE664" s="14" t="s">
        <v>8173</v>
      </c>
      <c r="AF664" s="14" t="s">
        <v>8174</v>
      </c>
      <c r="AR664" s="17" t="s">
        <v>8157</v>
      </c>
      <c r="AT664" s="17" t="s">
        <v>19533</v>
      </c>
    </row>
    <row r="665" spans="1:46" x14ac:dyDescent="0.25">
      <c r="A665" s="13" t="str">
        <f t="shared" si="43"/>
        <v>0662</v>
      </c>
      <c r="B665" s="14" t="s">
        <v>8550</v>
      </c>
      <c r="C665" s="14" t="s">
        <v>1206</v>
      </c>
      <c r="D665" s="14" t="s">
        <v>8551</v>
      </c>
      <c r="E665" s="14" t="s">
        <v>4525</v>
      </c>
      <c r="F665" s="14" t="s">
        <v>8552</v>
      </c>
      <c r="G665" s="14" t="s">
        <v>16640</v>
      </c>
      <c r="H665" s="14" t="s">
        <v>31</v>
      </c>
      <c r="I665" s="14" t="s">
        <v>887</v>
      </c>
      <c r="J665" s="14" t="s">
        <v>8482</v>
      </c>
      <c r="K665" s="14" t="s">
        <v>8553</v>
      </c>
      <c r="L665" s="14"/>
      <c r="M665" s="14" t="s">
        <v>23</v>
      </c>
      <c r="N665" s="14" t="s">
        <v>23</v>
      </c>
      <c r="O665" s="14" t="s">
        <v>23</v>
      </c>
      <c r="P665" s="14" t="s">
        <v>23</v>
      </c>
      <c r="Q665" s="14" t="s">
        <v>23</v>
      </c>
      <c r="R665" s="15">
        <f t="shared" si="42"/>
        <v>8408.8724719999991</v>
      </c>
      <c r="S665" s="16" t="s">
        <v>8554</v>
      </c>
      <c r="T665" s="15">
        <f t="shared" si="41"/>
        <v>3467.9574906666662</v>
      </c>
      <c r="U665" s="14" t="s">
        <v>1128</v>
      </c>
      <c r="V665" s="14" t="s">
        <v>1134</v>
      </c>
      <c r="W665" s="14" t="s">
        <v>2025</v>
      </c>
      <c r="X665" s="14" t="s">
        <v>8555</v>
      </c>
      <c r="Y665" s="14" t="s">
        <v>2022</v>
      </c>
      <c r="Z665" s="14" t="s">
        <v>2021</v>
      </c>
      <c r="AA665" s="14" t="s">
        <v>8556</v>
      </c>
      <c r="AB665" s="14" t="s">
        <v>8557</v>
      </c>
      <c r="AC665" s="14" t="s">
        <v>1135</v>
      </c>
      <c r="AD665" s="14" t="s">
        <v>2027</v>
      </c>
      <c r="AE665" s="14" t="s">
        <v>8558</v>
      </c>
      <c r="AF665" s="14" t="s">
        <v>8559</v>
      </c>
      <c r="AR665" s="17" t="s">
        <v>8654</v>
      </c>
      <c r="AT665" s="17" t="s">
        <v>19534</v>
      </c>
    </row>
    <row r="666" spans="1:46" x14ac:dyDescent="0.25">
      <c r="A666" s="13" t="str">
        <f t="shared" si="43"/>
        <v>0663</v>
      </c>
      <c r="B666" s="14" t="s">
        <v>12093</v>
      </c>
      <c r="C666" s="14" t="s">
        <v>1206</v>
      </c>
      <c r="D666" s="14" t="s">
        <v>12094</v>
      </c>
      <c r="E666" s="14" t="s">
        <v>1123</v>
      </c>
      <c r="F666" s="14" t="s">
        <v>12095</v>
      </c>
      <c r="G666" s="14" t="s">
        <v>16641</v>
      </c>
      <c r="H666" s="14" t="s">
        <v>31</v>
      </c>
      <c r="I666" s="14" t="s">
        <v>887</v>
      </c>
      <c r="J666" s="14" t="s">
        <v>2465</v>
      </c>
      <c r="K666" s="14" t="s">
        <v>12096</v>
      </c>
      <c r="L666" s="14"/>
      <c r="M666" s="14" t="s">
        <v>12097</v>
      </c>
      <c r="N666" s="14" t="s">
        <v>23</v>
      </c>
      <c r="O666" s="14" t="s">
        <v>23</v>
      </c>
      <c r="P666" s="14" t="s">
        <v>12098</v>
      </c>
      <c r="Q666" s="14" t="s">
        <v>23</v>
      </c>
      <c r="R666" s="15">
        <f t="shared" si="42"/>
        <v>12274.732844</v>
      </c>
      <c r="S666" s="16" t="s">
        <v>12099</v>
      </c>
      <c r="T666" s="15">
        <f t="shared" si="41"/>
        <v>4756.5776146666667</v>
      </c>
      <c r="U666" s="14" t="s">
        <v>34</v>
      </c>
      <c r="V666" s="14" t="s">
        <v>35</v>
      </c>
      <c r="W666" s="14" t="s">
        <v>36</v>
      </c>
      <c r="X666" s="14" t="s">
        <v>42</v>
      </c>
      <c r="Y666" s="14" t="s">
        <v>175</v>
      </c>
      <c r="Z666" s="14" t="s">
        <v>39</v>
      </c>
      <c r="AA666" s="14" t="s">
        <v>38</v>
      </c>
      <c r="AB666" s="14" t="s">
        <v>373</v>
      </c>
      <c r="AC666" s="14" t="s">
        <v>12100</v>
      </c>
      <c r="AD666" s="14" t="s">
        <v>176</v>
      </c>
      <c r="AE666" s="14" t="s">
        <v>12101</v>
      </c>
      <c r="AF666" s="14" t="s">
        <v>12102</v>
      </c>
      <c r="AR666" s="17" t="s">
        <v>8654</v>
      </c>
      <c r="AT666" s="17" t="s">
        <v>19535</v>
      </c>
    </row>
    <row r="667" spans="1:46" x14ac:dyDescent="0.25">
      <c r="A667" s="13" t="str">
        <f t="shared" si="43"/>
        <v>0664</v>
      </c>
      <c r="B667" s="14" t="s">
        <v>13289</v>
      </c>
      <c r="C667" s="14" t="s">
        <v>1206</v>
      </c>
      <c r="D667" s="14" t="s">
        <v>13290</v>
      </c>
      <c r="E667" s="14" t="s">
        <v>7633</v>
      </c>
      <c r="F667" s="14" t="s">
        <v>13291</v>
      </c>
      <c r="G667" s="14" t="s">
        <v>16641</v>
      </c>
      <c r="H667" s="14" t="s">
        <v>31</v>
      </c>
      <c r="I667" s="14" t="s">
        <v>887</v>
      </c>
      <c r="J667" s="14" t="s">
        <v>3467</v>
      </c>
      <c r="K667" s="14" t="s">
        <v>13292</v>
      </c>
      <c r="L667" s="14"/>
      <c r="M667" s="14" t="s">
        <v>23</v>
      </c>
      <c r="N667" s="14" t="s">
        <v>23</v>
      </c>
      <c r="O667" s="14" t="s">
        <v>23</v>
      </c>
      <c r="P667" s="14" t="s">
        <v>23</v>
      </c>
      <c r="Q667" s="14" t="s">
        <v>23</v>
      </c>
      <c r="R667" s="15">
        <f t="shared" si="42"/>
        <v>5761.4168520000003</v>
      </c>
      <c r="S667" s="16" t="s">
        <v>13293</v>
      </c>
      <c r="T667" s="15">
        <f t="shared" si="41"/>
        <v>2585.4722840000004</v>
      </c>
      <c r="U667" s="14" t="s">
        <v>54</v>
      </c>
      <c r="V667" s="14" t="s">
        <v>56</v>
      </c>
      <c r="W667" s="14" t="s">
        <v>2446</v>
      </c>
      <c r="X667" s="14" t="s">
        <v>633</v>
      </c>
      <c r="Y667" s="14" t="s">
        <v>59</v>
      </c>
      <c r="Z667" s="14" t="s">
        <v>634</v>
      </c>
      <c r="AA667" s="14" t="s">
        <v>1441</v>
      </c>
      <c r="AB667" s="14" t="s">
        <v>13294</v>
      </c>
      <c r="AC667" s="14" t="s">
        <v>1239</v>
      </c>
      <c r="AD667" s="14" t="s">
        <v>1241</v>
      </c>
      <c r="AE667" s="14" t="s">
        <v>13295</v>
      </c>
      <c r="AF667" s="14" t="s">
        <v>13296</v>
      </c>
      <c r="AR667" s="17" t="s">
        <v>8798</v>
      </c>
      <c r="AT667" s="17" t="s">
        <v>19536</v>
      </c>
    </row>
    <row r="668" spans="1:46" x14ac:dyDescent="0.25">
      <c r="A668" s="13" t="str">
        <f t="shared" si="43"/>
        <v>0665</v>
      </c>
      <c r="B668" s="14" t="s">
        <v>14387</v>
      </c>
      <c r="C668" s="14" t="s">
        <v>1206</v>
      </c>
      <c r="D668" s="14" t="s">
        <v>14388</v>
      </c>
      <c r="E668" s="14" t="s">
        <v>1123</v>
      </c>
      <c r="F668" s="14" t="s">
        <v>14389</v>
      </c>
      <c r="G668" s="14" t="s">
        <v>16640</v>
      </c>
      <c r="H668" s="14" t="s">
        <v>31</v>
      </c>
      <c r="I668" s="14" t="s">
        <v>887</v>
      </c>
      <c r="J668" s="14" t="s">
        <v>14311</v>
      </c>
      <c r="K668" s="14" t="s">
        <v>14390</v>
      </c>
      <c r="L668" s="14"/>
      <c r="M668" s="14" t="s">
        <v>23</v>
      </c>
      <c r="N668" s="14" t="s">
        <v>23</v>
      </c>
      <c r="O668" s="14" t="s">
        <v>23</v>
      </c>
      <c r="P668" s="14" t="s">
        <v>23</v>
      </c>
      <c r="Q668" s="14" t="s">
        <v>23</v>
      </c>
      <c r="R668" s="15">
        <f t="shared" si="42"/>
        <v>5962.4882960000004</v>
      </c>
      <c r="S668" s="16" t="s">
        <v>14391</v>
      </c>
      <c r="T668" s="15">
        <f t="shared" si="41"/>
        <v>2652.4960986666665</v>
      </c>
      <c r="U668" s="14" t="s">
        <v>12</v>
      </c>
      <c r="V668" s="14" t="s">
        <v>11</v>
      </c>
      <c r="W668" s="14" t="s">
        <v>14</v>
      </c>
      <c r="X668" s="14" t="s">
        <v>72</v>
      </c>
      <c r="Y668" s="14" t="s">
        <v>71</v>
      </c>
      <c r="Z668" s="14" t="s">
        <v>503</v>
      </c>
      <c r="AA668" s="14" t="s">
        <v>2294</v>
      </c>
      <c r="AB668" s="14" t="s">
        <v>941</v>
      </c>
      <c r="AC668" s="14" t="s">
        <v>1464</v>
      </c>
      <c r="AD668" s="14" t="s">
        <v>1901</v>
      </c>
      <c r="AE668" s="14" t="s">
        <v>14392</v>
      </c>
      <c r="AF668" s="14" t="s">
        <v>14393</v>
      </c>
      <c r="AR668" s="17" t="s">
        <v>8861</v>
      </c>
      <c r="AT668" s="17" t="s">
        <v>19537</v>
      </c>
    </row>
    <row r="669" spans="1:46" x14ac:dyDescent="0.25">
      <c r="A669" s="13" t="str">
        <f t="shared" si="43"/>
        <v>0666</v>
      </c>
      <c r="B669" s="14" t="s">
        <v>15406</v>
      </c>
      <c r="C669" s="14" t="s">
        <v>1206</v>
      </c>
      <c r="D669" s="14" t="s">
        <v>15407</v>
      </c>
      <c r="E669" s="14" t="s">
        <v>1144</v>
      </c>
      <c r="F669" s="14" t="s">
        <v>15408</v>
      </c>
      <c r="G669" s="14" t="s">
        <v>16640</v>
      </c>
      <c r="H669" s="14" t="s">
        <v>31</v>
      </c>
      <c r="I669" s="14" t="s">
        <v>887</v>
      </c>
      <c r="J669" s="14" t="s">
        <v>4944</v>
      </c>
      <c r="K669" s="14" t="s">
        <v>15409</v>
      </c>
      <c r="L669" s="14"/>
      <c r="M669" s="14" t="s">
        <v>23</v>
      </c>
      <c r="N669" s="14" t="s">
        <v>23</v>
      </c>
      <c r="O669" s="14" t="s">
        <v>23</v>
      </c>
      <c r="P669" s="14" t="s">
        <v>23</v>
      </c>
      <c r="Q669" s="14" t="s">
        <v>23</v>
      </c>
      <c r="R669" s="15">
        <f t="shared" si="42"/>
        <v>4505.5679280000004</v>
      </c>
      <c r="S669" s="16" t="s">
        <v>15410</v>
      </c>
      <c r="T669" s="15">
        <f t="shared" si="41"/>
        <v>2166.8559759999998</v>
      </c>
      <c r="U669" s="14" t="s">
        <v>210</v>
      </c>
      <c r="V669" s="14" t="s">
        <v>212</v>
      </c>
      <c r="W669" s="14" t="s">
        <v>213</v>
      </c>
      <c r="X669" s="14" t="s">
        <v>616</v>
      </c>
      <c r="Y669" s="14" t="s">
        <v>615</v>
      </c>
      <c r="Z669" s="14" t="s">
        <v>613</v>
      </c>
      <c r="AA669" s="14" t="s">
        <v>612</v>
      </c>
      <c r="AB669" s="14" t="s">
        <v>463</v>
      </c>
      <c r="AC669" s="14" t="s">
        <v>614</v>
      </c>
      <c r="AD669" s="14" t="s">
        <v>464</v>
      </c>
      <c r="AE669" s="14" t="s">
        <v>15411</v>
      </c>
      <c r="AF669" s="14" t="s">
        <v>15412</v>
      </c>
      <c r="AR669" s="17" t="s">
        <v>8883</v>
      </c>
      <c r="AT669" s="17" t="s">
        <v>19538</v>
      </c>
    </row>
    <row r="670" spans="1:46" x14ac:dyDescent="0.25">
      <c r="A670" s="13" t="str">
        <f t="shared" si="43"/>
        <v>0667</v>
      </c>
      <c r="B670" s="14" t="s">
        <v>1448</v>
      </c>
      <c r="C670" s="14" t="s">
        <v>1206</v>
      </c>
      <c r="D670" s="14" t="s">
        <v>1449</v>
      </c>
      <c r="E670" s="14" t="s">
        <v>1123</v>
      </c>
      <c r="F670" s="14" t="s">
        <v>1450</v>
      </c>
      <c r="G670" s="14" t="s">
        <v>16640</v>
      </c>
      <c r="H670" s="14" t="s">
        <v>31</v>
      </c>
      <c r="I670" s="14" t="s">
        <v>887</v>
      </c>
      <c r="J670" s="14" t="s">
        <v>1438</v>
      </c>
      <c r="K670" s="14" t="s">
        <v>1451</v>
      </c>
      <c r="L670" s="14"/>
      <c r="M670" s="14" t="s">
        <v>23</v>
      </c>
      <c r="N670" s="14" t="s">
        <v>23</v>
      </c>
      <c r="O670" s="14" t="s">
        <v>23</v>
      </c>
      <c r="P670" s="14" t="s">
        <v>23</v>
      </c>
      <c r="Q670" s="14" t="s">
        <v>23</v>
      </c>
      <c r="R670" s="15">
        <f t="shared" si="42"/>
        <v>9022.4202440000008</v>
      </c>
      <c r="S670" s="16" t="s">
        <v>1452</v>
      </c>
      <c r="T670" s="15">
        <f t="shared" si="41"/>
        <v>3672.4734146666669</v>
      </c>
      <c r="U670" s="14" t="s">
        <v>160</v>
      </c>
      <c r="V670" s="14" t="s">
        <v>159</v>
      </c>
      <c r="W670" s="14" t="s">
        <v>161</v>
      </c>
      <c r="X670" s="14" t="s">
        <v>1453</v>
      </c>
      <c r="Y670" s="14" t="s">
        <v>71</v>
      </c>
      <c r="Z670" s="14" t="s">
        <v>12</v>
      </c>
      <c r="AA670" s="14" t="s">
        <v>13</v>
      </c>
      <c r="AB670" s="14" t="s">
        <v>15</v>
      </c>
      <c r="AC670" s="14" t="s">
        <v>1454</v>
      </c>
      <c r="AD670" s="14" t="s">
        <v>11</v>
      </c>
      <c r="AE670" s="14" t="s">
        <v>1455</v>
      </c>
      <c r="AF670" s="14" t="s">
        <v>1456</v>
      </c>
      <c r="AR670" s="17" t="s">
        <v>9315</v>
      </c>
      <c r="AT670" s="17" t="s">
        <v>19539</v>
      </c>
    </row>
    <row r="671" spans="1:46" x14ac:dyDescent="0.25">
      <c r="A671" s="13" t="str">
        <f t="shared" si="43"/>
        <v>0668</v>
      </c>
      <c r="B671" s="14" t="s">
        <v>10385</v>
      </c>
      <c r="C671" s="14" t="s">
        <v>1361</v>
      </c>
      <c r="D671" s="14" t="s">
        <v>10386</v>
      </c>
      <c r="E671" s="14" t="s">
        <v>1123</v>
      </c>
      <c r="F671" s="14" t="s">
        <v>10387</v>
      </c>
      <c r="G671" s="14" t="s">
        <v>16640</v>
      </c>
      <c r="H671" s="14" t="s">
        <v>31</v>
      </c>
      <c r="I671" s="14" t="s">
        <v>607</v>
      </c>
      <c r="J671" s="14" t="s">
        <v>10314</v>
      </c>
      <c r="K671" s="14" t="s">
        <v>10388</v>
      </c>
      <c r="L671" s="14"/>
      <c r="M671" s="14" t="s">
        <v>23</v>
      </c>
      <c r="N671" s="14" t="s">
        <v>23</v>
      </c>
      <c r="O671" s="14" t="s">
        <v>23</v>
      </c>
      <c r="P671" s="14" t="s">
        <v>23</v>
      </c>
      <c r="Q671" s="14" t="s">
        <v>23</v>
      </c>
      <c r="R671" s="15">
        <f t="shared" si="42"/>
        <v>9756.4111840000005</v>
      </c>
      <c r="S671" s="16" t="s">
        <v>10389</v>
      </c>
      <c r="T671" s="15">
        <f t="shared" si="41"/>
        <v>3917.1370613333333</v>
      </c>
      <c r="U671" s="14" t="s">
        <v>428</v>
      </c>
      <c r="V671" s="14" t="s">
        <v>429</v>
      </c>
      <c r="W671" s="14" t="s">
        <v>109</v>
      </c>
      <c r="X671" s="14" t="s">
        <v>427</v>
      </c>
      <c r="Y671" s="14" t="s">
        <v>20</v>
      </c>
      <c r="Z671" s="14" t="s">
        <v>430</v>
      </c>
      <c r="AA671" s="14" t="s">
        <v>904</v>
      </c>
      <c r="AB671" s="14" t="s">
        <v>1722</v>
      </c>
      <c r="AC671" s="14" t="s">
        <v>1786</v>
      </c>
      <c r="AD671" s="14" t="s">
        <v>9061</v>
      </c>
      <c r="AE671" s="14" t="s">
        <v>10390</v>
      </c>
      <c r="AF671" s="14" t="s">
        <v>10391</v>
      </c>
      <c r="AR671" s="17" t="s">
        <v>9424</v>
      </c>
      <c r="AT671" s="17" t="s">
        <v>19540</v>
      </c>
    </row>
    <row r="672" spans="1:46" x14ac:dyDescent="0.25">
      <c r="A672" s="13" t="str">
        <f t="shared" si="43"/>
        <v>0669</v>
      </c>
      <c r="B672" s="14" t="s">
        <v>11045</v>
      </c>
      <c r="C672" s="14" t="s">
        <v>1361</v>
      </c>
      <c r="D672" s="14" t="s">
        <v>11046</v>
      </c>
      <c r="E672" s="14" t="s">
        <v>1123</v>
      </c>
      <c r="F672" s="14" t="s">
        <v>11047</v>
      </c>
      <c r="G672" s="14" t="s">
        <v>16640</v>
      </c>
      <c r="H672" s="14" t="s">
        <v>31</v>
      </c>
      <c r="I672" s="14" t="s">
        <v>607</v>
      </c>
      <c r="J672" s="14" t="s">
        <v>11015</v>
      </c>
      <c r="K672" s="14" t="s">
        <v>11048</v>
      </c>
      <c r="L672" s="14"/>
      <c r="M672" s="14" t="s">
        <v>23</v>
      </c>
      <c r="N672" s="14" t="s">
        <v>23</v>
      </c>
      <c r="O672" s="14" t="s">
        <v>23</v>
      </c>
      <c r="P672" s="14" t="s">
        <v>23</v>
      </c>
      <c r="Q672" s="14" t="s">
        <v>23</v>
      </c>
      <c r="R672" s="15">
        <f t="shared" si="42"/>
        <v>8914.7960320000002</v>
      </c>
      <c r="S672" s="16" t="s">
        <v>11049</v>
      </c>
      <c r="T672" s="15">
        <f t="shared" si="41"/>
        <v>3636.5986773333334</v>
      </c>
      <c r="U672" s="14" t="s">
        <v>383</v>
      </c>
      <c r="V672" s="14" t="s">
        <v>2727</v>
      </c>
      <c r="W672" s="14" t="s">
        <v>3817</v>
      </c>
      <c r="X672" s="14" t="s">
        <v>3813</v>
      </c>
      <c r="Y672" s="14" t="s">
        <v>8913</v>
      </c>
      <c r="Z672" s="14" t="s">
        <v>3647</v>
      </c>
      <c r="AA672" s="14" t="s">
        <v>714</v>
      </c>
      <c r="AB672" s="14" t="s">
        <v>11050</v>
      </c>
      <c r="AC672" s="14" t="s">
        <v>11051</v>
      </c>
      <c r="AD672" s="14" t="s">
        <v>8715</v>
      </c>
      <c r="AE672" s="14" t="s">
        <v>11052</v>
      </c>
      <c r="AF672" s="14" t="s">
        <v>11053</v>
      </c>
      <c r="AR672" s="17" t="s">
        <v>9702</v>
      </c>
      <c r="AT672" s="17" t="s">
        <v>19541</v>
      </c>
    </row>
    <row r="673" spans="1:46" x14ac:dyDescent="0.25">
      <c r="A673" s="13" t="str">
        <f t="shared" si="43"/>
        <v>0670</v>
      </c>
      <c r="B673" s="14" t="s">
        <v>12515</v>
      </c>
      <c r="C673" s="14" t="s">
        <v>1361</v>
      </c>
      <c r="D673" s="14" t="s">
        <v>12516</v>
      </c>
      <c r="E673" s="14" t="s">
        <v>1123</v>
      </c>
      <c r="F673" s="14" t="s">
        <v>12517</v>
      </c>
      <c r="G673" s="14" t="s">
        <v>16641</v>
      </c>
      <c r="H673" s="14" t="s">
        <v>31</v>
      </c>
      <c r="I673" s="14" t="s">
        <v>607</v>
      </c>
      <c r="J673" s="14" t="s">
        <v>2666</v>
      </c>
      <c r="K673" s="14" t="s">
        <v>12518</v>
      </c>
      <c r="L673" s="14"/>
      <c r="M673" s="14" t="s">
        <v>23</v>
      </c>
      <c r="N673" s="14" t="s">
        <v>23</v>
      </c>
      <c r="O673" s="14" t="s">
        <v>23</v>
      </c>
      <c r="P673" s="14" t="s">
        <v>23</v>
      </c>
      <c r="Q673" s="14" t="s">
        <v>23</v>
      </c>
      <c r="R673" s="15">
        <f t="shared" si="42"/>
        <v>8756.6500959999994</v>
      </c>
      <c r="S673" s="16" t="s">
        <v>12519</v>
      </c>
      <c r="T673" s="15">
        <f t="shared" si="41"/>
        <v>3583.8833653333331</v>
      </c>
      <c r="U673" s="14" t="s">
        <v>1696</v>
      </c>
      <c r="V673" s="14" t="s">
        <v>5367</v>
      </c>
      <c r="W673" s="14" t="s">
        <v>12520</v>
      </c>
      <c r="X673" s="14" t="s">
        <v>5360</v>
      </c>
      <c r="Y673" s="14" t="s">
        <v>12521</v>
      </c>
      <c r="Z673" s="14" t="s">
        <v>12522</v>
      </c>
      <c r="AA673" s="14" t="s">
        <v>5364</v>
      </c>
      <c r="AB673" s="14" t="s">
        <v>1698</v>
      </c>
      <c r="AC673" s="14" t="s">
        <v>8456</v>
      </c>
      <c r="AD673" s="14" t="s">
        <v>12523</v>
      </c>
      <c r="AE673" s="14" t="s">
        <v>12524</v>
      </c>
      <c r="AF673" s="14" t="s">
        <v>12525</v>
      </c>
      <c r="AR673" s="17" t="s">
        <v>10071</v>
      </c>
      <c r="AT673" s="17" t="s">
        <v>19542</v>
      </c>
    </row>
    <row r="674" spans="1:46" x14ac:dyDescent="0.25">
      <c r="A674" s="13" t="str">
        <f t="shared" si="43"/>
        <v>0671</v>
      </c>
      <c r="B674" s="14" t="s">
        <v>13128</v>
      </c>
      <c r="C674" s="14" t="s">
        <v>1361</v>
      </c>
      <c r="D674" s="14" t="s">
        <v>13129</v>
      </c>
      <c r="E674" s="14" t="s">
        <v>1123</v>
      </c>
      <c r="F674" s="14" t="s">
        <v>13130</v>
      </c>
      <c r="G674" s="14" t="s">
        <v>16641</v>
      </c>
      <c r="H674" s="14" t="s">
        <v>31</v>
      </c>
      <c r="I674" s="14" t="s">
        <v>607</v>
      </c>
      <c r="J674" s="14" t="s">
        <v>3467</v>
      </c>
      <c r="K674" s="14" t="s">
        <v>13131</v>
      </c>
      <c r="L674" s="14"/>
      <c r="M674" s="14" t="s">
        <v>23</v>
      </c>
      <c r="N674" s="14" t="s">
        <v>23</v>
      </c>
      <c r="O674" s="14" t="s">
        <v>23</v>
      </c>
      <c r="P674" s="14" t="s">
        <v>23</v>
      </c>
      <c r="Q674" s="14" t="s">
        <v>23</v>
      </c>
      <c r="R674" s="15">
        <f t="shared" si="42"/>
        <v>7303.0228520000001</v>
      </c>
      <c r="S674" s="16" t="s">
        <v>13132</v>
      </c>
      <c r="T674" s="15">
        <f t="shared" si="41"/>
        <v>3099.3409506666667</v>
      </c>
      <c r="U674" s="14" t="s">
        <v>2752</v>
      </c>
      <c r="V674" s="14" t="s">
        <v>3899</v>
      </c>
      <c r="W674" s="14" t="s">
        <v>871</v>
      </c>
      <c r="X674" s="14" t="s">
        <v>2751</v>
      </c>
      <c r="Y674" s="14" t="s">
        <v>5026</v>
      </c>
      <c r="Z674" s="14" t="s">
        <v>2757</v>
      </c>
      <c r="AA674" s="14" t="s">
        <v>2755</v>
      </c>
      <c r="AB674" s="14" t="s">
        <v>873</v>
      </c>
      <c r="AC674" s="14" t="s">
        <v>12082</v>
      </c>
      <c r="AD674" s="14" t="s">
        <v>13133</v>
      </c>
      <c r="AE674" s="14" t="s">
        <v>13134</v>
      </c>
      <c r="AF674" s="14" t="s">
        <v>13135</v>
      </c>
      <c r="AR674" s="17" t="s">
        <v>10343</v>
      </c>
      <c r="AT674" s="17" t="s">
        <v>19543</v>
      </c>
    </row>
    <row r="675" spans="1:46" x14ac:dyDescent="0.25">
      <c r="A675" s="13" t="str">
        <f t="shared" si="43"/>
        <v>0672</v>
      </c>
      <c r="B675" s="14" t="s">
        <v>14378</v>
      </c>
      <c r="C675" s="14" t="s">
        <v>1361</v>
      </c>
      <c r="D675" s="14" t="s">
        <v>14379</v>
      </c>
      <c r="E675" s="14" t="s">
        <v>1123</v>
      </c>
      <c r="F675" s="14" t="s">
        <v>14380</v>
      </c>
      <c r="G675" s="14" t="s">
        <v>16641</v>
      </c>
      <c r="H675" s="14" t="s">
        <v>31</v>
      </c>
      <c r="I675" s="14" t="s">
        <v>607</v>
      </c>
      <c r="J675" s="14" t="s">
        <v>14311</v>
      </c>
      <c r="K675" s="14" t="s">
        <v>14381</v>
      </c>
      <c r="L675" s="14"/>
      <c r="M675" s="14" t="s">
        <v>23</v>
      </c>
      <c r="N675" s="14" t="s">
        <v>23</v>
      </c>
      <c r="O675" s="14" t="s">
        <v>23</v>
      </c>
      <c r="P675" s="14" t="s">
        <v>23</v>
      </c>
      <c r="Q675" s="14" t="s">
        <v>23</v>
      </c>
      <c r="R675" s="15">
        <f t="shared" si="42"/>
        <v>8179.7220960000004</v>
      </c>
      <c r="S675" s="16" t="s">
        <v>14382</v>
      </c>
      <c r="T675" s="15">
        <f t="shared" si="41"/>
        <v>3391.574032</v>
      </c>
      <c r="U675" s="14" t="s">
        <v>3320</v>
      </c>
      <c r="V675" s="14" t="s">
        <v>3321</v>
      </c>
      <c r="W675" s="14" t="s">
        <v>7676</v>
      </c>
      <c r="X675" s="14" t="s">
        <v>7674</v>
      </c>
      <c r="Y675" s="14" t="s">
        <v>3990</v>
      </c>
      <c r="Z675" s="14" t="s">
        <v>661</v>
      </c>
      <c r="AA675" s="14" t="s">
        <v>666</v>
      </c>
      <c r="AB675" s="14" t="s">
        <v>665</v>
      </c>
      <c r="AC675" s="14" t="s">
        <v>14383</v>
      </c>
      <c r="AD675" s="14" t="s">
        <v>14384</v>
      </c>
      <c r="AE675" s="14" t="s">
        <v>14385</v>
      </c>
      <c r="AF675" s="14" t="s">
        <v>14386</v>
      </c>
      <c r="AR675" s="17" t="s">
        <v>10746</v>
      </c>
      <c r="AT675" s="17" t="s">
        <v>19544</v>
      </c>
    </row>
    <row r="676" spans="1:46" x14ac:dyDescent="0.25">
      <c r="A676" s="13" t="str">
        <f t="shared" si="43"/>
        <v>0673</v>
      </c>
      <c r="B676" s="14" t="s">
        <v>15583</v>
      </c>
      <c r="C676" s="14" t="s">
        <v>1361</v>
      </c>
      <c r="D676" s="14" t="s">
        <v>15584</v>
      </c>
      <c r="E676" s="14" t="s">
        <v>1123</v>
      </c>
      <c r="F676" s="14" t="s">
        <v>15585</v>
      </c>
      <c r="G676" s="14" t="s">
        <v>16640</v>
      </c>
      <c r="H676" s="14" t="s">
        <v>31</v>
      </c>
      <c r="I676" s="14" t="s">
        <v>607</v>
      </c>
      <c r="J676" s="14" t="s">
        <v>15473</v>
      </c>
      <c r="K676" s="14" t="s">
        <v>15586</v>
      </c>
      <c r="L676" s="14" t="s">
        <v>1125</v>
      </c>
      <c r="M676" s="14" t="s">
        <v>23</v>
      </c>
      <c r="N676" s="14" t="s">
        <v>23</v>
      </c>
      <c r="O676" s="14" t="s">
        <v>23</v>
      </c>
      <c r="P676" s="14" t="s">
        <v>23</v>
      </c>
      <c r="Q676" s="14" t="s">
        <v>23</v>
      </c>
      <c r="R676" s="15">
        <f t="shared" si="42"/>
        <v>5997.5890479999998</v>
      </c>
      <c r="S676" s="16" t="s">
        <v>15587</v>
      </c>
      <c r="T676" s="15">
        <f t="shared" si="41"/>
        <v>2664.1963493333333</v>
      </c>
      <c r="U676" s="14" t="s">
        <v>8961</v>
      </c>
      <c r="V676" s="14" t="s">
        <v>5144</v>
      </c>
      <c r="W676" s="14" t="s">
        <v>15588</v>
      </c>
      <c r="X676" s="14" t="s">
        <v>15589</v>
      </c>
      <c r="Y676" s="14" t="s">
        <v>9130</v>
      </c>
      <c r="Z676" s="14" t="s">
        <v>9129</v>
      </c>
      <c r="AA676" s="14" t="s">
        <v>6072</v>
      </c>
      <c r="AB676" s="14" t="s">
        <v>1901</v>
      </c>
      <c r="AC676" s="14" t="s">
        <v>15590</v>
      </c>
      <c r="AD676" s="14" t="s">
        <v>15591</v>
      </c>
      <c r="AE676" s="14" t="s">
        <v>15592</v>
      </c>
      <c r="AF676" s="14" t="s">
        <v>15593</v>
      </c>
      <c r="AR676" s="17" t="s">
        <v>11710</v>
      </c>
      <c r="AT676" s="17" t="s">
        <v>19545</v>
      </c>
    </row>
    <row r="677" spans="1:46" x14ac:dyDescent="0.25">
      <c r="A677" s="13" t="str">
        <f t="shared" si="43"/>
        <v>0674</v>
      </c>
      <c r="B677" s="14" t="s">
        <v>5723</v>
      </c>
      <c r="C677" s="14" t="s">
        <v>1361</v>
      </c>
      <c r="D677" s="14" t="s">
        <v>5724</v>
      </c>
      <c r="E677" s="14" t="s">
        <v>5419</v>
      </c>
      <c r="F677" s="14" t="s">
        <v>5725</v>
      </c>
      <c r="G677" s="14" t="s">
        <v>16640</v>
      </c>
      <c r="H677" s="14" t="s">
        <v>31</v>
      </c>
      <c r="I677" s="14" t="s">
        <v>607</v>
      </c>
      <c r="J677" s="14" t="s">
        <v>5714</v>
      </c>
      <c r="K677" s="14" t="s">
        <v>5726</v>
      </c>
      <c r="L677" s="14"/>
      <c r="M677" s="14" t="s">
        <v>23</v>
      </c>
      <c r="N677" s="14" t="s">
        <v>23</v>
      </c>
      <c r="O677" s="14" t="s">
        <v>23</v>
      </c>
      <c r="P677" s="14" t="s">
        <v>23</v>
      </c>
      <c r="Q677" s="14" t="s">
        <v>23</v>
      </c>
      <c r="R677" s="15">
        <f t="shared" si="42"/>
        <v>3587.2673639999998</v>
      </c>
      <c r="S677" s="16" t="s">
        <v>5727</v>
      </c>
      <c r="T677" s="15">
        <f t="shared" si="41"/>
        <v>1860.7557879999999</v>
      </c>
      <c r="U677" s="14" t="s">
        <v>612</v>
      </c>
      <c r="V677" s="14" t="s">
        <v>613</v>
      </c>
      <c r="W677" s="14" t="s">
        <v>614</v>
      </c>
      <c r="X677" s="14" t="s">
        <v>615</v>
      </c>
      <c r="Y677" s="14" t="s">
        <v>732</v>
      </c>
      <c r="Z677" s="14" t="s">
        <v>1545</v>
      </c>
      <c r="AA677" s="14" t="s">
        <v>344</v>
      </c>
      <c r="AB677" s="14" t="s">
        <v>616</v>
      </c>
      <c r="AC677" s="14" t="s">
        <v>1547</v>
      </c>
      <c r="AD677" s="14" t="s">
        <v>210</v>
      </c>
      <c r="AE677" s="14" t="s">
        <v>16558</v>
      </c>
      <c r="AF677" s="14" t="s">
        <v>5728</v>
      </c>
      <c r="AR677" s="17" t="s">
        <v>11885</v>
      </c>
      <c r="AT677" s="17" t="s">
        <v>19546</v>
      </c>
    </row>
    <row r="678" spans="1:46" x14ac:dyDescent="0.25">
      <c r="A678" s="13" t="str">
        <f t="shared" si="43"/>
        <v>0675</v>
      </c>
      <c r="B678" s="14" t="s">
        <v>4248</v>
      </c>
      <c r="C678" s="14" t="s">
        <v>1361</v>
      </c>
      <c r="D678" s="14" t="s">
        <v>4249</v>
      </c>
      <c r="E678" s="14" t="s">
        <v>1123</v>
      </c>
      <c r="F678" s="14" t="s">
        <v>4250</v>
      </c>
      <c r="G678" s="14" t="s">
        <v>16640</v>
      </c>
      <c r="H678" s="14" t="s">
        <v>31</v>
      </c>
      <c r="I678" s="14" t="s">
        <v>607</v>
      </c>
      <c r="J678" s="14" t="s">
        <v>4222</v>
      </c>
      <c r="K678" s="14" t="s">
        <v>4251</v>
      </c>
      <c r="L678" s="14"/>
      <c r="M678" s="14" t="s">
        <v>23</v>
      </c>
      <c r="N678" s="14" t="s">
        <v>23</v>
      </c>
      <c r="O678" s="14" t="s">
        <v>23</v>
      </c>
      <c r="P678" s="14" t="s">
        <v>23</v>
      </c>
      <c r="Q678" s="14" t="s">
        <v>23</v>
      </c>
      <c r="R678" s="15">
        <f t="shared" si="42"/>
        <v>7089.054744</v>
      </c>
      <c r="S678" s="16" t="s">
        <v>4252</v>
      </c>
      <c r="T678" s="15">
        <f t="shared" si="41"/>
        <v>3028.0182479999999</v>
      </c>
      <c r="U678" s="14" t="s">
        <v>475</v>
      </c>
      <c r="V678" s="14" t="s">
        <v>476</v>
      </c>
      <c r="W678" s="14" t="s">
        <v>701</v>
      </c>
      <c r="X678" s="14" t="s">
        <v>480</v>
      </c>
      <c r="Y678" s="14" t="s">
        <v>483</v>
      </c>
      <c r="Z678" s="14" t="s">
        <v>477</v>
      </c>
      <c r="AA678" s="14" t="s">
        <v>479</v>
      </c>
      <c r="AB678" s="14" t="s">
        <v>478</v>
      </c>
      <c r="AC678" s="14" t="s">
        <v>702</v>
      </c>
      <c r="AD678" s="14" t="s">
        <v>4253</v>
      </c>
      <c r="AE678" s="14" t="s">
        <v>4254</v>
      </c>
      <c r="AF678" s="14" t="s">
        <v>4255</v>
      </c>
      <c r="AR678" s="17" t="s">
        <v>26</v>
      </c>
      <c r="AT678" s="17" t="s">
        <v>19547</v>
      </c>
    </row>
    <row r="679" spans="1:46" x14ac:dyDescent="0.25">
      <c r="A679" s="13" t="str">
        <f t="shared" si="43"/>
        <v>0676</v>
      </c>
      <c r="B679" s="14" t="s">
        <v>3300</v>
      </c>
      <c r="C679" s="14" t="s">
        <v>1361</v>
      </c>
      <c r="D679" s="14" t="s">
        <v>3301</v>
      </c>
      <c r="E679" s="14" t="s">
        <v>1123</v>
      </c>
      <c r="F679" s="14" t="s">
        <v>3302</v>
      </c>
      <c r="G679" s="14" t="s">
        <v>16640</v>
      </c>
      <c r="H679" s="14" t="s">
        <v>31</v>
      </c>
      <c r="I679" s="14" t="s">
        <v>607</v>
      </c>
      <c r="J679" s="14" t="s">
        <v>3272</v>
      </c>
      <c r="K679" s="14" t="s">
        <v>3303</v>
      </c>
      <c r="L679" s="14"/>
      <c r="M679" s="14" t="s">
        <v>23</v>
      </c>
      <c r="N679" s="14" t="s">
        <v>23</v>
      </c>
      <c r="O679" s="14" t="s">
        <v>23</v>
      </c>
      <c r="P679" s="14" t="s">
        <v>23</v>
      </c>
      <c r="Q679" s="14" t="s">
        <v>23</v>
      </c>
      <c r="R679" s="15">
        <f t="shared" si="42"/>
        <v>6299.2030240000004</v>
      </c>
      <c r="S679" s="16" t="s">
        <v>3304</v>
      </c>
      <c r="T679" s="15">
        <f t="shared" si="41"/>
        <v>2764.7343413333333</v>
      </c>
      <c r="U679" s="14" t="s">
        <v>1998</v>
      </c>
      <c r="V679" s="14" t="s">
        <v>3305</v>
      </c>
      <c r="W679" s="14" t="s">
        <v>874</v>
      </c>
      <c r="X679" s="14" t="s">
        <v>1147</v>
      </c>
      <c r="Y679" s="14" t="s">
        <v>3306</v>
      </c>
      <c r="Z679" s="14" t="s">
        <v>3307</v>
      </c>
      <c r="AA679" s="14" t="s">
        <v>3308</v>
      </c>
      <c r="AB679" s="14" t="s">
        <v>3309</v>
      </c>
      <c r="AC679" s="14" t="s">
        <v>3310</v>
      </c>
      <c r="AD679" s="14" t="s">
        <v>3311</v>
      </c>
      <c r="AE679" s="14" t="s">
        <v>3312</v>
      </c>
      <c r="AF679" s="14" t="s">
        <v>3313</v>
      </c>
      <c r="AR679" s="17" t="s">
        <v>220</v>
      </c>
      <c r="AT679" s="17" t="s">
        <v>19548</v>
      </c>
    </row>
    <row r="680" spans="1:46" x14ac:dyDescent="0.25">
      <c r="A680" s="13" t="str">
        <f t="shared" si="43"/>
        <v>0677</v>
      </c>
      <c r="B680" s="14" t="s">
        <v>2006</v>
      </c>
      <c r="C680" s="14" t="s">
        <v>1361</v>
      </c>
      <c r="D680" s="14" t="s">
        <v>2007</v>
      </c>
      <c r="E680" s="14" t="s">
        <v>1123</v>
      </c>
      <c r="F680" s="14" t="s">
        <v>2008</v>
      </c>
      <c r="G680" s="14" t="s">
        <v>16641</v>
      </c>
      <c r="H680" s="14" t="s">
        <v>31</v>
      </c>
      <c r="I680" s="14" t="s">
        <v>607</v>
      </c>
      <c r="J680" s="14" t="s">
        <v>1995</v>
      </c>
      <c r="K680" s="14" t="s">
        <v>2009</v>
      </c>
      <c r="L680" s="14"/>
      <c r="M680" s="14" t="s">
        <v>23</v>
      </c>
      <c r="N680" s="14" t="s">
        <v>23</v>
      </c>
      <c r="O680" s="14" t="s">
        <v>23</v>
      </c>
      <c r="P680" s="14" t="s">
        <v>23</v>
      </c>
      <c r="Q680" s="14" t="s">
        <v>23</v>
      </c>
      <c r="R680" s="15">
        <f t="shared" si="42"/>
        <v>10611.676196</v>
      </c>
      <c r="S680" s="16" t="s">
        <v>2010</v>
      </c>
      <c r="T680" s="15">
        <f t="shared" si="41"/>
        <v>4202.2253986666674</v>
      </c>
      <c r="U680" s="14" t="s">
        <v>1249</v>
      </c>
      <c r="V680" s="14" t="s">
        <v>1250</v>
      </c>
      <c r="W680" s="14" t="s">
        <v>1252</v>
      </c>
      <c r="X680" s="14" t="s">
        <v>1256</v>
      </c>
      <c r="Y680" s="14" t="s">
        <v>1251</v>
      </c>
      <c r="Z680" s="14" t="s">
        <v>1254</v>
      </c>
      <c r="AA680" s="14" t="s">
        <v>2011</v>
      </c>
      <c r="AB680" s="14" t="s">
        <v>1257</v>
      </c>
      <c r="AC680" s="14" t="s">
        <v>2012</v>
      </c>
      <c r="AD680" s="14" t="s">
        <v>1253</v>
      </c>
      <c r="AE680" s="14" t="s">
        <v>2013</v>
      </c>
      <c r="AF680" s="14" t="s">
        <v>2014</v>
      </c>
      <c r="AR680" s="17" t="s">
        <v>6254</v>
      </c>
      <c r="AT680" s="17" t="s">
        <v>19549</v>
      </c>
    </row>
    <row r="681" spans="1:46" x14ac:dyDescent="0.25">
      <c r="A681" s="13" t="str">
        <f t="shared" si="43"/>
        <v>0678</v>
      </c>
      <c r="B681" s="14" t="s">
        <v>3314</v>
      </c>
      <c r="C681" s="14" t="s">
        <v>1361</v>
      </c>
      <c r="D681" s="14" t="s">
        <v>3315</v>
      </c>
      <c r="E681" s="14" t="s">
        <v>1123</v>
      </c>
      <c r="F681" s="14" t="s">
        <v>3316</v>
      </c>
      <c r="G681" s="14" t="s">
        <v>16640</v>
      </c>
      <c r="H681" s="14" t="s">
        <v>31</v>
      </c>
      <c r="I681" s="14" t="s">
        <v>607</v>
      </c>
      <c r="J681" s="14" t="s">
        <v>3317</v>
      </c>
      <c r="K681" s="14" t="s">
        <v>3318</v>
      </c>
      <c r="L681" s="14"/>
      <c r="M681" s="14" t="s">
        <v>23</v>
      </c>
      <c r="N681" s="14" t="s">
        <v>23</v>
      </c>
      <c r="O681" s="14" t="s">
        <v>23</v>
      </c>
      <c r="P681" s="14" t="s">
        <v>23</v>
      </c>
      <c r="Q681" s="14" t="s">
        <v>23</v>
      </c>
      <c r="R681" s="15">
        <f t="shared" si="42"/>
        <v>8365.4895359999991</v>
      </c>
      <c r="S681" s="16" t="s">
        <v>3319</v>
      </c>
      <c r="T681" s="15">
        <f t="shared" si="41"/>
        <v>3453.4965119999997</v>
      </c>
      <c r="U681" s="14" t="s">
        <v>768</v>
      </c>
      <c r="V681" s="14" t="s">
        <v>2228</v>
      </c>
      <c r="W681" s="14" t="s">
        <v>664</v>
      </c>
      <c r="X681" s="14" t="s">
        <v>665</v>
      </c>
      <c r="Y681" s="14" t="s">
        <v>666</v>
      </c>
      <c r="Z681" s="14" t="s">
        <v>767</v>
      </c>
      <c r="AA681" s="14" t="s">
        <v>3320</v>
      </c>
      <c r="AB681" s="14" t="s">
        <v>3321</v>
      </c>
      <c r="AC681" s="14" t="s">
        <v>770</v>
      </c>
      <c r="AD681" s="14" t="s">
        <v>769</v>
      </c>
      <c r="AE681" s="14" t="s">
        <v>3322</v>
      </c>
      <c r="AF681" s="14" t="s">
        <v>3323</v>
      </c>
      <c r="AR681" s="17" t="s">
        <v>6274</v>
      </c>
      <c r="AT681" s="17" t="s">
        <v>19550</v>
      </c>
    </row>
    <row r="682" spans="1:46" x14ac:dyDescent="0.25">
      <c r="A682" s="13" t="str">
        <f t="shared" si="43"/>
        <v>0679</v>
      </c>
      <c r="B682" s="14" t="s">
        <v>1661</v>
      </c>
      <c r="C682" s="14" t="s">
        <v>1361</v>
      </c>
      <c r="D682" s="14" t="s">
        <v>1662</v>
      </c>
      <c r="E682" s="14" t="s">
        <v>1144</v>
      </c>
      <c r="F682" s="14" t="s">
        <v>1663</v>
      </c>
      <c r="G682" s="14" t="s">
        <v>16641</v>
      </c>
      <c r="H682" s="14" t="s">
        <v>31</v>
      </c>
      <c r="I682" s="14" t="s">
        <v>607</v>
      </c>
      <c r="J682" s="14" t="s">
        <v>1664</v>
      </c>
      <c r="K682" s="14" t="s">
        <v>1665</v>
      </c>
      <c r="L682" s="14"/>
      <c r="M682" s="14" t="s">
        <v>23</v>
      </c>
      <c r="N682" s="14" t="s">
        <v>23</v>
      </c>
      <c r="O682" s="14" t="s">
        <v>23</v>
      </c>
      <c r="P682" s="14" t="s">
        <v>23</v>
      </c>
      <c r="Q682" s="14" t="s">
        <v>23</v>
      </c>
      <c r="R682" s="15">
        <f t="shared" si="42"/>
        <v>8633.4665839999998</v>
      </c>
      <c r="S682" s="16" t="s">
        <v>1666</v>
      </c>
      <c r="T682" s="15">
        <f t="shared" si="41"/>
        <v>3542.8221946666667</v>
      </c>
      <c r="U682" s="14" t="s">
        <v>871</v>
      </c>
      <c r="V682" s="14" t="s">
        <v>872</v>
      </c>
      <c r="W682" s="14" t="s">
        <v>479</v>
      </c>
      <c r="X682" s="14" t="s">
        <v>480</v>
      </c>
      <c r="Y682" s="14" t="s">
        <v>477</v>
      </c>
      <c r="Z682" s="14" t="s">
        <v>1667</v>
      </c>
      <c r="AA682" s="14" t="s">
        <v>702</v>
      </c>
      <c r="AB682" s="14" t="s">
        <v>483</v>
      </c>
      <c r="AC682" s="14" t="s">
        <v>703</v>
      </c>
      <c r="AD682" s="14" t="s">
        <v>1668</v>
      </c>
      <c r="AE682" s="14" t="s">
        <v>16557</v>
      </c>
      <c r="AF682" s="14" t="s">
        <v>1669</v>
      </c>
      <c r="AR682" s="17" t="s">
        <v>6564</v>
      </c>
      <c r="AT682" s="17" t="s">
        <v>19551</v>
      </c>
    </row>
    <row r="683" spans="1:46" x14ac:dyDescent="0.25">
      <c r="A683" s="13" t="str">
        <f t="shared" si="43"/>
        <v>0680</v>
      </c>
      <c r="B683" s="14" t="s">
        <v>5240</v>
      </c>
      <c r="C683" s="14" t="s">
        <v>1361</v>
      </c>
      <c r="D683" s="14" t="s">
        <v>5241</v>
      </c>
      <c r="E683" s="14" t="s">
        <v>3091</v>
      </c>
      <c r="F683" s="14" t="s">
        <v>5242</v>
      </c>
      <c r="G683" s="14" t="s">
        <v>16640</v>
      </c>
      <c r="H683" s="14" t="s">
        <v>31</v>
      </c>
      <c r="I683" s="14" t="s">
        <v>607</v>
      </c>
      <c r="J683" s="14" t="s">
        <v>5232</v>
      </c>
      <c r="K683" s="14" t="s">
        <v>5243</v>
      </c>
      <c r="L683" s="14"/>
      <c r="M683" s="14" t="s">
        <v>23</v>
      </c>
      <c r="N683" s="14" t="s">
        <v>23</v>
      </c>
      <c r="O683" s="14" t="s">
        <v>23</v>
      </c>
      <c r="P683" s="14" t="s">
        <v>23</v>
      </c>
      <c r="Q683" s="14" t="s">
        <v>23</v>
      </c>
      <c r="R683" s="15">
        <f t="shared" si="42"/>
        <v>6020.8911280000002</v>
      </c>
      <c r="S683" s="16" t="s">
        <v>5244</v>
      </c>
      <c r="T683" s="15">
        <f t="shared" si="41"/>
        <v>2671.9637093333331</v>
      </c>
      <c r="U683" s="14" t="s">
        <v>612</v>
      </c>
      <c r="V683" s="14" t="s">
        <v>613</v>
      </c>
      <c r="W683" s="14" t="s">
        <v>614</v>
      </c>
      <c r="X683" s="14" t="s">
        <v>732</v>
      </c>
      <c r="Y683" s="14" t="s">
        <v>615</v>
      </c>
      <c r="Z683" s="14" t="s">
        <v>210</v>
      </c>
      <c r="AA683" s="14" t="s">
        <v>212</v>
      </c>
      <c r="AB683" s="14" t="s">
        <v>213</v>
      </c>
      <c r="AC683" s="14" t="s">
        <v>616</v>
      </c>
      <c r="AD683" s="14" t="s">
        <v>467</v>
      </c>
      <c r="AE683" s="14" t="s">
        <v>5245</v>
      </c>
      <c r="AF683" s="14" t="s">
        <v>5246</v>
      </c>
      <c r="AR683" s="17" t="s">
        <v>6393</v>
      </c>
      <c r="AT683" s="17" t="s">
        <v>19552</v>
      </c>
    </row>
    <row r="684" spans="1:46" x14ac:dyDescent="0.25">
      <c r="A684" s="13" t="str">
        <f t="shared" si="43"/>
        <v>0681</v>
      </c>
      <c r="B684" s="14" t="s">
        <v>18460</v>
      </c>
      <c r="C684" s="14" t="s">
        <v>1361</v>
      </c>
      <c r="D684" s="14" t="s">
        <v>18658</v>
      </c>
      <c r="E684" s="14" t="s">
        <v>1123</v>
      </c>
      <c r="F684" s="14" t="s">
        <v>18659</v>
      </c>
      <c r="G684" s="14" t="s">
        <v>16641</v>
      </c>
      <c r="H684" s="14" t="s">
        <v>31</v>
      </c>
      <c r="I684" s="14" t="s">
        <v>607</v>
      </c>
      <c r="J684" s="14" t="s">
        <v>3040</v>
      </c>
      <c r="K684" s="14" t="s">
        <v>18660</v>
      </c>
      <c r="L684" s="14"/>
      <c r="M684" s="14" t="s">
        <v>23</v>
      </c>
      <c r="N684" s="14" t="s">
        <v>23</v>
      </c>
      <c r="O684" s="14" t="s">
        <v>23</v>
      </c>
      <c r="P684" s="14" t="s">
        <v>23</v>
      </c>
      <c r="Q684" s="14" t="s">
        <v>23</v>
      </c>
      <c r="R684" s="15">
        <f t="shared" si="42"/>
        <v>7691.7618640000001</v>
      </c>
      <c r="S684" s="16" t="s">
        <v>18663</v>
      </c>
      <c r="T684" s="15">
        <f t="shared" si="41"/>
        <v>3228.9206213333332</v>
      </c>
      <c r="U684" s="14" t="s">
        <v>398</v>
      </c>
      <c r="V684" s="14" t="s">
        <v>215</v>
      </c>
      <c r="W684" s="14" t="s">
        <v>1899</v>
      </c>
      <c r="X684" s="14" t="s">
        <v>397</v>
      </c>
      <c r="Y684" s="14" t="s">
        <v>3889</v>
      </c>
      <c r="Z684" s="14" t="s">
        <v>3414</v>
      </c>
      <c r="AA684" s="14" t="s">
        <v>1898</v>
      </c>
      <c r="AB684" s="14" t="s">
        <v>2161</v>
      </c>
      <c r="AC684" s="14" t="s">
        <v>7689</v>
      </c>
      <c r="AD684" s="14" t="s">
        <v>3416</v>
      </c>
      <c r="AE684" s="14" t="s">
        <v>18661</v>
      </c>
      <c r="AF684" s="14" t="s">
        <v>18662</v>
      </c>
      <c r="AR684" s="17" t="s">
        <v>7284</v>
      </c>
      <c r="AT684" s="17" t="s">
        <v>19553</v>
      </c>
    </row>
    <row r="685" spans="1:46" x14ac:dyDescent="0.25">
      <c r="A685" s="13" t="str">
        <f t="shared" si="43"/>
        <v>0682</v>
      </c>
      <c r="B685" s="14" t="s">
        <v>12128</v>
      </c>
      <c r="C685" s="14" t="s">
        <v>1206</v>
      </c>
      <c r="D685" s="14" t="s">
        <v>12129</v>
      </c>
      <c r="E685" s="14" t="s">
        <v>1123</v>
      </c>
      <c r="F685" s="14" t="s">
        <v>12130</v>
      </c>
      <c r="G685" s="14" t="s">
        <v>16640</v>
      </c>
      <c r="H685" s="14" t="s">
        <v>649</v>
      </c>
      <c r="I685" s="14" t="s">
        <v>887</v>
      </c>
      <c r="J685" s="14" t="s">
        <v>12131</v>
      </c>
      <c r="K685" s="14" t="s">
        <v>12132</v>
      </c>
      <c r="L685" s="14"/>
      <c r="M685" s="14" t="s">
        <v>23</v>
      </c>
      <c r="N685" s="14" t="s">
        <v>23</v>
      </c>
      <c r="O685" s="14" t="s">
        <v>23</v>
      </c>
      <c r="P685" s="14" t="s">
        <v>23</v>
      </c>
      <c r="Q685" s="14" t="s">
        <v>23</v>
      </c>
      <c r="R685" s="15">
        <f t="shared" si="42"/>
        <v>9548.7018239999998</v>
      </c>
      <c r="S685" s="16" t="s">
        <v>12133</v>
      </c>
      <c r="T685" s="15">
        <f t="shared" si="41"/>
        <v>3847.9006079999999</v>
      </c>
      <c r="U685" s="14" t="s">
        <v>6502</v>
      </c>
      <c r="V685" s="14" t="s">
        <v>744</v>
      </c>
      <c r="W685" s="14" t="s">
        <v>12134</v>
      </c>
      <c r="X685" s="14" t="s">
        <v>743</v>
      </c>
      <c r="Y685" s="14" t="s">
        <v>9149</v>
      </c>
      <c r="Z685" s="14" t="s">
        <v>4972</v>
      </c>
      <c r="AA685" s="14" t="s">
        <v>6503</v>
      </c>
      <c r="AB685" s="14" t="s">
        <v>12135</v>
      </c>
      <c r="AC685" s="14" t="s">
        <v>12136</v>
      </c>
      <c r="AD685" s="14" t="s">
        <v>9147</v>
      </c>
      <c r="AE685" s="14" t="s">
        <v>12137</v>
      </c>
      <c r="AF685" s="14" t="s">
        <v>12138</v>
      </c>
      <c r="AR685" s="17" t="s">
        <v>8290</v>
      </c>
      <c r="AT685" s="17" t="s">
        <v>19554</v>
      </c>
    </row>
    <row r="686" spans="1:46" x14ac:dyDescent="0.25">
      <c r="A686" s="13" t="str">
        <f t="shared" si="43"/>
        <v>0683</v>
      </c>
      <c r="B686" s="14" t="s">
        <v>12330</v>
      </c>
      <c r="C686" s="14" t="s">
        <v>1206</v>
      </c>
      <c r="D686" s="14" t="s">
        <v>12331</v>
      </c>
      <c r="E686" s="14" t="s">
        <v>1123</v>
      </c>
      <c r="F686" s="14" t="s">
        <v>12332</v>
      </c>
      <c r="G686" s="14" t="s">
        <v>16640</v>
      </c>
      <c r="H686" s="14" t="s">
        <v>649</v>
      </c>
      <c r="I686" s="14" t="s">
        <v>887</v>
      </c>
      <c r="J686" s="14" t="s">
        <v>12131</v>
      </c>
      <c r="K686" s="14" t="s">
        <v>12333</v>
      </c>
      <c r="L686" s="14"/>
      <c r="M686" s="14" t="s">
        <v>23</v>
      </c>
      <c r="N686" s="14" t="s">
        <v>23</v>
      </c>
      <c r="O686" s="14" t="s">
        <v>23</v>
      </c>
      <c r="P686" s="14" t="s">
        <v>23</v>
      </c>
      <c r="Q686" s="14" t="s">
        <v>23</v>
      </c>
      <c r="R686" s="15">
        <f t="shared" si="42"/>
        <v>8709.8108240000001</v>
      </c>
      <c r="S686" s="16" t="s">
        <v>12334</v>
      </c>
      <c r="T686" s="15">
        <f t="shared" si="41"/>
        <v>3568.2702746666669</v>
      </c>
      <c r="U686" s="14" t="s">
        <v>160</v>
      </c>
      <c r="V686" s="14" t="s">
        <v>159</v>
      </c>
      <c r="W686" s="14" t="s">
        <v>1453</v>
      </c>
      <c r="X686" s="14" t="s">
        <v>71</v>
      </c>
      <c r="Y686" s="14" t="s">
        <v>397</v>
      </c>
      <c r="Z686" s="14" t="s">
        <v>304</v>
      </c>
      <c r="AA686" s="14" t="s">
        <v>72</v>
      </c>
      <c r="AB686" s="14" t="s">
        <v>19</v>
      </c>
      <c r="AC686" s="14" t="s">
        <v>941</v>
      </c>
      <c r="AD686" s="14" t="s">
        <v>14</v>
      </c>
      <c r="AE686" s="14" t="s">
        <v>12335</v>
      </c>
      <c r="AF686" s="14" t="s">
        <v>12336</v>
      </c>
      <c r="AR686" s="17" t="s">
        <v>6984</v>
      </c>
      <c r="AT686" s="17" t="s">
        <v>19555</v>
      </c>
    </row>
    <row r="687" spans="1:46" x14ac:dyDescent="0.25">
      <c r="A687" s="13" t="str">
        <f t="shared" si="43"/>
        <v>0684</v>
      </c>
      <c r="B687" s="14" t="s">
        <v>13313</v>
      </c>
      <c r="C687" s="14" t="s">
        <v>1121</v>
      </c>
      <c r="D687" s="14" t="s">
        <v>13314</v>
      </c>
      <c r="E687" s="14" t="s">
        <v>6183</v>
      </c>
      <c r="F687" s="14" t="s">
        <v>13315</v>
      </c>
      <c r="G687" s="14" t="s">
        <v>16641</v>
      </c>
      <c r="H687" s="14" t="s">
        <v>649</v>
      </c>
      <c r="I687" s="14" t="s">
        <v>1125</v>
      </c>
      <c r="J687" s="14" t="s">
        <v>12963</v>
      </c>
      <c r="K687" s="14" t="s">
        <v>13316</v>
      </c>
      <c r="L687" s="14"/>
      <c r="M687" s="14" t="s">
        <v>23</v>
      </c>
      <c r="N687" s="14" t="s">
        <v>23</v>
      </c>
      <c r="O687" s="14" t="s">
        <v>23</v>
      </c>
      <c r="P687" s="14" t="s">
        <v>23</v>
      </c>
      <c r="Q687" s="14" t="s">
        <v>23</v>
      </c>
      <c r="R687" s="15">
        <f t="shared" si="42"/>
        <v>7349.5730839999997</v>
      </c>
      <c r="S687" s="16" t="s">
        <v>13317</v>
      </c>
      <c r="T687" s="15">
        <f t="shared" si="41"/>
        <v>3114.8576946666667</v>
      </c>
      <c r="U687" s="14" t="s">
        <v>210</v>
      </c>
      <c r="V687" s="14" t="s">
        <v>212</v>
      </c>
      <c r="W687" s="14" t="s">
        <v>213</v>
      </c>
      <c r="X687" s="14" t="s">
        <v>1176</v>
      </c>
      <c r="Y687" s="14" t="s">
        <v>462</v>
      </c>
      <c r="Z687" s="14" t="s">
        <v>1922</v>
      </c>
      <c r="AA687" s="14" t="s">
        <v>466</v>
      </c>
      <c r="AB687" s="14" t="s">
        <v>211</v>
      </c>
      <c r="AC687" s="14" t="s">
        <v>918</v>
      </c>
      <c r="AD687" s="14" t="s">
        <v>1289</v>
      </c>
      <c r="AE687" s="14" t="s">
        <v>13318</v>
      </c>
      <c r="AF687" s="14" t="s">
        <v>13319</v>
      </c>
      <c r="AR687" s="17" t="s">
        <v>8925</v>
      </c>
      <c r="AT687" s="17" t="s">
        <v>19556</v>
      </c>
    </row>
    <row r="688" spans="1:46" x14ac:dyDescent="0.25">
      <c r="A688" s="13" t="str">
        <f t="shared" si="43"/>
        <v>0685</v>
      </c>
      <c r="B688" s="14" t="s">
        <v>813</v>
      </c>
      <c r="C688" s="14" t="s">
        <v>814</v>
      </c>
      <c r="D688" s="14" t="s">
        <v>815</v>
      </c>
      <c r="E688" s="14" t="s">
        <v>29</v>
      </c>
      <c r="F688" s="14" t="s">
        <v>816</v>
      </c>
      <c r="G688" s="14" t="s">
        <v>16641</v>
      </c>
      <c r="H688" s="14" t="s">
        <v>79</v>
      </c>
      <c r="I688" s="14" t="s">
        <v>817</v>
      </c>
      <c r="J688" s="14" t="s">
        <v>818</v>
      </c>
      <c r="K688" s="14" t="s">
        <v>819</v>
      </c>
      <c r="L688" s="14"/>
      <c r="M688" s="14" t="s">
        <v>822</v>
      </c>
      <c r="N688" s="14" t="s">
        <v>23</v>
      </c>
      <c r="O688" s="14" t="s">
        <v>23</v>
      </c>
      <c r="P688" s="14" t="s">
        <v>1026</v>
      </c>
      <c r="Q688" s="14" t="s">
        <v>786</v>
      </c>
      <c r="R688" s="15">
        <f t="shared" si="42"/>
        <v>22453.478048000001</v>
      </c>
      <c r="S688" s="16" t="s">
        <v>1025</v>
      </c>
      <c r="T688" s="15">
        <f t="shared" si="41"/>
        <v>8149.492682666667</v>
      </c>
      <c r="U688" s="14" t="s">
        <v>52</v>
      </c>
      <c r="V688" s="14" t="s">
        <v>53</v>
      </c>
      <c r="W688" s="14" t="s">
        <v>131</v>
      </c>
      <c r="X688" s="14" t="s">
        <v>132</v>
      </c>
      <c r="Y688" s="14" t="s">
        <v>417</v>
      </c>
      <c r="Z688" s="14" t="s">
        <v>199</v>
      </c>
      <c r="AA688" s="14" t="s">
        <v>365</v>
      </c>
      <c r="AB688" s="14" t="s">
        <v>364</v>
      </c>
      <c r="AC688" s="14" t="s">
        <v>134</v>
      </c>
      <c r="AD688" s="14" t="s">
        <v>314</v>
      </c>
      <c r="AE688" s="14" t="s">
        <v>820</v>
      </c>
      <c r="AF688" s="14" t="s">
        <v>821</v>
      </c>
      <c r="AR688" s="17" t="s">
        <v>9376</v>
      </c>
      <c r="AT688" s="17" t="s">
        <v>19557</v>
      </c>
    </row>
    <row r="689" spans="1:46" x14ac:dyDescent="0.25">
      <c r="A689" s="13" t="str">
        <f t="shared" si="43"/>
        <v>0686</v>
      </c>
      <c r="B689" s="14" t="s">
        <v>823</v>
      </c>
      <c r="C689" s="14" t="s">
        <v>824</v>
      </c>
      <c r="D689" s="14" t="s">
        <v>825</v>
      </c>
      <c r="E689" s="14" t="s">
        <v>3</v>
      </c>
      <c r="F689" s="14" t="s">
        <v>826</v>
      </c>
      <c r="G689" s="14" t="s">
        <v>16641</v>
      </c>
      <c r="H689" s="14" t="s">
        <v>69</v>
      </c>
      <c r="I689" s="14" t="s">
        <v>827</v>
      </c>
      <c r="J689" s="14" t="s">
        <v>828</v>
      </c>
      <c r="K689" s="14" t="s">
        <v>1027</v>
      </c>
      <c r="L689" s="14"/>
      <c r="M689" s="14" t="s">
        <v>833</v>
      </c>
      <c r="N689" s="14" t="s">
        <v>834</v>
      </c>
      <c r="O689" s="14" t="s">
        <v>23</v>
      </c>
      <c r="P689" s="14" t="s">
        <v>23</v>
      </c>
      <c r="Q689" s="14" t="s">
        <v>832</v>
      </c>
      <c r="R689" s="15">
        <f t="shared" si="42"/>
        <v>26512.362391999999</v>
      </c>
      <c r="S689" s="16" t="s">
        <v>1028</v>
      </c>
      <c r="T689" s="15">
        <f t="shared" si="41"/>
        <v>9502.454130666667</v>
      </c>
      <c r="U689" s="14" t="s">
        <v>52</v>
      </c>
      <c r="V689" s="14" t="s">
        <v>53</v>
      </c>
      <c r="W689" s="14" t="s">
        <v>364</v>
      </c>
      <c r="X689" s="14" t="s">
        <v>199</v>
      </c>
      <c r="Y689" s="14" t="s">
        <v>131</v>
      </c>
      <c r="Z689" s="14" t="s">
        <v>829</v>
      </c>
      <c r="AA689" s="14" t="s">
        <v>137</v>
      </c>
      <c r="AB689" s="14" t="s">
        <v>674</v>
      </c>
      <c r="AC689" s="14" t="s">
        <v>314</v>
      </c>
      <c r="AD689" s="14" t="s">
        <v>399</v>
      </c>
      <c r="AE689" s="14" t="s">
        <v>830</v>
      </c>
      <c r="AF689" s="14" t="s">
        <v>831</v>
      </c>
      <c r="AR689" s="17" t="s">
        <v>9893</v>
      </c>
      <c r="AT689" s="17" t="s">
        <v>19558</v>
      </c>
    </row>
    <row r="690" spans="1:46" x14ac:dyDescent="0.25">
      <c r="A690" s="13" t="str">
        <f t="shared" si="43"/>
        <v>0687</v>
      </c>
      <c r="B690" s="14" t="s">
        <v>835</v>
      </c>
      <c r="C690" s="14" t="s">
        <v>836</v>
      </c>
      <c r="D690" s="14" t="s">
        <v>837</v>
      </c>
      <c r="E690" s="14" t="s">
        <v>3</v>
      </c>
      <c r="F690" s="14" t="s">
        <v>838</v>
      </c>
      <c r="G690" s="14" t="s">
        <v>16641</v>
      </c>
      <c r="H690" s="14" t="s">
        <v>69</v>
      </c>
      <c r="I690" s="14" t="s">
        <v>827</v>
      </c>
      <c r="J690" s="14" t="s">
        <v>839</v>
      </c>
      <c r="K690" s="14" t="s">
        <v>840</v>
      </c>
      <c r="L690" s="14"/>
      <c r="M690" s="14" t="s">
        <v>853</v>
      </c>
      <c r="N690" s="14" t="s">
        <v>854</v>
      </c>
      <c r="O690" s="14" t="s">
        <v>23</v>
      </c>
      <c r="P690" s="14" t="s">
        <v>23</v>
      </c>
      <c r="Q690" s="14" t="s">
        <v>851</v>
      </c>
      <c r="R690" s="15">
        <f t="shared" si="42"/>
        <v>27994.928427999999</v>
      </c>
      <c r="S690" s="16" t="s">
        <v>852</v>
      </c>
      <c r="T690" s="15">
        <f t="shared" si="41"/>
        <v>9996.6428093333325</v>
      </c>
      <c r="U690" s="14" t="s">
        <v>237</v>
      </c>
      <c r="V690" s="14" t="s">
        <v>238</v>
      </c>
      <c r="W690" s="14" t="s">
        <v>841</v>
      </c>
      <c r="X690" s="14" t="s">
        <v>842</v>
      </c>
      <c r="Y690" s="14" t="s">
        <v>843</v>
      </c>
      <c r="Z690" s="14" t="s">
        <v>844</v>
      </c>
      <c r="AA690" s="14" t="s">
        <v>845</v>
      </c>
      <c r="AB690" s="14" t="s">
        <v>846</v>
      </c>
      <c r="AC690" s="14" t="s">
        <v>847</v>
      </c>
      <c r="AD690" s="14" t="s">
        <v>848</v>
      </c>
      <c r="AE690" s="14" t="s">
        <v>849</v>
      </c>
      <c r="AF690" s="14" t="s">
        <v>850</v>
      </c>
      <c r="AR690" s="17" t="s">
        <v>7415</v>
      </c>
      <c r="AT690" s="17" t="s">
        <v>19559</v>
      </c>
    </row>
    <row r="691" spans="1:46" x14ac:dyDescent="0.25">
      <c r="A691" s="13" t="str">
        <f t="shared" si="43"/>
        <v>0688</v>
      </c>
      <c r="B691" s="14" t="s">
        <v>890</v>
      </c>
      <c r="C691" s="14" t="s">
        <v>1</v>
      </c>
      <c r="D691" s="14" t="s">
        <v>891</v>
      </c>
      <c r="E691" s="14" t="s">
        <v>253</v>
      </c>
      <c r="F691" s="14" t="s">
        <v>892</v>
      </c>
      <c r="G691" s="14" t="s">
        <v>16641</v>
      </c>
      <c r="H691" s="14" t="s">
        <v>69</v>
      </c>
      <c r="I691" s="14" t="s">
        <v>6</v>
      </c>
      <c r="J691" s="14" t="s">
        <v>893</v>
      </c>
      <c r="K691" s="14" t="s">
        <v>1030</v>
      </c>
      <c r="L691" s="14"/>
      <c r="M691" s="14" t="s">
        <v>23</v>
      </c>
      <c r="N691" s="14" t="s">
        <v>23</v>
      </c>
      <c r="O691" s="14" t="s">
        <v>23</v>
      </c>
      <c r="P691" s="14" t="s">
        <v>23</v>
      </c>
      <c r="Q691" s="14" t="s">
        <v>23</v>
      </c>
      <c r="R691" s="15">
        <f t="shared" si="42"/>
        <v>10671.684036000001</v>
      </c>
      <c r="S691" s="16" t="s">
        <v>897</v>
      </c>
      <c r="T691" s="15">
        <f t="shared" si="41"/>
        <v>4222.2280119999996</v>
      </c>
      <c r="U691" s="14" t="s">
        <v>52</v>
      </c>
      <c r="V691" s="14" t="s">
        <v>53</v>
      </c>
      <c r="W691" s="14" t="s">
        <v>55</v>
      </c>
      <c r="X691" s="14" t="s">
        <v>894</v>
      </c>
      <c r="Y691" s="14" t="s">
        <v>54</v>
      </c>
      <c r="Z691" s="14" t="s">
        <v>57</v>
      </c>
      <c r="AA691" s="14" t="s">
        <v>59</v>
      </c>
      <c r="AB691" s="14" t="s">
        <v>314</v>
      </c>
      <c r="AC691" s="14" t="s">
        <v>132</v>
      </c>
      <c r="AD691" s="14" t="s">
        <v>131</v>
      </c>
      <c r="AE691" s="14" t="s">
        <v>895</v>
      </c>
      <c r="AF691" s="14" t="s">
        <v>896</v>
      </c>
      <c r="AR691" s="17" t="s">
        <v>7818</v>
      </c>
      <c r="AT691" s="17" t="s">
        <v>19560</v>
      </c>
    </row>
    <row r="692" spans="1:46" x14ac:dyDescent="0.25">
      <c r="A692" s="13" t="str">
        <f t="shared" si="43"/>
        <v>0689</v>
      </c>
      <c r="B692" s="14" t="s">
        <v>65</v>
      </c>
      <c r="C692" s="14" t="s">
        <v>1</v>
      </c>
      <c r="D692" s="14" t="s">
        <v>66</v>
      </c>
      <c r="E692" s="14" t="s">
        <v>67</v>
      </c>
      <c r="F692" s="14" t="s">
        <v>68</v>
      </c>
      <c r="G692" s="14" t="s">
        <v>16640</v>
      </c>
      <c r="H692" s="14" t="s">
        <v>69</v>
      </c>
      <c r="I692" s="14" t="s">
        <v>6</v>
      </c>
      <c r="J692" s="14" t="s">
        <v>70</v>
      </c>
      <c r="K692" s="14" t="s">
        <v>957</v>
      </c>
      <c r="L692" s="14"/>
      <c r="M692" s="14" t="s">
        <v>23</v>
      </c>
      <c r="N692" s="14" t="s">
        <v>23</v>
      </c>
      <c r="O692" s="14" t="s">
        <v>23</v>
      </c>
      <c r="P692" s="14" t="s">
        <v>23</v>
      </c>
      <c r="Q692" s="14" t="s">
        <v>23</v>
      </c>
      <c r="R692" s="15">
        <f t="shared" si="42"/>
        <v>7206.5271720000001</v>
      </c>
      <c r="S692" s="16" t="s">
        <v>958</v>
      </c>
      <c r="T692" s="15">
        <f t="shared" si="41"/>
        <v>3067.1757240000002</v>
      </c>
      <c r="U692" s="14" t="s">
        <v>12</v>
      </c>
      <c r="V692" s="14" t="s">
        <v>13</v>
      </c>
      <c r="W692" s="14" t="s">
        <v>11</v>
      </c>
      <c r="X692" s="14" t="s">
        <v>71</v>
      </c>
      <c r="Y692" s="14" t="s">
        <v>72</v>
      </c>
      <c r="Z692" s="14" t="s">
        <v>15</v>
      </c>
      <c r="AA692" s="14" t="s">
        <v>14</v>
      </c>
      <c r="AB692" s="14" t="s">
        <v>16</v>
      </c>
      <c r="AC692" s="14" t="s">
        <v>17</v>
      </c>
      <c r="AD692" s="14" t="s">
        <v>73</v>
      </c>
      <c r="AE692" s="14" t="s">
        <v>74</v>
      </c>
      <c r="AF692" s="14" t="s">
        <v>75</v>
      </c>
      <c r="AR692" s="17" t="s">
        <v>10842</v>
      </c>
      <c r="AT692" s="17" t="s">
        <v>19561</v>
      </c>
    </row>
    <row r="693" spans="1:46" x14ac:dyDescent="0.25">
      <c r="A693" s="13" t="str">
        <f t="shared" si="43"/>
        <v>0690</v>
      </c>
      <c r="B693" s="14" t="s">
        <v>76</v>
      </c>
      <c r="C693" s="14" t="s">
        <v>1</v>
      </c>
      <c r="D693" s="14" t="s">
        <v>77</v>
      </c>
      <c r="E693" s="14" t="s">
        <v>3</v>
      </c>
      <c r="F693" s="14" t="s">
        <v>78</v>
      </c>
      <c r="G693" s="14" t="s">
        <v>16640</v>
      </c>
      <c r="H693" s="14" t="s">
        <v>79</v>
      </c>
      <c r="I693" s="14" t="s">
        <v>6</v>
      </c>
      <c r="J693" s="14" t="s">
        <v>80</v>
      </c>
      <c r="K693" s="14" t="s">
        <v>81</v>
      </c>
      <c r="L693" s="14"/>
      <c r="M693" s="14" t="s">
        <v>87</v>
      </c>
      <c r="N693" s="14" t="s">
        <v>959</v>
      </c>
      <c r="O693" s="14" t="s">
        <v>23</v>
      </c>
      <c r="P693" s="14" t="s">
        <v>23</v>
      </c>
      <c r="Q693" s="14" t="s">
        <v>23</v>
      </c>
      <c r="R693" s="15">
        <f t="shared" si="42"/>
        <v>19035.209628000001</v>
      </c>
      <c r="S693" s="16" t="s">
        <v>86</v>
      </c>
      <c r="T693" s="15">
        <f t="shared" si="41"/>
        <v>7010.0698760000005</v>
      </c>
      <c r="U693" s="14" t="s">
        <v>13</v>
      </c>
      <c r="V693" s="14" t="s">
        <v>12</v>
      </c>
      <c r="W693" s="14" t="s">
        <v>15</v>
      </c>
      <c r="X693" s="14" t="s">
        <v>17</v>
      </c>
      <c r="Y693" s="14" t="s">
        <v>14</v>
      </c>
      <c r="Z693" s="14" t="s">
        <v>16</v>
      </c>
      <c r="AA693" s="14" t="s">
        <v>82</v>
      </c>
      <c r="AB693" s="14" t="s">
        <v>83</v>
      </c>
      <c r="AC693" s="14" t="s">
        <v>19</v>
      </c>
      <c r="AD693" s="14" t="s">
        <v>11</v>
      </c>
      <c r="AE693" s="14" t="s">
        <v>84</v>
      </c>
      <c r="AF693" s="14" t="s">
        <v>85</v>
      </c>
      <c r="AR693" s="17" t="s">
        <v>9958</v>
      </c>
      <c r="AT693" s="17" t="s">
        <v>19562</v>
      </c>
    </row>
    <row r="694" spans="1:46" x14ac:dyDescent="0.25">
      <c r="A694" s="13" t="str">
        <f t="shared" si="43"/>
        <v>0691</v>
      </c>
      <c r="B694" s="14" t="s">
        <v>88</v>
      </c>
      <c r="C694" s="14" t="s">
        <v>1</v>
      </c>
      <c r="D694" s="14" t="s">
        <v>89</v>
      </c>
      <c r="E694" s="14" t="s">
        <v>3</v>
      </c>
      <c r="F694" s="14" t="s">
        <v>90</v>
      </c>
      <c r="G694" s="14" t="s">
        <v>16640</v>
      </c>
      <c r="H694" s="14" t="s">
        <v>69</v>
      </c>
      <c r="I694" s="14" t="s">
        <v>6</v>
      </c>
      <c r="J694" s="14" t="s">
        <v>80</v>
      </c>
      <c r="K694" s="14" t="s">
        <v>91</v>
      </c>
      <c r="L694" s="14"/>
      <c r="M694" s="14" t="s">
        <v>97</v>
      </c>
      <c r="N694" s="14" t="s">
        <v>98</v>
      </c>
      <c r="O694" s="14" t="s">
        <v>23</v>
      </c>
      <c r="P694" s="14" t="s">
        <v>23</v>
      </c>
      <c r="Q694" s="14" t="s">
        <v>23</v>
      </c>
      <c r="R694" s="15">
        <f t="shared" si="42"/>
        <v>12093.119228</v>
      </c>
      <c r="S694" s="16" t="s">
        <v>96</v>
      </c>
      <c r="T694" s="15">
        <f t="shared" si="41"/>
        <v>4696.0397426666659</v>
      </c>
      <c r="U694" s="14" t="s">
        <v>11</v>
      </c>
      <c r="V694" s="14" t="s">
        <v>12</v>
      </c>
      <c r="W694" s="14" t="s">
        <v>13</v>
      </c>
      <c r="X694" s="14" t="s">
        <v>16</v>
      </c>
      <c r="Y694" s="14" t="s">
        <v>14</v>
      </c>
      <c r="Z694" s="14" t="s">
        <v>15</v>
      </c>
      <c r="AA694" s="14" t="s">
        <v>92</v>
      </c>
      <c r="AB694" s="14" t="s">
        <v>17</v>
      </c>
      <c r="AC694" s="14" t="s">
        <v>93</v>
      </c>
      <c r="AD694" s="14" t="s">
        <v>82</v>
      </c>
      <c r="AE694" s="14" t="s">
        <v>94</v>
      </c>
      <c r="AF694" s="14" t="s">
        <v>95</v>
      </c>
      <c r="AR694" s="17" t="s">
        <v>1303</v>
      </c>
      <c r="AT694" s="17" t="s">
        <v>19563</v>
      </c>
    </row>
    <row r="695" spans="1:46" x14ac:dyDescent="0.25">
      <c r="A695" s="13" t="str">
        <f t="shared" si="43"/>
        <v>0692</v>
      </c>
      <c r="B695" s="14" t="s">
        <v>115</v>
      </c>
      <c r="C695" s="14" t="s">
        <v>27</v>
      </c>
      <c r="D695" s="14" t="s">
        <v>116</v>
      </c>
      <c r="E695" s="14" t="s">
        <v>117</v>
      </c>
      <c r="F695" s="14" t="s">
        <v>118</v>
      </c>
      <c r="G695" s="14" t="s">
        <v>16640</v>
      </c>
      <c r="H695" s="14" t="s">
        <v>69</v>
      </c>
      <c r="I695" s="14" t="s">
        <v>6</v>
      </c>
      <c r="J695" s="14" t="s">
        <v>119</v>
      </c>
      <c r="K695" s="14" t="s">
        <v>120</v>
      </c>
      <c r="L695" s="14"/>
      <c r="M695" s="14" t="s">
        <v>23</v>
      </c>
      <c r="N695" s="14" t="s">
        <v>23</v>
      </c>
      <c r="O695" s="14" t="s">
        <v>23</v>
      </c>
      <c r="P695" s="14" t="s">
        <v>23</v>
      </c>
      <c r="Q695" s="14" t="s">
        <v>23</v>
      </c>
      <c r="R695" s="15">
        <f t="shared" si="42"/>
        <v>7730.0680359999997</v>
      </c>
      <c r="S695" s="16" t="s">
        <v>124</v>
      </c>
      <c r="T695" s="15">
        <f t="shared" si="41"/>
        <v>3241.6893453333332</v>
      </c>
      <c r="U695" s="14" t="s">
        <v>11</v>
      </c>
      <c r="V695" s="14" t="s">
        <v>12</v>
      </c>
      <c r="W695" s="14" t="s">
        <v>13</v>
      </c>
      <c r="X695" s="14" t="s">
        <v>15</v>
      </c>
      <c r="Y695" s="14" t="s">
        <v>14</v>
      </c>
      <c r="Z695" s="14" t="s">
        <v>17</v>
      </c>
      <c r="AA695" s="14" t="s">
        <v>16</v>
      </c>
      <c r="AB695" s="14" t="s">
        <v>82</v>
      </c>
      <c r="AC695" s="14" t="s">
        <v>121</v>
      </c>
      <c r="AD695" s="14" t="s">
        <v>93</v>
      </c>
      <c r="AE695" s="14" t="s">
        <v>122</v>
      </c>
      <c r="AF695" s="14" t="s">
        <v>123</v>
      </c>
      <c r="AR695" s="17" t="s">
        <v>10110</v>
      </c>
      <c r="AT695" s="17" t="s">
        <v>19564</v>
      </c>
    </row>
    <row r="696" spans="1:46" x14ac:dyDescent="0.25">
      <c r="A696" s="13" t="str">
        <f t="shared" ref="A696:A704" si="44">VLOOKUP(B696,$AR$4:$AT$1902,3,FALSE)</f>
        <v>0693</v>
      </c>
      <c r="B696" s="14" t="s">
        <v>142</v>
      </c>
      <c r="C696" s="14" t="s">
        <v>27</v>
      </c>
      <c r="D696" s="14" t="s">
        <v>143</v>
      </c>
      <c r="E696" s="14" t="s">
        <v>3</v>
      </c>
      <c r="F696" s="14" t="s">
        <v>144</v>
      </c>
      <c r="G696" s="14" t="s">
        <v>16640</v>
      </c>
      <c r="H696" s="14" t="s">
        <v>79</v>
      </c>
      <c r="I696" s="14" t="s">
        <v>6</v>
      </c>
      <c r="J696" s="14" t="s">
        <v>130</v>
      </c>
      <c r="K696" s="14" t="s">
        <v>961</v>
      </c>
      <c r="L696" s="14"/>
      <c r="M696" s="14" t="s">
        <v>147</v>
      </c>
      <c r="N696" s="14" t="s">
        <v>148</v>
      </c>
      <c r="O696" s="14" t="s">
        <v>23</v>
      </c>
      <c r="P696" s="14" t="s">
        <v>23</v>
      </c>
      <c r="Q696" s="14" t="s">
        <v>23</v>
      </c>
      <c r="R696" s="15">
        <f t="shared" si="42"/>
        <v>20479.878616000002</v>
      </c>
      <c r="S696" s="16" t="s">
        <v>962</v>
      </c>
      <c r="T696" s="15">
        <f t="shared" si="41"/>
        <v>7491.6262053333339</v>
      </c>
      <c r="U696" s="14" t="s">
        <v>11</v>
      </c>
      <c r="V696" s="14" t="s">
        <v>12</v>
      </c>
      <c r="W696" s="14" t="s">
        <v>13</v>
      </c>
      <c r="X696" s="14" t="s">
        <v>15</v>
      </c>
      <c r="Y696" s="14" t="s">
        <v>16</v>
      </c>
      <c r="Z696" s="14" t="s">
        <v>14</v>
      </c>
      <c r="AA696" s="14" t="s">
        <v>17</v>
      </c>
      <c r="AB696" s="14" t="s">
        <v>92</v>
      </c>
      <c r="AC696" s="14" t="s">
        <v>82</v>
      </c>
      <c r="AD696" s="14" t="s">
        <v>18</v>
      </c>
      <c r="AE696" s="14" t="s">
        <v>145</v>
      </c>
      <c r="AF696" s="14" t="s">
        <v>146</v>
      </c>
      <c r="AR696" s="17" t="s">
        <v>14577</v>
      </c>
      <c r="AT696" s="17" t="s">
        <v>19565</v>
      </c>
    </row>
    <row r="697" spans="1:46" x14ac:dyDescent="0.25">
      <c r="A697" s="13" t="str">
        <f t="shared" si="44"/>
        <v>0694</v>
      </c>
      <c r="B697" s="14" t="s">
        <v>195</v>
      </c>
      <c r="C697" s="14" t="s">
        <v>100</v>
      </c>
      <c r="D697" s="14" t="s">
        <v>196</v>
      </c>
      <c r="E697" s="14" t="s">
        <v>29</v>
      </c>
      <c r="F697" s="14" t="s">
        <v>197</v>
      </c>
      <c r="G697" s="14" t="s">
        <v>16641</v>
      </c>
      <c r="H697" s="14" t="s">
        <v>69</v>
      </c>
      <c r="I697" s="14" t="s">
        <v>104</v>
      </c>
      <c r="J697" s="14" t="s">
        <v>174</v>
      </c>
      <c r="K697" s="14" t="s">
        <v>198</v>
      </c>
      <c r="L697" s="14"/>
      <c r="M697" s="14" t="s">
        <v>23</v>
      </c>
      <c r="N697" s="14" t="s">
        <v>23</v>
      </c>
      <c r="O697" s="14" t="s">
        <v>23</v>
      </c>
      <c r="P697" s="14" t="s">
        <v>23</v>
      </c>
      <c r="Q697" s="14" t="s">
        <v>23</v>
      </c>
      <c r="R697" s="15">
        <f t="shared" si="42"/>
        <v>8079.96684</v>
      </c>
      <c r="S697" s="16" t="s">
        <v>205</v>
      </c>
      <c r="T697" s="15">
        <f t="shared" si="41"/>
        <v>3358.3222799999999</v>
      </c>
      <c r="U697" s="14" t="s">
        <v>52</v>
      </c>
      <c r="V697" s="14" t="s">
        <v>53</v>
      </c>
      <c r="W697" s="14" t="s">
        <v>132</v>
      </c>
      <c r="X697" s="14" t="s">
        <v>199</v>
      </c>
      <c r="Y697" s="14" t="s">
        <v>134</v>
      </c>
      <c r="Z697" s="14" t="s">
        <v>137</v>
      </c>
      <c r="AA697" s="14" t="s">
        <v>200</v>
      </c>
      <c r="AB697" s="14" t="s">
        <v>131</v>
      </c>
      <c r="AC697" s="14" t="s">
        <v>201</v>
      </c>
      <c r="AD697" s="14" t="s">
        <v>202</v>
      </c>
      <c r="AE697" s="14" t="s">
        <v>203</v>
      </c>
      <c r="AF697" s="14" t="s">
        <v>204</v>
      </c>
      <c r="AR697" s="17" t="s">
        <v>11502</v>
      </c>
      <c r="AT697" s="17" t="s">
        <v>19566</v>
      </c>
    </row>
    <row r="698" spans="1:46" x14ac:dyDescent="0.25">
      <c r="A698" s="13" t="str">
        <f t="shared" si="44"/>
        <v>0695</v>
      </c>
      <c r="B698" s="14" t="s">
        <v>261</v>
      </c>
      <c r="C698" s="14" t="s">
        <v>100</v>
      </c>
      <c r="D698" s="14" t="s">
        <v>262</v>
      </c>
      <c r="E698" s="14" t="s">
        <v>253</v>
      </c>
      <c r="F698" s="14" t="s">
        <v>263</v>
      </c>
      <c r="G698" s="14" t="s">
        <v>16641</v>
      </c>
      <c r="H698" s="14" t="s">
        <v>79</v>
      </c>
      <c r="I698" s="14" t="s">
        <v>104</v>
      </c>
      <c r="J698" s="14" t="s">
        <v>255</v>
      </c>
      <c r="K698" s="14" t="s">
        <v>972</v>
      </c>
      <c r="L698" s="14"/>
      <c r="M698" s="14" t="s">
        <v>273</v>
      </c>
      <c r="N698" s="14" t="s">
        <v>23</v>
      </c>
      <c r="O698" s="14" t="s">
        <v>23</v>
      </c>
      <c r="P698" s="14" t="s">
        <v>23</v>
      </c>
      <c r="Q698" s="14" t="s">
        <v>23</v>
      </c>
      <c r="R698" s="15">
        <f t="shared" si="42"/>
        <v>12923.325332</v>
      </c>
      <c r="S698" s="16" t="s">
        <v>272</v>
      </c>
      <c r="T698" s="15">
        <f t="shared" si="41"/>
        <v>4972.7751106666665</v>
      </c>
      <c r="U698" s="14" t="s">
        <v>34</v>
      </c>
      <c r="V698" s="14" t="s">
        <v>35</v>
      </c>
      <c r="W698" s="14" t="s">
        <v>36</v>
      </c>
      <c r="X698" s="14" t="s">
        <v>264</v>
      </c>
      <c r="Y698" s="14" t="s">
        <v>265</v>
      </c>
      <c r="Z698" s="14" t="s">
        <v>39</v>
      </c>
      <c r="AA698" s="14" t="s">
        <v>266</v>
      </c>
      <c r="AB698" s="14" t="s">
        <v>267</v>
      </c>
      <c r="AC698" s="14" t="s">
        <v>268</v>
      </c>
      <c r="AD698" s="14" t="s">
        <v>269</v>
      </c>
      <c r="AE698" s="14" t="s">
        <v>270</v>
      </c>
      <c r="AF698" s="14" t="s">
        <v>271</v>
      </c>
      <c r="AR698" s="17" t="s">
        <v>7056</v>
      </c>
      <c r="AT698" s="17" t="s">
        <v>19567</v>
      </c>
    </row>
    <row r="699" spans="1:46" x14ac:dyDescent="0.25">
      <c r="A699" s="13" t="str">
        <f t="shared" si="44"/>
        <v>0696</v>
      </c>
      <c r="B699" s="14" t="s">
        <v>310</v>
      </c>
      <c r="C699" s="14" t="s">
        <v>100</v>
      </c>
      <c r="D699" s="14" t="s">
        <v>311</v>
      </c>
      <c r="E699" s="14" t="s">
        <v>3</v>
      </c>
      <c r="F699" s="14" t="s">
        <v>312</v>
      </c>
      <c r="G699" s="14" t="s">
        <v>16641</v>
      </c>
      <c r="H699" s="14" t="s">
        <v>69</v>
      </c>
      <c r="I699" s="14" t="s">
        <v>104</v>
      </c>
      <c r="J699" s="14" t="s">
        <v>255</v>
      </c>
      <c r="K699" s="14" t="s">
        <v>313</v>
      </c>
      <c r="L699" s="14"/>
      <c r="M699" s="14" t="s">
        <v>23</v>
      </c>
      <c r="N699" s="14" t="s">
        <v>23</v>
      </c>
      <c r="O699" s="14" t="s">
        <v>23</v>
      </c>
      <c r="P699" s="14" t="s">
        <v>23</v>
      </c>
      <c r="Q699" s="14" t="s">
        <v>23</v>
      </c>
      <c r="R699" s="15">
        <f t="shared" si="42"/>
        <v>8561.0329320000001</v>
      </c>
      <c r="S699" s="16" t="s">
        <v>317</v>
      </c>
      <c r="T699" s="15">
        <f t="shared" si="41"/>
        <v>3518.6776439999999</v>
      </c>
      <c r="U699" s="14" t="s">
        <v>52</v>
      </c>
      <c r="V699" s="14" t="s">
        <v>53</v>
      </c>
      <c r="W699" s="14" t="s">
        <v>35</v>
      </c>
      <c r="X699" s="14" t="s">
        <v>34</v>
      </c>
      <c r="Y699" s="14" t="s">
        <v>132</v>
      </c>
      <c r="Z699" s="14" t="s">
        <v>131</v>
      </c>
      <c r="AA699" s="14" t="s">
        <v>314</v>
      </c>
      <c r="AB699" s="14" t="s">
        <v>200</v>
      </c>
      <c r="AC699" s="14" t="s">
        <v>199</v>
      </c>
      <c r="AD699" s="14" t="s">
        <v>175</v>
      </c>
      <c r="AE699" s="14" t="s">
        <v>315</v>
      </c>
      <c r="AF699" s="14" t="s">
        <v>316</v>
      </c>
      <c r="AR699" s="17" t="s">
        <v>8165</v>
      </c>
      <c r="AT699" s="17" t="s">
        <v>19568</v>
      </c>
    </row>
    <row r="700" spans="1:46" x14ac:dyDescent="0.25">
      <c r="A700" s="13" t="str">
        <f t="shared" si="44"/>
        <v>0697</v>
      </c>
      <c r="B700" s="14" t="s">
        <v>318</v>
      </c>
      <c r="C700" s="14" t="s">
        <v>100</v>
      </c>
      <c r="D700" s="14" t="s">
        <v>319</v>
      </c>
      <c r="E700" s="14" t="s">
        <v>29</v>
      </c>
      <c r="F700" s="14" t="s">
        <v>320</v>
      </c>
      <c r="G700" s="14" t="s">
        <v>16641</v>
      </c>
      <c r="H700" s="14" t="s">
        <v>69</v>
      </c>
      <c r="I700" s="14" t="s">
        <v>104</v>
      </c>
      <c r="J700" s="14" t="s">
        <v>255</v>
      </c>
      <c r="K700" s="14" t="s">
        <v>321</v>
      </c>
      <c r="L700" s="14" t="s">
        <v>1125</v>
      </c>
      <c r="M700" s="14" t="s">
        <v>23</v>
      </c>
      <c r="N700" s="14" t="s">
        <v>23</v>
      </c>
      <c r="O700" s="14" t="s">
        <v>23</v>
      </c>
      <c r="P700" s="14" t="s">
        <v>23</v>
      </c>
      <c r="Q700" s="14" t="s">
        <v>23</v>
      </c>
      <c r="R700" s="15">
        <f t="shared" si="42"/>
        <v>8210.1494320000002</v>
      </c>
      <c r="S700" s="16" t="s">
        <v>329</v>
      </c>
      <c r="T700" s="15">
        <f t="shared" si="41"/>
        <v>3401.7164773333334</v>
      </c>
      <c r="U700" s="14" t="s">
        <v>237</v>
      </c>
      <c r="V700" s="14" t="s">
        <v>238</v>
      </c>
      <c r="W700" s="14" t="s">
        <v>239</v>
      </c>
      <c r="X700" s="14" t="s">
        <v>322</v>
      </c>
      <c r="Y700" s="14" t="s">
        <v>243</v>
      </c>
      <c r="Z700" s="14" t="s">
        <v>323</v>
      </c>
      <c r="AA700" s="14" t="s">
        <v>324</v>
      </c>
      <c r="AB700" s="14" t="s">
        <v>325</v>
      </c>
      <c r="AC700" s="14" t="s">
        <v>326</v>
      </c>
      <c r="AD700" s="14" t="s">
        <v>240</v>
      </c>
      <c r="AE700" s="14" t="s">
        <v>327</v>
      </c>
      <c r="AF700" s="14" t="s">
        <v>328</v>
      </c>
      <c r="AR700" s="17" t="s">
        <v>8550</v>
      </c>
      <c r="AT700" s="17" t="s">
        <v>19569</v>
      </c>
    </row>
    <row r="701" spans="1:46" x14ac:dyDescent="0.25">
      <c r="A701" s="13" t="str">
        <f t="shared" si="44"/>
        <v>0698</v>
      </c>
      <c r="B701" s="14" t="s">
        <v>330</v>
      </c>
      <c r="C701" s="14" t="s">
        <v>100</v>
      </c>
      <c r="D701" s="14" t="s">
        <v>331</v>
      </c>
      <c r="E701" s="14" t="s">
        <v>3</v>
      </c>
      <c r="F701" s="14" t="s">
        <v>332</v>
      </c>
      <c r="G701" s="14" t="s">
        <v>16640</v>
      </c>
      <c r="H701" s="14" t="s">
        <v>69</v>
      </c>
      <c r="I701" s="14" t="s">
        <v>104</v>
      </c>
      <c r="J701" s="14" t="s">
        <v>333</v>
      </c>
      <c r="K701" s="14" t="s">
        <v>979</v>
      </c>
      <c r="L701" s="14"/>
      <c r="M701" s="14" t="s">
        <v>338</v>
      </c>
      <c r="N701" s="14" t="s">
        <v>23</v>
      </c>
      <c r="O701" s="14" t="s">
        <v>23</v>
      </c>
      <c r="P701" s="14" t="s">
        <v>23</v>
      </c>
      <c r="Q701" s="14" t="s">
        <v>23</v>
      </c>
      <c r="R701" s="15">
        <f t="shared" si="42"/>
        <v>16971.622503999999</v>
      </c>
      <c r="S701" s="16" t="s">
        <v>980</v>
      </c>
      <c r="T701" s="15">
        <f t="shared" si="41"/>
        <v>6322.2075013333333</v>
      </c>
      <c r="U701" s="14" t="s">
        <v>11</v>
      </c>
      <c r="V701" s="14" t="s">
        <v>12</v>
      </c>
      <c r="W701" s="14" t="s">
        <v>13</v>
      </c>
      <c r="X701" s="14" t="s">
        <v>15</v>
      </c>
      <c r="Y701" s="14" t="s">
        <v>17</v>
      </c>
      <c r="Z701" s="14" t="s">
        <v>16</v>
      </c>
      <c r="AA701" s="14" t="s">
        <v>14</v>
      </c>
      <c r="AB701" s="14" t="s">
        <v>334</v>
      </c>
      <c r="AC701" s="14" t="s">
        <v>82</v>
      </c>
      <c r="AD701" s="14" t="s">
        <v>335</v>
      </c>
      <c r="AE701" s="14" t="s">
        <v>336</v>
      </c>
      <c r="AF701" s="14" t="s">
        <v>337</v>
      </c>
      <c r="AR701" s="17" t="s">
        <v>12093</v>
      </c>
      <c r="AT701" s="17" t="s">
        <v>19570</v>
      </c>
    </row>
    <row r="702" spans="1:46" x14ac:dyDescent="0.25">
      <c r="A702" s="13" t="str">
        <f t="shared" si="44"/>
        <v>0699</v>
      </c>
      <c r="B702" s="14" t="s">
        <v>339</v>
      </c>
      <c r="C702" s="14" t="s">
        <v>100</v>
      </c>
      <c r="D702" s="14" t="s">
        <v>340</v>
      </c>
      <c r="E702" s="14" t="s">
        <v>341</v>
      </c>
      <c r="F702" s="14" t="s">
        <v>342</v>
      </c>
      <c r="G702" s="14" t="s">
        <v>16641</v>
      </c>
      <c r="H702" s="14" t="s">
        <v>79</v>
      </c>
      <c r="I702" s="14" t="s">
        <v>104</v>
      </c>
      <c r="J702" s="14" t="s">
        <v>333</v>
      </c>
      <c r="K702" s="14" t="s">
        <v>343</v>
      </c>
      <c r="L702" s="14"/>
      <c r="M702" s="14" t="s">
        <v>23</v>
      </c>
      <c r="N702" s="14" t="s">
        <v>23</v>
      </c>
      <c r="O702" s="14" t="s">
        <v>23</v>
      </c>
      <c r="P702" s="14" t="s">
        <v>349</v>
      </c>
      <c r="Q702" s="14" t="s">
        <v>23</v>
      </c>
      <c r="R702" s="15">
        <f t="shared" si="42"/>
        <v>7713.3805039999997</v>
      </c>
      <c r="S702" s="16" t="s">
        <v>348</v>
      </c>
      <c r="T702" s="15">
        <f t="shared" si="41"/>
        <v>3236.1268346666666</v>
      </c>
      <c r="U702" s="14" t="s">
        <v>52</v>
      </c>
      <c r="V702" s="14" t="s">
        <v>53</v>
      </c>
      <c r="W702" s="14" t="s">
        <v>132</v>
      </c>
      <c r="X702" s="14" t="s">
        <v>134</v>
      </c>
      <c r="Y702" s="14" t="s">
        <v>200</v>
      </c>
      <c r="Z702" s="14" t="s">
        <v>131</v>
      </c>
      <c r="AA702" s="14" t="s">
        <v>344</v>
      </c>
      <c r="AB702" s="14" t="s">
        <v>199</v>
      </c>
      <c r="AC702" s="14" t="s">
        <v>137</v>
      </c>
      <c r="AD702" s="14" t="s">
        <v>345</v>
      </c>
      <c r="AE702" s="14" t="s">
        <v>346</v>
      </c>
      <c r="AF702" s="14" t="s">
        <v>347</v>
      </c>
      <c r="AR702" s="17" t="s">
        <v>13289</v>
      </c>
      <c r="AT702" s="17" t="s">
        <v>19571</v>
      </c>
    </row>
    <row r="703" spans="1:46" x14ac:dyDescent="0.25">
      <c r="A703" s="13" t="str">
        <f t="shared" si="44"/>
        <v>0700</v>
      </c>
      <c r="B703" s="14" t="s">
        <v>670</v>
      </c>
      <c r="C703" s="14" t="s">
        <v>100</v>
      </c>
      <c r="D703" s="14" t="s">
        <v>671</v>
      </c>
      <c r="E703" s="14" t="s">
        <v>3</v>
      </c>
      <c r="F703" s="14" t="s">
        <v>672</v>
      </c>
      <c r="G703" s="14" t="s">
        <v>16641</v>
      </c>
      <c r="H703" s="14" t="s">
        <v>79</v>
      </c>
      <c r="I703" s="14" t="s">
        <v>104</v>
      </c>
      <c r="J703" s="14" t="s">
        <v>333</v>
      </c>
      <c r="K703" s="14" t="s">
        <v>673</v>
      </c>
      <c r="L703" s="14"/>
      <c r="M703" s="14" t="s">
        <v>679</v>
      </c>
      <c r="N703" s="14" t="s">
        <v>23</v>
      </c>
      <c r="O703" s="14" t="s">
        <v>23</v>
      </c>
      <c r="P703" s="14" t="s">
        <v>23</v>
      </c>
      <c r="Q703" s="14" t="s">
        <v>23</v>
      </c>
      <c r="R703" s="15">
        <f t="shared" si="42"/>
        <v>16689.994903999999</v>
      </c>
      <c r="S703" s="16" t="s">
        <v>678</v>
      </c>
      <c r="T703" s="15">
        <f t="shared" ref="T703:T766" si="45">R703/3 + 665</f>
        <v>6228.3316346666661</v>
      </c>
      <c r="U703" s="14" t="s">
        <v>52</v>
      </c>
      <c r="V703" s="14" t="s">
        <v>53</v>
      </c>
      <c r="W703" s="14" t="s">
        <v>131</v>
      </c>
      <c r="X703" s="14" t="s">
        <v>132</v>
      </c>
      <c r="Y703" s="14" t="s">
        <v>314</v>
      </c>
      <c r="Z703" s="14" t="s">
        <v>202</v>
      </c>
      <c r="AA703" s="14" t="s">
        <v>201</v>
      </c>
      <c r="AB703" s="14" t="s">
        <v>674</v>
      </c>
      <c r="AC703" s="14" t="s">
        <v>675</v>
      </c>
      <c r="AD703" s="14" t="s">
        <v>199</v>
      </c>
      <c r="AE703" s="14" t="s">
        <v>676</v>
      </c>
      <c r="AF703" s="14" t="s">
        <v>677</v>
      </c>
      <c r="AR703" s="17" t="s">
        <v>14387</v>
      </c>
      <c r="AT703" s="17" t="s">
        <v>19572</v>
      </c>
    </row>
    <row r="704" spans="1:46" x14ac:dyDescent="0.25">
      <c r="A704" s="13" t="str">
        <f t="shared" si="44"/>
        <v>0701</v>
      </c>
      <c r="B704" s="14" t="s">
        <v>471</v>
      </c>
      <c r="C704" s="14" t="s">
        <v>100</v>
      </c>
      <c r="D704" s="14" t="s">
        <v>472</v>
      </c>
      <c r="E704" s="14" t="s">
        <v>50</v>
      </c>
      <c r="F704" s="14" t="s">
        <v>473</v>
      </c>
      <c r="G704" s="14" t="s">
        <v>16640</v>
      </c>
      <c r="H704" s="14" t="s">
        <v>79</v>
      </c>
      <c r="I704" s="14" t="s">
        <v>104</v>
      </c>
      <c r="J704" s="14" t="s">
        <v>333</v>
      </c>
      <c r="K704" s="14" t="s">
        <v>474</v>
      </c>
      <c r="L704" s="14"/>
      <c r="M704" s="14" t="s">
        <v>23</v>
      </c>
      <c r="N704" s="14" t="s">
        <v>488</v>
      </c>
      <c r="O704" s="14" t="s">
        <v>23</v>
      </c>
      <c r="P704" s="14" t="s">
        <v>23</v>
      </c>
      <c r="Q704" s="14" t="s">
        <v>23</v>
      </c>
      <c r="R704" s="15">
        <f t="shared" si="42"/>
        <v>7821.2778040000003</v>
      </c>
      <c r="S704" s="16" t="s">
        <v>487</v>
      </c>
      <c r="T704" s="15">
        <f t="shared" si="45"/>
        <v>3272.0926013333333</v>
      </c>
      <c r="U704" s="14" t="s">
        <v>475</v>
      </c>
      <c r="V704" s="14" t="s">
        <v>476</v>
      </c>
      <c r="W704" s="14" t="s">
        <v>477</v>
      </c>
      <c r="X704" s="14" t="s">
        <v>478</v>
      </c>
      <c r="Y704" s="14" t="s">
        <v>479</v>
      </c>
      <c r="Z704" s="14" t="s">
        <v>480</v>
      </c>
      <c r="AA704" s="14" t="s">
        <v>481</v>
      </c>
      <c r="AB704" s="14" t="s">
        <v>482</v>
      </c>
      <c r="AC704" s="14" t="s">
        <v>483</v>
      </c>
      <c r="AD704" s="14" t="s">
        <v>484</v>
      </c>
      <c r="AE704" s="14" t="s">
        <v>485</v>
      </c>
      <c r="AF704" s="14" t="s">
        <v>486</v>
      </c>
      <c r="AR704" s="17" t="s">
        <v>15406</v>
      </c>
      <c r="AT704" s="17" t="s">
        <v>19573</v>
      </c>
    </row>
    <row r="705" spans="1:46" x14ac:dyDescent="0.25">
      <c r="A705" s="13">
        <v>702</v>
      </c>
      <c r="B705" s="14" t="s">
        <v>507</v>
      </c>
      <c r="C705" s="14" t="s">
        <v>392</v>
      </c>
      <c r="D705" s="14" t="s">
        <v>508</v>
      </c>
      <c r="E705" s="14" t="s">
        <v>3</v>
      </c>
      <c r="F705" s="14" t="s">
        <v>509</v>
      </c>
      <c r="G705" s="14" t="s">
        <v>16641</v>
      </c>
      <c r="H705" s="14" t="s">
        <v>69</v>
      </c>
      <c r="I705" s="14" t="s">
        <v>104</v>
      </c>
      <c r="J705" s="14" t="s">
        <v>510</v>
      </c>
      <c r="K705" s="14" t="s">
        <v>511</v>
      </c>
      <c r="L705" s="14"/>
      <c r="M705" s="14" t="s">
        <v>515</v>
      </c>
      <c r="N705" s="14" t="s">
        <v>516</v>
      </c>
      <c r="O705" s="14" t="s">
        <v>23</v>
      </c>
      <c r="P705" s="14" t="s">
        <v>23</v>
      </c>
      <c r="Q705" s="14" t="s">
        <v>23</v>
      </c>
      <c r="R705" s="15">
        <f t="shared" si="42"/>
        <v>12838.450419999999</v>
      </c>
      <c r="S705" s="16" t="s">
        <v>514</v>
      </c>
      <c r="T705" s="15">
        <f t="shared" si="45"/>
        <v>4944.4834733333328</v>
      </c>
      <c r="U705" s="14" t="s">
        <v>52</v>
      </c>
      <c r="V705" s="14" t="s">
        <v>53</v>
      </c>
      <c r="W705" s="14" t="s">
        <v>54</v>
      </c>
      <c r="X705" s="14" t="s">
        <v>131</v>
      </c>
      <c r="Y705" s="14" t="s">
        <v>57</v>
      </c>
      <c r="Z705" s="14" t="s">
        <v>55</v>
      </c>
      <c r="AA705" s="14" t="s">
        <v>200</v>
      </c>
      <c r="AB705" s="14" t="s">
        <v>137</v>
      </c>
      <c r="AC705" s="14" t="s">
        <v>199</v>
      </c>
      <c r="AD705" s="14" t="s">
        <v>314</v>
      </c>
      <c r="AE705" s="14" t="s">
        <v>512</v>
      </c>
      <c r="AF705" s="14" t="s">
        <v>513</v>
      </c>
      <c r="AR705" s="17" t="s">
        <v>1448</v>
      </c>
      <c r="AT705" s="17" t="s">
        <v>19574</v>
      </c>
    </row>
    <row r="706" spans="1:46" x14ac:dyDescent="0.25">
      <c r="A706" s="13" t="str">
        <f t="shared" ref="A706:A716" si="46">VLOOKUP(B706,$AR$4:$AT$1902,3,FALSE)</f>
        <v>0703</v>
      </c>
      <c r="B706" s="14" t="s">
        <v>542</v>
      </c>
      <c r="C706" s="14" t="s">
        <v>392</v>
      </c>
      <c r="D706" s="14" t="s">
        <v>543</v>
      </c>
      <c r="E706" s="14" t="s">
        <v>253</v>
      </c>
      <c r="F706" s="14" t="s">
        <v>544</v>
      </c>
      <c r="G706" s="14" t="s">
        <v>16640</v>
      </c>
      <c r="H706" s="14" t="s">
        <v>79</v>
      </c>
      <c r="I706" s="14" t="s">
        <v>104</v>
      </c>
      <c r="J706" s="14" t="s">
        <v>510</v>
      </c>
      <c r="K706" s="14" t="s">
        <v>998</v>
      </c>
      <c r="L706" s="14"/>
      <c r="M706" s="14" t="s">
        <v>23</v>
      </c>
      <c r="N706" s="14" t="s">
        <v>23</v>
      </c>
      <c r="O706" s="14" t="s">
        <v>23</v>
      </c>
      <c r="P706" s="14" t="s">
        <v>23</v>
      </c>
      <c r="Q706" s="14" t="s">
        <v>23</v>
      </c>
      <c r="R706" s="15">
        <f t="shared" si="42"/>
        <v>7682.7395200000001</v>
      </c>
      <c r="S706" s="16" t="s">
        <v>999</v>
      </c>
      <c r="T706" s="15">
        <f t="shared" si="45"/>
        <v>3225.9131733333334</v>
      </c>
      <c r="U706" s="14" t="s">
        <v>11</v>
      </c>
      <c r="V706" s="14" t="s">
        <v>12</v>
      </c>
      <c r="W706" s="14" t="s">
        <v>14</v>
      </c>
      <c r="X706" s="14" t="s">
        <v>15</v>
      </c>
      <c r="Y706" s="14" t="s">
        <v>17</v>
      </c>
      <c r="Z706" s="14" t="s">
        <v>545</v>
      </c>
      <c r="AA706" s="14" t="s">
        <v>16</v>
      </c>
      <c r="AB706" s="14" t="s">
        <v>82</v>
      </c>
      <c r="AC706" s="14" t="s">
        <v>13</v>
      </c>
      <c r="AD706" s="14" t="s">
        <v>18</v>
      </c>
      <c r="AE706" s="14" t="s">
        <v>546</v>
      </c>
      <c r="AF706" s="14" t="s">
        <v>547</v>
      </c>
      <c r="AR706" s="17" t="s">
        <v>10385</v>
      </c>
      <c r="AT706" s="17" t="s">
        <v>19575</v>
      </c>
    </row>
    <row r="707" spans="1:46" x14ac:dyDescent="0.25">
      <c r="A707" s="13" t="str">
        <f t="shared" si="46"/>
        <v>0704</v>
      </c>
      <c r="B707" s="14" t="s">
        <v>548</v>
      </c>
      <c r="C707" s="14" t="s">
        <v>392</v>
      </c>
      <c r="D707" s="14" t="s">
        <v>549</v>
      </c>
      <c r="E707" s="14" t="s">
        <v>253</v>
      </c>
      <c r="F707" s="14" t="s">
        <v>550</v>
      </c>
      <c r="G707" s="14" t="s">
        <v>16641</v>
      </c>
      <c r="H707" s="14" t="s">
        <v>69</v>
      </c>
      <c r="I707" s="14" t="s">
        <v>104</v>
      </c>
      <c r="J707" s="14" t="s">
        <v>510</v>
      </c>
      <c r="K707" s="14" t="s">
        <v>1000</v>
      </c>
      <c r="L707" s="14"/>
      <c r="M707" s="14" t="s">
        <v>23</v>
      </c>
      <c r="N707" s="14" t="s">
        <v>23</v>
      </c>
      <c r="O707" s="14" t="s">
        <v>23</v>
      </c>
      <c r="P707" s="14" t="s">
        <v>23</v>
      </c>
      <c r="Q707" s="14" t="s">
        <v>23</v>
      </c>
      <c r="R707" s="15">
        <f t="shared" si="42"/>
        <v>6763.8066200000003</v>
      </c>
      <c r="S707" s="16" t="s">
        <v>1001</v>
      </c>
      <c r="T707" s="15">
        <f t="shared" si="45"/>
        <v>2919.6022066666669</v>
      </c>
      <c r="U707" s="14" t="s">
        <v>52</v>
      </c>
      <c r="V707" s="14" t="s">
        <v>53</v>
      </c>
      <c r="W707" s="14" t="s">
        <v>132</v>
      </c>
      <c r="X707" s="14" t="s">
        <v>131</v>
      </c>
      <c r="Y707" s="14" t="s">
        <v>314</v>
      </c>
      <c r="Z707" s="14" t="s">
        <v>134</v>
      </c>
      <c r="AA707" s="14" t="s">
        <v>199</v>
      </c>
      <c r="AB707" s="14" t="s">
        <v>137</v>
      </c>
      <c r="AC707" s="14" t="s">
        <v>399</v>
      </c>
      <c r="AD707" s="14" t="s">
        <v>201</v>
      </c>
      <c r="AE707" s="14" t="s">
        <v>551</v>
      </c>
      <c r="AF707" s="14" t="s">
        <v>552</v>
      </c>
      <c r="AR707" s="17" t="s">
        <v>11045</v>
      </c>
      <c r="AT707" s="17" t="s">
        <v>19576</v>
      </c>
    </row>
    <row r="708" spans="1:46" x14ac:dyDescent="0.25">
      <c r="A708" s="13" t="str">
        <f t="shared" si="46"/>
        <v>0705</v>
      </c>
      <c r="B708" s="14" t="s">
        <v>451</v>
      </c>
      <c r="C708" s="14" t="s">
        <v>392</v>
      </c>
      <c r="D708" s="14" t="s">
        <v>452</v>
      </c>
      <c r="E708" s="14" t="s">
        <v>50</v>
      </c>
      <c r="F708" s="14" t="s">
        <v>453</v>
      </c>
      <c r="G708" s="14" t="s">
        <v>16641</v>
      </c>
      <c r="H708" s="14" t="s">
        <v>69</v>
      </c>
      <c r="I708" s="14" t="s">
        <v>104</v>
      </c>
      <c r="J708" s="14" t="s">
        <v>454</v>
      </c>
      <c r="K708" s="14" t="s">
        <v>455</v>
      </c>
      <c r="L708" s="14"/>
      <c r="M708" s="14" t="s">
        <v>23</v>
      </c>
      <c r="N708" s="14" t="s">
        <v>23</v>
      </c>
      <c r="O708" s="14" t="s">
        <v>23</v>
      </c>
      <c r="P708" s="14" t="s">
        <v>23</v>
      </c>
      <c r="Q708" s="14" t="s">
        <v>23</v>
      </c>
      <c r="R708" s="15">
        <f t="shared" ref="R708:R771" si="47">S708+0</f>
        <v>6888.1615359999996</v>
      </c>
      <c r="S708" s="16" t="s">
        <v>458</v>
      </c>
      <c r="T708" s="15">
        <f t="shared" si="45"/>
        <v>2961.0538453333334</v>
      </c>
      <c r="U708" s="14" t="s">
        <v>52</v>
      </c>
      <c r="V708" s="14" t="s">
        <v>53</v>
      </c>
      <c r="W708" s="14" t="s">
        <v>132</v>
      </c>
      <c r="X708" s="14" t="s">
        <v>131</v>
      </c>
      <c r="Y708" s="14" t="s">
        <v>137</v>
      </c>
      <c r="Z708" s="14" t="s">
        <v>215</v>
      </c>
      <c r="AA708" s="14" t="s">
        <v>202</v>
      </c>
      <c r="AB708" s="14" t="s">
        <v>200</v>
      </c>
      <c r="AC708" s="14" t="s">
        <v>199</v>
      </c>
      <c r="AD708" s="14" t="s">
        <v>314</v>
      </c>
      <c r="AE708" s="14" t="s">
        <v>456</v>
      </c>
      <c r="AF708" s="14" t="s">
        <v>457</v>
      </c>
      <c r="AR708" s="17" t="s">
        <v>12515</v>
      </c>
      <c r="AT708" s="17" t="s">
        <v>19577</v>
      </c>
    </row>
    <row r="709" spans="1:46" x14ac:dyDescent="0.25">
      <c r="A709" s="13" t="str">
        <f t="shared" si="46"/>
        <v>0706</v>
      </c>
      <c r="B709" s="14" t="s">
        <v>422</v>
      </c>
      <c r="C709" s="14" t="s">
        <v>100</v>
      </c>
      <c r="D709" s="14" t="s">
        <v>423</v>
      </c>
      <c r="E709" s="14" t="s">
        <v>50</v>
      </c>
      <c r="F709" s="14" t="s">
        <v>424</v>
      </c>
      <c r="G709" s="14" t="s">
        <v>16640</v>
      </c>
      <c r="H709" s="14" t="s">
        <v>79</v>
      </c>
      <c r="I709" s="14" t="s">
        <v>104</v>
      </c>
      <c r="J709" s="14" t="s">
        <v>425</v>
      </c>
      <c r="K709" s="14" t="s">
        <v>426</v>
      </c>
      <c r="L709" s="14"/>
      <c r="M709" s="14" t="s">
        <v>23</v>
      </c>
      <c r="N709" s="14" t="s">
        <v>23</v>
      </c>
      <c r="O709" s="14" t="s">
        <v>23</v>
      </c>
      <c r="P709" s="14" t="s">
        <v>23</v>
      </c>
      <c r="Q709" s="14" t="s">
        <v>23</v>
      </c>
      <c r="R709" s="15">
        <f t="shared" si="47"/>
        <v>6864.9187400000001</v>
      </c>
      <c r="S709" s="16" t="s">
        <v>436</v>
      </c>
      <c r="T709" s="15">
        <f t="shared" si="45"/>
        <v>2953.3062466666665</v>
      </c>
      <c r="U709" s="14" t="s">
        <v>20</v>
      </c>
      <c r="V709" s="14" t="s">
        <v>109</v>
      </c>
      <c r="W709" s="14" t="s">
        <v>427</v>
      </c>
      <c r="X709" s="14" t="s">
        <v>428</v>
      </c>
      <c r="Y709" s="14" t="s">
        <v>429</v>
      </c>
      <c r="Z709" s="14" t="s">
        <v>430</v>
      </c>
      <c r="AA709" s="14" t="s">
        <v>40</v>
      </c>
      <c r="AB709" s="14" t="s">
        <v>431</v>
      </c>
      <c r="AC709" s="14" t="s">
        <v>432</v>
      </c>
      <c r="AD709" s="14" t="s">
        <v>433</v>
      </c>
      <c r="AE709" s="14" t="s">
        <v>434</v>
      </c>
      <c r="AF709" s="14" t="s">
        <v>435</v>
      </c>
      <c r="AR709" s="17" t="s">
        <v>13128</v>
      </c>
      <c r="AT709" s="17" t="s">
        <v>19578</v>
      </c>
    </row>
    <row r="710" spans="1:46" x14ac:dyDescent="0.25">
      <c r="A710" s="13" t="str">
        <f t="shared" si="46"/>
        <v>0707</v>
      </c>
      <c r="B710" s="14" t="s">
        <v>680</v>
      </c>
      <c r="C710" s="14" t="s">
        <v>392</v>
      </c>
      <c r="D710" s="14" t="s">
        <v>681</v>
      </c>
      <c r="E710" s="14" t="s">
        <v>405</v>
      </c>
      <c r="F710" s="14" t="s">
        <v>682</v>
      </c>
      <c r="G710" s="14" t="s">
        <v>16641</v>
      </c>
      <c r="H710" s="14" t="s">
        <v>69</v>
      </c>
      <c r="I710" s="14" t="s">
        <v>104</v>
      </c>
      <c r="J710" s="14" t="s">
        <v>683</v>
      </c>
      <c r="K710" s="14" t="s">
        <v>684</v>
      </c>
      <c r="L710" s="14"/>
      <c r="M710" s="14" t="s">
        <v>23</v>
      </c>
      <c r="N710" s="14" t="s">
        <v>23</v>
      </c>
      <c r="O710" s="14" t="s">
        <v>23</v>
      </c>
      <c r="P710" s="14" t="s">
        <v>23</v>
      </c>
      <c r="Q710" s="14" t="s">
        <v>23</v>
      </c>
      <c r="R710" s="15">
        <f t="shared" si="47"/>
        <v>6317.8451839999998</v>
      </c>
      <c r="S710" s="16" t="s">
        <v>688</v>
      </c>
      <c r="T710" s="15">
        <f t="shared" si="45"/>
        <v>2770.9483946666664</v>
      </c>
      <c r="U710" s="14" t="s">
        <v>52</v>
      </c>
      <c r="V710" s="14" t="s">
        <v>53</v>
      </c>
      <c r="W710" s="14" t="s">
        <v>364</v>
      </c>
      <c r="X710" s="14" t="s">
        <v>55</v>
      </c>
      <c r="Y710" s="14" t="s">
        <v>54</v>
      </c>
      <c r="Z710" s="14" t="s">
        <v>59</v>
      </c>
      <c r="AA710" s="14" t="s">
        <v>447</v>
      </c>
      <c r="AB710" s="14" t="s">
        <v>635</v>
      </c>
      <c r="AC710" s="14" t="s">
        <v>685</v>
      </c>
      <c r="AD710" s="14" t="s">
        <v>448</v>
      </c>
      <c r="AE710" s="14" t="s">
        <v>686</v>
      </c>
      <c r="AF710" s="14" t="s">
        <v>687</v>
      </c>
      <c r="AR710" s="17" t="s">
        <v>14378</v>
      </c>
      <c r="AT710" s="17" t="s">
        <v>19579</v>
      </c>
    </row>
    <row r="711" spans="1:46" x14ac:dyDescent="0.25">
      <c r="A711" s="13" t="str">
        <f t="shared" si="46"/>
        <v>0708</v>
      </c>
      <c r="B711" s="14" t="s">
        <v>689</v>
      </c>
      <c r="C711" s="14" t="s">
        <v>392</v>
      </c>
      <c r="D711" s="14" t="s">
        <v>690</v>
      </c>
      <c r="E711" s="14" t="s">
        <v>341</v>
      </c>
      <c r="F711" s="14" t="s">
        <v>691</v>
      </c>
      <c r="G711" s="14" t="s">
        <v>16641</v>
      </c>
      <c r="H711" s="14" t="s">
        <v>79</v>
      </c>
      <c r="I711" s="14" t="s">
        <v>104</v>
      </c>
      <c r="J711" s="14" t="s">
        <v>692</v>
      </c>
      <c r="K711" s="14" t="s">
        <v>1014</v>
      </c>
      <c r="L711" s="14"/>
      <c r="M711" s="14" t="s">
        <v>23</v>
      </c>
      <c r="N711" s="14" t="s">
        <v>23</v>
      </c>
      <c r="O711" s="14" t="s">
        <v>23</v>
      </c>
      <c r="P711" s="14" t="s">
        <v>23</v>
      </c>
      <c r="Q711" s="14" t="s">
        <v>23</v>
      </c>
      <c r="R711" s="15">
        <f t="shared" si="47"/>
        <v>5050.7340439999998</v>
      </c>
      <c r="S711" s="16" t="s">
        <v>1015</v>
      </c>
      <c r="T711" s="15">
        <f t="shared" si="45"/>
        <v>2348.5780146666666</v>
      </c>
      <c r="U711" s="14" t="s">
        <v>557</v>
      </c>
      <c r="V711" s="14" t="s">
        <v>52</v>
      </c>
      <c r="W711" s="14" t="s">
        <v>131</v>
      </c>
      <c r="X711" s="14" t="s">
        <v>653</v>
      </c>
      <c r="Y711" s="14" t="s">
        <v>558</v>
      </c>
      <c r="Z711" s="14" t="s">
        <v>693</v>
      </c>
      <c r="AA711" s="14" t="s">
        <v>694</v>
      </c>
      <c r="AB711" s="14" t="s">
        <v>134</v>
      </c>
      <c r="AC711" s="14" t="s">
        <v>199</v>
      </c>
      <c r="AD711" s="14" t="s">
        <v>364</v>
      </c>
      <c r="AE711" s="14" t="s">
        <v>695</v>
      </c>
      <c r="AF711" s="14" t="s">
        <v>696</v>
      </c>
      <c r="AR711" s="17" t="s">
        <v>15583</v>
      </c>
      <c r="AT711" s="17" t="s">
        <v>19580</v>
      </c>
    </row>
    <row r="712" spans="1:46" x14ac:dyDescent="0.25">
      <c r="A712" s="13" t="str">
        <f t="shared" si="46"/>
        <v>0709</v>
      </c>
      <c r="B712" s="14" t="s">
        <v>175</v>
      </c>
      <c r="C712" s="14" t="s">
        <v>392</v>
      </c>
      <c r="D712" s="14" t="s">
        <v>740</v>
      </c>
      <c r="E712" s="14" t="s">
        <v>341</v>
      </c>
      <c r="F712" s="14" t="s">
        <v>741</v>
      </c>
      <c r="G712" s="14" t="s">
        <v>16641</v>
      </c>
      <c r="H712" s="14" t="s">
        <v>79</v>
      </c>
      <c r="I712" s="14" t="s">
        <v>104</v>
      </c>
      <c r="J712" s="14" t="s">
        <v>692</v>
      </c>
      <c r="K712" s="14" t="s">
        <v>742</v>
      </c>
      <c r="L712" s="14"/>
      <c r="M712" s="14" t="s">
        <v>23</v>
      </c>
      <c r="N712" s="14" t="s">
        <v>23</v>
      </c>
      <c r="O712" s="14" t="s">
        <v>23</v>
      </c>
      <c r="P712" s="14" t="s">
        <v>23</v>
      </c>
      <c r="Q712" s="14" t="s">
        <v>23</v>
      </c>
      <c r="R712" s="15">
        <f t="shared" si="47"/>
        <v>5312.7037440000004</v>
      </c>
      <c r="S712" s="16" t="s">
        <v>747</v>
      </c>
      <c r="T712" s="15">
        <f t="shared" si="45"/>
        <v>2435.9012480000001</v>
      </c>
      <c r="U712" s="14" t="s">
        <v>34</v>
      </c>
      <c r="V712" s="14" t="s">
        <v>35</v>
      </c>
      <c r="W712" s="14" t="s">
        <v>175</v>
      </c>
      <c r="X712" s="14" t="s">
        <v>36</v>
      </c>
      <c r="Y712" s="14" t="s">
        <v>42</v>
      </c>
      <c r="Z712" s="14" t="s">
        <v>38</v>
      </c>
      <c r="AA712" s="14" t="s">
        <v>373</v>
      </c>
      <c r="AB712" s="14" t="s">
        <v>39</v>
      </c>
      <c r="AC712" s="14" t="s">
        <v>743</v>
      </c>
      <c r="AD712" s="14" t="s">
        <v>744</v>
      </c>
      <c r="AE712" s="14" t="s">
        <v>745</v>
      </c>
      <c r="AF712" s="14" t="s">
        <v>746</v>
      </c>
      <c r="AR712" s="17" t="s">
        <v>5723</v>
      </c>
      <c r="AT712" s="17" t="s">
        <v>19581</v>
      </c>
    </row>
    <row r="713" spans="1:46" x14ac:dyDescent="0.25">
      <c r="A713" s="13" t="str">
        <f t="shared" si="46"/>
        <v>0710</v>
      </c>
      <c r="B713" s="14" t="s">
        <v>707</v>
      </c>
      <c r="C713" s="14" t="s">
        <v>392</v>
      </c>
      <c r="D713" s="14" t="s">
        <v>708</v>
      </c>
      <c r="E713" s="14" t="s">
        <v>341</v>
      </c>
      <c r="F713" s="14" t="s">
        <v>709</v>
      </c>
      <c r="G713" s="14" t="s">
        <v>16641</v>
      </c>
      <c r="H713" s="14" t="s">
        <v>79</v>
      </c>
      <c r="I713" s="14" t="s">
        <v>104</v>
      </c>
      <c r="J713" s="14" t="s">
        <v>692</v>
      </c>
      <c r="K713" s="14" t="s">
        <v>710</v>
      </c>
      <c r="L713" s="14"/>
      <c r="M713" s="14" t="s">
        <v>23</v>
      </c>
      <c r="N713" s="14" t="s">
        <v>23</v>
      </c>
      <c r="O713" s="14" t="s">
        <v>23</v>
      </c>
      <c r="P713" s="14" t="s">
        <v>23</v>
      </c>
      <c r="Q713" s="14" t="s">
        <v>23</v>
      </c>
      <c r="R713" s="15">
        <f t="shared" si="47"/>
        <v>6903.3044440000003</v>
      </c>
      <c r="S713" s="16" t="s">
        <v>718</v>
      </c>
      <c r="T713" s="15">
        <f t="shared" si="45"/>
        <v>2966.1014813333336</v>
      </c>
      <c r="U713" s="14" t="s">
        <v>238</v>
      </c>
      <c r="V713" s="14" t="s">
        <v>237</v>
      </c>
      <c r="W713" s="14" t="s">
        <v>243</v>
      </c>
      <c r="X713" s="14" t="s">
        <v>239</v>
      </c>
      <c r="Y713" s="14" t="s">
        <v>385</v>
      </c>
      <c r="Z713" s="14" t="s">
        <v>711</v>
      </c>
      <c r="AA713" s="14" t="s">
        <v>712</v>
      </c>
      <c r="AB713" s="14" t="s">
        <v>713</v>
      </c>
      <c r="AC713" s="14" t="s">
        <v>714</v>
      </c>
      <c r="AD713" s="14" t="s">
        <v>715</v>
      </c>
      <c r="AE713" s="14" t="s">
        <v>716</v>
      </c>
      <c r="AF713" s="14" t="s">
        <v>717</v>
      </c>
      <c r="AR713" s="17" t="s">
        <v>4248</v>
      </c>
      <c r="AT713" s="17" t="s">
        <v>19582</v>
      </c>
    </row>
    <row r="714" spans="1:46" x14ac:dyDescent="0.25">
      <c r="A714" s="13" t="str">
        <f t="shared" si="46"/>
        <v>0711</v>
      </c>
      <c r="B714" s="14" t="s">
        <v>802</v>
      </c>
      <c r="C714" s="14" t="s">
        <v>783</v>
      </c>
      <c r="D714" s="14" t="s">
        <v>803</v>
      </c>
      <c r="E714" s="14" t="s">
        <v>405</v>
      </c>
      <c r="F714" s="14" t="s">
        <v>804</v>
      </c>
      <c r="G714" s="14" t="s">
        <v>16640</v>
      </c>
      <c r="H714" s="14" t="s">
        <v>79</v>
      </c>
      <c r="I714" s="14" t="s">
        <v>786</v>
      </c>
      <c r="J714" s="14" t="s">
        <v>805</v>
      </c>
      <c r="K714" s="14" t="s">
        <v>1024</v>
      </c>
      <c r="L714" s="14"/>
      <c r="M714" s="14" t="s">
        <v>23</v>
      </c>
      <c r="N714" s="14" t="s">
        <v>23</v>
      </c>
      <c r="O714" s="14" t="s">
        <v>23</v>
      </c>
      <c r="P714" s="14" t="s">
        <v>23</v>
      </c>
      <c r="Q714" s="14" t="s">
        <v>23</v>
      </c>
      <c r="R714" s="15">
        <f t="shared" si="47"/>
        <v>5125.8043040000002</v>
      </c>
      <c r="S714" s="16" t="s">
        <v>812</v>
      </c>
      <c r="T714" s="15">
        <f t="shared" si="45"/>
        <v>2373.601434666667</v>
      </c>
      <c r="U714" s="14" t="s">
        <v>383</v>
      </c>
      <c r="V714" s="14" t="s">
        <v>384</v>
      </c>
      <c r="W714" s="14" t="s">
        <v>806</v>
      </c>
      <c r="X714" s="14" t="s">
        <v>322</v>
      </c>
      <c r="Y714" s="14" t="s">
        <v>323</v>
      </c>
      <c r="Z714" s="14" t="s">
        <v>239</v>
      </c>
      <c r="AA714" s="14" t="s">
        <v>325</v>
      </c>
      <c r="AB714" s="14" t="s">
        <v>807</v>
      </c>
      <c r="AC714" s="14" t="s">
        <v>808</v>
      </c>
      <c r="AD714" s="14" t="s">
        <v>809</v>
      </c>
      <c r="AE714" s="14" t="s">
        <v>810</v>
      </c>
      <c r="AF714" s="14" t="s">
        <v>811</v>
      </c>
      <c r="AR714" s="17" t="s">
        <v>3300</v>
      </c>
      <c r="AT714" s="17" t="s">
        <v>19583</v>
      </c>
    </row>
    <row r="715" spans="1:46" x14ac:dyDescent="0.25">
      <c r="A715" s="13" t="str">
        <f t="shared" si="46"/>
        <v>0712</v>
      </c>
      <c r="B715" s="14" t="s">
        <v>5849</v>
      </c>
      <c r="C715" s="14" t="s">
        <v>5850</v>
      </c>
      <c r="D715" s="14" t="s">
        <v>5851</v>
      </c>
      <c r="E715" s="14" t="s">
        <v>4525</v>
      </c>
      <c r="F715" s="14" t="s">
        <v>5852</v>
      </c>
      <c r="G715" s="14" t="s">
        <v>16641</v>
      </c>
      <c r="H715" s="14" t="s">
        <v>79</v>
      </c>
      <c r="I715" s="14" t="s">
        <v>23</v>
      </c>
      <c r="J715" s="14" t="s">
        <v>5853</v>
      </c>
      <c r="K715" s="14" t="s">
        <v>5854</v>
      </c>
      <c r="L715" s="14"/>
      <c r="M715" s="14" t="s">
        <v>23</v>
      </c>
      <c r="N715" s="14" t="s">
        <v>23</v>
      </c>
      <c r="O715" s="14" t="s">
        <v>23</v>
      </c>
      <c r="P715" s="14" t="s">
        <v>23</v>
      </c>
      <c r="Q715" s="14" t="s">
        <v>23</v>
      </c>
      <c r="R715" s="15">
        <f t="shared" si="47"/>
        <v>7541.000728</v>
      </c>
      <c r="S715" s="16" t="s">
        <v>5855</v>
      </c>
      <c r="T715" s="15">
        <f t="shared" si="45"/>
        <v>3178.6669093333335</v>
      </c>
      <c r="U715" s="14" t="s">
        <v>237</v>
      </c>
      <c r="V715" s="14" t="s">
        <v>34</v>
      </c>
      <c r="W715" s="14" t="s">
        <v>35</v>
      </c>
      <c r="X715" s="14" t="s">
        <v>1161</v>
      </c>
      <c r="Y715" s="14" t="s">
        <v>238</v>
      </c>
      <c r="Z715" s="14" t="s">
        <v>175</v>
      </c>
      <c r="AA715" s="14" t="s">
        <v>1249</v>
      </c>
      <c r="AB715" s="14" t="s">
        <v>385</v>
      </c>
      <c r="AC715" s="14" t="s">
        <v>905</v>
      </c>
      <c r="AD715" s="14" t="s">
        <v>42</v>
      </c>
      <c r="AE715" s="14" t="s">
        <v>5856</v>
      </c>
      <c r="AF715" s="14" t="s">
        <v>5857</v>
      </c>
      <c r="AR715" s="17" t="s">
        <v>2006</v>
      </c>
      <c r="AT715" s="17" t="s">
        <v>19584</v>
      </c>
    </row>
    <row r="716" spans="1:46" x14ac:dyDescent="0.25">
      <c r="A716" s="13" t="str">
        <f t="shared" si="46"/>
        <v>0713</v>
      </c>
      <c r="B716" s="14" t="s">
        <v>5934</v>
      </c>
      <c r="C716" s="14" t="s">
        <v>5859</v>
      </c>
      <c r="D716" s="14" t="s">
        <v>5935</v>
      </c>
      <c r="E716" s="14" t="s">
        <v>4525</v>
      </c>
      <c r="F716" s="14" t="s">
        <v>5936</v>
      </c>
      <c r="G716" s="14" t="s">
        <v>16640</v>
      </c>
      <c r="H716" s="14" t="s">
        <v>69</v>
      </c>
      <c r="I716" s="14" t="s">
        <v>5863</v>
      </c>
      <c r="J716" s="14" t="s">
        <v>5937</v>
      </c>
      <c r="K716" s="14" t="s">
        <v>5938</v>
      </c>
      <c r="L716" s="14"/>
      <c r="M716" s="14" t="s">
        <v>23</v>
      </c>
      <c r="N716" s="14" t="s">
        <v>5939</v>
      </c>
      <c r="O716" s="14" t="s">
        <v>23</v>
      </c>
      <c r="P716" s="14" t="s">
        <v>23</v>
      </c>
      <c r="Q716" s="14" t="s">
        <v>23</v>
      </c>
      <c r="R716" s="15">
        <f t="shared" si="47"/>
        <v>10286.464972</v>
      </c>
      <c r="S716" s="16" t="s">
        <v>5940</v>
      </c>
      <c r="T716" s="15">
        <f t="shared" si="45"/>
        <v>4093.8216573333334</v>
      </c>
      <c r="U716" s="14" t="s">
        <v>11</v>
      </c>
      <c r="V716" s="14" t="s">
        <v>12</v>
      </c>
      <c r="W716" s="14" t="s">
        <v>13</v>
      </c>
      <c r="X716" s="14" t="s">
        <v>15</v>
      </c>
      <c r="Y716" s="14" t="s">
        <v>17</v>
      </c>
      <c r="Z716" s="14" t="s">
        <v>14</v>
      </c>
      <c r="AA716" s="14" t="s">
        <v>16</v>
      </c>
      <c r="AB716" s="14" t="s">
        <v>82</v>
      </c>
      <c r="AC716" s="14" t="s">
        <v>355</v>
      </c>
      <c r="AD716" s="14" t="s">
        <v>354</v>
      </c>
      <c r="AE716" s="14" t="s">
        <v>5941</v>
      </c>
      <c r="AF716" s="14" t="s">
        <v>5942</v>
      </c>
      <c r="AR716" s="17" t="s">
        <v>3314</v>
      </c>
      <c r="AT716" s="17" t="s">
        <v>19585</v>
      </c>
    </row>
    <row r="717" spans="1:46" x14ac:dyDescent="0.25">
      <c r="A717" s="13">
        <v>714</v>
      </c>
      <c r="B717" s="14" t="s">
        <v>5934</v>
      </c>
      <c r="C717" s="14" t="s">
        <v>5859</v>
      </c>
      <c r="D717" s="14" t="s">
        <v>5935</v>
      </c>
      <c r="E717" s="14" t="s">
        <v>4525</v>
      </c>
      <c r="F717" s="14" t="s">
        <v>5943</v>
      </c>
      <c r="G717" s="14" t="s">
        <v>16640</v>
      </c>
      <c r="H717" s="14" t="s">
        <v>69</v>
      </c>
      <c r="I717" s="14" t="s">
        <v>5863</v>
      </c>
      <c r="J717" s="14" t="s">
        <v>5937</v>
      </c>
      <c r="K717" s="14" t="s">
        <v>5938</v>
      </c>
      <c r="L717" s="14"/>
      <c r="M717" s="14" t="s">
        <v>23</v>
      </c>
      <c r="N717" s="14" t="s">
        <v>5939</v>
      </c>
      <c r="O717" s="14" t="s">
        <v>23</v>
      </c>
      <c r="P717" s="14" t="s">
        <v>23</v>
      </c>
      <c r="Q717" s="14" t="s">
        <v>23</v>
      </c>
      <c r="R717" s="15">
        <f t="shared" si="47"/>
        <v>10286.464972</v>
      </c>
      <c r="S717" s="16" t="s">
        <v>5940</v>
      </c>
      <c r="T717" s="15">
        <f t="shared" si="45"/>
        <v>4093.8216573333334</v>
      </c>
      <c r="U717" s="14" t="s">
        <v>11</v>
      </c>
      <c r="V717" s="14" t="s">
        <v>12</v>
      </c>
      <c r="W717" s="14" t="s">
        <v>13</v>
      </c>
      <c r="X717" s="14" t="s">
        <v>15</v>
      </c>
      <c r="Y717" s="14" t="s">
        <v>17</v>
      </c>
      <c r="Z717" s="14" t="s">
        <v>14</v>
      </c>
      <c r="AA717" s="14" t="s">
        <v>16</v>
      </c>
      <c r="AB717" s="14" t="s">
        <v>82</v>
      </c>
      <c r="AC717" s="14" t="s">
        <v>355</v>
      </c>
      <c r="AD717" s="14" t="s">
        <v>354</v>
      </c>
      <c r="AE717" s="14" t="s">
        <v>5941</v>
      </c>
      <c r="AF717" s="14" t="s">
        <v>5942</v>
      </c>
      <c r="AR717" s="17" t="s">
        <v>1661</v>
      </c>
      <c r="AT717" s="17" t="s">
        <v>19586</v>
      </c>
    </row>
    <row r="718" spans="1:46" x14ac:dyDescent="0.25">
      <c r="A718" s="13" t="str">
        <f t="shared" ref="A718:A749" si="48">VLOOKUP(B718,$AR$4:$AT$1902,3,FALSE)</f>
        <v>0715</v>
      </c>
      <c r="B718" s="14" t="s">
        <v>6010</v>
      </c>
      <c r="C718" s="14" t="s">
        <v>5859</v>
      </c>
      <c r="D718" s="14" t="s">
        <v>6011</v>
      </c>
      <c r="E718" s="14" t="s">
        <v>1144</v>
      </c>
      <c r="F718" s="14" t="s">
        <v>6012</v>
      </c>
      <c r="G718" s="14" t="s">
        <v>16640</v>
      </c>
      <c r="H718" s="14" t="s">
        <v>69</v>
      </c>
      <c r="I718" s="14" t="s">
        <v>5863</v>
      </c>
      <c r="J718" s="14" t="s">
        <v>1126</v>
      </c>
      <c r="K718" s="14" t="s">
        <v>6013</v>
      </c>
      <c r="L718" s="14"/>
      <c r="M718" s="14" t="s">
        <v>23</v>
      </c>
      <c r="N718" s="14" t="s">
        <v>23</v>
      </c>
      <c r="O718" s="14" t="s">
        <v>23</v>
      </c>
      <c r="P718" s="14" t="s">
        <v>23</v>
      </c>
      <c r="Q718" s="14" t="s">
        <v>23</v>
      </c>
      <c r="R718" s="15">
        <f t="shared" si="47"/>
        <v>9522.0558639999999</v>
      </c>
      <c r="S718" s="16" t="s">
        <v>6014</v>
      </c>
      <c r="T718" s="15">
        <f t="shared" si="45"/>
        <v>3839.0186213333332</v>
      </c>
      <c r="U718" s="14" t="s">
        <v>475</v>
      </c>
      <c r="V718" s="14" t="s">
        <v>6015</v>
      </c>
      <c r="W718" s="14" t="s">
        <v>6016</v>
      </c>
      <c r="X718" s="14" t="s">
        <v>1998</v>
      </c>
      <c r="Y718" s="14" t="s">
        <v>6017</v>
      </c>
      <c r="Z718" s="14" t="s">
        <v>6018</v>
      </c>
      <c r="AA718" s="14" t="s">
        <v>6019</v>
      </c>
      <c r="AB718" s="14" t="s">
        <v>6020</v>
      </c>
      <c r="AC718" s="14" t="s">
        <v>3307</v>
      </c>
      <c r="AD718" s="14" t="s">
        <v>6021</v>
      </c>
      <c r="AE718" s="14" t="s">
        <v>6022</v>
      </c>
      <c r="AF718" s="14" t="s">
        <v>6023</v>
      </c>
      <c r="AR718" s="17" t="s">
        <v>5240</v>
      </c>
      <c r="AT718" s="17" t="s">
        <v>19587</v>
      </c>
    </row>
    <row r="719" spans="1:46" x14ac:dyDescent="0.25">
      <c r="A719" s="13" t="str">
        <f t="shared" si="48"/>
        <v>0716</v>
      </c>
      <c r="B719" s="14" t="s">
        <v>6056</v>
      </c>
      <c r="C719" s="14" t="s">
        <v>1121</v>
      </c>
      <c r="D719" s="14" t="s">
        <v>6057</v>
      </c>
      <c r="E719" s="14" t="s">
        <v>1123</v>
      </c>
      <c r="F719" s="14" t="s">
        <v>6058</v>
      </c>
      <c r="G719" s="14" t="s">
        <v>16640</v>
      </c>
      <c r="H719" s="14" t="s">
        <v>2084</v>
      </c>
      <c r="I719" s="14" t="s">
        <v>1125</v>
      </c>
      <c r="J719" s="14" t="s">
        <v>6059</v>
      </c>
      <c r="K719" s="14" t="s">
        <v>6060</v>
      </c>
      <c r="L719" s="14"/>
      <c r="M719" s="14" t="s">
        <v>23</v>
      </c>
      <c r="N719" s="14" t="s">
        <v>23</v>
      </c>
      <c r="O719" s="14" t="s">
        <v>23</v>
      </c>
      <c r="P719" s="14" t="s">
        <v>23</v>
      </c>
      <c r="Q719" s="14" t="s">
        <v>23</v>
      </c>
      <c r="R719" s="15">
        <f t="shared" si="47"/>
        <v>11514.668315999999</v>
      </c>
      <c r="S719" s="16" t="s">
        <v>6061</v>
      </c>
      <c r="T719" s="15">
        <f t="shared" si="45"/>
        <v>4503.2227719999992</v>
      </c>
      <c r="U719" s="14" t="s">
        <v>768</v>
      </c>
      <c r="V719" s="14" t="s">
        <v>767</v>
      </c>
      <c r="W719" s="14" t="s">
        <v>666</v>
      </c>
      <c r="X719" s="14" t="s">
        <v>665</v>
      </c>
      <c r="Y719" s="14" t="s">
        <v>664</v>
      </c>
      <c r="Z719" s="14" t="s">
        <v>661</v>
      </c>
      <c r="AA719" s="14" t="s">
        <v>2940</v>
      </c>
      <c r="AB719" s="14" t="s">
        <v>663</v>
      </c>
      <c r="AC719" s="14" t="s">
        <v>2457</v>
      </c>
      <c r="AD719" s="14" t="s">
        <v>2941</v>
      </c>
      <c r="AE719" s="14" t="s">
        <v>6062</v>
      </c>
      <c r="AF719" s="14" t="s">
        <v>6063</v>
      </c>
      <c r="AR719" s="17" t="s">
        <v>18460</v>
      </c>
      <c r="AT719" s="17" t="s">
        <v>19588</v>
      </c>
    </row>
    <row r="720" spans="1:46" x14ac:dyDescent="0.25">
      <c r="A720" s="13" t="str">
        <f t="shared" si="48"/>
        <v>0717</v>
      </c>
      <c r="B720" s="14" t="s">
        <v>6064</v>
      </c>
      <c r="C720" s="14" t="s">
        <v>5859</v>
      </c>
      <c r="D720" s="14" t="s">
        <v>6065</v>
      </c>
      <c r="E720" s="14" t="s">
        <v>3038</v>
      </c>
      <c r="F720" s="14" t="s">
        <v>6066</v>
      </c>
      <c r="G720" s="14" t="s">
        <v>16640</v>
      </c>
      <c r="H720" s="14" t="s">
        <v>69</v>
      </c>
      <c r="I720" s="14" t="s">
        <v>5863</v>
      </c>
      <c r="J720" s="14" t="s">
        <v>6067</v>
      </c>
      <c r="K720" s="14" t="s">
        <v>6068</v>
      </c>
      <c r="L720" s="14"/>
      <c r="M720" s="14" t="s">
        <v>23</v>
      </c>
      <c r="N720" s="14" t="s">
        <v>23</v>
      </c>
      <c r="O720" s="14" t="s">
        <v>23</v>
      </c>
      <c r="P720" s="14" t="s">
        <v>23</v>
      </c>
      <c r="Q720" s="14" t="s">
        <v>23</v>
      </c>
      <c r="R720" s="15">
        <f t="shared" si="47"/>
        <v>9982.920768</v>
      </c>
      <c r="S720" s="16" t="s">
        <v>6069</v>
      </c>
      <c r="T720" s="15">
        <f t="shared" si="45"/>
        <v>3992.6402560000001</v>
      </c>
      <c r="U720" s="14" t="s">
        <v>12</v>
      </c>
      <c r="V720" s="14" t="s">
        <v>13</v>
      </c>
      <c r="W720" s="14" t="s">
        <v>14</v>
      </c>
      <c r="X720" s="14" t="s">
        <v>502</v>
      </c>
      <c r="Y720" s="14" t="s">
        <v>941</v>
      </c>
      <c r="Z720" s="14" t="s">
        <v>503</v>
      </c>
      <c r="AA720" s="14" t="s">
        <v>6070</v>
      </c>
      <c r="AB720" s="14" t="s">
        <v>6071</v>
      </c>
      <c r="AC720" s="14" t="s">
        <v>1465</v>
      </c>
      <c r="AD720" s="14" t="s">
        <v>6072</v>
      </c>
      <c r="AE720" s="14" t="s">
        <v>6073</v>
      </c>
      <c r="AF720" s="14" t="s">
        <v>6074</v>
      </c>
      <c r="AR720" s="17" t="s">
        <v>12128</v>
      </c>
      <c r="AT720" s="17" t="s">
        <v>19589</v>
      </c>
    </row>
    <row r="721" spans="1:46" x14ac:dyDescent="0.25">
      <c r="A721" s="13" t="str">
        <f t="shared" si="48"/>
        <v>0718</v>
      </c>
      <c r="B721" s="14" t="s">
        <v>6075</v>
      </c>
      <c r="C721" s="14" t="s">
        <v>1142</v>
      </c>
      <c r="D721" s="14" t="s">
        <v>6076</v>
      </c>
      <c r="E721" s="14" t="s">
        <v>1123</v>
      </c>
      <c r="F721" s="14" t="s">
        <v>6077</v>
      </c>
      <c r="G721" s="14" t="s">
        <v>16641</v>
      </c>
      <c r="H721" s="14" t="s">
        <v>69</v>
      </c>
      <c r="I721" s="14" t="s">
        <v>832</v>
      </c>
      <c r="J721" s="14" t="s">
        <v>1126</v>
      </c>
      <c r="K721" s="14" t="s">
        <v>6078</v>
      </c>
      <c r="L721" s="14"/>
      <c r="M721" s="14" t="s">
        <v>23</v>
      </c>
      <c r="N721" s="14" t="s">
        <v>23</v>
      </c>
      <c r="O721" s="14" t="s">
        <v>23</v>
      </c>
      <c r="P721" s="14" t="s">
        <v>23</v>
      </c>
      <c r="Q721" s="14" t="s">
        <v>23</v>
      </c>
      <c r="R721" s="15">
        <f t="shared" si="47"/>
        <v>15734.928764</v>
      </c>
      <c r="S721" s="16" t="s">
        <v>6079</v>
      </c>
      <c r="T721" s="15">
        <f t="shared" si="45"/>
        <v>5909.976254666667</v>
      </c>
      <c r="U721" s="14" t="s">
        <v>1527</v>
      </c>
      <c r="V721" s="14" t="s">
        <v>1529</v>
      </c>
      <c r="W721" s="14" t="s">
        <v>1531</v>
      </c>
      <c r="X721" s="14" t="s">
        <v>1533</v>
      </c>
      <c r="Y721" s="14" t="s">
        <v>1537</v>
      </c>
      <c r="Z721" s="14" t="s">
        <v>6080</v>
      </c>
      <c r="AA721" s="14" t="s">
        <v>1536</v>
      </c>
      <c r="AB721" s="14" t="s">
        <v>1532</v>
      </c>
      <c r="AC721" s="14" t="s">
        <v>1535</v>
      </c>
      <c r="AD721" s="14" t="s">
        <v>2828</v>
      </c>
      <c r="AE721" s="14" t="s">
        <v>6081</v>
      </c>
      <c r="AF721" s="14" t="s">
        <v>6082</v>
      </c>
      <c r="AR721" s="17" t="s">
        <v>12330</v>
      </c>
      <c r="AT721" s="17" t="s">
        <v>19590</v>
      </c>
    </row>
    <row r="722" spans="1:46" x14ac:dyDescent="0.25">
      <c r="A722" s="13" t="str">
        <f t="shared" si="48"/>
        <v>0719</v>
      </c>
      <c r="B722" s="14" t="s">
        <v>6149</v>
      </c>
      <c r="C722" s="14" t="s">
        <v>1142</v>
      </c>
      <c r="D722" s="14" t="s">
        <v>6150</v>
      </c>
      <c r="E722" s="14" t="s">
        <v>5890</v>
      </c>
      <c r="F722" s="14" t="s">
        <v>6151</v>
      </c>
      <c r="G722" s="14" t="s">
        <v>16640</v>
      </c>
      <c r="H722" s="14" t="s">
        <v>79</v>
      </c>
      <c r="I722" s="14" t="s">
        <v>832</v>
      </c>
      <c r="J722" s="14" t="s">
        <v>1193</v>
      </c>
      <c r="K722" s="14" t="s">
        <v>6152</v>
      </c>
      <c r="L722" s="14"/>
      <c r="M722" s="14" t="s">
        <v>23</v>
      </c>
      <c r="N722" s="14" t="s">
        <v>6153</v>
      </c>
      <c r="O722" s="14" t="s">
        <v>23</v>
      </c>
      <c r="P722" s="14" t="s">
        <v>23</v>
      </c>
      <c r="Q722" s="14" t="s">
        <v>23</v>
      </c>
      <c r="R722" s="15">
        <f t="shared" si="47"/>
        <v>11306.645128</v>
      </c>
      <c r="S722" s="16" t="s">
        <v>6154</v>
      </c>
      <c r="T722" s="15">
        <f t="shared" si="45"/>
        <v>4433.8817093333328</v>
      </c>
      <c r="U722" s="14" t="s">
        <v>160</v>
      </c>
      <c r="V722" s="14" t="s">
        <v>397</v>
      </c>
      <c r="W722" s="14" t="s">
        <v>159</v>
      </c>
      <c r="X722" s="14" t="s">
        <v>304</v>
      </c>
      <c r="Y722" s="14" t="s">
        <v>2487</v>
      </c>
      <c r="Z722" s="14" t="s">
        <v>6155</v>
      </c>
      <c r="AA722" s="14" t="s">
        <v>2486</v>
      </c>
      <c r="AB722" s="14" t="s">
        <v>3791</v>
      </c>
      <c r="AC722" s="14" t="s">
        <v>1900</v>
      </c>
      <c r="AD722" s="14" t="s">
        <v>3793</v>
      </c>
      <c r="AE722" s="14" t="s">
        <v>6156</v>
      </c>
      <c r="AF722" s="14" t="s">
        <v>6157</v>
      </c>
      <c r="AR722" s="17" t="s">
        <v>13313</v>
      </c>
      <c r="AT722" s="17" t="s">
        <v>19591</v>
      </c>
    </row>
    <row r="723" spans="1:46" x14ac:dyDescent="0.25">
      <c r="A723" s="13" t="str">
        <f t="shared" si="48"/>
        <v>0720</v>
      </c>
      <c r="B723" s="14" t="s">
        <v>6181</v>
      </c>
      <c r="C723" s="14" t="s">
        <v>5859</v>
      </c>
      <c r="D723" s="14" t="s">
        <v>6182</v>
      </c>
      <c r="E723" s="14" t="s">
        <v>6183</v>
      </c>
      <c r="F723" s="14" t="s">
        <v>6184</v>
      </c>
      <c r="G723" s="14" t="s">
        <v>16640</v>
      </c>
      <c r="H723" s="14" t="s">
        <v>69</v>
      </c>
      <c r="I723" s="14" t="s">
        <v>5863</v>
      </c>
      <c r="J723" s="14" t="s">
        <v>6097</v>
      </c>
      <c r="K723" s="14" t="s">
        <v>6185</v>
      </c>
      <c r="L723" s="14"/>
      <c r="M723" s="14" t="s">
        <v>23</v>
      </c>
      <c r="N723" s="14" t="s">
        <v>23</v>
      </c>
      <c r="O723" s="14" t="s">
        <v>23</v>
      </c>
      <c r="P723" s="14" t="s">
        <v>23</v>
      </c>
      <c r="Q723" s="14" t="s">
        <v>23</v>
      </c>
      <c r="R723" s="15">
        <f t="shared" si="47"/>
        <v>11747.145268</v>
      </c>
      <c r="S723" s="16" t="s">
        <v>6186</v>
      </c>
      <c r="T723" s="15">
        <f t="shared" si="45"/>
        <v>4580.7150893333328</v>
      </c>
      <c r="U723" s="14" t="s">
        <v>1840</v>
      </c>
      <c r="V723" s="14" t="s">
        <v>5719</v>
      </c>
      <c r="W723" s="14" t="s">
        <v>1842</v>
      </c>
      <c r="X723" s="14" t="s">
        <v>1843</v>
      </c>
      <c r="Y723" s="14" t="s">
        <v>6187</v>
      </c>
      <c r="Z723" s="14" t="s">
        <v>5522</v>
      </c>
      <c r="AA723" s="14" t="s">
        <v>6188</v>
      </c>
      <c r="AB723" s="14" t="s">
        <v>5519</v>
      </c>
      <c r="AC723" s="14" t="s">
        <v>5717</v>
      </c>
      <c r="AD723" s="14" t="s">
        <v>6189</v>
      </c>
      <c r="AE723" s="14" t="s">
        <v>6190</v>
      </c>
      <c r="AF723" s="14" t="s">
        <v>16559</v>
      </c>
      <c r="AR723" s="17" t="s">
        <v>813</v>
      </c>
      <c r="AT723" s="17" t="s">
        <v>19592</v>
      </c>
    </row>
    <row r="724" spans="1:46" x14ac:dyDescent="0.25">
      <c r="A724" s="13" t="str">
        <f t="shared" si="48"/>
        <v>0721</v>
      </c>
      <c r="B724" s="14" t="s">
        <v>6342</v>
      </c>
      <c r="C724" s="14" t="s">
        <v>1121</v>
      </c>
      <c r="D724" s="14" t="s">
        <v>6343</v>
      </c>
      <c r="E724" s="14" t="s">
        <v>6306</v>
      </c>
      <c r="F724" s="14" t="s">
        <v>6344</v>
      </c>
      <c r="G724" s="14" t="s">
        <v>16640</v>
      </c>
      <c r="H724" s="14" t="s">
        <v>69</v>
      </c>
      <c r="I724" s="14" t="s">
        <v>1125</v>
      </c>
      <c r="J724" s="14" t="s">
        <v>1315</v>
      </c>
      <c r="K724" s="14" t="s">
        <v>6345</v>
      </c>
      <c r="L724" s="14"/>
      <c r="M724" s="14" t="s">
        <v>23</v>
      </c>
      <c r="N724" s="14" t="s">
        <v>23</v>
      </c>
      <c r="O724" s="14" t="s">
        <v>23</v>
      </c>
      <c r="P724" s="14" t="s">
        <v>23</v>
      </c>
      <c r="Q724" s="14" t="s">
        <v>23</v>
      </c>
      <c r="R724" s="15">
        <f t="shared" si="47"/>
        <v>7995.8300680000002</v>
      </c>
      <c r="S724" s="16" t="s">
        <v>6346</v>
      </c>
      <c r="T724" s="15">
        <f t="shared" si="45"/>
        <v>3330.2766893333333</v>
      </c>
      <c r="U724" s="14" t="s">
        <v>612</v>
      </c>
      <c r="V724" s="14" t="s">
        <v>613</v>
      </c>
      <c r="W724" s="14" t="s">
        <v>614</v>
      </c>
      <c r="X724" s="14" t="s">
        <v>615</v>
      </c>
      <c r="Y724" s="14" t="s">
        <v>732</v>
      </c>
      <c r="Z724" s="14" t="s">
        <v>344</v>
      </c>
      <c r="AA724" s="14" t="s">
        <v>733</v>
      </c>
      <c r="AB724" s="14" t="s">
        <v>736</v>
      </c>
      <c r="AC724" s="14" t="s">
        <v>2890</v>
      </c>
      <c r="AD724" s="14" t="s">
        <v>2891</v>
      </c>
      <c r="AE724" s="14" t="s">
        <v>6347</v>
      </c>
      <c r="AF724" s="14" t="s">
        <v>6348</v>
      </c>
      <c r="AR724" s="17" t="s">
        <v>823</v>
      </c>
      <c r="AT724" s="17" t="s">
        <v>19593</v>
      </c>
    </row>
    <row r="725" spans="1:46" x14ac:dyDescent="0.25">
      <c r="A725" s="13" t="str">
        <f t="shared" si="48"/>
        <v>0722</v>
      </c>
      <c r="B725" s="14" t="s">
        <v>6349</v>
      </c>
      <c r="C725" s="14" t="s">
        <v>5859</v>
      </c>
      <c r="D725" s="14" t="s">
        <v>6350</v>
      </c>
      <c r="E725" s="14" t="s">
        <v>3038</v>
      </c>
      <c r="F725" s="14" t="s">
        <v>6351</v>
      </c>
      <c r="G725" s="14" t="s">
        <v>16641</v>
      </c>
      <c r="H725" s="14" t="s">
        <v>79</v>
      </c>
      <c r="I725" s="14" t="s">
        <v>5863</v>
      </c>
      <c r="J725" s="14" t="s">
        <v>6257</v>
      </c>
      <c r="K725" s="14" t="s">
        <v>6352</v>
      </c>
      <c r="L725" s="14"/>
      <c r="M725" s="14" t="s">
        <v>23</v>
      </c>
      <c r="N725" s="14" t="s">
        <v>23</v>
      </c>
      <c r="O725" s="14" t="s">
        <v>23</v>
      </c>
      <c r="P725" s="14" t="s">
        <v>23</v>
      </c>
      <c r="Q725" s="14" t="s">
        <v>23</v>
      </c>
      <c r="R725" s="15">
        <f t="shared" si="47"/>
        <v>9535.5508239999999</v>
      </c>
      <c r="S725" s="16" t="s">
        <v>6353</v>
      </c>
      <c r="T725" s="15">
        <f t="shared" si="45"/>
        <v>3843.5169413333333</v>
      </c>
      <c r="U725" s="14" t="s">
        <v>871</v>
      </c>
      <c r="V725" s="14" t="s">
        <v>480</v>
      </c>
      <c r="W725" s="14" t="s">
        <v>479</v>
      </c>
      <c r="X725" s="14" t="s">
        <v>483</v>
      </c>
      <c r="Y725" s="14" t="s">
        <v>872</v>
      </c>
      <c r="Z725" s="14" t="s">
        <v>478</v>
      </c>
      <c r="AA725" s="14" t="s">
        <v>702</v>
      </c>
      <c r="AB725" s="14" t="s">
        <v>211</v>
      </c>
      <c r="AC725" s="14" t="s">
        <v>466</v>
      </c>
      <c r="AD725" s="14" t="s">
        <v>482</v>
      </c>
      <c r="AE725" s="14" t="s">
        <v>6354</v>
      </c>
      <c r="AF725" s="14" t="s">
        <v>6355</v>
      </c>
      <c r="AR725" s="17" t="s">
        <v>835</v>
      </c>
      <c r="AT725" s="17" t="s">
        <v>19594</v>
      </c>
    </row>
    <row r="726" spans="1:46" x14ac:dyDescent="0.25">
      <c r="A726" s="13" t="str">
        <f t="shared" si="48"/>
        <v>0723</v>
      </c>
      <c r="B726" s="14" t="s">
        <v>6401</v>
      </c>
      <c r="C726" s="14" t="s">
        <v>1121</v>
      </c>
      <c r="D726" s="14" t="s">
        <v>6402</v>
      </c>
      <c r="E726" s="14" t="s">
        <v>1123</v>
      </c>
      <c r="F726" s="14" t="s">
        <v>6403</v>
      </c>
      <c r="G726" s="14" t="s">
        <v>16641</v>
      </c>
      <c r="H726" s="14" t="s">
        <v>69</v>
      </c>
      <c r="I726" s="14" t="s">
        <v>1125</v>
      </c>
      <c r="J726" s="14" t="s">
        <v>6270</v>
      </c>
      <c r="K726" s="14" t="s">
        <v>6404</v>
      </c>
      <c r="L726" s="14"/>
      <c r="M726" s="14" t="s">
        <v>6405</v>
      </c>
      <c r="N726" s="14" t="s">
        <v>23</v>
      </c>
      <c r="O726" s="14" t="s">
        <v>23</v>
      </c>
      <c r="P726" s="14" t="s">
        <v>6406</v>
      </c>
      <c r="Q726" s="14" t="s">
        <v>23</v>
      </c>
      <c r="R726" s="15">
        <f t="shared" si="47"/>
        <v>13802.090184000001</v>
      </c>
      <c r="S726" s="16" t="s">
        <v>6407</v>
      </c>
      <c r="T726" s="15">
        <f t="shared" si="45"/>
        <v>5265.6967279999999</v>
      </c>
      <c r="U726" s="14" t="s">
        <v>264</v>
      </c>
      <c r="V726" s="14" t="s">
        <v>265</v>
      </c>
      <c r="W726" s="14" t="s">
        <v>3569</v>
      </c>
      <c r="X726" s="14" t="s">
        <v>1336</v>
      </c>
      <c r="Y726" s="14" t="s">
        <v>1337</v>
      </c>
      <c r="Z726" s="14" t="s">
        <v>3567</v>
      </c>
      <c r="AA726" s="14" t="s">
        <v>4176</v>
      </c>
      <c r="AB726" s="14" t="s">
        <v>1573</v>
      </c>
      <c r="AC726" s="14" t="s">
        <v>1574</v>
      </c>
      <c r="AD726" s="14" t="s">
        <v>1338</v>
      </c>
      <c r="AE726" s="14" t="s">
        <v>6408</v>
      </c>
      <c r="AF726" s="14" t="s">
        <v>6409</v>
      </c>
      <c r="AR726" s="17" t="s">
        <v>890</v>
      </c>
      <c r="AT726" s="17" t="s">
        <v>19595</v>
      </c>
    </row>
    <row r="727" spans="1:46" x14ac:dyDescent="0.25">
      <c r="A727" s="13" t="str">
        <f t="shared" si="48"/>
        <v>0724</v>
      </c>
      <c r="B727" s="14" t="s">
        <v>6448</v>
      </c>
      <c r="C727" s="14" t="s">
        <v>1142</v>
      </c>
      <c r="D727" s="14" t="s">
        <v>6449</v>
      </c>
      <c r="E727" s="14" t="s">
        <v>6306</v>
      </c>
      <c r="F727" s="14" t="s">
        <v>6450</v>
      </c>
      <c r="G727" s="14" t="s">
        <v>16641</v>
      </c>
      <c r="H727" s="14" t="s">
        <v>69</v>
      </c>
      <c r="I727" s="14" t="s">
        <v>832</v>
      </c>
      <c r="J727" s="14" t="s">
        <v>1330</v>
      </c>
      <c r="K727" s="14" t="s">
        <v>6451</v>
      </c>
      <c r="L727" s="14"/>
      <c r="M727" s="14" t="s">
        <v>23</v>
      </c>
      <c r="N727" s="14" t="s">
        <v>23</v>
      </c>
      <c r="O727" s="14" t="s">
        <v>23</v>
      </c>
      <c r="P727" s="14" t="s">
        <v>23</v>
      </c>
      <c r="Q727" s="14" t="s">
        <v>23</v>
      </c>
      <c r="R727" s="15">
        <f t="shared" si="47"/>
        <v>8313.3774759999997</v>
      </c>
      <c r="S727" s="16" t="s">
        <v>6452</v>
      </c>
      <c r="T727" s="15">
        <f t="shared" si="45"/>
        <v>3436.1258253333331</v>
      </c>
      <c r="U727" s="14" t="s">
        <v>809</v>
      </c>
      <c r="V727" s="14" t="s">
        <v>3646</v>
      </c>
      <c r="W727" s="14" t="s">
        <v>6453</v>
      </c>
      <c r="X727" s="14" t="s">
        <v>6454</v>
      </c>
      <c r="Y727" s="14" t="s">
        <v>6455</v>
      </c>
      <c r="Z727" s="14" t="s">
        <v>6456</v>
      </c>
      <c r="AA727" s="14" t="s">
        <v>322</v>
      </c>
      <c r="AB727" s="14" t="s">
        <v>4452</v>
      </c>
      <c r="AC727" s="14" t="s">
        <v>386</v>
      </c>
      <c r="AD727" s="14" t="s">
        <v>1832</v>
      </c>
      <c r="AE727" s="14" t="s">
        <v>6457</v>
      </c>
      <c r="AF727" s="14" t="s">
        <v>8</v>
      </c>
      <c r="AR727" s="17" t="s">
        <v>65</v>
      </c>
      <c r="AT727" s="17" t="s">
        <v>19596</v>
      </c>
    </row>
    <row r="728" spans="1:46" x14ac:dyDescent="0.25">
      <c r="A728" s="13" t="str">
        <f t="shared" si="48"/>
        <v>0725</v>
      </c>
      <c r="B728" s="14" t="s">
        <v>6458</v>
      </c>
      <c r="C728" s="14" t="s">
        <v>1142</v>
      </c>
      <c r="D728" s="14" t="s">
        <v>6459</v>
      </c>
      <c r="E728" s="14" t="s">
        <v>5872</v>
      </c>
      <c r="F728" s="14" t="s">
        <v>6460</v>
      </c>
      <c r="G728" s="14" t="s">
        <v>16641</v>
      </c>
      <c r="H728" s="14" t="s">
        <v>79</v>
      </c>
      <c r="I728" s="14" t="s">
        <v>832</v>
      </c>
      <c r="J728" s="14" t="s">
        <v>6461</v>
      </c>
      <c r="K728" s="14" t="s">
        <v>6462</v>
      </c>
      <c r="L728" s="14"/>
      <c r="M728" s="14" t="s">
        <v>23</v>
      </c>
      <c r="N728" s="14" t="s">
        <v>23</v>
      </c>
      <c r="O728" s="14" t="s">
        <v>23</v>
      </c>
      <c r="P728" s="14" t="s">
        <v>23</v>
      </c>
      <c r="Q728" s="14" t="s">
        <v>23</v>
      </c>
      <c r="R728" s="15">
        <f t="shared" si="47"/>
        <v>7753.5787039999996</v>
      </c>
      <c r="S728" s="16" t="s">
        <v>6463</v>
      </c>
      <c r="T728" s="15">
        <f t="shared" si="45"/>
        <v>3249.5262346666664</v>
      </c>
      <c r="U728" s="14" t="s">
        <v>52</v>
      </c>
      <c r="V728" s="14" t="s">
        <v>53</v>
      </c>
      <c r="W728" s="14" t="s">
        <v>131</v>
      </c>
      <c r="X728" s="14" t="s">
        <v>314</v>
      </c>
      <c r="Y728" s="14" t="s">
        <v>199</v>
      </c>
      <c r="Z728" s="14" t="s">
        <v>132</v>
      </c>
      <c r="AA728" s="14" t="s">
        <v>134</v>
      </c>
      <c r="AB728" s="14" t="s">
        <v>653</v>
      </c>
      <c r="AC728" s="14" t="s">
        <v>399</v>
      </c>
      <c r="AD728" s="14" t="s">
        <v>201</v>
      </c>
      <c r="AE728" s="14" t="s">
        <v>6464</v>
      </c>
      <c r="AF728" s="14" t="s">
        <v>6465</v>
      </c>
      <c r="AR728" s="17" t="s">
        <v>76</v>
      </c>
      <c r="AT728" s="17" t="s">
        <v>19597</v>
      </c>
    </row>
    <row r="729" spans="1:46" x14ac:dyDescent="0.25">
      <c r="A729" s="13" t="str">
        <f t="shared" si="48"/>
        <v>0726</v>
      </c>
      <c r="B729" s="14" t="s">
        <v>6466</v>
      </c>
      <c r="C729" s="14" t="s">
        <v>1142</v>
      </c>
      <c r="D729" s="14" t="s">
        <v>6467</v>
      </c>
      <c r="E729" s="14" t="s">
        <v>6183</v>
      </c>
      <c r="F729" s="14" t="s">
        <v>6468</v>
      </c>
      <c r="G729" s="14" t="s">
        <v>16640</v>
      </c>
      <c r="H729" s="14" t="s">
        <v>69</v>
      </c>
      <c r="I729" s="14" t="s">
        <v>832</v>
      </c>
      <c r="J729" s="14" t="s">
        <v>6461</v>
      </c>
      <c r="K729" s="14" t="s">
        <v>6469</v>
      </c>
      <c r="L729" s="14"/>
      <c r="M729" s="14" t="s">
        <v>23</v>
      </c>
      <c r="N729" s="14" t="s">
        <v>23</v>
      </c>
      <c r="O729" s="14" t="s">
        <v>23</v>
      </c>
      <c r="P729" s="14" t="s">
        <v>6470</v>
      </c>
      <c r="Q729" s="14" t="s">
        <v>23</v>
      </c>
      <c r="R729" s="15">
        <f t="shared" si="47"/>
        <v>12718.498904</v>
      </c>
      <c r="S729" s="16" t="s">
        <v>6471</v>
      </c>
      <c r="T729" s="15">
        <f t="shared" si="45"/>
        <v>4904.4996346666667</v>
      </c>
      <c r="U729" s="14" t="s">
        <v>712</v>
      </c>
      <c r="V729" s="14" t="s">
        <v>6472</v>
      </c>
      <c r="W729" s="14" t="s">
        <v>711</v>
      </c>
      <c r="X729" s="14" t="s">
        <v>6473</v>
      </c>
      <c r="Y729" s="14" t="s">
        <v>1711</v>
      </c>
      <c r="Z729" s="14" t="s">
        <v>6474</v>
      </c>
      <c r="AA729" s="14" t="s">
        <v>3017</v>
      </c>
      <c r="AB729" s="14" t="s">
        <v>6475</v>
      </c>
      <c r="AC729" s="14" t="s">
        <v>6476</v>
      </c>
      <c r="AD729" s="14" t="s">
        <v>1712</v>
      </c>
      <c r="AE729" s="14" t="s">
        <v>6477</v>
      </c>
      <c r="AF729" s="14" t="s">
        <v>6478</v>
      </c>
      <c r="AR729" s="17" t="s">
        <v>88</v>
      </c>
      <c r="AT729" s="17" t="s">
        <v>19598</v>
      </c>
    </row>
    <row r="730" spans="1:46" x14ac:dyDescent="0.25">
      <c r="A730" s="13" t="str">
        <f t="shared" si="48"/>
        <v>0727</v>
      </c>
      <c r="B730" s="14" t="s">
        <v>6496</v>
      </c>
      <c r="C730" s="14" t="s">
        <v>1142</v>
      </c>
      <c r="D730" s="14" t="s">
        <v>6497</v>
      </c>
      <c r="E730" s="14" t="s">
        <v>4525</v>
      </c>
      <c r="F730" s="14" t="s">
        <v>6498</v>
      </c>
      <c r="G730" s="14" t="s">
        <v>16641</v>
      </c>
      <c r="H730" s="14" t="s">
        <v>5</v>
      </c>
      <c r="I730" s="14" t="s">
        <v>832</v>
      </c>
      <c r="J730" s="14" t="s">
        <v>1330</v>
      </c>
      <c r="K730" s="14" t="s">
        <v>6499</v>
      </c>
      <c r="L730" s="14"/>
      <c r="M730" s="14" t="s">
        <v>23</v>
      </c>
      <c r="N730" s="14" t="s">
        <v>23</v>
      </c>
      <c r="O730" s="14" t="s">
        <v>23</v>
      </c>
      <c r="P730" s="14" t="s">
        <v>6500</v>
      </c>
      <c r="Q730" s="14" t="s">
        <v>23</v>
      </c>
      <c r="R730" s="15">
        <f t="shared" si="47"/>
        <v>13174.109676</v>
      </c>
      <c r="S730" s="16" t="s">
        <v>6501</v>
      </c>
      <c r="T730" s="15">
        <f t="shared" si="45"/>
        <v>5056.3698919999997</v>
      </c>
      <c r="U730" s="14" t="s">
        <v>744</v>
      </c>
      <c r="V730" s="14" t="s">
        <v>4972</v>
      </c>
      <c r="W730" s="14" t="s">
        <v>6502</v>
      </c>
      <c r="X730" s="14" t="s">
        <v>6503</v>
      </c>
      <c r="Y730" s="14" t="s">
        <v>2990</v>
      </c>
      <c r="Z730" s="14" t="s">
        <v>743</v>
      </c>
      <c r="AA730" s="14" t="s">
        <v>2993</v>
      </c>
      <c r="AB730" s="14" t="s">
        <v>6504</v>
      </c>
      <c r="AC730" s="14" t="s">
        <v>34</v>
      </c>
      <c r="AD730" s="14" t="s">
        <v>6505</v>
      </c>
      <c r="AE730" s="14" t="s">
        <v>6506</v>
      </c>
      <c r="AF730" s="14" t="s">
        <v>6507</v>
      </c>
      <c r="AR730" s="17" t="s">
        <v>115</v>
      </c>
      <c r="AT730" s="17" t="s">
        <v>19599</v>
      </c>
    </row>
    <row r="731" spans="1:46" x14ac:dyDescent="0.25">
      <c r="A731" s="13" t="str">
        <f t="shared" si="48"/>
        <v>0728</v>
      </c>
      <c r="B731" s="14" t="s">
        <v>6547</v>
      </c>
      <c r="C731" s="14" t="s">
        <v>1142</v>
      </c>
      <c r="D731" s="14" t="s">
        <v>6548</v>
      </c>
      <c r="E731" s="14" t="s">
        <v>1123</v>
      </c>
      <c r="F731" s="14" t="s">
        <v>6549</v>
      </c>
      <c r="G731" s="14" t="s">
        <v>16640</v>
      </c>
      <c r="H731" s="14" t="s">
        <v>69</v>
      </c>
      <c r="I731" s="14" t="s">
        <v>832</v>
      </c>
      <c r="J731" s="14" t="s">
        <v>1330</v>
      </c>
      <c r="K731" s="14" t="s">
        <v>6550</v>
      </c>
      <c r="L731" s="14"/>
      <c r="M731" s="14" t="s">
        <v>23</v>
      </c>
      <c r="N731" s="14" t="s">
        <v>23</v>
      </c>
      <c r="O731" s="14" t="s">
        <v>23</v>
      </c>
      <c r="P731" s="14" t="s">
        <v>23</v>
      </c>
      <c r="Q731" s="14" t="s">
        <v>23</v>
      </c>
      <c r="R731" s="15">
        <f t="shared" si="47"/>
        <v>12786.734176</v>
      </c>
      <c r="S731" s="16" t="s">
        <v>6551</v>
      </c>
      <c r="T731" s="15">
        <f t="shared" si="45"/>
        <v>4927.244725333333</v>
      </c>
      <c r="U731" s="14" t="s">
        <v>1842</v>
      </c>
      <c r="V731" s="14" t="s">
        <v>6007</v>
      </c>
      <c r="W731" s="14" t="s">
        <v>596</v>
      </c>
      <c r="X731" s="14" t="s">
        <v>6004</v>
      </c>
      <c r="Y731" s="14" t="s">
        <v>6552</v>
      </c>
      <c r="Z731" s="14" t="s">
        <v>6553</v>
      </c>
      <c r="AA731" s="14" t="s">
        <v>6187</v>
      </c>
      <c r="AB731" s="14" t="s">
        <v>1228</v>
      </c>
      <c r="AC731" s="14" t="s">
        <v>1250</v>
      </c>
      <c r="AD731" s="14" t="s">
        <v>1255</v>
      </c>
      <c r="AE731" s="14" t="s">
        <v>6554</v>
      </c>
      <c r="AF731" s="14" t="s">
        <v>16564</v>
      </c>
      <c r="AR731" s="17" t="s">
        <v>142</v>
      </c>
      <c r="AT731" s="17" t="s">
        <v>19600</v>
      </c>
    </row>
    <row r="732" spans="1:46" x14ac:dyDescent="0.25">
      <c r="A732" s="13" t="str">
        <f t="shared" si="48"/>
        <v>0729</v>
      </c>
      <c r="B732" s="14" t="s">
        <v>6736</v>
      </c>
      <c r="C732" s="14" t="s">
        <v>1142</v>
      </c>
      <c r="D732" s="14" t="s">
        <v>6737</v>
      </c>
      <c r="E732" s="14" t="s">
        <v>6738</v>
      </c>
      <c r="F732" s="14" t="s">
        <v>6739</v>
      </c>
      <c r="G732" s="14" t="s">
        <v>16641</v>
      </c>
      <c r="H732" s="14" t="s">
        <v>69</v>
      </c>
      <c r="I732" s="14" t="s">
        <v>832</v>
      </c>
      <c r="J732" s="14" t="s">
        <v>6443</v>
      </c>
      <c r="K732" s="14" t="s">
        <v>6740</v>
      </c>
      <c r="L732" s="14"/>
      <c r="M732" s="14" t="s">
        <v>23</v>
      </c>
      <c r="N732" s="14" t="s">
        <v>6526</v>
      </c>
      <c r="O732" s="14" t="s">
        <v>23</v>
      </c>
      <c r="P732" s="14" t="s">
        <v>23</v>
      </c>
      <c r="Q732" s="14" t="s">
        <v>23</v>
      </c>
      <c r="R732" s="15">
        <f t="shared" si="47"/>
        <v>9917.2012319999994</v>
      </c>
      <c r="S732" s="16" t="s">
        <v>6741</v>
      </c>
      <c r="T732" s="15">
        <f t="shared" si="45"/>
        <v>3970.7337439999997</v>
      </c>
      <c r="U732" s="14" t="s">
        <v>264</v>
      </c>
      <c r="V732" s="14" t="s">
        <v>265</v>
      </c>
      <c r="W732" s="14" t="s">
        <v>1267</v>
      </c>
      <c r="X732" s="14" t="s">
        <v>3014</v>
      </c>
      <c r="Y732" s="14" t="s">
        <v>35</v>
      </c>
      <c r="Z732" s="14" t="s">
        <v>36</v>
      </c>
      <c r="AA732" s="14" t="s">
        <v>42</v>
      </c>
      <c r="AB732" s="14" t="s">
        <v>373</v>
      </c>
      <c r="AC732" s="14" t="s">
        <v>34</v>
      </c>
      <c r="AD732" s="14" t="s">
        <v>493</v>
      </c>
      <c r="AE732" s="14" t="s">
        <v>6742</v>
      </c>
      <c r="AF732" s="14" t="s">
        <v>6743</v>
      </c>
      <c r="AR732" s="17" t="s">
        <v>195</v>
      </c>
      <c r="AT732" s="17" t="s">
        <v>19601</v>
      </c>
    </row>
    <row r="733" spans="1:46" x14ac:dyDescent="0.25">
      <c r="A733" s="13" t="str">
        <f t="shared" si="48"/>
        <v>0730</v>
      </c>
      <c r="B733" s="14" t="s">
        <v>6753</v>
      </c>
      <c r="C733" s="14" t="s">
        <v>1142</v>
      </c>
      <c r="D733" s="14" t="s">
        <v>6754</v>
      </c>
      <c r="E733" s="14" t="s">
        <v>1123</v>
      </c>
      <c r="F733" s="14" t="s">
        <v>6755</v>
      </c>
      <c r="G733" s="14" t="s">
        <v>16640</v>
      </c>
      <c r="H733" s="14" t="s">
        <v>79</v>
      </c>
      <c r="I733" s="14" t="s">
        <v>832</v>
      </c>
      <c r="J733" s="14" t="s">
        <v>6461</v>
      </c>
      <c r="K733" s="14" t="s">
        <v>6756</v>
      </c>
      <c r="L733" s="14"/>
      <c r="M733" s="14" t="s">
        <v>23</v>
      </c>
      <c r="N733" s="14" t="s">
        <v>23</v>
      </c>
      <c r="O733" s="14" t="s">
        <v>23</v>
      </c>
      <c r="P733" s="14" t="s">
        <v>23</v>
      </c>
      <c r="Q733" s="14" t="s">
        <v>23</v>
      </c>
      <c r="R733" s="15">
        <f t="shared" si="47"/>
        <v>15464.221704</v>
      </c>
      <c r="S733" s="16" t="s">
        <v>6757</v>
      </c>
      <c r="T733" s="15">
        <f t="shared" si="45"/>
        <v>5819.7405680000002</v>
      </c>
      <c r="U733" s="14" t="s">
        <v>612</v>
      </c>
      <c r="V733" s="14" t="s">
        <v>613</v>
      </c>
      <c r="W733" s="14" t="s">
        <v>614</v>
      </c>
      <c r="X733" s="14" t="s">
        <v>615</v>
      </c>
      <c r="Y733" s="14" t="s">
        <v>344</v>
      </c>
      <c r="Z733" s="14" t="s">
        <v>732</v>
      </c>
      <c r="AA733" s="14" t="s">
        <v>2316</v>
      </c>
      <c r="AB733" s="14" t="s">
        <v>2317</v>
      </c>
      <c r="AC733" s="14" t="s">
        <v>3211</v>
      </c>
      <c r="AD733" s="14" t="s">
        <v>2318</v>
      </c>
      <c r="AE733" s="14" t="s">
        <v>6758</v>
      </c>
      <c r="AF733" s="14" t="s">
        <v>6759</v>
      </c>
      <c r="AR733" s="17" t="s">
        <v>261</v>
      </c>
      <c r="AT733" s="17" t="s">
        <v>19602</v>
      </c>
    </row>
    <row r="734" spans="1:46" x14ac:dyDescent="0.25">
      <c r="A734" s="13" t="str">
        <f t="shared" si="48"/>
        <v>0731</v>
      </c>
      <c r="B734" s="14" t="s">
        <v>6760</v>
      </c>
      <c r="C734" s="14" t="s">
        <v>1142</v>
      </c>
      <c r="D734" s="14" t="s">
        <v>6761</v>
      </c>
      <c r="E734" s="14" t="s">
        <v>6738</v>
      </c>
      <c r="F734" s="14" t="s">
        <v>6762</v>
      </c>
      <c r="G734" s="14" t="s">
        <v>16641</v>
      </c>
      <c r="H734" s="14" t="s">
        <v>69</v>
      </c>
      <c r="I734" s="14" t="s">
        <v>832</v>
      </c>
      <c r="J734" s="14" t="s">
        <v>6443</v>
      </c>
      <c r="K734" s="14" t="s">
        <v>6763</v>
      </c>
      <c r="L734" s="14"/>
      <c r="M734" s="14" t="s">
        <v>23</v>
      </c>
      <c r="N734" s="14" t="s">
        <v>889</v>
      </c>
      <c r="O734" s="14" t="s">
        <v>23</v>
      </c>
      <c r="P734" s="14" t="s">
        <v>23</v>
      </c>
      <c r="Q734" s="14" t="s">
        <v>23</v>
      </c>
      <c r="R734" s="15">
        <f t="shared" si="47"/>
        <v>10539.509032</v>
      </c>
      <c r="S734" s="16" t="s">
        <v>6764</v>
      </c>
      <c r="T734" s="15">
        <f t="shared" si="45"/>
        <v>4178.1696773333333</v>
      </c>
      <c r="U734" s="14" t="s">
        <v>1909</v>
      </c>
      <c r="V734" s="14" t="s">
        <v>842</v>
      </c>
      <c r="W734" s="14" t="s">
        <v>6765</v>
      </c>
      <c r="X734" s="14" t="s">
        <v>239</v>
      </c>
      <c r="Y734" s="14" t="s">
        <v>238</v>
      </c>
      <c r="Z734" s="14" t="s">
        <v>237</v>
      </c>
      <c r="AA734" s="14" t="s">
        <v>714</v>
      </c>
      <c r="AB734" s="14" t="s">
        <v>2727</v>
      </c>
      <c r="AC734" s="14" t="s">
        <v>1913</v>
      </c>
      <c r="AD734" s="14" t="s">
        <v>5806</v>
      </c>
      <c r="AE734" s="14" t="s">
        <v>6766</v>
      </c>
      <c r="AF734" s="14" t="s">
        <v>6767</v>
      </c>
      <c r="AR734" s="17" t="s">
        <v>310</v>
      </c>
      <c r="AT734" s="17" t="s">
        <v>19603</v>
      </c>
    </row>
    <row r="735" spans="1:46" x14ac:dyDescent="0.25">
      <c r="A735" s="13" t="str">
        <f t="shared" si="48"/>
        <v>0732</v>
      </c>
      <c r="B735" s="14" t="s">
        <v>6768</v>
      </c>
      <c r="C735" s="14" t="s">
        <v>1142</v>
      </c>
      <c r="D735" s="14" t="s">
        <v>6769</v>
      </c>
      <c r="E735" s="14" t="s">
        <v>2442</v>
      </c>
      <c r="F735" s="14" t="s">
        <v>6770</v>
      </c>
      <c r="G735" s="14" t="s">
        <v>16641</v>
      </c>
      <c r="H735" s="14" t="s">
        <v>79</v>
      </c>
      <c r="I735" s="14" t="s">
        <v>832</v>
      </c>
      <c r="J735" s="14" t="s">
        <v>6461</v>
      </c>
      <c r="K735" s="14" t="s">
        <v>6771</v>
      </c>
      <c r="L735" s="14"/>
      <c r="M735" s="14" t="s">
        <v>23</v>
      </c>
      <c r="N735" s="14" t="s">
        <v>23</v>
      </c>
      <c r="O735" s="14" t="s">
        <v>23</v>
      </c>
      <c r="P735" s="14" t="s">
        <v>23</v>
      </c>
      <c r="Q735" s="14" t="s">
        <v>23</v>
      </c>
      <c r="R735" s="15">
        <f t="shared" si="47"/>
        <v>8153.6501040000003</v>
      </c>
      <c r="S735" s="16" t="s">
        <v>6772</v>
      </c>
      <c r="T735" s="15">
        <f t="shared" si="45"/>
        <v>3382.8833680000002</v>
      </c>
      <c r="U735" s="14" t="s">
        <v>52</v>
      </c>
      <c r="V735" s="14" t="s">
        <v>199</v>
      </c>
      <c r="W735" s="14" t="s">
        <v>131</v>
      </c>
      <c r="X735" s="14" t="s">
        <v>314</v>
      </c>
      <c r="Y735" s="14" t="s">
        <v>53</v>
      </c>
      <c r="Z735" s="14" t="s">
        <v>674</v>
      </c>
      <c r="AA735" s="14" t="s">
        <v>6773</v>
      </c>
      <c r="AB735" s="14" t="s">
        <v>137</v>
      </c>
      <c r="AC735" s="14" t="s">
        <v>200</v>
      </c>
      <c r="AD735" s="14" t="s">
        <v>132</v>
      </c>
      <c r="AE735" s="14" t="s">
        <v>6774</v>
      </c>
      <c r="AF735" s="14" t="s">
        <v>6775</v>
      </c>
      <c r="AR735" s="17" t="s">
        <v>318</v>
      </c>
      <c r="AT735" s="17" t="s">
        <v>19604</v>
      </c>
    </row>
    <row r="736" spans="1:46" x14ac:dyDescent="0.25">
      <c r="A736" s="13" t="str">
        <f t="shared" si="48"/>
        <v>0733</v>
      </c>
      <c r="B736" s="14" t="s">
        <v>6776</v>
      </c>
      <c r="C736" s="14" t="s">
        <v>1142</v>
      </c>
      <c r="D736" s="14" t="s">
        <v>6777</v>
      </c>
      <c r="E736" s="14" t="s">
        <v>6306</v>
      </c>
      <c r="F736" s="14" t="s">
        <v>6778</v>
      </c>
      <c r="G736" s="14" t="s">
        <v>16640</v>
      </c>
      <c r="H736" s="14" t="s">
        <v>573</v>
      </c>
      <c r="I736" s="14" t="s">
        <v>832</v>
      </c>
      <c r="J736" s="14" t="s">
        <v>1330</v>
      </c>
      <c r="K736" s="14" t="s">
        <v>6779</v>
      </c>
      <c r="L736" s="14"/>
      <c r="M736" s="14" t="s">
        <v>23</v>
      </c>
      <c r="N736" s="14" t="s">
        <v>23</v>
      </c>
      <c r="O736" s="14" t="s">
        <v>23</v>
      </c>
      <c r="P736" s="14" t="s">
        <v>23</v>
      </c>
      <c r="Q736" s="14" t="s">
        <v>23</v>
      </c>
      <c r="R736" s="15">
        <f t="shared" si="47"/>
        <v>10180.197876</v>
      </c>
      <c r="S736" s="16" t="s">
        <v>6780</v>
      </c>
      <c r="T736" s="15">
        <f t="shared" si="45"/>
        <v>4058.3992920000001</v>
      </c>
      <c r="U736" s="14" t="s">
        <v>14</v>
      </c>
      <c r="V736" s="14" t="s">
        <v>15</v>
      </c>
      <c r="W736" s="14" t="s">
        <v>17</v>
      </c>
      <c r="X736" s="14" t="s">
        <v>16</v>
      </c>
      <c r="Y736" s="14" t="s">
        <v>6781</v>
      </c>
      <c r="Z736" s="14" t="s">
        <v>860</v>
      </c>
      <c r="AA736" s="14" t="s">
        <v>557</v>
      </c>
      <c r="AB736" s="14" t="s">
        <v>82</v>
      </c>
      <c r="AC736" s="14" t="s">
        <v>294</v>
      </c>
      <c r="AD736" s="14" t="s">
        <v>19</v>
      </c>
      <c r="AE736" s="14" t="s">
        <v>6782</v>
      </c>
      <c r="AF736" s="14" t="s">
        <v>6783</v>
      </c>
      <c r="AR736" s="17" t="s">
        <v>330</v>
      </c>
      <c r="AT736" s="17" t="s">
        <v>19605</v>
      </c>
    </row>
    <row r="737" spans="1:46" x14ac:dyDescent="0.25">
      <c r="A737" s="13" t="str">
        <f t="shared" si="48"/>
        <v>0734</v>
      </c>
      <c r="B737" s="14" t="s">
        <v>6809</v>
      </c>
      <c r="C737" s="14" t="s">
        <v>1142</v>
      </c>
      <c r="D737" s="14" t="s">
        <v>6810</v>
      </c>
      <c r="E737" s="14" t="s">
        <v>6327</v>
      </c>
      <c r="F737" s="14" t="s">
        <v>6811</v>
      </c>
      <c r="G737" s="14" t="s">
        <v>16640</v>
      </c>
      <c r="H737" s="14" t="s">
        <v>79</v>
      </c>
      <c r="I737" s="14" t="s">
        <v>832</v>
      </c>
      <c r="J737" s="14" t="s">
        <v>6443</v>
      </c>
      <c r="K737" s="14" t="s">
        <v>6812</v>
      </c>
      <c r="L737" s="14"/>
      <c r="M737" s="14" t="s">
        <v>23</v>
      </c>
      <c r="N737" s="14" t="s">
        <v>23</v>
      </c>
      <c r="O737" s="14" t="s">
        <v>23</v>
      </c>
      <c r="P737" s="14" t="s">
        <v>23</v>
      </c>
      <c r="Q737" s="14" t="s">
        <v>23</v>
      </c>
      <c r="R737" s="15">
        <f t="shared" si="47"/>
        <v>10595.005432</v>
      </c>
      <c r="S737" s="16" t="s">
        <v>6813</v>
      </c>
      <c r="T737" s="15">
        <f t="shared" si="45"/>
        <v>4196.6684773333327</v>
      </c>
      <c r="U737" s="14" t="s">
        <v>557</v>
      </c>
      <c r="V737" s="14" t="s">
        <v>779</v>
      </c>
      <c r="W737" s="14" t="s">
        <v>15</v>
      </c>
      <c r="X737" s="14" t="s">
        <v>12</v>
      </c>
      <c r="Y737" s="14" t="s">
        <v>13</v>
      </c>
      <c r="Z737" s="14" t="s">
        <v>14</v>
      </c>
      <c r="AA737" s="14" t="s">
        <v>11</v>
      </c>
      <c r="AB737" s="14" t="s">
        <v>16</v>
      </c>
      <c r="AC737" s="14" t="s">
        <v>17</v>
      </c>
      <c r="AD737" s="14" t="s">
        <v>3610</v>
      </c>
      <c r="AE737" s="14" t="s">
        <v>6814</v>
      </c>
      <c r="AF737" s="14" t="s">
        <v>6815</v>
      </c>
      <c r="AR737" s="17" t="s">
        <v>339</v>
      </c>
      <c r="AT737" s="17" t="s">
        <v>19606</v>
      </c>
    </row>
    <row r="738" spans="1:46" x14ac:dyDescent="0.25">
      <c r="A738" s="13" t="str">
        <f t="shared" si="48"/>
        <v>0735</v>
      </c>
      <c r="B738" s="14" t="s">
        <v>6905</v>
      </c>
      <c r="C738" s="14" t="s">
        <v>1142</v>
      </c>
      <c r="D738" s="14" t="s">
        <v>6906</v>
      </c>
      <c r="E738" s="14" t="s">
        <v>6085</v>
      </c>
      <c r="F738" s="14" t="s">
        <v>6907</v>
      </c>
      <c r="G738" s="14" t="s">
        <v>16641</v>
      </c>
      <c r="H738" s="14" t="s">
        <v>79</v>
      </c>
      <c r="I738" s="14" t="s">
        <v>832</v>
      </c>
      <c r="J738" s="14" t="s">
        <v>6889</v>
      </c>
      <c r="K738" s="14" t="s">
        <v>6908</v>
      </c>
      <c r="L738" s="14"/>
      <c r="M738" s="14" t="s">
        <v>23</v>
      </c>
      <c r="N738" s="14" t="s">
        <v>23</v>
      </c>
      <c r="O738" s="14" t="s">
        <v>23</v>
      </c>
      <c r="P738" s="14" t="s">
        <v>23</v>
      </c>
      <c r="Q738" s="14" t="s">
        <v>23</v>
      </c>
      <c r="R738" s="15">
        <f t="shared" si="47"/>
        <v>10237.381100000001</v>
      </c>
      <c r="S738" s="16" t="s">
        <v>6909</v>
      </c>
      <c r="T738" s="15">
        <f t="shared" si="45"/>
        <v>4077.4603666666667</v>
      </c>
      <c r="U738" s="14" t="s">
        <v>809</v>
      </c>
      <c r="V738" s="14" t="s">
        <v>3646</v>
      </c>
      <c r="W738" s="14" t="s">
        <v>322</v>
      </c>
      <c r="X738" s="14" t="s">
        <v>323</v>
      </c>
      <c r="Y738" s="14" t="s">
        <v>2606</v>
      </c>
      <c r="Z738" s="14" t="s">
        <v>325</v>
      </c>
      <c r="AA738" s="14" t="s">
        <v>237</v>
      </c>
      <c r="AB738" s="14" t="s">
        <v>243</v>
      </c>
      <c r="AC738" s="14" t="s">
        <v>238</v>
      </c>
      <c r="AD738" s="14" t="s">
        <v>4451</v>
      </c>
      <c r="AE738" s="14" t="s">
        <v>6910</v>
      </c>
      <c r="AF738" s="14" t="s">
        <v>6911</v>
      </c>
      <c r="AR738" s="17" t="s">
        <v>670</v>
      </c>
      <c r="AT738" s="17" t="s">
        <v>19607</v>
      </c>
    </row>
    <row r="739" spans="1:46" x14ac:dyDescent="0.25">
      <c r="A739" s="13" t="str">
        <f t="shared" si="48"/>
        <v>0736</v>
      </c>
      <c r="B739" s="14" t="s">
        <v>6920</v>
      </c>
      <c r="C739" s="14" t="s">
        <v>5859</v>
      </c>
      <c r="D739" s="14" t="s">
        <v>6921</v>
      </c>
      <c r="E739" s="14" t="s">
        <v>5990</v>
      </c>
      <c r="F739" s="14" t="s">
        <v>6922</v>
      </c>
      <c r="G739" s="14" t="s">
        <v>16641</v>
      </c>
      <c r="H739" s="14" t="s">
        <v>79</v>
      </c>
      <c r="I739" s="14" t="s">
        <v>5863</v>
      </c>
      <c r="J739" s="14" t="s">
        <v>6923</v>
      </c>
      <c r="K739" s="14" t="s">
        <v>6924</v>
      </c>
      <c r="L739" s="14"/>
      <c r="M739" s="14" t="s">
        <v>23</v>
      </c>
      <c r="N739" s="14" t="s">
        <v>6654</v>
      </c>
      <c r="O739" s="14" t="s">
        <v>23</v>
      </c>
      <c r="P739" s="14" t="s">
        <v>23</v>
      </c>
      <c r="Q739" s="14" t="s">
        <v>23</v>
      </c>
      <c r="R739" s="15">
        <f t="shared" si="47"/>
        <v>7509.7796719999997</v>
      </c>
      <c r="S739" s="16" t="s">
        <v>6925</v>
      </c>
      <c r="T739" s="15">
        <f t="shared" si="45"/>
        <v>3168.2598906666667</v>
      </c>
      <c r="U739" s="14" t="s">
        <v>871</v>
      </c>
      <c r="V739" s="14" t="s">
        <v>478</v>
      </c>
      <c r="W739" s="14" t="s">
        <v>479</v>
      </c>
      <c r="X739" s="14" t="s">
        <v>872</v>
      </c>
      <c r="Y739" s="14" t="s">
        <v>481</v>
      </c>
      <c r="Z739" s="14" t="s">
        <v>6926</v>
      </c>
      <c r="AA739" s="14" t="s">
        <v>483</v>
      </c>
      <c r="AB739" s="14" t="s">
        <v>480</v>
      </c>
      <c r="AC739" s="14" t="s">
        <v>1667</v>
      </c>
      <c r="AD739" s="14" t="s">
        <v>484</v>
      </c>
      <c r="AE739" s="14" t="s">
        <v>6927</v>
      </c>
      <c r="AF739" s="14"/>
      <c r="AR739" s="17" t="s">
        <v>471</v>
      </c>
      <c r="AT739" s="17" t="s">
        <v>19608</v>
      </c>
    </row>
    <row r="740" spans="1:46" x14ac:dyDescent="0.25">
      <c r="A740" s="13" t="str">
        <f t="shared" si="48"/>
        <v>0737</v>
      </c>
      <c r="B740" s="14" t="s">
        <v>6962</v>
      </c>
      <c r="C740" s="14" t="s">
        <v>5859</v>
      </c>
      <c r="D740" s="14" t="s">
        <v>6963</v>
      </c>
      <c r="E740" s="14" t="s">
        <v>6696</v>
      </c>
      <c r="F740" s="14" t="s">
        <v>6964</v>
      </c>
      <c r="G740" s="14" t="s">
        <v>16641</v>
      </c>
      <c r="H740" s="14" t="s">
        <v>79</v>
      </c>
      <c r="I740" s="14" t="s">
        <v>5863</v>
      </c>
      <c r="J740" s="14" t="s">
        <v>6915</v>
      </c>
      <c r="K740" s="14" t="s">
        <v>6965</v>
      </c>
      <c r="L740" s="14"/>
      <c r="M740" s="14" t="s">
        <v>23</v>
      </c>
      <c r="N740" s="14" t="s">
        <v>23</v>
      </c>
      <c r="O740" s="14" t="s">
        <v>23</v>
      </c>
      <c r="P740" s="14" t="s">
        <v>23</v>
      </c>
      <c r="Q740" s="14" t="s">
        <v>23</v>
      </c>
      <c r="R740" s="15">
        <f t="shared" si="47"/>
        <v>8227.3215880000007</v>
      </c>
      <c r="S740" s="16" t="s">
        <v>6966</v>
      </c>
      <c r="T740" s="15">
        <f t="shared" si="45"/>
        <v>3407.4405293333334</v>
      </c>
      <c r="U740" s="14" t="s">
        <v>1161</v>
      </c>
      <c r="V740" s="14" t="s">
        <v>907</v>
      </c>
      <c r="W740" s="14" t="s">
        <v>905</v>
      </c>
      <c r="X740" s="14" t="s">
        <v>906</v>
      </c>
      <c r="Y740" s="14" t="s">
        <v>1162</v>
      </c>
      <c r="Z740" s="14" t="s">
        <v>175</v>
      </c>
      <c r="AA740" s="14" t="s">
        <v>39</v>
      </c>
      <c r="AB740" s="14" t="s">
        <v>42</v>
      </c>
      <c r="AC740" s="14" t="s">
        <v>36</v>
      </c>
      <c r="AD740" s="14" t="s">
        <v>38</v>
      </c>
      <c r="AE740" s="14" t="s">
        <v>6967</v>
      </c>
      <c r="AF740" s="14" t="s">
        <v>6968</v>
      </c>
      <c r="AR740" s="17" t="s">
        <v>18461</v>
      </c>
      <c r="AT740" s="17" t="s">
        <v>19609</v>
      </c>
    </row>
    <row r="741" spans="1:46" x14ac:dyDescent="0.25">
      <c r="A741" s="13" t="str">
        <f t="shared" si="48"/>
        <v>0738</v>
      </c>
      <c r="B741" s="14" t="s">
        <v>6999</v>
      </c>
      <c r="C741" s="14" t="s">
        <v>5859</v>
      </c>
      <c r="D741" s="14" t="s">
        <v>7000</v>
      </c>
      <c r="E741" s="14" t="s">
        <v>7001</v>
      </c>
      <c r="F741" s="14" t="s">
        <v>7002</v>
      </c>
      <c r="G741" s="14" t="s">
        <v>16640</v>
      </c>
      <c r="H741" s="14" t="s">
        <v>69</v>
      </c>
      <c r="I741" s="14" t="s">
        <v>5863</v>
      </c>
      <c r="J741" s="14" t="s">
        <v>6915</v>
      </c>
      <c r="K741" s="14" t="s">
        <v>7003</v>
      </c>
      <c r="L741" s="14"/>
      <c r="M741" s="14" t="s">
        <v>23</v>
      </c>
      <c r="N741" s="14" t="s">
        <v>23</v>
      </c>
      <c r="O741" s="14" t="s">
        <v>23</v>
      </c>
      <c r="P741" s="14" t="s">
        <v>23</v>
      </c>
      <c r="Q741" s="14" t="s">
        <v>23</v>
      </c>
      <c r="R741" s="15">
        <f t="shared" si="47"/>
        <v>7788.9618879999998</v>
      </c>
      <c r="S741" s="16" t="s">
        <v>7004</v>
      </c>
      <c r="T741" s="15">
        <f t="shared" si="45"/>
        <v>3261.3206293333333</v>
      </c>
      <c r="U741" s="14" t="s">
        <v>15</v>
      </c>
      <c r="V741" s="14" t="s">
        <v>16</v>
      </c>
      <c r="W741" s="14" t="s">
        <v>14</v>
      </c>
      <c r="X741" s="14" t="s">
        <v>17</v>
      </c>
      <c r="Y741" s="14" t="s">
        <v>82</v>
      </c>
      <c r="Z741" s="14" t="s">
        <v>294</v>
      </c>
      <c r="AA741" s="14" t="s">
        <v>545</v>
      </c>
      <c r="AB741" s="14" t="s">
        <v>12</v>
      </c>
      <c r="AC741" s="14" t="s">
        <v>13</v>
      </c>
      <c r="AD741" s="14" t="s">
        <v>11</v>
      </c>
      <c r="AE741" s="14" t="s">
        <v>7005</v>
      </c>
      <c r="AF741" s="14" t="s">
        <v>7006</v>
      </c>
    </row>
    <row r="742" spans="1:46" x14ac:dyDescent="0.25">
      <c r="A742" s="13" t="str">
        <f t="shared" si="48"/>
        <v>0739</v>
      </c>
      <c r="B742" s="14" t="s">
        <v>7007</v>
      </c>
      <c r="C742" s="14" t="s">
        <v>1121</v>
      </c>
      <c r="D742" s="14" t="s">
        <v>7008</v>
      </c>
      <c r="E742" s="14" t="s">
        <v>4525</v>
      </c>
      <c r="F742" s="14" t="s">
        <v>7009</v>
      </c>
      <c r="G742" s="14" t="s">
        <v>16641</v>
      </c>
      <c r="H742" s="14" t="s">
        <v>69</v>
      </c>
      <c r="I742" s="14" t="s">
        <v>1125</v>
      </c>
      <c r="J742" s="14" t="s">
        <v>6915</v>
      </c>
      <c r="K742" s="14" t="s">
        <v>7010</v>
      </c>
      <c r="L742" s="14"/>
      <c r="M742" s="14" t="s">
        <v>23</v>
      </c>
      <c r="N742" s="14" t="s">
        <v>23</v>
      </c>
      <c r="O742" s="14" t="s">
        <v>23</v>
      </c>
      <c r="P742" s="14" t="s">
        <v>23</v>
      </c>
      <c r="Q742" s="14" t="s">
        <v>23</v>
      </c>
      <c r="R742" s="15">
        <f t="shared" si="47"/>
        <v>11446.526088000001</v>
      </c>
      <c r="S742" s="16" t="s">
        <v>7011</v>
      </c>
      <c r="T742" s="15">
        <f t="shared" si="45"/>
        <v>4480.5086960000008</v>
      </c>
      <c r="U742" s="14" t="s">
        <v>3056</v>
      </c>
      <c r="V742" s="14" t="s">
        <v>407</v>
      </c>
      <c r="W742" s="14" t="s">
        <v>3057</v>
      </c>
      <c r="X742" s="14" t="s">
        <v>4442</v>
      </c>
      <c r="Y742" s="14" t="s">
        <v>7012</v>
      </c>
      <c r="Z742" s="14" t="s">
        <v>7013</v>
      </c>
      <c r="AA742" s="14" t="s">
        <v>2355</v>
      </c>
      <c r="AB742" s="14" t="s">
        <v>7014</v>
      </c>
      <c r="AC742" s="14" t="s">
        <v>2597</v>
      </c>
      <c r="AD742" s="14" t="s">
        <v>7015</v>
      </c>
      <c r="AE742" s="14" t="s">
        <v>7016</v>
      </c>
      <c r="AF742" s="14" t="s">
        <v>7017</v>
      </c>
      <c r="AR742" s="17" t="s">
        <v>542</v>
      </c>
      <c r="AT742" s="17" t="s">
        <v>19610</v>
      </c>
    </row>
    <row r="743" spans="1:46" x14ac:dyDescent="0.25">
      <c r="A743" s="13" t="str">
        <f t="shared" si="48"/>
        <v>0740</v>
      </c>
      <c r="B743" s="14" t="s">
        <v>7018</v>
      </c>
      <c r="C743" s="14" t="s">
        <v>1121</v>
      </c>
      <c r="D743" s="14" t="s">
        <v>7019</v>
      </c>
      <c r="E743" s="14" t="s">
        <v>3501</v>
      </c>
      <c r="F743" s="14" t="s">
        <v>7020</v>
      </c>
      <c r="G743" s="14" t="s">
        <v>16641</v>
      </c>
      <c r="H743" s="14" t="s">
        <v>69</v>
      </c>
      <c r="I743" s="14" t="s">
        <v>1125</v>
      </c>
      <c r="J743" s="14" t="s">
        <v>6915</v>
      </c>
      <c r="K743" s="14" t="s">
        <v>7021</v>
      </c>
      <c r="L743" s="14"/>
      <c r="M743" s="14" t="s">
        <v>23</v>
      </c>
      <c r="N743" s="14" t="s">
        <v>23</v>
      </c>
      <c r="O743" s="14" t="s">
        <v>23</v>
      </c>
      <c r="P743" s="14" t="s">
        <v>23</v>
      </c>
      <c r="Q743" s="14" t="s">
        <v>23</v>
      </c>
      <c r="R743" s="15">
        <f t="shared" si="47"/>
        <v>9433.8194879999992</v>
      </c>
      <c r="S743" s="16" t="s">
        <v>7022</v>
      </c>
      <c r="T743" s="15">
        <f t="shared" si="45"/>
        <v>3809.6064959999999</v>
      </c>
      <c r="U743" s="14" t="s">
        <v>54</v>
      </c>
      <c r="V743" s="14" t="s">
        <v>57</v>
      </c>
      <c r="W743" s="14" t="s">
        <v>59</v>
      </c>
      <c r="X743" s="14" t="s">
        <v>604</v>
      </c>
      <c r="Y743" s="14" t="s">
        <v>1415</v>
      </c>
      <c r="Z743" s="14" t="s">
        <v>279</v>
      </c>
      <c r="AA743" s="14" t="s">
        <v>1611</v>
      </c>
      <c r="AB743" s="14" t="s">
        <v>1238</v>
      </c>
      <c r="AC743" s="14" t="s">
        <v>7023</v>
      </c>
      <c r="AD743" s="14" t="s">
        <v>634</v>
      </c>
      <c r="AE743" s="14" t="s">
        <v>7024</v>
      </c>
      <c r="AF743" s="14" t="s">
        <v>7025</v>
      </c>
      <c r="AR743" s="17" t="s">
        <v>548</v>
      </c>
      <c r="AT743" s="17" t="s">
        <v>19611</v>
      </c>
    </row>
    <row r="744" spans="1:46" x14ac:dyDescent="0.25">
      <c r="A744" s="13" t="str">
        <f t="shared" si="48"/>
        <v>0741</v>
      </c>
      <c r="B744" s="14" t="s">
        <v>7026</v>
      </c>
      <c r="C744" s="14" t="s">
        <v>1121</v>
      </c>
      <c r="D744" s="14" t="s">
        <v>7027</v>
      </c>
      <c r="E744" s="14" t="s">
        <v>1123</v>
      </c>
      <c r="F744" s="14" t="s">
        <v>7028</v>
      </c>
      <c r="G744" s="14" t="s">
        <v>16641</v>
      </c>
      <c r="H744" s="14" t="s">
        <v>69</v>
      </c>
      <c r="I744" s="14" t="s">
        <v>1125</v>
      </c>
      <c r="J744" s="14" t="s">
        <v>6923</v>
      </c>
      <c r="K744" s="14" t="s">
        <v>7029</v>
      </c>
      <c r="L744" s="14"/>
      <c r="M744" s="14" t="s">
        <v>23</v>
      </c>
      <c r="N744" s="14" t="s">
        <v>23</v>
      </c>
      <c r="O744" s="14" t="s">
        <v>23</v>
      </c>
      <c r="P744" s="14" t="s">
        <v>23</v>
      </c>
      <c r="Q744" s="14" t="s">
        <v>23</v>
      </c>
      <c r="R744" s="15">
        <f t="shared" si="47"/>
        <v>8697.7561719999994</v>
      </c>
      <c r="S744" s="16" t="s">
        <v>7030</v>
      </c>
      <c r="T744" s="15">
        <f t="shared" si="45"/>
        <v>3564.2520573333331</v>
      </c>
      <c r="U744" s="14" t="s">
        <v>2086</v>
      </c>
      <c r="V744" s="14" t="s">
        <v>2088</v>
      </c>
      <c r="W744" s="14" t="s">
        <v>661</v>
      </c>
      <c r="X744" s="14" t="s">
        <v>2228</v>
      </c>
      <c r="Y744" s="14" t="s">
        <v>665</v>
      </c>
      <c r="Z744" s="14" t="s">
        <v>2090</v>
      </c>
      <c r="AA744" s="14" t="s">
        <v>2089</v>
      </c>
      <c r="AB744" s="14" t="s">
        <v>7031</v>
      </c>
      <c r="AC744" s="14" t="s">
        <v>4468</v>
      </c>
      <c r="AD744" s="14" t="s">
        <v>7032</v>
      </c>
      <c r="AE744" s="14" t="s">
        <v>7033</v>
      </c>
      <c r="AF744" s="14" t="s">
        <v>7034</v>
      </c>
      <c r="AR744" s="17" t="s">
        <v>451</v>
      </c>
      <c r="AT744" s="17" t="s">
        <v>19612</v>
      </c>
    </row>
    <row r="745" spans="1:46" x14ac:dyDescent="0.25">
      <c r="A745" s="13" t="str">
        <f t="shared" si="48"/>
        <v>0742</v>
      </c>
      <c r="B745" s="14" t="s">
        <v>7042</v>
      </c>
      <c r="C745" s="14" t="s">
        <v>1121</v>
      </c>
      <c r="D745" s="14" t="s">
        <v>7043</v>
      </c>
      <c r="E745" s="14" t="s">
        <v>5990</v>
      </c>
      <c r="F745" s="14" t="s">
        <v>7044</v>
      </c>
      <c r="G745" s="14" t="s">
        <v>16641</v>
      </c>
      <c r="H745" s="14" t="s">
        <v>79</v>
      </c>
      <c r="I745" s="14" t="s">
        <v>1125</v>
      </c>
      <c r="J745" s="14" t="s">
        <v>6923</v>
      </c>
      <c r="K745" s="14" t="s">
        <v>7045</v>
      </c>
      <c r="L745" s="14"/>
      <c r="M745" s="14" t="s">
        <v>23</v>
      </c>
      <c r="N745" s="14" t="s">
        <v>23</v>
      </c>
      <c r="O745" s="14" t="s">
        <v>23</v>
      </c>
      <c r="P745" s="14" t="s">
        <v>23</v>
      </c>
      <c r="Q745" s="14" t="s">
        <v>23</v>
      </c>
      <c r="R745" s="15">
        <f t="shared" si="47"/>
        <v>6377.2066720000003</v>
      </c>
      <c r="S745" s="16" t="s">
        <v>7046</v>
      </c>
      <c r="T745" s="15">
        <f t="shared" si="45"/>
        <v>2790.7355573333334</v>
      </c>
      <c r="U745" s="14" t="s">
        <v>210</v>
      </c>
      <c r="V745" s="14" t="s">
        <v>212</v>
      </c>
      <c r="W745" s="14" t="s">
        <v>919</v>
      </c>
      <c r="X745" s="14" t="s">
        <v>7047</v>
      </c>
      <c r="Y745" s="14" t="s">
        <v>463</v>
      </c>
      <c r="Z745" s="14" t="s">
        <v>466</v>
      </c>
      <c r="AA745" s="14" t="s">
        <v>211</v>
      </c>
      <c r="AB745" s="14" t="s">
        <v>915</v>
      </c>
      <c r="AC745" s="14" t="s">
        <v>918</v>
      </c>
      <c r="AD745" s="14" t="s">
        <v>1289</v>
      </c>
      <c r="AE745" s="14" t="s">
        <v>7048</v>
      </c>
      <c r="AF745" s="14" t="s">
        <v>16567</v>
      </c>
      <c r="AR745" s="17" t="s">
        <v>422</v>
      </c>
      <c r="AT745" s="17" t="s">
        <v>19613</v>
      </c>
    </row>
    <row r="746" spans="1:46" x14ac:dyDescent="0.25">
      <c r="A746" s="13" t="str">
        <f t="shared" si="48"/>
        <v>0743</v>
      </c>
      <c r="B746" s="14" t="s">
        <v>7082</v>
      </c>
      <c r="C746" s="14" t="s">
        <v>1142</v>
      </c>
      <c r="D746" s="14" t="s">
        <v>7083</v>
      </c>
      <c r="E746" s="14" t="s">
        <v>5907</v>
      </c>
      <c r="F746" s="14" t="s">
        <v>7084</v>
      </c>
      <c r="G746" s="14" t="s">
        <v>16640</v>
      </c>
      <c r="H746" s="14" t="s">
        <v>79</v>
      </c>
      <c r="I746" s="14" t="s">
        <v>832</v>
      </c>
      <c r="J746" s="14" t="s">
        <v>6868</v>
      </c>
      <c r="K746" s="14" t="s">
        <v>7085</v>
      </c>
      <c r="L746" s="14"/>
      <c r="M746" s="14" t="s">
        <v>23</v>
      </c>
      <c r="N746" s="14" t="s">
        <v>23</v>
      </c>
      <c r="O746" s="14" t="s">
        <v>23</v>
      </c>
      <c r="P746" s="14" t="s">
        <v>23</v>
      </c>
      <c r="Q746" s="14" t="s">
        <v>23</v>
      </c>
      <c r="R746" s="15">
        <f t="shared" si="47"/>
        <v>6764.0567440000004</v>
      </c>
      <c r="S746" s="16" t="s">
        <v>7086</v>
      </c>
      <c r="T746" s="15">
        <f t="shared" si="45"/>
        <v>2919.6855813333336</v>
      </c>
      <c r="U746" s="14" t="s">
        <v>1334</v>
      </c>
      <c r="V746" s="14" t="s">
        <v>1335</v>
      </c>
      <c r="W746" s="14" t="s">
        <v>266</v>
      </c>
      <c r="X746" s="14" t="s">
        <v>109</v>
      </c>
      <c r="Y746" s="14" t="s">
        <v>20</v>
      </c>
      <c r="Z746" s="14" t="s">
        <v>427</v>
      </c>
      <c r="AA746" s="14" t="s">
        <v>430</v>
      </c>
      <c r="AB746" s="14" t="s">
        <v>428</v>
      </c>
      <c r="AC746" s="14" t="s">
        <v>2282</v>
      </c>
      <c r="AD746" s="14" t="s">
        <v>1583</v>
      </c>
      <c r="AE746" s="14" t="s">
        <v>7087</v>
      </c>
      <c r="AF746" s="14" t="s">
        <v>7088</v>
      </c>
      <c r="AR746" s="17" t="s">
        <v>680</v>
      </c>
      <c r="AT746" s="17" t="s">
        <v>19614</v>
      </c>
    </row>
    <row r="747" spans="1:46" x14ac:dyDescent="0.25">
      <c r="A747" s="13" t="str">
        <f t="shared" si="48"/>
        <v>0744</v>
      </c>
      <c r="B747" s="14" t="s">
        <v>18462</v>
      </c>
      <c r="C747" s="14" t="s">
        <v>5859</v>
      </c>
      <c r="D747" s="14" t="s">
        <v>18664</v>
      </c>
      <c r="E747" s="14" t="s">
        <v>1144</v>
      </c>
      <c r="F747" s="14" t="s">
        <v>18665</v>
      </c>
      <c r="G747" s="14" t="s">
        <v>16640</v>
      </c>
      <c r="H747" s="14" t="s">
        <v>79</v>
      </c>
      <c r="I747" s="14" t="s">
        <v>5863</v>
      </c>
      <c r="J747" s="14" t="s">
        <v>7100</v>
      </c>
      <c r="K747" s="14" t="s">
        <v>18666</v>
      </c>
      <c r="L747" s="14"/>
      <c r="M747" s="14" t="s">
        <v>23</v>
      </c>
      <c r="N747" s="14" t="s">
        <v>23</v>
      </c>
      <c r="O747" s="14" t="s">
        <v>23</v>
      </c>
      <c r="P747" s="14" t="s">
        <v>23</v>
      </c>
      <c r="Q747" s="14" t="s">
        <v>23</v>
      </c>
      <c r="R747" s="15">
        <f t="shared" si="47"/>
        <v>7485.7121799999904</v>
      </c>
      <c r="S747" s="16" t="s">
        <v>18669</v>
      </c>
      <c r="T747" s="15">
        <f t="shared" si="45"/>
        <v>3160.2373933333301</v>
      </c>
      <c r="U747" s="14" t="s">
        <v>383</v>
      </c>
      <c r="V747" s="14" t="s">
        <v>384</v>
      </c>
      <c r="W747" s="14" t="s">
        <v>239</v>
      </c>
      <c r="X747" s="14" t="s">
        <v>240</v>
      </c>
      <c r="Y747" s="14" t="s">
        <v>385</v>
      </c>
      <c r="Z747" s="14" t="s">
        <v>1300</v>
      </c>
      <c r="AA747" s="14" t="s">
        <v>1357</v>
      </c>
      <c r="AB747" s="14" t="s">
        <v>242</v>
      </c>
      <c r="AC747" s="14" t="s">
        <v>2724</v>
      </c>
      <c r="AD747" s="14" t="s">
        <v>7103</v>
      </c>
      <c r="AE747" s="14" t="s">
        <v>18667</v>
      </c>
      <c r="AF747" s="14" t="s">
        <v>18668</v>
      </c>
      <c r="AR747" s="17" t="s">
        <v>689</v>
      </c>
      <c r="AT747" s="17" t="s">
        <v>19615</v>
      </c>
    </row>
    <row r="748" spans="1:46" x14ac:dyDescent="0.25">
      <c r="A748" s="13" t="str">
        <f t="shared" si="48"/>
        <v>0745</v>
      </c>
      <c r="B748" s="14" t="s">
        <v>7110</v>
      </c>
      <c r="C748" s="14" t="s">
        <v>1121</v>
      </c>
      <c r="D748" s="14" t="s">
        <v>7111</v>
      </c>
      <c r="E748" s="14" t="s">
        <v>5890</v>
      </c>
      <c r="F748" s="14" t="s">
        <v>7112</v>
      </c>
      <c r="G748" s="14" t="s">
        <v>16640</v>
      </c>
      <c r="H748" s="14" t="s">
        <v>79</v>
      </c>
      <c r="I748" s="14" t="s">
        <v>1125</v>
      </c>
      <c r="J748" s="14" t="s">
        <v>7092</v>
      </c>
      <c r="K748" s="14" t="s">
        <v>7113</v>
      </c>
      <c r="L748" s="14"/>
      <c r="M748" s="14" t="s">
        <v>23</v>
      </c>
      <c r="N748" s="14" t="s">
        <v>6414</v>
      </c>
      <c r="O748" s="14" t="s">
        <v>23</v>
      </c>
      <c r="P748" s="14" t="s">
        <v>23</v>
      </c>
      <c r="Q748" s="14" t="s">
        <v>23</v>
      </c>
      <c r="R748" s="15">
        <f t="shared" si="47"/>
        <v>9287.0156079999997</v>
      </c>
      <c r="S748" s="16" t="s">
        <v>7114</v>
      </c>
      <c r="T748" s="15">
        <f t="shared" si="45"/>
        <v>3760.6718693333332</v>
      </c>
      <c r="U748" s="14" t="s">
        <v>159</v>
      </c>
      <c r="V748" s="14" t="s">
        <v>210</v>
      </c>
      <c r="W748" s="14" t="s">
        <v>160</v>
      </c>
      <c r="X748" s="14" t="s">
        <v>1453</v>
      </c>
      <c r="Y748" s="14" t="s">
        <v>71</v>
      </c>
      <c r="Z748" s="14" t="s">
        <v>212</v>
      </c>
      <c r="AA748" s="14" t="s">
        <v>72</v>
      </c>
      <c r="AB748" s="14" t="s">
        <v>1900</v>
      </c>
      <c r="AC748" s="14" t="s">
        <v>397</v>
      </c>
      <c r="AD748" s="14" t="s">
        <v>3517</v>
      </c>
      <c r="AE748" s="14" t="s">
        <v>7115</v>
      </c>
      <c r="AF748" s="14" t="s">
        <v>7116</v>
      </c>
      <c r="AR748" s="17" t="s">
        <v>175</v>
      </c>
      <c r="AT748" s="17" t="s">
        <v>19616</v>
      </c>
    </row>
    <row r="749" spans="1:46" x14ac:dyDescent="0.25">
      <c r="A749" s="13" t="str">
        <f t="shared" si="48"/>
        <v>0746</v>
      </c>
      <c r="B749" s="14" t="s">
        <v>7133</v>
      </c>
      <c r="C749" s="14" t="s">
        <v>1142</v>
      </c>
      <c r="D749" s="14" t="s">
        <v>7134</v>
      </c>
      <c r="E749" s="14" t="s">
        <v>4525</v>
      </c>
      <c r="F749" s="14" t="s">
        <v>7135</v>
      </c>
      <c r="G749" s="14" t="s">
        <v>16640</v>
      </c>
      <c r="H749" s="14" t="s">
        <v>79</v>
      </c>
      <c r="I749" s="14" t="s">
        <v>832</v>
      </c>
      <c r="J749" s="14" t="s">
        <v>7092</v>
      </c>
      <c r="K749" s="14" t="s">
        <v>7136</v>
      </c>
      <c r="L749" s="14"/>
      <c r="M749" s="14" t="s">
        <v>23</v>
      </c>
      <c r="N749" s="14" t="s">
        <v>23</v>
      </c>
      <c r="O749" s="14" t="s">
        <v>23</v>
      </c>
      <c r="P749" s="14" t="s">
        <v>23</v>
      </c>
      <c r="Q749" s="14" t="s">
        <v>23</v>
      </c>
      <c r="R749" s="15">
        <f t="shared" si="47"/>
        <v>6802.4162079999996</v>
      </c>
      <c r="S749" s="16" t="s">
        <v>7137</v>
      </c>
      <c r="T749" s="15">
        <f t="shared" si="45"/>
        <v>2932.4720693333334</v>
      </c>
      <c r="U749" s="14" t="s">
        <v>12</v>
      </c>
      <c r="V749" s="14" t="s">
        <v>13</v>
      </c>
      <c r="W749" s="14" t="s">
        <v>11</v>
      </c>
      <c r="X749" s="14" t="s">
        <v>17</v>
      </c>
      <c r="Y749" s="14" t="s">
        <v>16</v>
      </c>
      <c r="Z749" s="14" t="s">
        <v>14</v>
      </c>
      <c r="AA749" s="14" t="s">
        <v>15</v>
      </c>
      <c r="AB749" s="14" t="s">
        <v>279</v>
      </c>
      <c r="AC749" s="14" t="s">
        <v>277</v>
      </c>
      <c r="AD749" s="14" t="s">
        <v>257</v>
      </c>
      <c r="AE749" s="14" t="s">
        <v>7138</v>
      </c>
      <c r="AF749" s="14" t="s">
        <v>16568</v>
      </c>
      <c r="AR749" s="17" t="s">
        <v>707</v>
      </c>
      <c r="AT749" s="17" t="s">
        <v>19617</v>
      </c>
    </row>
    <row r="750" spans="1:46" x14ac:dyDescent="0.25">
      <c r="A750" s="13" t="str">
        <f t="shared" ref="A750:A781" si="49">VLOOKUP(B750,$AR$4:$AT$1902,3,FALSE)</f>
        <v>0747</v>
      </c>
      <c r="B750" s="14" t="s">
        <v>7151</v>
      </c>
      <c r="C750" s="14" t="s">
        <v>1142</v>
      </c>
      <c r="D750" s="14" t="s">
        <v>7152</v>
      </c>
      <c r="E750" s="14" t="s">
        <v>5861</v>
      </c>
      <c r="F750" s="14" t="s">
        <v>7153</v>
      </c>
      <c r="G750" s="14" t="s">
        <v>16641</v>
      </c>
      <c r="H750" s="14" t="s">
        <v>79</v>
      </c>
      <c r="I750" s="14" t="s">
        <v>832</v>
      </c>
      <c r="J750" s="14" t="s">
        <v>7154</v>
      </c>
      <c r="K750" s="14" t="s">
        <v>7155</v>
      </c>
      <c r="L750" s="14"/>
      <c r="M750" s="14" t="s">
        <v>7156</v>
      </c>
      <c r="N750" s="14" t="s">
        <v>6654</v>
      </c>
      <c r="O750" s="14" t="s">
        <v>23</v>
      </c>
      <c r="P750" s="14" t="s">
        <v>23</v>
      </c>
      <c r="Q750" s="14" t="s">
        <v>23</v>
      </c>
      <c r="R750" s="15">
        <f t="shared" si="47"/>
        <v>16373.505336</v>
      </c>
      <c r="S750" s="16" t="s">
        <v>7157</v>
      </c>
      <c r="T750" s="15">
        <f t="shared" si="45"/>
        <v>6122.8351119999998</v>
      </c>
      <c r="U750" s="14" t="s">
        <v>398</v>
      </c>
      <c r="V750" s="14" t="s">
        <v>201</v>
      </c>
      <c r="W750" s="14" t="s">
        <v>1899</v>
      </c>
      <c r="X750" s="14" t="s">
        <v>1901</v>
      </c>
      <c r="Y750" s="14" t="s">
        <v>2160</v>
      </c>
      <c r="Z750" s="14" t="s">
        <v>3710</v>
      </c>
      <c r="AA750" s="14" t="s">
        <v>5820</v>
      </c>
      <c r="AB750" s="14" t="s">
        <v>7158</v>
      </c>
      <c r="AC750" s="14" t="s">
        <v>2159</v>
      </c>
      <c r="AD750" s="14" t="s">
        <v>4125</v>
      </c>
      <c r="AE750" s="14" t="s">
        <v>7159</v>
      </c>
      <c r="AF750" s="14" t="s">
        <v>7160</v>
      </c>
      <c r="AR750" s="17" t="s">
        <v>802</v>
      </c>
      <c r="AT750" s="17" t="s">
        <v>19618</v>
      </c>
    </row>
    <row r="751" spans="1:46" x14ac:dyDescent="0.25">
      <c r="A751" s="13" t="str">
        <f t="shared" si="49"/>
        <v>0748</v>
      </c>
      <c r="B751" s="14" t="s">
        <v>7161</v>
      </c>
      <c r="C751" s="14" t="s">
        <v>1121</v>
      </c>
      <c r="D751" s="14" t="s">
        <v>7162</v>
      </c>
      <c r="E751" s="14" t="s">
        <v>5890</v>
      </c>
      <c r="F751" s="14" t="s">
        <v>7163</v>
      </c>
      <c r="G751" s="14" t="s">
        <v>16640</v>
      </c>
      <c r="H751" s="14" t="s">
        <v>79</v>
      </c>
      <c r="I751" s="14" t="s">
        <v>1125</v>
      </c>
      <c r="J751" s="14" t="s">
        <v>7092</v>
      </c>
      <c r="K751" s="14" t="s">
        <v>7164</v>
      </c>
      <c r="L751" s="14"/>
      <c r="M751" s="14" t="s">
        <v>23</v>
      </c>
      <c r="N751" s="14" t="s">
        <v>23</v>
      </c>
      <c r="O751" s="14" t="s">
        <v>23</v>
      </c>
      <c r="P751" s="14" t="s">
        <v>23</v>
      </c>
      <c r="Q751" s="14" t="s">
        <v>23</v>
      </c>
      <c r="R751" s="15">
        <f t="shared" si="47"/>
        <v>7377.4993080000004</v>
      </c>
      <c r="S751" s="16" t="s">
        <v>7165</v>
      </c>
      <c r="T751" s="15">
        <f t="shared" si="45"/>
        <v>3124.166436</v>
      </c>
      <c r="U751" s="14" t="s">
        <v>109</v>
      </c>
      <c r="V751" s="14" t="s">
        <v>20</v>
      </c>
      <c r="W751" s="14" t="s">
        <v>427</v>
      </c>
      <c r="X751" s="14" t="s">
        <v>430</v>
      </c>
      <c r="Y751" s="14" t="s">
        <v>428</v>
      </c>
      <c r="Z751" s="14" t="s">
        <v>429</v>
      </c>
      <c r="AA751" s="14" t="s">
        <v>40</v>
      </c>
      <c r="AB751" s="14" t="s">
        <v>433</v>
      </c>
      <c r="AC751" s="14" t="s">
        <v>3909</v>
      </c>
      <c r="AD751" s="14" t="s">
        <v>431</v>
      </c>
      <c r="AE751" s="14" t="s">
        <v>7166</v>
      </c>
      <c r="AF751" s="14" t="s">
        <v>7167</v>
      </c>
      <c r="AR751" s="17" t="s">
        <v>5849</v>
      </c>
      <c r="AT751" s="17" t="s">
        <v>19619</v>
      </c>
    </row>
    <row r="752" spans="1:46" x14ac:dyDescent="0.25">
      <c r="A752" s="13" t="str">
        <f t="shared" si="49"/>
        <v>0749</v>
      </c>
      <c r="B752" s="14" t="s">
        <v>7258</v>
      </c>
      <c r="C752" s="14" t="s">
        <v>1121</v>
      </c>
      <c r="D752" s="14" t="s">
        <v>7259</v>
      </c>
      <c r="E752" s="14" t="s">
        <v>5927</v>
      </c>
      <c r="F752" s="14" t="s">
        <v>7260</v>
      </c>
      <c r="G752" s="14" t="s">
        <v>16640</v>
      </c>
      <c r="H752" s="14" t="s">
        <v>79</v>
      </c>
      <c r="I752" s="14" t="s">
        <v>1125</v>
      </c>
      <c r="J752" s="14" t="s">
        <v>7154</v>
      </c>
      <c r="K752" s="14" t="s">
        <v>7261</v>
      </c>
      <c r="L752" s="14"/>
      <c r="M752" s="14" t="s">
        <v>23</v>
      </c>
      <c r="N752" s="14" t="s">
        <v>23</v>
      </c>
      <c r="O752" s="14" t="s">
        <v>23</v>
      </c>
      <c r="P752" s="14" t="s">
        <v>23</v>
      </c>
      <c r="Q752" s="14" t="s">
        <v>23</v>
      </c>
      <c r="R752" s="15">
        <f t="shared" si="47"/>
        <v>8129.0077359999996</v>
      </c>
      <c r="S752" s="16" t="s">
        <v>7262</v>
      </c>
      <c r="T752" s="15">
        <f t="shared" si="45"/>
        <v>3374.669245333333</v>
      </c>
      <c r="U752" s="14" t="s">
        <v>12</v>
      </c>
      <c r="V752" s="14" t="s">
        <v>13</v>
      </c>
      <c r="W752" s="14" t="s">
        <v>15</v>
      </c>
      <c r="X752" s="14" t="s">
        <v>14</v>
      </c>
      <c r="Y752" s="14" t="s">
        <v>17</v>
      </c>
      <c r="Z752" s="14" t="s">
        <v>16</v>
      </c>
      <c r="AA752" s="14" t="s">
        <v>57</v>
      </c>
      <c r="AB752" s="14" t="s">
        <v>1444</v>
      </c>
      <c r="AC752" s="14" t="s">
        <v>61</v>
      </c>
      <c r="AD752" s="14" t="s">
        <v>1806</v>
      </c>
      <c r="AE752" s="14" t="s">
        <v>7263</v>
      </c>
      <c r="AF752" s="14" t="s">
        <v>7264</v>
      </c>
      <c r="AR752" s="17" t="s">
        <v>5934</v>
      </c>
      <c r="AT752" s="17" t="s">
        <v>19620</v>
      </c>
    </row>
    <row r="753" spans="1:46" x14ac:dyDescent="0.25">
      <c r="A753" s="13" t="str">
        <f t="shared" si="49"/>
        <v>0750</v>
      </c>
      <c r="B753" s="14" t="s">
        <v>7311</v>
      </c>
      <c r="C753" s="14" t="s">
        <v>1142</v>
      </c>
      <c r="D753" s="14" t="s">
        <v>7312</v>
      </c>
      <c r="E753" s="14" t="s">
        <v>1144</v>
      </c>
      <c r="F753" s="14" t="s">
        <v>7313</v>
      </c>
      <c r="G753" s="14" t="s">
        <v>16641</v>
      </c>
      <c r="H753" s="14" t="s">
        <v>79</v>
      </c>
      <c r="I753" s="14" t="s">
        <v>832</v>
      </c>
      <c r="J753" s="14" t="s">
        <v>7100</v>
      </c>
      <c r="K753" s="14" t="s">
        <v>7314</v>
      </c>
      <c r="L753" s="14"/>
      <c r="M753" s="14" t="s">
        <v>23</v>
      </c>
      <c r="N753" s="14" t="s">
        <v>23</v>
      </c>
      <c r="O753" s="14" t="s">
        <v>23</v>
      </c>
      <c r="P753" s="14" t="s">
        <v>23</v>
      </c>
      <c r="Q753" s="14" t="s">
        <v>23</v>
      </c>
      <c r="R753" s="15">
        <f t="shared" si="47"/>
        <v>10449.818079999999</v>
      </c>
      <c r="S753" s="16" t="s">
        <v>7316</v>
      </c>
      <c r="T753" s="15">
        <f t="shared" si="45"/>
        <v>4148.2726933333324</v>
      </c>
      <c r="U753" s="14" t="s">
        <v>7315</v>
      </c>
      <c r="V753" s="14" t="s">
        <v>7317</v>
      </c>
      <c r="W753" s="14" t="s">
        <v>1161</v>
      </c>
      <c r="X753" s="14" t="s">
        <v>907</v>
      </c>
      <c r="Y753" s="14" t="s">
        <v>7318</v>
      </c>
      <c r="Z753" s="14" t="s">
        <v>7319</v>
      </c>
      <c r="AA753" s="14" t="s">
        <v>7320</v>
      </c>
      <c r="AB753" s="14" t="s">
        <v>7321</v>
      </c>
      <c r="AC753" s="14" t="s">
        <v>7322</v>
      </c>
      <c r="AD753" s="14" t="s">
        <v>7323</v>
      </c>
      <c r="AE753" s="14" t="s">
        <v>7324</v>
      </c>
      <c r="AF753" s="14" t="s">
        <v>7325</v>
      </c>
      <c r="AR753" s="17" t="s">
        <v>5934</v>
      </c>
      <c r="AT753" s="17" t="s">
        <v>19621</v>
      </c>
    </row>
    <row r="754" spans="1:46" x14ac:dyDescent="0.25">
      <c r="A754" s="13" t="str">
        <f t="shared" si="49"/>
        <v>0751</v>
      </c>
      <c r="B754" s="14" t="s">
        <v>7326</v>
      </c>
      <c r="C754" s="14" t="s">
        <v>1121</v>
      </c>
      <c r="D754" s="14" t="s">
        <v>7327</v>
      </c>
      <c r="E754" s="14" t="s">
        <v>1144</v>
      </c>
      <c r="F754" s="14" t="s">
        <v>7328</v>
      </c>
      <c r="G754" s="14" t="s">
        <v>16640</v>
      </c>
      <c r="H754" s="14" t="s">
        <v>79</v>
      </c>
      <c r="I754" s="14" t="s">
        <v>1125</v>
      </c>
      <c r="J754" s="14" t="s">
        <v>7100</v>
      </c>
      <c r="K754" s="14" t="s">
        <v>7329</v>
      </c>
      <c r="L754" s="14"/>
      <c r="M754" s="14" t="s">
        <v>23</v>
      </c>
      <c r="N754" s="14" t="s">
        <v>23</v>
      </c>
      <c r="O754" s="14" t="s">
        <v>23</v>
      </c>
      <c r="P754" s="14" t="s">
        <v>23</v>
      </c>
      <c r="Q754" s="14" t="s">
        <v>23</v>
      </c>
      <c r="R754" s="15">
        <f t="shared" si="47"/>
        <v>7956.3672800000004</v>
      </c>
      <c r="S754" s="16" t="s">
        <v>7330</v>
      </c>
      <c r="T754" s="15">
        <f t="shared" si="45"/>
        <v>3317.1224266666668</v>
      </c>
      <c r="U754" s="14" t="s">
        <v>662</v>
      </c>
      <c r="V754" s="14" t="s">
        <v>768</v>
      </c>
      <c r="W754" s="14" t="s">
        <v>666</v>
      </c>
      <c r="X754" s="14" t="s">
        <v>665</v>
      </c>
      <c r="Y754" s="14" t="s">
        <v>767</v>
      </c>
      <c r="Z754" s="14" t="s">
        <v>664</v>
      </c>
      <c r="AA754" s="14" t="s">
        <v>4664</v>
      </c>
      <c r="AB754" s="14" t="s">
        <v>2453</v>
      </c>
      <c r="AC754" s="14" t="s">
        <v>7331</v>
      </c>
      <c r="AD754" s="14" t="s">
        <v>7332</v>
      </c>
      <c r="AE754" s="14" t="s">
        <v>7333</v>
      </c>
      <c r="AF754" s="14" t="s">
        <v>7334</v>
      </c>
      <c r="AR754" s="17" t="s">
        <v>6010</v>
      </c>
      <c r="AT754" s="17" t="s">
        <v>19622</v>
      </c>
    </row>
    <row r="755" spans="1:46" x14ac:dyDescent="0.25">
      <c r="A755" s="13" t="str">
        <f t="shared" si="49"/>
        <v>0752</v>
      </c>
      <c r="B755" s="14" t="s">
        <v>7399</v>
      </c>
      <c r="C755" s="14" t="s">
        <v>1142</v>
      </c>
      <c r="D755" s="14" t="s">
        <v>7400</v>
      </c>
      <c r="E755" s="14" t="s">
        <v>6696</v>
      </c>
      <c r="F755" s="14" t="s">
        <v>7401</v>
      </c>
      <c r="G755" s="14" t="s">
        <v>16640</v>
      </c>
      <c r="H755" s="14" t="s">
        <v>69</v>
      </c>
      <c r="I755" s="14" t="s">
        <v>832</v>
      </c>
      <c r="J755" s="14" t="s">
        <v>32</v>
      </c>
      <c r="K755" s="14" t="s">
        <v>7402</v>
      </c>
      <c r="L755" s="14"/>
      <c r="M755" s="14" t="s">
        <v>23</v>
      </c>
      <c r="N755" s="14" t="s">
        <v>23</v>
      </c>
      <c r="O755" s="14" t="s">
        <v>23</v>
      </c>
      <c r="P755" s="14" t="s">
        <v>23</v>
      </c>
      <c r="Q755" s="14" t="s">
        <v>23</v>
      </c>
      <c r="R755" s="15">
        <f t="shared" si="47"/>
        <v>7399.9044000000004</v>
      </c>
      <c r="S755" s="16" t="s">
        <v>7403</v>
      </c>
      <c r="T755" s="15">
        <f t="shared" si="45"/>
        <v>3131.6348000000003</v>
      </c>
      <c r="U755" s="14" t="s">
        <v>383</v>
      </c>
      <c r="V755" s="14" t="s">
        <v>384</v>
      </c>
      <c r="W755" s="14" t="s">
        <v>1909</v>
      </c>
      <c r="X755" s="14" t="s">
        <v>385</v>
      </c>
      <c r="Y755" s="14" t="s">
        <v>1912</v>
      </c>
      <c r="Z755" s="14" t="s">
        <v>109</v>
      </c>
      <c r="AA755" s="14" t="s">
        <v>2375</v>
      </c>
      <c r="AB755" s="14" t="s">
        <v>20</v>
      </c>
      <c r="AC755" s="14" t="s">
        <v>538</v>
      </c>
      <c r="AD755" s="14" t="s">
        <v>240</v>
      </c>
      <c r="AE755" s="14" t="s">
        <v>7404</v>
      </c>
      <c r="AF755" s="14" t="s">
        <v>7405</v>
      </c>
      <c r="AR755" s="17" t="s">
        <v>6056</v>
      </c>
      <c r="AT755" s="17" t="s">
        <v>19623</v>
      </c>
    </row>
    <row r="756" spans="1:46" x14ac:dyDescent="0.25">
      <c r="A756" s="13" t="str">
        <f t="shared" si="49"/>
        <v>0753</v>
      </c>
      <c r="B756" s="14" t="s">
        <v>7458</v>
      </c>
      <c r="C756" s="14" t="s">
        <v>1142</v>
      </c>
      <c r="D756" s="14" t="s">
        <v>7459</v>
      </c>
      <c r="E756" s="14" t="s">
        <v>6085</v>
      </c>
      <c r="F756" s="14" t="s">
        <v>7460</v>
      </c>
      <c r="G756" s="14" t="s">
        <v>16641</v>
      </c>
      <c r="H756" s="14" t="s">
        <v>69</v>
      </c>
      <c r="I756" s="14" t="s">
        <v>832</v>
      </c>
      <c r="J756" s="14" t="s">
        <v>7409</v>
      </c>
      <c r="K756" s="14" t="s">
        <v>7461</v>
      </c>
      <c r="L756" s="14"/>
      <c r="M756" s="14" t="s">
        <v>23</v>
      </c>
      <c r="N756" s="14" t="s">
        <v>23</v>
      </c>
      <c r="O756" s="14" t="s">
        <v>23</v>
      </c>
      <c r="P756" s="14" t="s">
        <v>23</v>
      </c>
      <c r="Q756" s="14" t="s">
        <v>23</v>
      </c>
      <c r="R756" s="15">
        <f t="shared" si="47"/>
        <v>6525.7097279999998</v>
      </c>
      <c r="S756" s="16" t="s">
        <v>7462</v>
      </c>
      <c r="T756" s="15">
        <f t="shared" si="45"/>
        <v>2840.2365759999998</v>
      </c>
      <c r="U756" s="14" t="s">
        <v>4955</v>
      </c>
      <c r="V756" s="14" t="s">
        <v>2191</v>
      </c>
      <c r="W756" s="14" t="s">
        <v>2684</v>
      </c>
      <c r="X756" s="14" t="s">
        <v>2193</v>
      </c>
      <c r="Y756" s="14" t="s">
        <v>7463</v>
      </c>
      <c r="Z756" s="14" t="s">
        <v>4839</v>
      </c>
      <c r="AA756" s="14" t="s">
        <v>2688</v>
      </c>
      <c r="AB756" s="14" t="s">
        <v>7464</v>
      </c>
      <c r="AC756" s="14" t="s">
        <v>4840</v>
      </c>
      <c r="AD756" s="14" t="s">
        <v>4841</v>
      </c>
      <c r="AE756" s="14" t="s">
        <v>7465</v>
      </c>
      <c r="AF756" s="14" t="s">
        <v>7466</v>
      </c>
      <c r="AR756" s="17" t="s">
        <v>6064</v>
      </c>
      <c r="AT756" s="17" t="s">
        <v>19624</v>
      </c>
    </row>
    <row r="757" spans="1:46" x14ac:dyDescent="0.25">
      <c r="A757" s="13" t="str">
        <f t="shared" si="49"/>
        <v>0754</v>
      </c>
      <c r="B757" s="14" t="s">
        <v>7467</v>
      </c>
      <c r="C757" s="14" t="s">
        <v>1121</v>
      </c>
      <c r="D757" s="14" t="s">
        <v>7468</v>
      </c>
      <c r="E757" s="14" t="s">
        <v>5890</v>
      </c>
      <c r="F757" s="14" t="s">
        <v>7469</v>
      </c>
      <c r="G757" s="14" t="s">
        <v>16641</v>
      </c>
      <c r="H757" s="14" t="s">
        <v>69</v>
      </c>
      <c r="I757" s="14" t="s">
        <v>1125</v>
      </c>
      <c r="J757" s="14" t="s">
        <v>7409</v>
      </c>
      <c r="K757" s="14" t="s">
        <v>7470</v>
      </c>
      <c r="L757" s="14"/>
      <c r="M757" s="14" t="s">
        <v>23</v>
      </c>
      <c r="N757" s="14" t="s">
        <v>23</v>
      </c>
      <c r="O757" s="14" t="s">
        <v>23</v>
      </c>
      <c r="P757" s="14" t="s">
        <v>23</v>
      </c>
      <c r="Q757" s="14" t="s">
        <v>23</v>
      </c>
      <c r="R757" s="15">
        <f t="shared" si="47"/>
        <v>6404.3398280000001</v>
      </c>
      <c r="S757" s="16" t="s">
        <v>7471</v>
      </c>
      <c r="T757" s="15">
        <f t="shared" si="45"/>
        <v>2799.7799426666666</v>
      </c>
      <c r="U757" s="14" t="s">
        <v>355</v>
      </c>
      <c r="V757" s="14" t="s">
        <v>55</v>
      </c>
      <c r="W757" s="14" t="s">
        <v>894</v>
      </c>
      <c r="X757" s="14" t="s">
        <v>408</v>
      </c>
      <c r="Y757" s="14" t="s">
        <v>7472</v>
      </c>
      <c r="Z757" s="14" t="s">
        <v>354</v>
      </c>
      <c r="AA757" s="14" t="s">
        <v>52</v>
      </c>
      <c r="AB757" s="14" t="s">
        <v>314</v>
      </c>
      <c r="AC757" s="14" t="s">
        <v>356</v>
      </c>
      <c r="AD757" s="14" t="s">
        <v>54</v>
      </c>
      <c r="AE757" s="14" t="s">
        <v>7473</v>
      </c>
      <c r="AF757" s="14" t="s">
        <v>7474</v>
      </c>
      <c r="AR757" s="17" t="s">
        <v>6075</v>
      </c>
      <c r="AT757" s="17" t="s">
        <v>19625</v>
      </c>
    </row>
    <row r="758" spans="1:46" x14ac:dyDescent="0.25">
      <c r="A758" s="13" t="str">
        <f t="shared" si="49"/>
        <v>0755</v>
      </c>
      <c r="B758" s="14" t="s">
        <v>7475</v>
      </c>
      <c r="C758" s="14" t="s">
        <v>1121</v>
      </c>
      <c r="D758" s="14" t="s">
        <v>7476</v>
      </c>
      <c r="E758" s="14" t="s">
        <v>1123</v>
      </c>
      <c r="F758" s="14" t="s">
        <v>7477</v>
      </c>
      <c r="G758" s="14" t="s">
        <v>16640</v>
      </c>
      <c r="H758" s="14" t="s">
        <v>69</v>
      </c>
      <c r="I758" s="14" t="s">
        <v>1125</v>
      </c>
      <c r="J758" s="14" t="s">
        <v>7418</v>
      </c>
      <c r="K758" s="14" t="s">
        <v>7478</v>
      </c>
      <c r="L758" s="14"/>
      <c r="M758" s="14" t="s">
        <v>23</v>
      </c>
      <c r="N758" s="14" t="s">
        <v>23</v>
      </c>
      <c r="O758" s="14" t="s">
        <v>23</v>
      </c>
      <c r="P758" s="14" t="s">
        <v>7479</v>
      </c>
      <c r="Q758" s="14" t="s">
        <v>23</v>
      </c>
      <c r="R758" s="15">
        <f t="shared" si="47"/>
        <v>7678.0314440000002</v>
      </c>
      <c r="S758" s="16" t="s">
        <v>7480</v>
      </c>
      <c r="T758" s="15">
        <f t="shared" si="45"/>
        <v>3224.3438146666667</v>
      </c>
      <c r="U758" s="14" t="s">
        <v>11</v>
      </c>
      <c r="V758" s="14" t="s">
        <v>12</v>
      </c>
      <c r="W758" s="14" t="s">
        <v>13</v>
      </c>
      <c r="X758" s="14" t="s">
        <v>15</v>
      </c>
      <c r="Y758" s="14" t="s">
        <v>16</v>
      </c>
      <c r="Z758" s="14" t="s">
        <v>14</v>
      </c>
      <c r="AA758" s="14" t="s">
        <v>17</v>
      </c>
      <c r="AB758" s="14" t="s">
        <v>82</v>
      </c>
      <c r="AC758" s="14" t="s">
        <v>92</v>
      </c>
      <c r="AD758" s="14" t="s">
        <v>1454</v>
      </c>
      <c r="AE758" s="14" t="s">
        <v>7481</v>
      </c>
      <c r="AF758" s="14" t="s">
        <v>7482</v>
      </c>
      <c r="AR758" s="17" t="s">
        <v>6149</v>
      </c>
      <c r="AT758" s="17" t="s">
        <v>19626</v>
      </c>
    </row>
    <row r="759" spans="1:46" x14ac:dyDescent="0.25">
      <c r="A759" s="13" t="str">
        <f t="shared" si="49"/>
        <v>0756</v>
      </c>
      <c r="B759" s="14" t="s">
        <v>7515</v>
      </c>
      <c r="C759" s="14" t="s">
        <v>1142</v>
      </c>
      <c r="D759" s="14" t="s">
        <v>7516</v>
      </c>
      <c r="E759" s="14" t="s">
        <v>1123</v>
      </c>
      <c r="F759" s="14" t="s">
        <v>7517</v>
      </c>
      <c r="G759" s="14" t="s">
        <v>16641</v>
      </c>
      <c r="H759" s="14" t="s">
        <v>69</v>
      </c>
      <c r="I759" s="14" t="s">
        <v>832</v>
      </c>
      <c r="J759" s="14" t="s">
        <v>7433</v>
      </c>
      <c r="K759" s="14" t="s">
        <v>7518</v>
      </c>
      <c r="L759" s="14"/>
      <c r="M759" s="14" t="s">
        <v>23</v>
      </c>
      <c r="N759" s="14" t="s">
        <v>23</v>
      </c>
      <c r="O759" s="14" t="s">
        <v>23</v>
      </c>
      <c r="P759" s="14" t="s">
        <v>23</v>
      </c>
      <c r="Q759" s="14" t="s">
        <v>23</v>
      </c>
      <c r="R759" s="15">
        <f t="shared" si="47"/>
        <v>9552.8343559999994</v>
      </c>
      <c r="S759" s="16" t="s">
        <v>7519</v>
      </c>
      <c r="T759" s="15">
        <f t="shared" si="45"/>
        <v>3849.2781186666666</v>
      </c>
      <c r="U759" s="14" t="s">
        <v>871</v>
      </c>
      <c r="V759" s="14" t="s">
        <v>872</v>
      </c>
      <c r="W759" s="14" t="s">
        <v>480</v>
      </c>
      <c r="X759" s="14" t="s">
        <v>478</v>
      </c>
      <c r="Y759" s="14" t="s">
        <v>483</v>
      </c>
      <c r="Z759" s="14" t="s">
        <v>479</v>
      </c>
      <c r="AA759" s="14" t="s">
        <v>1970</v>
      </c>
      <c r="AB759" s="14" t="s">
        <v>4461</v>
      </c>
      <c r="AC759" s="14" t="s">
        <v>4460</v>
      </c>
      <c r="AD759" s="14" t="s">
        <v>477</v>
      </c>
      <c r="AE759" s="14" t="s">
        <v>7520</v>
      </c>
      <c r="AF759" s="14" t="s">
        <v>16577</v>
      </c>
      <c r="AR759" s="17" t="s">
        <v>6181</v>
      </c>
      <c r="AT759" s="17" t="s">
        <v>19627</v>
      </c>
    </row>
    <row r="760" spans="1:46" x14ac:dyDescent="0.25">
      <c r="A760" s="13" t="str">
        <f t="shared" si="49"/>
        <v>0757</v>
      </c>
      <c r="B760" s="14" t="s">
        <v>18463</v>
      </c>
      <c r="C760" s="14" t="s">
        <v>1206</v>
      </c>
      <c r="D760" s="14" t="s">
        <v>18670</v>
      </c>
      <c r="E760" s="14" t="s">
        <v>1123</v>
      </c>
      <c r="F760" s="14" t="s">
        <v>18671</v>
      </c>
      <c r="G760" s="14" t="s">
        <v>16641</v>
      </c>
      <c r="H760" s="14" t="s">
        <v>69</v>
      </c>
      <c r="I760" s="14" t="s">
        <v>887</v>
      </c>
      <c r="J760" s="14" t="s">
        <v>7418</v>
      </c>
      <c r="K760" s="14" t="s">
        <v>18672</v>
      </c>
      <c r="L760" s="14"/>
      <c r="M760" s="14" t="s">
        <v>23</v>
      </c>
      <c r="N760" s="14" t="s">
        <v>23</v>
      </c>
      <c r="O760" s="14" t="s">
        <v>23</v>
      </c>
      <c r="P760" s="14" t="s">
        <v>18677</v>
      </c>
      <c r="Q760" s="14" t="s">
        <v>23</v>
      </c>
      <c r="R760" s="15">
        <f t="shared" si="47"/>
        <v>8150.6355439999998</v>
      </c>
      <c r="S760" s="16" t="s">
        <v>18678</v>
      </c>
      <c r="T760" s="15">
        <f t="shared" si="45"/>
        <v>3381.8785146666664</v>
      </c>
      <c r="U760" s="14" t="s">
        <v>1469</v>
      </c>
      <c r="V760" s="14" t="s">
        <v>503</v>
      </c>
      <c r="W760" s="14" t="s">
        <v>941</v>
      </c>
      <c r="X760" s="14" t="s">
        <v>502</v>
      </c>
      <c r="Y760" s="14" t="s">
        <v>1464</v>
      </c>
      <c r="Z760" s="14" t="s">
        <v>18673</v>
      </c>
      <c r="AA760" s="14" t="s">
        <v>6071</v>
      </c>
      <c r="AB760" s="14" t="s">
        <v>1465</v>
      </c>
      <c r="AC760" s="14" t="s">
        <v>18674</v>
      </c>
      <c r="AD760" s="14" t="s">
        <v>2294</v>
      </c>
      <c r="AE760" s="14" t="s">
        <v>18675</v>
      </c>
      <c r="AF760" s="14" t="s">
        <v>18676</v>
      </c>
      <c r="AR760" s="17" t="s">
        <v>6342</v>
      </c>
      <c r="AT760" s="17" t="s">
        <v>19628</v>
      </c>
    </row>
    <row r="761" spans="1:46" x14ac:dyDescent="0.25">
      <c r="A761" s="13" t="str">
        <f t="shared" si="49"/>
        <v>0758</v>
      </c>
      <c r="B761" s="14" t="s">
        <v>7531</v>
      </c>
      <c r="C761" s="14" t="s">
        <v>1142</v>
      </c>
      <c r="D761" s="14" t="s">
        <v>7532</v>
      </c>
      <c r="E761" s="14" t="s">
        <v>6183</v>
      </c>
      <c r="F761" s="14" t="s">
        <v>7533</v>
      </c>
      <c r="G761" s="14" t="s">
        <v>16640</v>
      </c>
      <c r="H761" s="14" t="s">
        <v>79</v>
      </c>
      <c r="I761" s="14" t="s">
        <v>832</v>
      </c>
      <c r="J761" s="14" t="s">
        <v>7486</v>
      </c>
      <c r="K761" s="14" t="s">
        <v>7534</v>
      </c>
      <c r="L761" s="14"/>
      <c r="M761" s="14" t="s">
        <v>23</v>
      </c>
      <c r="N761" s="14" t="s">
        <v>23</v>
      </c>
      <c r="O761" s="14" t="s">
        <v>23</v>
      </c>
      <c r="P761" s="14" t="s">
        <v>23</v>
      </c>
      <c r="Q761" s="14" t="s">
        <v>23</v>
      </c>
      <c r="R761" s="15">
        <f t="shared" si="47"/>
        <v>6920.7234719999997</v>
      </c>
      <c r="S761" s="16" t="s">
        <v>7535</v>
      </c>
      <c r="T761" s="15">
        <f t="shared" si="45"/>
        <v>2971.9078239999999</v>
      </c>
      <c r="U761" s="14" t="s">
        <v>383</v>
      </c>
      <c r="V761" s="14" t="s">
        <v>384</v>
      </c>
      <c r="W761" s="14" t="s">
        <v>239</v>
      </c>
      <c r="X761" s="14" t="s">
        <v>240</v>
      </c>
      <c r="Y761" s="14" t="s">
        <v>385</v>
      </c>
      <c r="Z761" s="14" t="s">
        <v>1300</v>
      </c>
      <c r="AA761" s="14" t="s">
        <v>7103</v>
      </c>
      <c r="AB761" s="14" t="s">
        <v>714</v>
      </c>
      <c r="AC761" s="14" t="s">
        <v>2969</v>
      </c>
      <c r="AD761" s="14" t="s">
        <v>715</v>
      </c>
      <c r="AE761" s="14" t="s">
        <v>7536</v>
      </c>
      <c r="AF761" s="14" t="s">
        <v>7537</v>
      </c>
      <c r="AR761" s="17" t="s">
        <v>6349</v>
      </c>
      <c r="AT761" s="17" t="s">
        <v>19629</v>
      </c>
    </row>
    <row r="762" spans="1:46" x14ac:dyDescent="0.25">
      <c r="A762" s="13" t="str">
        <f t="shared" si="49"/>
        <v>0759</v>
      </c>
      <c r="B762" s="14" t="s">
        <v>7562</v>
      </c>
      <c r="C762" s="14" t="s">
        <v>1142</v>
      </c>
      <c r="D762" s="14" t="s">
        <v>7563</v>
      </c>
      <c r="E762" s="14" t="s">
        <v>6696</v>
      </c>
      <c r="F762" s="14" t="s">
        <v>7564</v>
      </c>
      <c r="G762" s="14" t="s">
        <v>16641</v>
      </c>
      <c r="H762" s="14" t="s">
        <v>79</v>
      </c>
      <c r="I762" s="14" t="s">
        <v>832</v>
      </c>
      <c r="J762" s="14" t="s">
        <v>32</v>
      </c>
      <c r="K762" s="14" t="s">
        <v>7565</v>
      </c>
      <c r="L762" s="14"/>
      <c r="M762" s="14" t="s">
        <v>23</v>
      </c>
      <c r="N762" s="14" t="s">
        <v>23</v>
      </c>
      <c r="O762" s="14" t="s">
        <v>23</v>
      </c>
      <c r="P762" s="14" t="s">
        <v>23</v>
      </c>
      <c r="Q762" s="14" t="s">
        <v>23</v>
      </c>
      <c r="R762" s="15">
        <f t="shared" si="47"/>
        <v>7916.0499</v>
      </c>
      <c r="S762" s="16" t="s">
        <v>7566</v>
      </c>
      <c r="T762" s="15">
        <f t="shared" si="45"/>
        <v>3303.6833000000001</v>
      </c>
      <c r="U762" s="14" t="s">
        <v>1842</v>
      </c>
      <c r="V762" s="14" t="s">
        <v>1840</v>
      </c>
      <c r="W762" s="14" t="s">
        <v>5717</v>
      </c>
      <c r="X762" s="14" t="s">
        <v>6264</v>
      </c>
      <c r="Y762" s="14" t="s">
        <v>5521</v>
      </c>
      <c r="Z762" s="14" t="s">
        <v>6187</v>
      </c>
      <c r="AA762" s="14" t="s">
        <v>6261</v>
      </c>
      <c r="AB762" s="14" t="s">
        <v>1847</v>
      </c>
      <c r="AC762" s="14" t="s">
        <v>2932</v>
      </c>
      <c r="AD762" s="14" t="s">
        <v>4207</v>
      </c>
      <c r="AE762" s="14" t="s">
        <v>7567</v>
      </c>
      <c r="AF762" s="14" t="s">
        <v>7568</v>
      </c>
      <c r="AR762" s="17" t="s">
        <v>6401</v>
      </c>
      <c r="AT762" s="17" t="s">
        <v>19630</v>
      </c>
    </row>
    <row r="763" spans="1:46" x14ac:dyDescent="0.25">
      <c r="A763" s="13" t="str">
        <f t="shared" si="49"/>
        <v>0760</v>
      </c>
      <c r="B763" s="14" t="s">
        <v>7576</v>
      </c>
      <c r="C763" s="14" t="s">
        <v>5859</v>
      </c>
      <c r="D763" s="14" t="s">
        <v>7577</v>
      </c>
      <c r="E763" s="14" t="s">
        <v>7578</v>
      </c>
      <c r="F763" s="14" t="s">
        <v>7579</v>
      </c>
      <c r="G763" s="14" t="s">
        <v>16641</v>
      </c>
      <c r="H763" s="14" t="s">
        <v>69</v>
      </c>
      <c r="I763" s="14" t="s">
        <v>5863</v>
      </c>
      <c r="J763" s="14" t="s">
        <v>7409</v>
      </c>
      <c r="K763" s="14" t="s">
        <v>7580</v>
      </c>
      <c r="L763" s="14"/>
      <c r="M763" s="14" t="s">
        <v>7581</v>
      </c>
      <c r="N763" s="14" t="s">
        <v>23</v>
      </c>
      <c r="O763" s="14" t="s">
        <v>23</v>
      </c>
      <c r="P763" s="14" t="s">
        <v>23</v>
      </c>
      <c r="Q763" s="14" t="s">
        <v>23</v>
      </c>
      <c r="R763" s="15">
        <f t="shared" si="47"/>
        <v>11759.249127999999</v>
      </c>
      <c r="S763" s="16" t="s">
        <v>7582</v>
      </c>
      <c r="T763" s="15">
        <f t="shared" si="45"/>
        <v>4584.7497093333332</v>
      </c>
      <c r="U763" s="14" t="s">
        <v>237</v>
      </c>
      <c r="V763" s="14" t="s">
        <v>238</v>
      </c>
      <c r="W763" s="14" t="s">
        <v>239</v>
      </c>
      <c r="X763" s="14" t="s">
        <v>243</v>
      </c>
      <c r="Y763" s="14" t="s">
        <v>385</v>
      </c>
      <c r="Z763" s="14" t="s">
        <v>240</v>
      </c>
      <c r="AA763" s="14" t="s">
        <v>242</v>
      </c>
      <c r="AB763" s="14" t="s">
        <v>245</v>
      </c>
      <c r="AC763" s="14" t="s">
        <v>1357</v>
      </c>
      <c r="AD763" s="14" t="s">
        <v>6312</v>
      </c>
      <c r="AE763" s="14" t="s">
        <v>7583</v>
      </c>
      <c r="AF763" s="14" t="s">
        <v>7584</v>
      </c>
      <c r="AR763" s="17" t="s">
        <v>6448</v>
      </c>
      <c r="AT763" s="17" t="s">
        <v>19631</v>
      </c>
    </row>
    <row r="764" spans="1:46" s="41" customFormat="1" x14ac:dyDescent="0.25">
      <c r="A764" s="43" t="str">
        <f t="shared" si="49"/>
        <v>0761</v>
      </c>
      <c r="B764" s="44" t="s">
        <v>7609</v>
      </c>
      <c r="C764" s="44" t="s">
        <v>1142</v>
      </c>
      <c r="D764" s="44" t="s">
        <v>7610</v>
      </c>
      <c r="E764" s="44" t="s">
        <v>1144</v>
      </c>
      <c r="F764" s="44" t="s">
        <v>7611</v>
      </c>
      <c r="G764" s="44" t="s">
        <v>16641</v>
      </c>
      <c r="H764" s="44" t="s">
        <v>79</v>
      </c>
      <c r="I764" s="44" t="s">
        <v>832</v>
      </c>
      <c r="J764" s="44" t="s">
        <v>7486</v>
      </c>
      <c r="K764" s="44" t="s">
        <v>7612</v>
      </c>
      <c r="L764" s="44"/>
      <c r="M764" s="44" t="s">
        <v>23</v>
      </c>
      <c r="N764" s="44" t="s">
        <v>23</v>
      </c>
      <c r="O764" s="44" t="s">
        <v>23</v>
      </c>
      <c r="P764" s="44" t="s">
        <v>23</v>
      </c>
      <c r="Q764" s="44" t="s">
        <v>23</v>
      </c>
      <c r="R764" s="45">
        <f t="shared" si="47"/>
        <v>6169.004672</v>
      </c>
      <c r="S764" s="46" t="s">
        <v>7613</v>
      </c>
      <c r="T764" s="45">
        <f t="shared" si="45"/>
        <v>2721.3348906666665</v>
      </c>
      <c r="U764" s="44" t="s">
        <v>54</v>
      </c>
      <c r="V764" s="44" t="s">
        <v>57</v>
      </c>
      <c r="W764" s="44" t="s">
        <v>59</v>
      </c>
      <c r="X764" s="44" t="s">
        <v>604</v>
      </c>
      <c r="Y764" s="44" t="s">
        <v>56</v>
      </c>
      <c r="Z764" s="44" t="s">
        <v>55</v>
      </c>
      <c r="AA764" s="44" t="s">
        <v>1241</v>
      </c>
      <c r="AB764" s="44" t="s">
        <v>408</v>
      </c>
      <c r="AC764" s="44" t="s">
        <v>632</v>
      </c>
      <c r="AD764" s="44" t="s">
        <v>634</v>
      </c>
      <c r="AE764" s="44" t="s">
        <v>7614</v>
      </c>
      <c r="AF764" s="44" t="s">
        <v>7615</v>
      </c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8"/>
      <c r="AR764" s="17" t="s">
        <v>6458</v>
      </c>
      <c r="AS764" s="17"/>
      <c r="AT764" s="17" t="s">
        <v>19632</v>
      </c>
    </row>
    <row r="765" spans="1:46" x14ac:dyDescent="0.25">
      <c r="A765" s="13" t="str">
        <f t="shared" si="49"/>
        <v>0762</v>
      </c>
      <c r="B765" s="14" t="s">
        <v>7942</v>
      </c>
      <c r="C765" s="14" t="s">
        <v>1142</v>
      </c>
      <c r="D765" s="14" t="s">
        <v>7943</v>
      </c>
      <c r="E765" s="14" t="s">
        <v>7633</v>
      </c>
      <c r="F765" s="14" t="s">
        <v>7944</v>
      </c>
      <c r="G765" s="14" t="s">
        <v>16640</v>
      </c>
      <c r="H765" s="14" t="s">
        <v>69</v>
      </c>
      <c r="I765" s="14" t="s">
        <v>832</v>
      </c>
      <c r="J765" s="14" t="s">
        <v>7839</v>
      </c>
      <c r="K765" s="14" t="s">
        <v>7945</v>
      </c>
      <c r="L765" s="14"/>
      <c r="M765" s="14" t="s">
        <v>23</v>
      </c>
      <c r="N765" s="14" t="s">
        <v>23</v>
      </c>
      <c r="O765" s="14" t="s">
        <v>23</v>
      </c>
      <c r="P765" s="14" t="s">
        <v>23</v>
      </c>
      <c r="Q765" s="14" t="s">
        <v>23</v>
      </c>
      <c r="R765" s="15">
        <f t="shared" si="47"/>
        <v>6828.7089999999998</v>
      </c>
      <c r="S765" s="16" t="s">
        <v>7946</v>
      </c>
      <c r="T765" s="15">
        <f t="shared" si="45"/>
        <v>2941.2363333333333</v>
      </c>
      <c r="U765" s="14" t="s">
        <v>5949</v>
      </c>
      <c r="V765" s="14" t="s">
        <v>109</v>
      </c>
      <c r="W765" s="14" t="s">
        <v>429</v>
      </c>
      <c r="X765" s="14" t="s">
        <v>430</v>
      </c>
      <c r="Y765" s="14" t="s">
        <v>428</v>
      </c>
      <c r="Z765" s="14" t="s">
        <v>493</v>
      </c>
      <c r="AA765" s="14" t="s">
        <v>20</v>
      </c>
      <c r="AB765" s="14" t="s">
        <v>1786</v>
      </c>
      <c r="AC765" s="14" t="s">
        <v>427</v>
      </c>
      <c r="AD765" s="14" t="s">
        <v>904</v>
      </c>
      <c r="AE765" s="14" t="s">
        <v>7947</v>
      </c>
      <c r="AF765" s="14" t="s">
        <v>7948</v>
      </c>
      <c r="AR765" s="17" t="s">
        <v>6466</v>
      </c>
      <c r="AT765" s="17" t="s">
        <v>19633</v>
      </c>
    </row>
    <row r="766" spans="1:46" x14ac:dyDescent="0.25">
      <c r="A766" s="13" t="str">
        <f t="shared" si="49"/>
        <v>0763</v>
      </c>
      <c r="B766" s="14" t="s">
        <v>7929</v>
      </c>
      <c r="C766" s="14" t="s">
        <v>1142</v>
      </c>
      <c r="D766" s="14" t="s">
        <v>7930</v>
      </c>
      <c r="E766" s="14" t="s">
        <v>6696</v>
      </c>
      <c r="F766" s="14" t="s">
        <v>7931</v>
      </c>
      <c r="G766" s="14" t="s">
        <v>16640</v>
      </c>
      <c r="H766" s="14" t="s">
        <v>79</v>
      </c>
      <c r="I766" s="14" t="s">
        <v>832</v>
      </c>
      <c r="J766" s="14" t="s">
        <v>7866</v>
      </c>
      <c r="K766" s="14" t="s">
        <v>7932</v>
      </c>
      <c r="L766" s="14"/>
      <c r="M766" s="14" t="s">
        <v>23</v>
      </c>
      <c r="N766" s="14" t="s">
        <v>23</v>
      </c>
      <c r="O766" s="14" t="s">
        <v>23</v>
      </c>
      <c r="P766" s="14" t="s">
        <v>23</v>
      </c>
      <c r="Q766" s="14" t="s">
        <v>23</v>
      </c>
      <c r="R766" s="15">
        <f t="shared" si="47"/>
        <v>7669.7990559999998</v>
      </c>
      <c r="S766" s="16" t="s">
        <v>7933</v>
      </c>
      <c r="T766" s="15">
        <f t="shared" si="45"/>
        <v>3221.5996853333331</v>
      </c>
      <c r="U766" s="14" t="s">
        <v>355</v>
      </c>
      <c r="V766" s="14" t="s">
        <v>16</v>
      </c>
      <c r="W766" s="14" t="s">
        <v>15</v>
      </c>
      <c r="X766" s="14" t="s">
        <v>14</v>
      </c>
      <c r="Y766" s="14" t="s">
        <v>82</v>
      </c>
      <c r="Z766" s="14" t="s">
        <v>12</v>
      </c>
      <c r="AA766" s="14" t="s">
        <v>13</v>
      </c>
      <c r="AB766" s="14" t="s">
        <v>447</v>
      </c>
      <c r="AC766" s="14" t="s">
        <v>685</v>
      </c>
      <c r="AD766" s="14" t="s">
        <v>354</v>
      </c>
      <c r="AE766" s="14" t="s">
        <v>7934</v>
      </c>
      <c r="AF766" s="14" t="s">
        <v>7935</v>
      </c>
      <c r="AR766" s="17" t="s">
        <v>6496</v>
      </c>
      <c r="AT766" s="17" t="s">
        <v>19634</v>
      </c>
    </row>
    <row r="767" spans="1:46" x14ac:dyDescent="0.25">
      <c r="A767" s="13" t="str">
        <f t="shared" si="49"/>
        <v>0764</v>
      </c>
      <c r="B767" s="14" t="s">
        <v>7902</v>
      </c>
      <c r="C767" s="14" t="s">
        <v>1142</v>
      </c>
      <c r="D767" s="14" t="s">
        <v>7903</v>
      </c>
      <c r="E767" s="14" t="s">
        <v>6696</v>
      </c>
      <c r="F767" s="14" t="s">
        <v>7904</v>
      </c>
      <c r="G767" s="14" t="s">
        <v>16641</v>
      </c>
      <c r="H767" s="14" t="s">
        <v>79</v>
      </c>
      <c r="I767" s="14" t="s">
        <v>832</v>
      </c>
      <c r="J767" s="14" t="s">
        <v>7866</v>
      </c>
      <c r="K767" s="14" t="s">
        <v>7905</v>
      </c>
      <c r="L767" s="14"/>
      <c r="M767" s="14" t="s">
        <v>23</v>
      </c>
      <c r="N767" s="14" t="s">
        <v>23</v>
      </c>
      <c r="O767" s="14" t="s">
        <v>23</v>
      </c>
      <c r="P767" s="14" t="s">
        <v>23</v>
      </c>
      <c r="Q767" s="14" t="s">
        <v>23</v>
      </c>
      <c r="R767" s="15">
        <f t="shared" si="47"/>
        <v>8344.3741559999999</v>
      </c>
      <c r="S767" s="16" t="s">
        <v>7906</v>
      </c>
      <c r="T767" s="15">
        <f t="shared" ref="T767:T830" si="50">R767/3 + 665</f>
        <v>3446.458052</v>
      </c>
      <c r="U767" s="14" t="s">
        <v>325</v>
      </c>
      <c r="V767" s="14" t="s">
        <v>322</v>
      </c>
      <c r="W767" s="14" t="s">
        <v>237</v>
      </c>
      <c r="X767" s="14" t="s">
        <v>238</v>
      </c>
      <c r="Y767" s="14" t="s">
        <v>239</v>
      </c>
      <c r="Z767" s="14" t="s">
        <v>3646</v>
      </c>
      <c r="AA767" s="14" t="s">
        <v>1807</v>
      </c>
      <c r="AB767" s="14" t="s">
        <v>6381</v>
      </c>
      <c r="AC767" s="14" t="s">
        <v>806</v>
      </c>
      <c r="AD767" s="14" t="s">
        <v>809</v>
      </c>
      <c r="AE767" s="14" t="s">
        <v>7907</v>
      </c>
      <c r="AF767" s="14" t="s">
        <v>7908</v>
      </c>
      <c r="AR767" s="17" t="s">
        <v>6547</v>
      </c>
      <c r="AT767" s="17" t="s">
        <v>19635</v>
      </c>
    </row>
    <row r="768" spans="1:46" x14ac:dyDescent="0.25">
      <c r="A768" s="13" t="str">
        <f t="shared" si="49"/>
        <v>0765</v>
      </c>
      <c r="B768" s="14" t="s">
        <v>7854</v>
      </c>
      <c r="C768" s="14" t="s">
        <v>1142</v>
      </c>
      <c r="D768" s="14" t="s">
        <v>7855</v>
      </c>
      <c r="E768" s="14" t="s">
        <v>7633</v>
      </c>
      <c r="F768" s="14" t="s">
        <v>7856</v>
      </c>
      <c r="G768" s="14" t="s">
        <v>16641</v>
      </c>
      <c r="H768" s="14" t="s">
        <v>69</v>
      </c>
      <c r="I768" s="14" t="s">
        <v>832</v>
      </c>
      <c r="J768" s="14" t="s">
        <v>7839</v>
      </c>
      <c r="K768" s="14" t="s">
        <v>7857</v>
      </c>
      <c r="L768" s="14"/>
      <c r="M768" s="14" t="s">
        <v>23</v>
      </c>
      <c r="N768" s="14" t="s">
        <v>23</v>
      </c>
      <c r="O768" s="14" t="s">
        <v>23</v>
      </c>
      <c r="P768" s="14" t="s">
        <v>23</v>
      </c>
      <c r="Q768" s="14" t="s">
        <v>23</v>
      </c>
      <c r="R768" s="15">
        <f t="shared" si="47"/>
        <v>8576.6172000000006</v>
      </c>
      <c r="S768" s="16" t="s">
        <v>7858</v>
      </c>
      <c r="T768" s="15">
        <f t="shared" si="50"/>
        <v>3523.8724000000002</v>
      </c>
      <c r="U768" s="14" t="s">
        <v>1309</v>
      </c>
      <c r="V768" s="14" t="s">
        <v>175</v>
      </c>
      <c r="W768" s="14" t="s">
        <v>42</v>
      </c>
      <c r="X768" s="14" t="s">
        <v>35</v>
      </c>
      <c r="Y768" s="14" t="s">
        <v>38</v>
      </c>
      <c r="Z768" s="14" t="s">
        <v>904</v>
      </c>
      <c r="AA768" s="14" t="s">
        <v>39</v>
      </c>
      <c r="AB768" s="14" t="s">
        <v>7859</v>
      </c>
      <c r="AC768" s="14" t="s">
        <v>7860</v>
      </c>
      <c r="AD768" s="14" t="s">
        <v>1723</v>
      </c>
      <c r="AE768" s="14" t="s">
        <v>7861</v>
      </c>
      <c r="AF768" s="14" t="s">
        <v>7862</v>
      </c>
      <c r="AR768" s="17" t="s">
        <v>6736</v>
      </c>
      <c r="AT768" s="17" t="s">
        <v>19636</v>
      </c>
    </row>
    <row r="769" spans="1:46" x14ac:dyDescent="0.25">
      <c r="A769" s="13" t="str">
        <f t="shared" si="49"/>
        <v>0766</v>
      </c>
      <c r="B769" s="14" t="s">
        <v>7713</v>
      </c>
      <c r="C769" s="14" t="s">
        <v>1361</v>
      </c>
      <c r="D769" s="14" t="s">
        <v>7714</v>
      </c>
      <c r="E769" s="14" t="s">
        <v>1144</v>
      </c>
      <c r="F769" s="14" t="s">
        <v>7715</v>
      </c>
      <c r="G769" s="14" t="s">
        <v>16640</v>
      </c>
      <c r="H769" s="14" t="s">
        <v>5</v>
      </c>
      <c r="I769" s="14" t="s">
        <v>607</v>
      </c>
      <c r="J769" s="14" t="s">
        <v>7486</v>
      </c>
      <c r="K769" s="14" t="s">
        <v>7716</v>
      </c>
      <c r="L769" s="14"/>
      <c r="M769" s="14" t="s">
        <v>23</v>
      </c>
      <c r="N769" s="14" t="s">
        <v>23</v>
      </c>
      <c r="O769" s="14" t="s">
        <v>23</v>
      </c>
      <c r="P769" s="14" t="s">
        <v>23</v>
      </c>
      <c r="Q769" s="14" t="s">
        <v>23</v>
      </c>
      <c r="R769" s="15">
        <f t="shared" si="47"/>
        <v>8551.1713720000007</v>
      </c>
      <c r="S769" s="16" t="s">
        <v>7717</v>
      </c>
      <c r="T769" s="15">
        <f t="shared" si="50"/>
        <v>3515.3904573333334</v>
      </c>
      <c r="U769" s="14" t="s">
        <v>1731</v>
      </c>
      <c r="V769" s="14" t="s">
        <v>1733</v>
      </c>
      <c r="W769" s="14" t="s">
        <v>1738</v>
      </c>
      <c r="X769" s="14" t="s">
        <v>1734</v>
      </c>
      <c r="Y769" s="14" t="s">
        <v>2365</v>
      </c>
      <c r="Z769" s="14" t="s">
        <v>7718</v>
      </c>
      <c r="AA769" s="14" t="s">
        <v>7719</v>
      </c>
      <c r="AB769" s="14" t="s">
        <v>2615</v>
      </c>
      <c r="AC769" s="14" t="s">
        <v>3774</v>
      </c>
      <c r="AD769" s="14" t="s">
        <v>1735</v>
      </c>
      <c r="AE769" s="14" t="s">
        <v>7720</v>
      </c>
      <c r="AF769" s="14" t="s">
        <v>7721</v>
      </c>
      <c r="AR769" s="17" t="s">
        <v>6753</v>
      </c>
      <c r="AT769" s="17" t="s">
        <v>19637</v>
      </c>
    </row>
    <row r="770" spans="1:46" s="41" customFormat="1" x14ac:dyDescent="0.25">
      <c r="A770" s="43" t="str">
        <f t="shared" si="49"/>
        <v>0767</v>
      </c>
      <c r="B770" s="44" t="s">
        <v>7655</v>
      </c>
      <c r="C770" s="44" t="s">
        <v>1142</v>
      </c>
      <c r="D770" s="44" t="s">
        <v>7656</v>
      </c>
      <c r="E770" s="44" t="s">
        <v>1144</v>
      </c>
      <c r="F770" s="44" t="s">
        <v>7657</v>
      </c>
      <c r="G770" s="44" t="s">
        <v>16640</v>
      </c>
      <c r="H770" s="44" t="s">
        <v>69</v>
      </c>
      <c r="I770" s="44" t="s">
        <v>832</v>
      </c>
      <c r="J770" s="44" t="s">
        <v>7486</v>
      </c>
      <c r="K770" s="44" t="s">
        <v>7612</v>
      </c>
      <c r="L770" s="44"/>
      <c r="M770" s="44" t="s">
        <v>23</v>
      </c>
      <c r="N770" s="44" t="s">
        <v>23</v>
      </c>
      <c r="O770" s="44" t="s">
        <v>23</v>
      </c>
      <c r="P770" s="44" t="s">
        <v>23</v>
      </c>
      <c r="Q770" s="44" t="s">
        <v>23</v>
      </c>
      <c r="R770" s="45">
        <f t="shared" si="47"/>
        <v>6169.004672</v>
      </c>
      <c r="S770" s="46" t="s">
        <v>7613</v>
      </c>
      <c r="T770" s="45">
        <f t="shared" si="50"/>
        <v>2721.3348906666665</v>
      </c>
      <c r="U770" s="44" t="s">
        <v>1334</v>
      </c>
      <c r="V770" s="44" t="s">
        <v>1335</v>
      </c>
      <c r="W770" s="44" t="s">
        <v>1336</v>
      </c>
      <c r="X770" s="44" t="s">
        <v>7658</v>
      </c>
      <c r="Y770" s="44" t="s">
        <v>3019</v>
      </c>
      <c r="Z770" s="44" t="s">
        <v>4852</v>
      </c>
      <c r="AA770" s="44" t="s">
        <v>1574</v>
      </c>
      <c r="AB770" s="44" t="s">
        <v>1573</v>
      </c>
      <c r="AC770" s="44" t="s">
        <v>4853</v>
      </c>
      <c r="AD770" s="44" t="s">
        <v>7659</v>
      </c>
      <c r="AE770" s="44" t="s">
        <v>7660</v>
      </c>
      <c r="AF770" s="44" t="s">
        <v>16581</v>
      </c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8"/>
      <c r="AR770" s="17" t="s">
        <v>6760</v>
      </c>
      <c r="AS770" s="17"/>
      <c r="AT770" s="17" t="s">
        <v>19638</v>
      </c>
    </row>
    <row r="771" spans="1:46" x14ac:dyDescent="0.25">
      <c r="A771" s="13" t="str">
        <f t="shared" si="49"/>
        <v>0768</v>
      </c>
      <c r="B771" s="14" t="s">
        <v>7631</v>
      </c>
      <c r="C771" s="14" t="s">
        <v>5859</v>
      </c>
      <c r="D771" s="14" t="s">
        <v>7632</v>
      </c>
      <c r="E771" s="14" t="s">
        <v>7633</v>
      </c>
      <c r="F771" s="14" t="s">
        <v>7634</v>
      </c>
      <c r="G771" s="14" t="s">
        <v>16640</v>
      </c>
      <c r="H771" s="14" t="s">
        <v>69</v>
      </c>
      <c r="I771" s="14" t="s">
        <v>5863</v>
      </c>
      <c r="J771" s="14" t="s">
        <v>32</v>
      </c>
      <c r="K771" s="14" t="s">
        <v>7635</v>
      </c>
      <c r="L771" s="14"/>
      <c r="M771" s="14" t="s">
        <v>23</v>
      </c>
      <c r="N771" s="14" t="s">
        <v>23</v>
      </c>
      <c r="O771" s="14" t="s">
        <v>23</v>
      </c>
      <c r="P771" s="14" t="s">
        <v>23</v>
      </c>
      <c r="Q771" s="14" t="s">
        <v>23</v>
      </c>
      <c r="R771" s="15">
        <f t="shared" si="47"/>
        <v>7755.8352999999997</v>
      </c>
      <c r="S771" s="16" t="s">
        <v>7636</v>
      </c>
      <c r="T771" s="15">
        <f t="shared" si="50"/>
        <v>3250.2784333333334</v>
      </c>
      <c r="U771" s="14" t="s">
        <v>431</v>
      </c>
      <c r="V771" s="14" t="s">
        <v>3908</v>
      </c>
      <c r="W771" s="14" t="s">
        <v>20</v>
      </c>
      <c r="X771" s="14" t="s">
        <v>427</v>
      </c>
      <c r="Y771" s="14" t="s">
        <v>109</v>
      </c>
      <c r="Z771" s="14" t="s">
        <v>428</v>
      </c>
      <c r="AA771" s="14" t="s">
        <v>40</v>
      </c>
      <c r="AB771" s="14" t="s">
        <v>433</v>
      </c>
      <c r="AC771" s="14" t="s">
        <v>7637</v>
      </c>
      <c r="AD771" s="14" t="s">
        <v>493</v>
      </c>
      <c r="AE771" s="14" t="s">
        <v>7638</v>
      </c>
      <c r="AF771" s="14" t="s">
        <v>7639</v>
      </c>
      <c r="AR771" s="17" t="s">
        <v>6768</v>
      </c>
      <c r="AT771" s="17" t="s">
        <v>19639</v>
      </c>
    </row>
    <row r="772" spans="1:46" x14ac:dyDescent="0.25">
      <c r="A772" s="13" t="str">
        <f t="shared" si="49"/>
        <v>0769</v>
      </c>
      <c r="B772" s="14" t="s">
        <v>7770</v>
      </c>
      <c r="C772" s="14" t="s">
        <v>1142</v>
      </c>
      <c r="D772" s="14" t="s">
        <v>7771</v>
      </c>
      <c r="E772" s="14" t="s">
        <v>4525</v>
      </c>
      <c r="F772" s="14" t="s">
        <v>7772</v>
      </c>
      <c r="G772" s="14" t="s">
        <v>16641</v>
      </c>
      <c r="H772" s="14" t="s">
        <v>79</v>
      </c>
      <c r="I772" s="14" t="s">
        <v>832</v>
      </c>
      <c r="J772" s="14" t="s">
        <v>7409</v>
      </c>
      <c r="K772" s="14" t="s">
        <v>7773</v>
      </c>
      <c r="L772" s="14"/>
      <c r="M772" s="14" t="s">
        <v>23</v>
      </c>
      <c r="N772" s="14" t="s">
        <v>23</v>
      </c>
      <c r="O772" s="14" t="s">
        <v>23</v>
      </c>
      <c r="P772" s="14" t="s">
        <v>23</v>
      </c>
      <c r="Q772" s="14" t="s">
        <v>23</v>
      </c>
      <c r="R772" s="15">
        <f t="shared" ref="R772:R835" si="51">S772+0</f>
        <v>9041.8425279999992</v>
      </c>
      <c r="S772" s="16" t="s">
        <v>7774</v>
      </c>
      <c r="T772" s="15">
        <f t="shared" si="50"/>
        <v>3678.9475093333331</v>
      </c>
      <c r="U772" s="14" t="s">
        <v>465</v>
      </c>
      <c r="V772" s="14" t="s">
        <v>466</v>
      </c>
      <c r="W772" s="14" t="s">
        <v>918</v>
      </c>
      <c r="X772" s="14" t="s">
        <v>344</v>
      </c>
      <c r="Y772" s="14" t="s">
        <v>7775</v>
      </c>
      <c r="Z772" s="14" t="s">
        <v>2847</v>
      </c>
      <c r="AA772" s="14" t="s">
        <v>210</v>
      </c>
      <c r="AB772" s="14" t="s">
        <v>7776</v>
      </c>
      <c r="AC772" s="14" t="s">
        <v>7777</v>
      </c>
      <c r="AD772" s="14" t="s">
        <v>7778</v>
      </c>
      <c r="AE772" s="14" t="s">
        <v>7779</v>
      </c>
      <c r="AF772" s="14" t="s">
        <v>7780</v>
      </c>
      <c r="AR772" s="17" t="s">
        <v>6776</v>
      </c>
      <c r="AT772" s="17" t="s">
        <v>19640</v>
      </c>
    </row>
    <row r="773" spans="1:46" x14ac:dyDescent="0.25">
      <c r="A773" s="13" t="str">
        <f t="shared" si="49"/>
        <v>0770</v>
      </c>
      <c r="B773" s="14" t="s">
        <v>7846</v>
      </c>
      <c r="C773" s="14" t="s">
        <v>1142</v>
      </c>
      <c r="D773" s="14" t="s">
        <v>7847</v>
      </c>
      <c r="E773" s="14" t="s">
        <v>6306</v>
      </c>
      <c r="F773" s="14" t="s">
        <v>7848</v>
      </c>
      <c r="G773" s="14" t="s">
        <v>16641</v>
      </c>
      <c r="H773" s="14" t="s">
        <v>69</v>
      </c>
      <c r="I773" s="14" t="s">
        <v>832</v>
      </c>
      <c r="J773" s="14" t="s">
        <v>7839</v>
      </c>
      <c r="K773" s="14" t="s">
        <v>7849</v>
      </c>
      <c r="L773" s="14"/>
      <c r="M773" s="14" t="s">
        <v>23</v>
      </c>
      <c r="N773" s="14" t="s">
        <v>23</v>
      </c>
      <c r="O773" s="14" t="s">
        <v>23</v>
      </c>
      <c r="P773" s="14" t="s">
        <v>7850</v>
      </c>
      <c r="Q773" s="14" t="s">
        <v>23</v>
      </c>
      <c r="R773" s="15">
        <f t="shared" si="51"/>
        <v>7716.3855000000003</v>
      </c>
      <c r="S773" s="16" t="s">
        <v>7851</v>
      </c>
      <c r="T773" s="15">
        <f t="shared" si="50"/>
        <v>3237.1285000000003</v>
      </c>
      <c r="U773" s="14" t="s">
        <v>132</v>
      </c>
      <c r="V773" s="14" t="s">
        <v>131</v>
      </c>
      <c r="W773" s="14" t="s">
        <v>653</v>
      </c>
      <c r="X773" s="14" t="s">
        <v>53</v>
      </c>
      <c r="Y773" s="14" t="s">
        <v>201</v>
      </c>
      <c r="Z773" s="14" t="s">
        <v>52</v>
      </c>
      <c r="AA773" s="14" t="s">
        <v>314</v>
      </c>
      <c r="AB773" s="14" t="s">
        <v>199</v>
      </c>
      <c r="AC773" s="14" t="s">
        <v>652</v>
      </c>
      <c r="AD773" s="14" t="s">
        <v>134</v>
      </c>
      <c r="AE773" s="14" t="s">
        <v>7852</v>
      </c>
      <c r="AF773" s="14" t="s">
        <v>7853</v>
      </c>
      <c r="AR773" s="17" t="s">
        <v>6809</v>
      </c>
      <c r="AT773" s="17" t="s">
        <v>19641</v>
      </c>
    </row>
    <row r="774" spans="1:46" x14ac:dyDescent="0.25">
      <c r="A774" s="13" t="str">
        <f t="shared" si="49"/>
        <v>0771</v>
      </c>
      <c r="B774" s="14" t="s">
        <v>8037</v>
      </c>
      <c r="C774" s="14" t="s">
        <v>1142</v>
      </c>
      <c r="D774" s="14" t="s">
        <v>8038</v>
      </c>
      <c r="E774" s="14" t="s">
        <v>5898</v>
      </c>
      <c r="F774" s="14" t="s">
        <v>8039</v>
      </c>
      <c r="G774" s="14" t="s">
        <v>16641</v>
      </c>
      <c r="H774" s="14" t="s">
        <v>69</v>
      </c>
      <c r="I774" s="14" t="s">
        <v>832</v>
      </c>
      <c r="J774" s="14" t="s">
        <v>7839</v>
      </c>
      <c r="K774" s="14" t="s">
        <v>8040</v>
      </c>
      <c r="L774" s="14"/>
      <c r="M774" s="14" t="s">
        <v>23</v>
      </c>
      <c r="N774" s="14" t="s">
        <v>23</v>
      </c>
      <c r="O774" s="14" t="s">
        <v>23</v>
      </c>
      <c r="P774" s="14" t="s">
        <v>23</v>
      </c>
      <c r="Q774" s="14" t="s">
        <v>23</v>
      </c>
      <c r="R774" s="15">
        <f t="shared" si="51"/>
        <v>9214.9650000000001</v>
      </c>
      <c r="S774" s="16" t="s">
        <v>8041</v>
      </c>
      <c r="T774" s="15">
        <f t="shared" si="50"/>
        <v>3736.6550000000002</v>
      </c>
      <c r="U774" s="14" t="s">
        <v>34</v>
      </c>
      <c r="V774" s="14" t="s">
        <v>35</v>
      </c>
      <c r="W774" s="14" t="s">
        <v>36</v>
      </c>
      <c r="X774" s="14" t="s">
        <v>175</v>
      </c>
      <c r="Y774" s="14" t="s">
        <v>39</v>
      </c>
      <c r="Z774" s="14" t="s">
        <v>42</v>
      </c>
      <c r="AA774" s="14" t="s">
        <v>38</v>
      </c>
      <c r="AB774" s="14" t="s">
        <v>493</v>
      </c>
      <c r="AC774" s="14" t="s">
        <v>8042</v>
      </c>
      <c r="AD774" s="14" t="s">
        <v>373</v>
      </c>
      <c r="AE774" s="14" t="s">
        <v>8043</v>
      </c>
      <c r="AF774" s="14" t="s">
        <v>8044</v>
      </c>
      <c r="AR774" s="17" t="s">
        <v>6905</v>
      </c>
      <c r="AT774" s="17" t="s">
        <v>19642</v>
      </c>
    </row>
    <row r="775" spans="1:46" x14ac:dyDescent="0.25">
      <c r="A775" s="13" t="str">
        <f t="shared" si="49"/>
        <v>0772</v>
      </c>
      <c r="B775" s="14" t="s">
        <v>8070</v>
      </c>
      <c r="C775" s="14" t="s">
        <v>1142</v>
      </c>
      <c r="D775" s="14" t="s">
        <v>8071</v>
      </c>
      <c r="E775" s="14" t="s">
        <v>5872</v>
      </c>
      <c r="F775" s="14" t="s">
        <v>8072</v>
      </c>
      <c r="G775" s="14" t="s">
        <v>16641</v>
      </c>
      <c r="H775" s="14" t="s">
        <v>79</v>
      </c>
      <c r="I775" s="14" t="s">
        <v>832</v>
      </c>
      <c r="J775" s="14" t="s">
        <v>7866</v>
      </c>
      <c r="K775" s="14" t="s">
        <v>8073</v>
      </c>
      <c r="L775" s="14"/>
      <c r="M775" s="14" t="s">
        <v>23</v>
      </c>
      <c r="N775" s="14" t="s">
        <v>23</v>
      </c>
      <c r="O775" s="14" t="s">
        <v>23</v>
      </c>
      <c r="P775" s="14" t="s">
        <v>23</v>
      </c>
      <c r="Q775" s="14" t="s">
        <v>23</v>
      </c>
      <c r="R775" s="15">
        <f t="shared" si="51"/>
        <v>6022.711456</v>
      </c>
      <c r="S775" s="16" t="s">
        <v>8074</v>
      </c>
      <c r="T775" s="15">
        <f t="shared" si="50"/>
        <v>2672.5704853333336</v>
      </c>
      <c r="U775" s="14" t="s">
        <v>53</v>
      </c>
      <c r="V775" s="14" t="s">
        <v>52</v>
      </c>
      <c r="W775" s="14" t="s">
        <v>132</v>
      </c>
      <c r="X775" s="14" t="s">
        <v>131</v>
      </c>
      <c r="Y775" s="14" t="s">
        <v>199</v>
      </c>
      <c r="Z775" s="14" t="s">
        <v>314</v>
      </c>
      <c r="AA775" s="14" t="s">
        <v>200</v>
      </c>
      <c r="AB775" s="14" t="s">
        <v>137</v>
      </c>
      <c r="AC775" s="14" t="s">
        <v>6773</v>
      </c>
      <c r="AD775" s="14" t="s">
        <v>134</v>
      </c>
      <c r="AE775" s="14" t="s">
        <v>8075</v>
      </c>
      <c r="AF775" s="14" t="s">
        <v>8076</v>
      </c>
      <c r="AR775" s="17" t="s">
        <v>6920</v>
      </c>
      <c r="AT775" s="17" t="s">
        <v>19643</v>
      </c>
    </row>
    <row r="776" spans="1:46" x14ac:dyDescent="0.25">
      <c r="A776" s="13" t="str">
        <f t="shared" si="49"/>
        <v>0773</v>
      </c>
      <c r="B776" s="14" t="s">
        <v>8108</v>
      </c>
      <c r="C776" s="14" t="s">
        <v>1121</v>
      </c>
      <c r="D776" s="14" t="s">
        <v>8109</v>
      </c>
      <c r="E776" s="14" t="s">
        <v>1123</v>
      </c>
      <c r="F776" s="14" t="s">
        <v>8110</v>
      </c>
      <c r="G776" s="14" t="s">
        <v>16641</v>
      </c>
      <c r="H776" s="14" t="s">
        <v>69</v>
      </c>
      <c r="I776" s="14" t="s">
        <v>1125</v>
      </c>
      <c r="J776" s="14" t="s">
        <v>7879</v>
      </c>
      <c r="K776" s="14" t="s">
        <v>8111</v>
      </c>
      <c r="L776" s="14"/>
      <c r="M776" s="14" t="s">
        <v>23</v>
      </c>
      <c r="N776" s="14" t="s">
        <v>23</v>
      </c>
      <c r="O776" s="14" t="s">
        <v>23</v>
      </c>
      <c r="P776" s="14" t="s">
        <v>23</v>
      </c>
      <c r="Q776" s="14" t="s">
        <v>23</v>
      </c>
      <c r="R776" s="15">
        <f t="shared" si="51"/>
        <v>10965.400324</v>
      </c>
      <c r="S776" s="16" t="s">
        <v>8112</v>
      </c>
      <c r="T776" s="15">
        <f t="shared" si="50"/>
        <v>4320.1334413333334</v>
      </c>
      <c r="U776" s="14" t="s">
        <v>1584</v>
      </c>
      <c r="V776" s="14" t="s">
        <v>266</v>
      </c>
      <c r="W776" s="14" t="s">
        <v>1583</v>
      </c>
      <c r="X776" s="14" t="s">
        <v>265</v>
      </c>
      <c r="Y776" s="14" t="s">
        <v>264</v>
      </c>
      <c r="Z776" s="14" t="s">
        <v>1267</v>
      </c>
      <c r="AA776" s="14" t="s">
        <v>8113</v>
      </c>
      <c r="AB776" s="14" t="s">
        <v>7757</v>
      </c>
      <c r="AC776" s="14" t="s">
        <v>5779</v>
      </c>
      <c r="AD776" s="14" t="s">
        <v>3920</v>
      </c>
      <c r="AE776" s="14" t="s">
        <v>8114</v>
      </c>
      <c r="AF776" s="14" t="s">
        <v>8115</v>
      </c>
      <c r="AR776" s="17" t="s">
        <v>6962</v>
      </c>
      <c r="AT776" s="17" t="s">
        <v>19644</v>
      </c>
    </row>
    <row r="777" spans="1:46" x14ac:dyDescent="0.25">
      <c r="A777" s="13" t="str">
        <f t="shared" si="49"/>
        <v>0774</v>
      </c>
      <c r="B777" s="14" t="s">
        <v>8147</v>
      </c>
      <c r="C777" s="14" t="s">
        <v>1121</v>
      </c>
      <c r="D777" s="14" t="s">
        <v>8148</v>
      </c>
      <c r="E777" s="14" t="s">
        <v>1123</v>
      </c>
      <c r="F777" s="14" t="s">
        <v>8149</v>
      </c>
      <c r="G777" s="14" t="s">
        <v>16640</v>
      </c>
      <c r="H777" s="14" t="s">
        <v>79</v>
      </c>
      <c r="I777" s="14" t="s">
        <v>1125</v>
      </c>
      <c r="J777" s="14" t="s">
        <v>8150</v>
      </c>
      <c r="K777" s="14" t="s">
        <v>8151</v>
      </c>
      <c r="L777" s="14"/>
      <c r="M777" s="14" t="s">
        <v>23</v>
      </c>
      <c r="N777" s="14" t="s">
        <v>23</v>
      </c>
      <c r="O777" s="14" t="s">
        <v>23</v>
      </c>
      <c r="P777" s="14" t="s">
        <v>23</v>
      </c>
      <c r="Q777" s="14" t="s">
        <v>23</v>
      </c>
      <c r="R777" s="15">
        <f t="shared" si="51"/>
        <v>10293.309024</v>
      </c>
      <c r="S777" s="16" t="s">
        <v>8152</v>
      </c>
      <c r="T777" s="15">
        <f t="shared" si="50"/>
        <v>4096.103008</v>
      </c>
      <c r="U777" s="14" t="s">
        <v>109</v>
      </c>
      <c r="V777" s="14" t="s">
        <v>495</v>
      </c>
      <c r="W777" s="14" t="s">
        <v>428</v>
      </c>
      <c r="X777" s="14" t="s">
        <v>427</v>
      </c>
      <c r="Y777" s="14" t="s">
        <v>20</v>
      </c>
      <c r="Z777" s="14" t="s">
        <v>493</v>
      </c>
      <c r="AA777" s="14" t="s">
        <v>8153</v>
      </c>
      <c r="AB777" s="14" t="s">
        <v>178</v>
      </c>
      <c r="AC777" s="14" t="s">
        <v>8154</v>
      </c>
      <c r="AD777" s="14" t="s">
        <v>494</v>
      </c>
      <c r="AE777" s="14" t="s">
        <v>8155</v>
      </c>
      <c r="AF777" s="14" t="s">
        <v>8156</v>
      </c>
      <c r="AR777" s="17" t="s">
        <v>6999</v>
      </c>
      <c r="AT777" s="17" t="s">
        <v>19645</v>
      </c>
    </row>
    <row r="778" spans="1:46" x14ac:dyDescent="0.25">
      <c r="A778" s="13" t="str">
        <f t="shared" si="49"/>
        <v>0775</v>
      </c>
      <c r="B778" s="14" t="s">
        <v>8183</v>
      </c>
      <c r="C778" s="14" t="s">
        <v>1142</v>
      </c>
      <c r="D778" s="14" t="s">
        <v>8184</v>
      </c>
      <c r="E778" s="14" t="s">
        <v>1123</v>
      </c>
      <c r="F778" s="14" t="s">
        <v>8185</v>
      </c>
      <c r="G778" s="14" t="s">
        <v>16641</v>
      </c>
      <c r="H778" s="14" t="s">
        <v>69</v>
      </c>
      <c r="I778" s="14" t="s">
        <v>832</v>
      </c>
      <c r="J778" s="14" t="s">
        <v>8150</v>
      </c>
      <c r="K778" s="14" t="s">
        <v>8186</v>
      </c>
      <c r="L778" s="14"/>
      <c r="M778" s="14" t="s">
        <v>8187</v>
      </c>
      <c r="N778" s="14" t="s">
        <v>8188</v>
      </c>
      <c r="O778" s="14" t="s">
        <v>23</v>
      </c>
      <c r="P778" s="14" t="s">
        <v>23</v>
      </c>
      <c r="Q778" s="14" t="s">
        <v>23</v>
      </c>
      <c r="R778" s="15">
        <f t="shared" si="51"/>
        <v>15907.436024000001</v>
      </c>
      <c r="S778" s="16" t="s">
        <v>8189</v>
      </c>
      <c r="T778" s="15">
        <f t="shared" si="50"/>
        <v>5967.4786746666668</v>
      </c>
      <c r="U778" s="14" t="s">
        <v>211</v>
      </c>
      <c r="V778" s="14" t="s">
        <v>466</v>
      </c>
      <c r="W778" s="14" t="s">
        <v>214</v>
      </c>
      <c r="X778" s="14" t="s">
        <v>210</v>
      </c>
      <c r="Y778" s="14" t="s">
        <v>344</v>
      </c>
      <c r="Z778" s="14" t="s">
        <v>915</v>
      </c>
      <c r="AA778" s="14" t="s">
        <v>918</v>
      </c>
      <c r="AB778" s="14" t="s">
        <v>212</v>
      </c>
      <c r="AC778" s="14" t="s">
        <v>465</v>
      </c>
      <c r="AD778" s="14" t="s">
        <v>1289</v>
      </c>
      <c r="AE778" s="14" t="s">
        <v>8190</v>
      </c>
      <c r="AF778" s="14" t="s">
        <v>8191</v>
      </c>
      <c r="AR778" s="17" t="s">
        <v>7007</v>
      </c>
      <c r="AT778" s="17" t="s">
        <v>19646</v>
      </c>
    </row>
    <row r="779" spans="1:46" x14ac:dyDescent="0.25">
      <c r="A779" s="13" t="str">
        <f t="shared" si="49"/>
        <v>0776</v>
      </c>
      <c r="B779" s="14" t="s">
        <v>8192</v>
      </c>
      <c r="C779" s="14" t="s">
        <v>1142</v>
      </c>
      <c r="D779" s="14" t="s">
        <v>8193</v>
      </c>
      <c r="E779" s="14" t="s">
        <v>1123</v>
      </c>
      <c r="F779" s="14" t="s">
        <v>8194</v>
      </c>
      <c r="G779" s="14" t="s">
        <v>16640</v>
      </c>
      <c r="H779" s="14" t="s">
        <v>649</v>
      </c>
      <c r="I779" s="14" t="s">
        <v>832</v>
      </c>
      <c r="J779" s="14" t="s">
        <v>8168</v>
      </c>
      <c r="K779" s="14" t="s">
        <v>8195</v>
      </c>
      <c r="L779" s="14"/>
      <c r="M779" s="14" t="s">
        <v>23</v>
      </c>
      <c r="N779" s="14" t="s">
        <v>23</v>
      </c>
      <c r="O779" s="14" t="s">
        <v>23</v>
      </c>
      <c r="P779" s="14" t="s">
        <v>23</v>
      </c>
      <c r="Q779" s="14" t="s">
        <v>23</v>
      </c>
      <c r="R779" s="15">
        <f t="shared" si="51"/>
        <v>13203.44724</v>
      </c>
      <c r="S779" s="16" t="s">
        <v>8196</v>
      </c>
      <c r="T779" s="15">
        <f t="shared" si="50"/>
        <v>5066.1490800000001</v>
      </c>
      <c r="U779" s="14" t="s">
        <v>2468</v>
      </c>
      <c r="V779" s="14" t="s">
        <v>8197</v>
      </c>
      <c r="W779" s="14" t="s">
        <v>8198</v>
      </c>
      <c r="X779" s="14" t="s">
        <v>109</v>
      </c>
      <c r="Y779" s="14" t="s">
        <v>3244</v>
      </c>
      <c r="Z779" s="14" t="s">
        <v>20</v>
      </c>
      <c r="AA779" s="14" t="s">
        <v>8199</v>
      </c>
      <c r="AB779" s="14" t="s">
        <v>4795</v>
      </c>
      <c r="AC779" s="14" t="s">
        <v>8200</v>
      </c>
      <c r="AD779" s="14" t="s">
        <v>8201</v>
      </c>
      <c r="AE779" s="14" t="s">
        <v>8202</v>
      </c>
      <c r="AF779" s="14" t="s">
        <v>8203</v>
      </c>
      <c r="AR779" s="17" t="s">
        <v>7018</v>
      </c>
      <c r="AT779" s="17" t="s">
        <v>19647</v>
      </c>
    </row>
    <row r="780" spans="1:46" x14ac:dyDescent="0.25">
      <c r="A780" s="13" t="str">
        <f t="shared" si="49"/>
        <v>0777</v>
      </c>
      <c r="B780" s="14" t="s">
        <v>8204</v>
      </c>
      <c r="C780" s="14" t="s">
        <v>1121</v>
      </c>
      <c r="D780" s="14" t="s">
        <v>8205</v>
      </c>
      <c r="E780" s="14" t="s">
        <v>1123</v>
      </c>
      <c r="F780" s="14" t="s">
        <v>8206</v>
      </c>
      <c r="G780" s="14" t="s">
        <v>16641</v>
      </c>
      <c r="H780" s="14" t="s">
        <v>69</v>
      </c>
      <c r="I780" s="14" t="s">
        <v>1125</v>
      </c>
      <c r="J780" s="14" t="s">
        <v>8150</v>
      </c>
      <c r="K780" s="14" t="s">
        <v>8207</v>
      </c>
      <c r="L780" s="14"/>
      <c r="M780" s="14" t="s">
        <v>23</v>
      </c>
      <c r="N780" s="14" t="s">
        <v>23</v>
      </c>
      <c r="O780" s="14" t="s">
        <v>23</v>
      </c>
      <c r="P780" s="14" t="s">
        <v>23</v>
      </c>
      <c r="Q780" s="14" t="s">
        <v>23</v>
      </c>
      <c r="R780" s="15">
        <f t="shared" si="51"/>
        <v>11635.246424000001</v>
      </c>
      <c r="S780" s="16" t="s">
        <v>8208</v>
      </c>
      <c r="T780" s="15">
        <f t="shared" si="50"/>
        <v>4543.4154746666663</v>
      </c>
      <c r="U780" s="14" t="s">
        <v>35</v>
      </c>
      <c r="V780" s="14" t="s">
        <v>34</v>
      </c>
      <c r="W780" s="14" t="s">
        <v>39</v>
      </c>
      <c r="X780" s="14" t="s">
        <v>36</v>
      </c>
      <c r="Y780" s="14" t="s">
        <v>38</v>
      </c>
      <c r="Z780" s="14" t="s">
        <v>42</v>
      </c>
      <c r="AA780" s="14" t="s">
        <v>373</v>
      </c>
      <c r="AB780" s="14" t="s">
        <v>175</v>
      </c>
      <c r="AC780" s="14" t="s">
        <v>374</v>
      </c>
      <c r="AD780" s="14" t="s">
        <v>8209</v>
      </c>
      <c r="AE780" s="14" t="s">
        <v>8210</v>
      </c>
      <c r="AF780" s="14" t="s">
        <v>8211</v>
      </c>
      <c r="AR780" s="17" t="s">
        <v>7026</v>
      </c>
      <c r="AT780" s="17" t="s">
        <v>19648</v>
      </c>
    </row>
    <row r="781" spans="1:46" x14ac:dyDescent="0.25">
      <c r="A781" s="13" t="str">
        <f t="shared" si="49"/>
        <v>0778</v>
      </c>
      <c r="B781" s="14" t="s">
        <v>8212</v>
      </c>
      <c r="C781" s="14" t="s">
        <v>1142</v>
      </c>
      <c r="D781" s="14" t="s">
        <v>8213</v>
      </c>
      <c r="E781" s="14" t="s">
        <v>5898</v>
      </c>
      <c r="F781" s="14" t="s">
        <v>8214</v>
      </c>
      <c r="G781" s="14" t="s">
        <v>16641</v>
      </c>
      <c r="H781" s="14" t="s">
        <v>69</v>
      </c>
      <c r="I781" s="14" t="s">
        <v>832</v>
      </c>
      <c r="J781" s="14" t="s">
        <v>8119</v>
      </c>
      <c r="K781" s="14" t="s">
        <v>8215</v>
      </c>
      <c r="L781" s="14"/>
      <c r="M781" s="14" t="s">
        <v>23</v>
      </c>
      <c r="N781" s="14" t="s">
        <v>23</v>
      </c>
      <c r="O781" s="14" t="s">
        <v>23</v>
      </c>
      <c r="P781" s="14" t="s">
        <v>23</v>
      </c>
      <c r="Q781" s="14" t="s">
        <v>23</v>
      </c>
      <c r="R781" s="15">
        <f t="shared" si="51"/>
        <v>8372.8157520000004</v>
      </c>
      <c r="S781" s="16" t="s">
        <v>8216</v>
      </c>
      <c r="T781" s="15">
        <f t="shared" si="50"/>
        <v>3455.938584</v>
      </c>
      <c r="U781" s="14" t="s">
        <v>34</v>
      </c>
      <c r="V781" s="14" t="s">
        <v>35</v>
      </c>
      <c r="W781" s="14" t="s">
        <v>37</v>
      </c>
      <c r="X781" s="14" t="s">
        <v>928</v>
      </c>
      <c r="Y781" s="14" t="s">
        <v>41</v>
      </c>
      <c r="Z781" s="14" t="s">
        <v>43</v>
      </c>
      <c r="AA781" s="14" t="s">
        <v>2995</v>
      </c>
      <c r="AB781" s="14" t="s">
        <v>4226</v>
      </c>
      <c r="AC781" s="14" t="s">
        <v>4842</v>
      </c>
      <c r="AD781" s="14" t="s">
        <v>8217</v>
      </c>
      <c r="AE781" s="14" t="s">
        <v>8218</v>
      </c>
      <c r="AF781" s="14" t="s">
        <v>8219</v>
      </c>
      <c r="AR781" s="17" t="s">
        <v>7042</v>
      </c>
      <c r="AT781" s="17" t="s">
        <v>19649</v>
      </c>
    </row>
    <row r="782" spans="1:46" x14ac:dyDescent="0.25">
      <c r="A782" s="13" t="str">
        <f t="shared" ref="A782:A789" si="52">VLOOKUP(B782,$AR$4:$AT$1902,3,FALSE)</f>
        <v>0779</v>
      </c>
      <c r="B782" s="14" t="s">
        <v>8230</v>
      </c>
      <c r="C782" s="14" t="s">
        <v>1142</v>
      </c>
      <c r="D782" s="14" t="s">
        <v>8231</v>
      </c>
      <c r="E782" s="14" t="s">
        <v>1123</v>
      </c>
      <c r="F782" s="14" t="s">
        <v>8232</v>
      </c>
      <c r="G782" s="14" t="s">
        <v>16640</v>
      </c>
      <c r="H782" s="14" t="s">
        <v>69</v>
      </c>
      <c r="I782" s="14" t="s">
        <v>832</v>
      </c>
      <c r="J782" s="14" t="s">
        <v>8150</v>
      </c>
      <c r="K782" s="14" t="s">
        <v>8233</v>
      </c>
      <c r="L782" s="14"/>
      <c r="M782" s="14" t="s">
        <v>23</v>
      </c>
      <c r="N782" s="14" t="s">
        <v>23</v>
      </c>
      <c r="O782" s="14" t="s">
        <v>23</v>
      </c>
      <c r="P782" s="14" t="s">
        <v>8234</v>
      </c>
      <c r="Q782" s="14" t="s">
        <v>23</v>
      </c>
      <c r="R782" s="15">
        <f t="shared" si="51"/>
        <v>12045.486724</v>
      </c>
      <c r="S782" s="16" t="s">
        <v>8235</v>
      </c>
      <c r="T782" s="15">
        <f t="shared" si="50"/>
        <v>4680.1622413333334</v>
      </c>
      <c r="U782" s="14" t="s">
        <v>383</v>
      </c>
      <c r="V782" s="14" t="s">
        <v>384</v>
      </c>
      <c r="W782" s="14" t="s">
        <v>239</v>
      </c>
      <c r="X782" s="14" t="s">
        <v>385</v>
      </c>
      <c r="Y782" s="14" t="s">
        <v>240</v>
      </c>
      <c r="Z782" s="14" t="s">
        <v>3720</v>
      </c>
      <c r="AA782" s="14" t="s">
        <v>8236</v>
      </c>
      <c r="AB782" s="14" t="s">
        <v>8237</v>
      </c>
      <c r="AC782" s="14" t="s">
        <v>8238</v>
      </c>
      <c r="AD782" s="14" t="s">
        <v>8239</v>
      </c>
      <c r="AE782" s="14" t="s">
        <v>8240</v>
      </c>
      <c r="AF782" s="14" t="s">
        <v>8241</v>
      </c>
      <c r="AR782" s="17" t="s">
        <v>7082</v>
      </c>
      <c r="AT782" s="17" t="s">
        <v>19650</v>
      </c>
    </row>
    <row r="783" spans="1:46" x14ac:dyDescent="0.25">
      <c r="A783" s="13" t="str">
        <f t="shared" si="52"/>
        <v>0780</v>
      </c>
      <c r="B783" s="14" t="s">
        <v>8251</v>
      </c>
      <c r="C783" s="14" t="s">
        <v>1206</v>
      </c>
      <c r="D783" s="14" t="s">
        <v>8252</v>
      </c>
      <c r="E783" s="14" t="s">
        <v>1123</v>
      </c>
      <c r="F783" s="14" t="s">
        <v>8253</v>
      </c>
      <c r="G783" s="14" t="s">
        <v>16641</v>
      </c>
      <c r="H783" s="14" t="s">
        <v>69</v>
      </c>
      <c r="I783" s="14" t="s">
        <v>887</v>
      </c>
      <c r="J783" s="14" t="s">
        <v>8150</v>
      </c>
      <c r="K783" s="14" t="s">
        <v>8254</v>
      </c>
      <c r="L783" s="14"/>
      <c r="M783" s="14" t="s">
        <v>23</v>
      </c>
      <c r="N783" s="14" t="s">
        <v>23</v>
      </c>
      <c r="O783" s="14" t="s">
        <v>23</v>
      </c>
      <c r="P783" s="14" t="s">
        <v>8255</v>
      </c>
      <c r="Q783" s="14" t="s">
        <v>23</v>
      </c>
      <c r="R783" s="15">
        <f t="shared" si="51"/>
        <v>9675.5942240000004</v>
      </c>
      <c r="S783" s="16" t="s">
        <v>8256</v>
      </c>
      <c r="T783" s="15">
        <f t="shared" si="50"/>
        <v>3890.1980746666668</v>
      </c>
      <c r="U783" s="14" t="s">
        <v>871</v>
      </c>
      <c r="V783" s="14" t="s">
        <v>480</v>
      </c>
      <c r="W783" s="14" t="s">
        <v>479</v>
      </c>
      <c r="X783" s="14" t="s">
        <v>872</v>
      </c>
      <c r="Y783" s="14" t="s">
        <v>477</v>
      </c>
      <c r="Z783" s="14" t="s">
        <v>483</v>
      </c>
      <c r="AA783" s="14" t="s">
        <v>481</v>
      </c>
      <c r="AB783" s="14" t="s">
        <v>5028</v>
      </c>
      <c r="AC783" s="14" t="s">
        <v>478</v>
      </c>
      <c r="AD783" s="14" t="s">
        <v>7280</v>
      </c>
      <c r="AE783" s="14" t="s">
        <v>8257</v>
      </c>
      <c r="AF783" s="14" t="s">
        <v>8258</v>
      </c>
      <c r="AR783" s="17" t="s">
        <v>18462</v>
      </c>
      <c r="AT783" s="17" t="s">
        <v>19651</v>
      </c>
    </row>
    <row r="784" spans="1:46" x14ac:dyDescent="0.25">
      <c r="A784" s="13" t="str">
        <f t="shared" si="52"/>
        <v>0781</v>
      </c>
      <c r="B784" s="14" t="s">
        <v>8299</v>
      </c>
      <c r="C784" s="14" t="s">
        <v>1142</v>
      </c>
      <c r="D784" s="14" t="s">
        <v>8300</v>
      </c>
      <c r="E784" s="14" t="s">
        <v>8301</v>
      </c>
      <c r="F784" s="14" t="s">
        <v>8302</v>
      </c>
      <c r="G784" s="14" t="s">
        <v>16641</v>
      </c>
      <c r="H784" s="14" t="s">
        <v>5</v>
      </c>
      <c r="I784" s="14" t="s">
        <v>832</v>
      </c>
      <c r="J784" s="14" t="s">
        <v>8160</v>
      </c>
      <c r="K784" s="14" t="s">
        <v>8303</v>
      </c>
      <c r="L784" s="14"/>
      <c r="M784" s="14" t="s">
        <v>23</v>
      </c>
      <c r="N784" s="14" t="s">
        <v>23</v>
      </c>
      <c r="O784" s="14" t="s">
        <v>23</v>
      </c>
      <c r="P784" s="14" t="s">
        <v>23</v>
      </c>
      <c r="Q784" s="14" t="s">
        <v>23</v>
      </c>
      <c r="R784" s="15">
        <f t="shared" si="51"/>
        <v>9135.8541679999998</v>
      </c>
      <c r="S784" s="16" t="s">
        <v>8304</v>
      </c>
      <c r="T784" s="15">
        <f t="shared" si="50"/>
        <v>3710.2847226666668</v>
      </c>
      <c r="U784" s="14" t="s">
        <v>3019</v>
      </c>
      <c r="V784" s="14" t="s">
        <v>4852</v>
      </c>
      <c r="W784" s="14" t="s">
        <v>4851</v>
      </c>
      <c r="X784" s="14" t="s">
        <v>4853</v>
      </c>
      <c r="Y784" s="14" t="s">
        <v>4849</v>
      </c>
      <c r="Z784" s="14" t="s">
        <v>4856</v>
      </c>
      <c r="AA784" s="14" t="s">
        <v>7917</v>
      </c>
      <c r="AB784" s="14" t="s">
        <v>8305</v>
      </c>
      <c r="AC784" s="14" t="s">
        <v>8306</v>
      </c>
      <c r="AD784" s="14" t="s">
        <v>7916</v>
      </c>
      <c r="AE784" s="14" t="s">
        <v>8307</v>
      </c>
      <c r="AF784" s="14" t="s">
        <v>8308</v>
      </c>
      <c r="AR784" s="17" t="s">
        <v>7110</v>
      </c>
      <c r="AT784" s="17" t="s">
        <v>19652</v>
      </c>
    </row>
    <row r="785" spans="1:46" x14ac:dyDescent="0.25">
      <c r="A785" s="13" t="str">
        <f t="shared" si="52"/>
        <v>0782</v>
      </c>
      <c r="B785" s="14" t="s">
        <v>8342</v>
      </c>
      <c r="C785" s="14" t="s">
        <v>1142</v>
      </c>
      <c r="D785" s="14" t="s">
        <v>8343</v>
      </c>
      <c r="E785" s="14" t="s">
        <v>1511</v>
      </c>
      <c r="F785" s="14" t="s">
        <v>8344</v>
      </c>
      <c r="G785" s="14" t="s">
        <v>16641</v>
      </c>
      <c r="H785" s="14" t="s">
        <v>69</v>
      </c>
      <c r="I785" s="14" t="s">
        <v>832</v>
      </c>
      <c r="J785" s="14" t="s">
        <v>8130</v>
      </c>
      <c r="K785" s="14" t="s">
        <v>8345</v>
      </c>
      <c r="L785" s="14"/>
      <c r="M785" s="14" t="s">
        <v>23</v>
      </c>
      <c r="N785" s="14" t="s">
        <v>8346</v>
      </c>
      <c r="O785" s="14" t="s">
        <v>23</v>
      </c>
      <c r="P785" s="14" t="s">
        <v>23</v>
      </c>
      <c r="Q785" s="14" t="s">
        <v>23</v>
      </c>
      <c r="R785" s="15">
        <f t="shared" si="51"/>
        <v>8410.3360799999991</v>
      </c>
      <c r="S785" s="16" t="s">
        <v>8347</v>
      </c>
      <c r="T785" s="15">
        <f t="shared" si="50"/>
        <v>3468.4453599999997</v>
      </c>
      <c r="U785" s="14" t="s">
        <v>52</v>
      </c>
      <c r="V785" s="14" t="s">
        <v>53</v>
      </c>
      <c r="W785" s="14" t="s">
        <v>131</v>
      </c>
      <c r="X785" s="14" t="s">
        <v>132</v>
      </c>
      <c r="Y785" s="14" t="s">
        <v>314</v>
      </c>
      <c r="Z785" s="14" t="s">
        <v>201</v>
      </c>
      <c r="AA785" s="14" t="s">
        <v>398</v>
      </c>
      <c r="AB785" s="14" t="s">
        <v>215</v>
      </c>
      <c r="AC785" s="14" t="s">
        <v>1899</v>
      </c>
      <c r="AD785" s="14" t="s">
        <v>2161</v>
      </c>
      <c r="AE785" s="14" t="s">
        <v>8348</v>
      </c>
      <c r="AF785" s="14" t="s">
        <v>8349</v>
      </c>
      <c r="AR785" s="17" t="s">
        <v>7133</v>
      </c>
      <c r="AT785" s="17" t="s">
        <v>19653</v>
      </c>
    </row>
    <row r="786" spans="1:46" x14ac:dyDescent="0.25">
      <c r="A786" s="13" t="str">
        <f t="shared" si="52"/>
        <v>0783</v>
      </c>
      <c r="B786" s="14" t="s">
        <v>8358</v>
      </c>
      <c r="C786" s="14" t="s">
        <v>1142</v>
      </c>
      <c r="D786" s="14" t="s">
        <v>8359</v>
      </c>
      <c r="E786" s="14" t="s">
        <v>6696</v>
      </c>
      <c r="F786" s="14" t="s">
        <v>8360</v>
      </c>
      <c r="G786" s="14" t="s">
        <v>16641</v>
      </c>
      <c r="H786" s="14" t="s">
        <v>69</v>
      </c>
      <c r="I786" s="14" t="s">
        <v>832</v>
      </c>
      <c r="J786" s="14" t="s">
        <v>8130</v>
      </c>
      <c r="K786" s="14" t="s">
        <v>8361</v>
      </c>
      <c r="L786" s="14"/>
      <c r="M786" s="14" t="s">
        <v>23</v>
      </c>
      <c r="N786" s="14" t="s">
        <v>23</v>
      </c>
      <c r="O786" s="14" t="s">
        <v>23</v>
      </c>
      <c r="P786" s="14" t="s">
        <v>23</v>
      </c>
      <c r="Q786" s="14" t="s">
        <v>23</v>
      </c>
      <c r="R786" s="15">
        <f t="shared" si="51"/>
        <v>8442.2013800000004</v>
      </c>
      <c r="S786" s="16" t="s">
        <v>8362</v>
      </c>
      <c r="T786" s="15">
        <f t="shared" si="50"/>
        <v>3479.0671266666668</v>
      </c>
      <c r="U786" s="14" t="s">
        <v>211</v>
      </c>
      <c r="V786" s="14" t="s">
        <v>466</v>
      </c>
      <c r="W786" s="14" t="s">
        <v>214</v>
      </c>
      <c r="X786" s="14" t="s">
        <v>344</v>
      </c>
      <c r="Y786" s="14" t="s">
        <v>918</v>
      </c>
      <c r="Z786" s="14" t="s">
        <v>1288</v>
      </c>
      <c r="AA786" s="14" t="s">
        <v>1289</v>
      </c>
      <c r="AB786" s="14" t="s">
        <v>733</v>
      </c>
      <c r="AC786" s="14" t="s">
        <v>734</v>
      </c>
      <c r="AD786" s="14" t="s">
        <v>1545</v>
      </c>
      <c r="AE786" s="14" t="s">
        <v>8363</v>
      </c>
      <c r="AF786" s="14" t="s">
        <v>8364</v>
      </c>
      <c r="AR786" s="17" t="s">
        <v>7151</v>
      </c>
      <c r="AT786" s="17" t="s">
        <v>19654</v>
      </c>
    </row>
    <row r="787" spans="1:46" x14ac:dyDescent="0.25">
      <c r="A787" s="13" t="str">
        <f t="shared" si="52"/>
        <v>0784</v>
      </c>
      <c r="B787" s="14" t="s">
        <v>8365</v>
      </c>
      <c r="C787" s="14" t="s">
        <v>1206</v>
      </c>
      <c r="D787" s="14" t="s">
        <v>8366</v>
      </c>
      <c r="E787" s="14" t="s">
        <v>1123</v>
      </c>
      <c r="F787" s="14" t="s">
        <v>8367</v>
      </c>
      <c r="G787" s="14" t="s">
        <v>16641</v>
      </c>
      <c r="H787" s="14" t="s">
        <v>69</v>
      </c>
      <c r="I787" s="14" t="s">
        <v>887</v>
      </c>
      <c r="J787" s="14" t="s">
        <v>8160</v>
      </c>
      <c r="K787" s="14" t="s">
        <v>8368</v>
      </c>
      <c r="L787" s="14"/>
      <c r="M787" s="14" t="s">
        <v>8369</v>
      </c>
      <c r="N787" s="14" t="s">
        <v>23</v>
      </c>
      <c r="O787" s="14" t="s">
        <v>23</v>
      </c>
      <c r="P787" s="14" t="s">
        <v>8370</v>
      </c>
      <c r="Q787" s="14" t="s">
        <v>23</v>
      </c>
      <c r="R787" s="15">
        <f t="shared" si="51"/>
        <v>9994.4937680000003</v>
      </c>
      <c r="S787" s="16" t="s">
        <v>8371</v>
      </c>
      <c r="T787" s="15">
        <f t="shared" si="50"/>
        <v>3996.4979226666669</v>
      </c>
      <c r="U787" s="14" t="s">
        <v>264</v>
      </c>
      <c r="V787" s="14" t="s">
        <v>265</v>
      </c>
      <c r="W787" s="14" t="s">
        <v>1267</v>
      </c>
      <c r="X787" s="14" t="s">
        <v>1333</v>
      </c>
      <c r="Y787" s="14" t="s">
        <v>4939</v>
      </c>
      <c r="Z787" s="14" t="s">
        <v>1572</v>
      </c>
      <c r="AA787" s="14" t="s">
        <v>237</v>
      </c>
      <c r="AB787" s="14" t="s">
        <v>137</v>
      </c>
      <c r="AC787" s="14" t="s">
        <v>1336</v>
      </c>
      <c r="AD787" s="14" t="s">
        <v>1338</v>
      </c>
      <c r="AE787" s="14" t="s">
        <v>8372</v>
      </c>
      <c r="AF787" s="14" t="s">
        <v>8373</v>
      </c>
      <c r="AR787" s="17" t="s">
        <v>7161</v>
      </c>
      <c r="AT787" s="17" t="s">
        <v>19655</v>
      </c>
    </row>
    <row r="788" spans="1:46" x14ac:dyDescent="0.25">
      <c r="A788" s="13" t="str">
        <f t="shared" si="52"/>
        <v>0785</v>
      </c>
      <c r="B788" s="14" t="s">
        <v>8479</v>
      </c>
      <c r="C788" s="14" t="s">
        <v>1142</v>
      </c>
      <c r="D788" s="14" t="s">
        <v>8480</v>
      </c>
      <c r="E788" s="14" t="s">
        <v>7578</v>
      </c>
      <c r="F788" s="14" t="s">
        <v>8481</v>
      </c>
      <c r="G788" s="14" t="s">
        <v>16641</v>
      </c>
      <c r="H788" s="14" t="s">
        <v>69</v>
      </c>
      <c r="I788" s="14" t="s">
        <v>832</v>
      </c>
      <c r="J788" s="14" t="s">
        <v>8482</v>
      </c>
      <c r="K788" s="14" t="s">
        <v>8483</v>
      </c>
      <c r="L788" s="14"/>
      <c r="M788" s="14" t="s">
        <v>8484</v>
      </c>
      <c r="N788" s="14" t="s">
        <v>23</v>
      </c>
      <c r="O788" s="14" t="s">
        <v>23</v>
      </c>
      <c r="P788" s="14" t="s">
        <v>8485</v>
      </c>
      <c r="Q788" s="14" t="s">
        <v>23</v>
      </c>
      <c r="R788" s="15">
        <f t="shared" si="51"/>
        <v>7177.2541719999999</v>
      </c>
      <c r="S788" s="16" t="s">
        <v>8486</v>
      </c>
      <c r="T788" s="15">
        <f t="shared" si="50"/>
        <v>3057.4180573333333</v>
      </c>
      <c r="U788" s="14" t="s">
        <v>55</v>
      </c>
      <c r="V788" s="14" t="s">
        <v>354</v>
      </c>
      <c r="W788" s="14" t="s">
        <v>54</v>
      </c>
      <c r="X788" s="14" t="s">
        <v>894</v>
      </c>
      <c r="Y788" s="14" t="s">
        <v>418</v>
      </c>
      <c r="Z788" s="14" t="s">
        <v>7472</v>
      </c>
      <c r="AA788" s="14" t="s">
        <v>52</v>
      </c>
      <c r="AB788" s="14" t="s">
        <v>364</v>
      </c>
      <c r="AC788" s="14" t="s">
        <v>199</v>
      </c>
      <c r="AD788" s="14" t="s">
        <v>137</v>
      </c>
      <c r="AE788" s="14" t="s">
        <v>8487</v>
      </c>
      <c r="AF788" s="14" t="s">
        <v>16589</v>
      </c>
      <c r="AR788" s="17" t="s">
        <v>7258</v>
      </c>
      <c r="AT788" s="17" t="s">
        <v>19656</v>
      </c>
    </row>
    <row r="789" spans="1:46" x14ac:dyDescent="0.25">
      <c r="A789" s="13" t="str">
        <f t="shared" si="52"/>
        <v>0786</v>
      </c>
      <c r="B789" s="14" t="s">
        <v>8509</v>
      </c>
      <c r="C789" s="14" t="s">
        <v>1142</v>
      </c>
      <c r="D789" s="14" t="s">
        <v>8510</v>
      </c>
      <c r="E789" s="14" t="s">
        <v>7578</v>
      </c>
      <c r="F789" s="14" t="s">
        <v>8511</v>
      </c>
      <c r="G789" s="14" t="s">
        <v>16640</v>
      </c>
      <c r="H789" s="14" t="s">
        <v>79</v>
      </c>
      <c r="I789" s="14" t="s">
        <v>832</v>
      </c>
      <c r="J789" s="14" t="s">
        <v>8482</v>
      </c>
      <c r="K789" s="14" t="s">
        <v>8512</v>
      </c>
      <c r="L789" s="14"/>
      <c r="M789" s="14" t="s">
        <v>23</v>
      </c>
      <c r="N789" s="14" t="s">
        <v>23</v>
      </c>
      <c r="O789" s="14" t="s">
        <v>23</v>
      </c>
      <c r="P789" s="14" t="s">
        <v>23</v>
      </c>
      <c r="Q789" s="14" t="s">
        <v>23</v>
      </c>
      <c r="R789" s="15">
        <f t="shared" si="51"/>
        <v>5816.1449720000001</v>
      </c>
      <c r="S789" s="16" t="s">
        <v>8513</v>
      </c>
      <c r="T789" s="15">
        <f t="shared" si="50"/>
        <v>2603.7149906666664</v>
      </c>
      <c r="U789" s="14" t="s">
        <v>189</v>
      </c>
      <c r="V789" s="14" t="s">
        <v>190</v>
      </c>
      <c r="W789" s="14" t="s">
        <v>2037</v>
      </c>
      <c r="X789" s="14" t="s">
        <v>2035</v>
      </c>
      <c r="Y789" s="14" t="s">
        <v>3180</v>
      </c>
      <c r="Z789" s="14" t="s">
        <v>11</v>
      </c>
      <c r="AA789" s="14" t="s">
        <v>12</v>
      </c>
      <c r="AB789" s="14" t="s">
        <v>13</v>
      </c>
      <c r="AC789" s="14" t="s">
        <v>14</v>
      </c>
      <c r="AD789" s="14" t="s">
        <v>16</v>
      </c>
      <c r="AE789" s="14" t="s">
        <v>8514</v>
      </c>
      <c r="AF789" s="14" t="s">
        <v>8515</v>
      </c>
      <c r="AR789" s="17" t="s">
        <v>7311</v>
      </c>
      <c r="AT789" s="17" t="s">
        <v>19657</v>
      </c>
    </row>
    <row r="790" spans="1:46" x14ac:dyDescent="0.25">
      <c r="A790" s="13">
        <v>787</v>
      </c>
      <c r="B790" s="14" t="s">
        <v>8509</v>
      </c>
      <c r="C790" s="14" t="s">
        <v>1142</v>
      </c>
      <c r="D790" s="14" t="s">
        <v>8510</v>
      </c>
      <c r="E790" s="14" t="s">
        <v>7578</v>
      </c>
      <c r="F790" s="14" t="s">
        <v>8516</v>
      </c>
      <c r="G790" s="14" t="s">
        <v>16640</v>
      </c>
      <c r="H790" s="14" t="s">
        <v>79</v>
      </c>
      <c r="I790" s="14" t="s">
        <v>832</v>
      </c>
      <c r="J790" s="14" t="s">
        <v>8482</v>
      </c>
      <c r="K790" s="14" t="s">
        <v>8512</v>
      </c>
      <c r="L790" s="14"/>
      <c r="M790" s="14" t="s">
        <v>23</v>
      </c>
      <c r="N790" s="14" t="s">
        <v>23</v>
      </c>
      <c r="O790" s="14" t="s">
        <v>23</v>
      </c>
      <c r="P790" s="14" t="s">
        <v>23</v>
      </c>
      <c r="Q790" s="14" t="s">
        <v>23</v>
      </c>
      <c r="R790" s="15">
        <f t="shared" si="51"/>
        <v>5816.1449720000001</v>
      </c>
      <c r="S790" s="16" t="s">
        <v>8513</v>
      </c>
      <c r="T790" s="15">
        <f t="shared" si="50"/>
        <v>2603.7149906666664</v>
      </c>
      <c r="U790" s="14" t="s">
        <v>189</v>
      </c>
      <c r="V790" s="14" t="s">
        <v>190</v>
      </c>
      <c r="W790" s="14" t="s">
        <v>2037</v>
      </c>
      <c r="X790" s="14" t="s">
        <v>2035</v>
      </c>
      <c r="Y790" s="14" t="s">
        <v>3180</v>
      </c>
      <c r="Z790" s="14" t="s">
        <v>11</v>
      </c>
      <c r="AA790" s="14" t="s">
        <v>12</v>
      </c>
      <c r="AB790" s="14" t="s">
        <v>13</v>
      </c>
      <c r="AC790" s="14" t="s">
        <v>14</v>
      </c>
      <c r="AD790" s="14" t="s">
        <v>16</v>
      </c>
      <c r="AE790" s="14" t="s">
        <v>8514</v>
      </c>
      <c r="AF790" s="14" t="s">
        <v>8515</v>
      </c>
      <c r="AR790" s="17" t="s">
        <v>7326</v>
      </c>
      <c r="AT790" s="17" t="s">
        <v>19658</v>
      </c>
    </row>
    <row r="791" spans="1:46" x14ac:dyDescent="0.25">
      <c r="A791" s="13" t="str">
        <f t="shared" ref="A791:A822" si="53">VLOOKUP(B791,$AR$4:$AT$1902,3,FALSE)</f>
        <v>0788</v>
      </c>
      <c r="B791" s="14" t="s">
        <v>8525</v>
      </c>
      <c r="C791" s="14" t="s">
        <v>1121</v>
      </c>
      <c r="D791" s="14" t="s">
        <v>8526</v>
      </c>
      <c r="E791" s="14" t="s">
        <v>5890</v>
      </c>
      <c r="F791" s="14" t="s">
        <v>8527</v>
      </c>
      <c r="G791" s="14" t="s">
        <v>16641</v>
      </c>
      <c r="H791" s="14" t="s">
        <v>79</v>
      </c>
      <c r="I791" s="14" t="s">
        <v>1125</v>
      </c>
      <c r="J791" s="14" t="s">
        <v>8528</v>
      </c>
      <c r="K791" s="14" t="s">
        <v>8529</v>
      </c>
      <c r="L791" s="14"/>
      <c r="M791" s="14" t="s">
        <v>23</v>
      </c>
      <c r="N791" s="14" t="s">
        <v>23</v>
      </c>
      <c r="O791" s="14" t="s">
        <v>23</v>
      </c>
      <c r="P791" s="14" t="s">
        <v>23</v>
      </c>
      <c r="Q791" s="14" t="s">
        <v>23</v>
      </c>
      <c r="R791" s="15">
        <f t="shared" si="51"/>
        <v>9300.4510439999995</v>
      </c>
      <c r="S791" s="16" t="s">
        <v>8530</v>
      </c>
      <c r="T791" s="15">
        <f t="shared" si="50"/>
        <v>3765.1503479999997</v>
      </c>
      <c r="U791" s="14" t="s">
        <v>52</v>
      </c>
      <c r="V791" s="14" t="s">
        <v>53</v>
      </c>
      <c r="W791" s="14" t="s">
        <v>131</v>
      </c>
      <c r="X791" s="14" t="s">
        <v>132</v>
      </c>
      <c r="Y791" s="14" t="s">
        <v>134</v>
      </c>
      <c r="Z791" s="14" t="s">
        <v>200</v>
      </c>
      <c r="AA791" s="14" t="s">
        <v>35</v>
      </c>
      <c r="AB791" s="14" t="s">
        <v>175</v>
      </c>
      <c r="AC791" s="14" t="s">
        <v>42</v>
      </c>
      <c r="AD791" s="14" t="s">
        <v>1555</v>
      </c>
      <c r="AE791" s="14" t="s">
        <v>8531</v>
      </c>
      <c r="AF791" s="14" t="s">
        <v>8532</v>
      </c>
      <c r="AR791" s="17" t="s">
        <v>7399</v>
      </c>
      <c r="AT791" s="17" t="s">
        <v>19659</v>
      </c>
    </row>
    <row r="792" spans="1:46" x14ac:dyDescent="0.25">
      <c r="A792" s="13" t="str">
        <f t="shared" si="53"/>
        <v>0789</v>
      </c>
      <c r="B792" s="14" t="s">
        <v>8533</v>
      </c>
      <c r="C792" s="14" t="s">
        <v>1121</v>
      </c>
      <c r="D792" s="14" t="s">
        <v>8534</v>
      </c>
      <c r="E792" s="14" t="s">
        <v>1123</v>
      </c>
      <c r="F792" s="14" t="s">
        <v>8535</v>
      </c>
      <c r="G792" s="14" t="s">
        <v>16641</v>
      </c>
      <c r="H792" s="14" t="s">
        <v>69</v>
      </c>
      <c r="I792" s="14" t="s">
        <v>1125</v>
      </c>
      <c r="J792" s="14" t="s">
        <v>8528</v>
      </c>
      <c r="K792" s="14" t="s">
        <v>8536</v>
      </c>
      <c r="L792" s="14"/>
      <c r="M792" s="14" t="s">
        <v>23</v>
      </c>
      <c r="N792" s="14" t="s">
        <v>23</v>
      </c>
      <c r="O792" s="14" t="s">
        <v>23</v>
      </c>
      <c r="P792" s="14" t="s">
        <v>23</v>
      </c>
      <c r="Q792" s="14" t="s">
        <v>23</v>
      </c>
      <c r="R792" s="15">
        <f t="shared" si="51"/>
        <v>8933.4178439999996</v>
      </c>
      <c r="S792" s="16" t="s">
        <v>8537</v>
      </c>
      <c r="T792" s="15">
        <f t="shared" si="50"/>
        <v>3642.8059479999997</v>
      </c>
      <c r="U792" s="14" t="s">
        <v>7955</v>
      </c>
      <c r="V792" s="14" t="s">
        <v>7957</v>
      </c>
      <c r="W792" s="14" t="s">
        <v>7956</v>
      </c>
      <c r="X792" s="14" t="s">
        <v>7959</v>
      </c>
      <c r="Y792" s="14" t="s">
        <v>8538</v>
      </c>
      <c r="Z792" s="14" t="s">
        <v>7961</v>
      </c>
      <c r="AA792" s="14" t="s">
        <v>7962</v>
      </c>
      <c r="AB792" s="14" t="s">
        <v>7953</v>
      </c>
      <c r="AC792" s="14" t="s">
        <v>8539</v>
      </c>
      <c r="AD792" s="14" t="s">
        <v>7958</v>
      </c>
      <c r="AE792" s="14" t="s">
        <v>8540</v>
      </c>
      <c r="AF792" s="14" t="s">
        <v>16590</v>
      </c>
      <c r="AR792" s="17" t="s">
        <v>7458</v>
      </c>
      <c r="AT792" s="17" t="s">
        <v>19660</v>
      </c>
    </row>
    <row r="793" spans="1:46" x14ac:dyDescent="0.25">
      <c r="A793" s="13" t="str">
        <f t="shared" si="53"/>
        <v>0790</v>
      </c>
      <c r="B793" s="14" t="s">
        <v>8541</v>
      </c>
      <c r="C793" s="14" t="s">
        <v>1121</v>
      </c>
      <c r="D793" s="14" t="s">
        <v>8542</v>
      </c>
      <c r="E793" s="14" t="s">
        <v>1123</v>
      </c>
      <c r="F793" s="14" t="s">
        <v>8543</v>
      </c>
      <c r="G793" s="14" t="s">
        <v>16641</v>
      </c>
      <c r="H793" s="14" t="s">
        <v>649</v>
      </c>
      <c r="I793" s="14" t="s">
        <v>1125</v>
      </c>
      <c r="J793" s="14" t="s">
        <v>8501</v>
      </c>
      <c r="K793" s="14" t="s">
        <v>8544</v>
      </c>
      <c r="L793" s="14"/>
      <c r="M793" s="14" t="s">
        <v>23</v>
      </c>
      <c r="N793" s="14" t="s">
        <v>23</v>
      </c>
      <c r="O793" s="14" t="s">
        <v>23</v>
      </c>
      <c r="P793" s="14" t="s">
        <v>8545</v>
      </c>
      <c r="Q793" s="14" t="s">
        <v>23</v>
      </c>
      <c r="R793" s="15">
        <f t="shared" si="51"/>
        <v>11963.789860000001</v>
      </c>
      <c r="S793" s="16" t="s">
        <v>8546</v>
      </c>
      <c r="T793" s="15">
        <f t="shared" si="50"/>
        <v>4652.9299533333342</v>
      </c>
      <c r="U793" s="14" t="s">
        <v>2089</v>
      </c>
      <c r="V793" s="14" t="s">
        <v>2093</v>
      </c>
      <c r="W793" s="14" t="s">
        <v>2308</v>
      </c>
      <c r="X793" s="14" t="s">
        <v>8547</v>
      </c>
      <c r="Y793" s="14" t="s">
        <v>4476</v>
      </c>
      <c r="Z793" s="14" t="s">
        <v>2086</v>
      </c>
      <c r="AA793" s="14" t="s">
        <v>2228</v>
      </c>
      <c r="AB793" s="14" t="s">
        <v>770</v>
      </c>
      <c r="AC793" s="14" t="s">
        <v>666</v>
      </c>
      <c r="AD793" s="14" t="s">
        <v>664</v>
      </c>
      <c r="AE793" s="14" t="s">
        <v>8548</v>
      </c>
      <c r="AF793" s="14" t="s">
        <v>8549</v>
      </c>
      <c r="AR793" s="17" t="s">
        <v>7467</v>
      </c>
      <c r="AT793" s="17" t="s">
        <v>19661</v>
      </c>
    </row>
    <row r="794" spans="1:46" x14ac:dyDescent="0.25">
      <c r="A794" s="13" t="str">
        <f t="shared" si="53"/>
        <v>0791</v>
      </c>
      <c r="B794" s="14" t="s">
        <v>8560</v>
      </c>
      <c r="C794" s="14" t="s">
        <v>1142</v>
      </c>
      <c r="D794" s="14" t="s">
        <v>8561</v>
      </c>
      <c r="E794" s="14" t="s">
        <v>6085</v>
      </c>
      <c r="F794" s="14" t="s">
        <v>8562</v>
      </c>
      <c r="G794" s="14" t="s">
        <v>16640</v>
      </c>
      <c r="H794" s="14" t="s">
        <v>79</v>
      </c>
      <c r="I794" s="14" t="s">
        <v>832</v>
      </c>
      <c r="J794" s="14" t="s">
        <v>8491</v>
      </c>
      <c r="K794" s="14" t="s">
        <v>8563</v>
      </c>
      <c r="L794" s="14"/>
      <c r="M794" s="14" t="s">
        <v>23</v>
      </c>
      <c r="N794" s="14" t="s">
        <v>23</v>
      </c>
      <c r="O794" s="14" t="s">
        <v>23</v>
      </c>
      <c r="P794" s="14" t="s">
        <v>23</v>
      </c>
      <c r="Q794" s="14" t="s">
        <v>23</v>
      </c>
      <c r="R794" s="15">
        <f t="shared" si="51"/>
        <v>8384.6194319999995</v>
      </c>
      <c r="S794" s="16" t="s">
        <v>8564</v>
      </c>
      <c r="T794" s="15">
        <f t="shared" si="50"/>
        <v>3459.8731439999997</v>
      </c>
      <c r="U794" s="14" t="s">
        <v>2510</v>
      </c>
      <c r="V794" s="14" t="s">
        <v>7147</v>
      </c>
      <c r="W794" s="14" t="s">
        <v>7145</v>
      </c>
      <c r="X794" s="14" t="s">
        <v>6044</v>
      </c>
      <c r="Y794" s="14" t="s">
        <v>808</v>
      </c>
      <c r="Z794" s="14" t="s">
        <v>7144</v>
      </c>
      <c r="AA794" s="14" t="s">
        <v>8565</v>
      </c>
      <c r="AB794" s="14" t="s">
        <v>5676</v>
      </c>
      <c r="AC794" s="14" t="s">
        <v>5674</v>
      </c>
      <c r="AD794" s="14" t="s">
        <v>8566</v>
      </c>
      <c r="AE794" s="14" t="s">
        <v>8567</v>
      </c>
      <c r="AF794" s="14" t="s">
        <v>8568</v>
      </c>
      <c r="AR794" s="17" t="s">
        <v>7475</v>
      </c>
      <c r="AT794" s="17" t="s">
        <v>19662</v>
      </c>
    </row>
    <row r="795" spans="1:46" x14ac:dyDescent="0.25">
      <c r="A795" s="13" t="str">
        <f t="shared" si="53"/>
        <v>0792</v>
      </c>
      <c r="B795" s="14" t="s">
        <v>8576</v>
      </c>
      <c r="C795" s="14" t="s">
        <v>1121</v>
      </c>
      <c r="D795" s="14" t="s">
        <v>8577</v>
      </c>
      <c r="E795" s="14" t="s">
        <v>4549</v>
      </c>
      <c r="F795" s="14" t="s">
        <v>8578</v>
      </c>
      <c r="G795" s="14" t="s">
        <v>16641</v>
      </c>
      <c r="H795" s="14" t="s">
        <v>79</v>
      </c>
      <c r="I795" s="14" t="s">
        <v>1125</v>
      </c>
      <c r="J795" s="14" t="s">
        <v>8482</v>
      </c>
      <c r="K795" s="14" t="s">
        <v>16636</v>
      </c>
      <c r="L795" s="14"/>
      <c r="M795" s="14"/>
      <c r="N795" s="14" t="s">
        <v>23</v>
      </c>
      <c r="O795" s="14" t="s">
        <v>23</v>
      </c>
      <c r="P795" s="14" t="s">
        <v>23</v>
      </c>
      <c r="Q795" s="14" t="s">
        <v>23</v>
      </c>
      <c r="R795" s="15">
        <f t="shared" si="51"/>
        <v>9341.3894719999898</v>
      </c>
      <c r="S795" s="16" t="s">
        <v>16637</v>
      </c>
      <c r="T795" s="15">
        <f t="shared" si="50"/>
        <v>3778.7964906666634</v>
      </c>
      <c r="U795" s="14" t="s">
        <v>3455</v>
      </c>
      <c r="V795" s="14" t="s">
        <v>3453</v>
      </c>
      <c r="W795" s="14" t="s">
        <v>3451</v>
      </c>
      <c r="X795" s="14" t="s">
        <v>3454</v>
      </c>
      <c r="Y795" s="14" t="s">
        <v>3479</v>
      </c>
      <c r="Z795" s="14" t="s">
        <v>3457</v>
      </c>
      <c r="AA795" s="14" t="s">
        <v>3456</v>
      </c>
      <c r="AB795" s="14" t="s">
        <v>3480</v>
      </c>
      <c r="AC795" s="14" t="s">
        <v>3481</v>
      </c>
      <c r="AD795" s="14" t="s">
        <v>8579</v>
      </c>
      <c r="AE795" s="14" t="s">
        <v>8580</v>
      </c>
      <c r="AF795" s="14" t="s">
        <v>8581</v>
      </c>
      <c r="AR795" s="17" t="s">
        <v>7515</v>
      </c>
      <c r="AT795" s="17" t="s">
        <v>19663</v>
      </c>
    </row>
    <row r="796" spans="1:46" x14ac:dyDescent="0.25">
      <c r="A796" s="13" t="str">
        <f t="shared" si="53"/>
        <v>0793</v>
      </c>
      <c r="B796" s="14" t="s">
        <v>8622</v>
      </c>
      <c r="C796" s="14" t="s">
        <v>1121</v>
      </c>
      <c r="D796" s="14" t="s">
        <v>8623</v>
      </c>
      <c r="E796" s="14" t="s">
        <v>4525</v>
      </c>
      <c r="F796" s="14" t="s">
        <v>8624</v>
      </c>
      <c r="G796" s="14" t="s">
        <v>16640</v>
      </c>
      <c r="H796" s="14" t="s">
        <v>79</v>
      </c>
      <c r="I796" s="14" t="s">
        <v>1125</v>
      </c>
      <c r="J796" s="14" t="s">
        <v>8528</v>
      </c>
      <c r="K796" s="14" t="s">
        <v>8625</v>
      </c>
      <c r="L796" s="14"/>
      <c r="M796" s="14" t="s">
        <v>23</v>
      </c>
      <c r="N796" s="14" t="s">
        <v>23</v>
      </c>
      <c r="O796" s="14" t="s">
        <v>23</v>
      </c>
      <c r="P796" s="14" t="s">
        <v>23</v>
      </c>
      <c r="Q796" s="14" t="s">
        <v>23</v>
      </c>
      <c r="R796" s="15">
        <f t="shared" si="51"/>
        <v>6217.7839439999998</v>
      </c>
      <c r="S796" s="16" t="s">
        <v>8626</v>
      </c>
      <c r="T796" s="15">
        <f t="shared" si="50"/>
        <v>2737.5946479999998</v>
      </c>
      <c r="U796" s="14" t="s">
        <v>1197</v>
      </c>
      <c r="V796" s="14" t="s">
        <v>1756</v>
      </c>
      <c r="W796" s="14" t="s">
        <v>1202</v>
      </c>
      <c r="X796" s="14" t="s">
        <v>1758</v>
      </c>
      <c r="Y796" s="14" t="s">
        <v>8590</v>
      </c>
      <c r="Z796" s="14" t="s">
        <v>8627</v>
      </c>
      <c r="AA796" s="14" t="s">
        <v>1201</v>
      </c>
      <c r="AB796" s="14" t="s">
        <v>1934</v>
      </c>
      <c r="AC796" s="14" t="s">
        <v>5089</v>
      </c>
      <c r="AD796" s="14" t="s">
        <v>1196</v>
      </c>
      <c r="AE796" s="14" t="s">
        <v>8628</v>
      </c>
      <c r="AF796" s="14" t="s">
        <v>8629</v>
      </c>
      <c r="AR796" s="17" t="s">
        <v>7531</v>
      </c>
      <c r="AT796" s="17" t="s">
        <v>19665</v>
      </c>
    </row>
    <row r="797" spans="1:46" x14ac:dyDescent="0.25">
      <c r="A797" s="13" t="str">
        <f t="shared" si="53"/>
        <v>0794</v>
      </c>
      <c r="B797" s="14" t="s">
        <v>8630</v>
      </c>
      <c r="C797" s="14" t="s">
        <v>1142</v>
      </c>
      <c r="D797" s="14" t="s">
        <v>8631</v>
      </c>
      <c r="E797" s="14" t="s">
        <v>4604</v>
      </c>
      <c r="F797" s="14" t="s">
        <v>8632</v>
      </c>
      <c r="G797" s="14" t="s">
        <v>16640</v>
      </c>
      <c r="H797" s="14" t="s">
        <v>69</v>
      </c>
      <c r="I797" s="14" t="s">
        <v>832</v>
      </c>
      <c r="J797" s="14" t="s">
        <v>8528</v>
      </c>
      <c r="K797" s="14" t="s">
        <v>8633</v>
      </c>
      <c r="L797" s="14"/>
      <c r="M797" s="14" t="s">
        <v>23</v>
      </c>
      <c r="N797" s="14" t="s">
        <v>23</v>
      </c>
      <c r="O797" s="14" t="s">
        <v>23</v>
      </c>
      <c r="P797" s="14" t="s">
        <v>8634</v>
      </c>
      <c r="Q797" s="14" t="s">
        <v>23</v>
      </c>
      <c r="R797" s="15">
        <f t="shared" si="51"/>
        <v>8783.0292439999994</v>
      </c>
      <c r="S797" s="16" t="s">
        <v>8635</v>
      </c>
      <c r="T797" s="15">
        <f t="shared" si="50"/>
        <v>3592.6764146666665</v>
      </c>
      <c r="U797" s="14" t="s">
        <v>430</v>
      </c>
      <c r="V797" s="14" t="s">
        <v>428</v>
      </c>
      <c r="W797" s="14" t="s">
        <v>427</v>
      </c>
      <c r="X797" s="14" t="s">
        <v>20</v>
      </c>
      <c r="Y797" s="14" t="s">
        <v>1309</v>
      </c>
      <c r="Z797" s="14" t="s">
        <v>433</v>
      </c>
      <c r="AA797" s="14" t="s">
        <v>429</v>
      </c>
      <c r="AB797" s="14" t="s">
        <v>904</v>
      </c>
      <c r="AC797" s="14" t="s">
        <v>7464</v>
      </c>
      <c r="AD797" s="14" t="s">
        <v>3244</v>
      </c>
      <c r="AE797" s="14" t="s">
        <v>8636</v>
      </c>
      <c r="AF797" s="14" t="s">
        <v>16591</v>
      </c>
      <c r="AR797" s="17" t="s">
        <v>7562</v>
      </c>
      <c r="AT797" s="17" t="s">
        <v>19666</v>
      </c>
    </row>
    <row r="798" spans="1:46" x14ac:dyDescent="0.25">
      <c r="A798" s="13" t="str">
        <f t="shared" si="53"/>
        <v>0795</v>
      </c>
      <c r="B798" s="14" t="s">
        <v>8637</v>
      </c>
      <c r="C798" s="14" t="s">
        <v>1121</v>
      </c>
      <c r="D798" s="14" t="s">
        <v>8638</v>
      </c>
      <c r="E798" s="14" t="s">
        <v>5890</v>
      </c>
      <c r="F798" s="14" t="s">
        <v>8639</v>
      </c>
      <c r="G798" s="14" t="s">
        <v>16640</v>
      </c>
      <c r="H798" s="14" t="s">
        <v>69</v>
      </c>
      <c r="I798" s="14" t="s">
        <v>1125</v>
      </c>
      <c r="J798" s="14" t="s">
        <v>8528</v>
      </c>
      <c r="K798" s="14" t="s">
        <v>8640</v>
      </c>
      <c r="L798" s="14"/>
      <c r="M798" s="14" t="s">
        <v>23</v>
      </c>
      <c r="N798" s="14" t="s">
        <v>889</v>
      </c>
      <c r="O798" s="14" t="s">
        <v>23</v>
      </c>
      <c r="P798" s="14" t="s">
        <v>23</v>
      </c>
      <c r="Q798" s="14" t="s">
        <v>23</v>
      </c>
      <c r="R798" s="15">
        <f t="shared" si="51"/>
        <v>7096.584844</v>
      </c>
      <c r="S798" s="16" t="s">
        <v>8641</v>
      </c>
      <c r="T798" s="15">
        <f t="shared" si="50"/>
        <v>3030.5282813333333</v>
      </c>
      <c r="U798" s="14" t="s">
        <v>1202</v>
      </c>
      <c r="V798" s="14" t="s">
        <v>1197</v>
      </c>
      <c r="W798" s="14" t="s">
        <v>1756</v>
      </c>
      <c r="X798" s="14" t="s">
        <v>189</v>
      </c>
      <c r="Y798" s="14" t="s">
        <v>190</v>
      </c>
      <c r="Z798" s="14" t="s">
        <v>3192</v>
      </c>
      <c r="AA798" s="14" t="s">
        <v>8589</v>
      </c>
      <c r="AB798" s="14" t="s">
        <v>8590</v>
      </c>
      <c r="AC798" s="14" t="s">
        <v>5235</v>
      </c>
      <c r="AD798" s="14" t="s">
        <v>8588</v>
      </c>
      <c r="AE798" s="14" t="s">
        <v>8642</v>
      </c>
      <c r="AF798" s="14" t="s">
        <v>8643</v>
      </c>
      <c r="AR798" s="17" t="s">
        <v>7576</v>
      </c>
      <c r="AT798" s="17" t="s">
        <v>19667</v>
      </c>
    </row>
    <row r="799" spans="1:46" x14ac:dyDescent="0.25">
      <c r="A799" s="13" t="str">
        <f t="shared" si="53"/>
        <v>0796</v>
      </c>
      <c r="B799" s="14" t="s">
        <v>8677</v>
      </c>
      <c r="C799" s="14" t="s">
        <v>1142</v>
      </c>
      <c r="D799" s="14" t="s">
        <v>8678</v>
      </c>
      <c r="E799" s="14" t="s">
        <v>1144</v>
      </c>
      <c r="F799" s="14" t="s">
        <v>8679</v>
      </c>
      <c r="G799" s="14" t="s">
        <v>16641</v>
      </c>
      <c r="H799" s="14" t="s">
        <v>79</v>
      </c>
      <c r="I799" s="14" t="s">
        <v>832</v>
      </c>
      <c r="J799" s="14" t="s">
        <v>8680</v>
      </c>
      <c r="K799" s="14" t="s">
        <v>8681</v>
      </c>
      <c r="L799" s="14"/>
      <c r="M799" s="14" t="s">
        <v>23</v>
      </c>
      <c r="N799" s="14" t="s">
        <v>23</v>
      </c>
      <c r="O799" s="14" t="s">
        <v>23</v>
      </c>
      <c r="P799" s="14" t="s">
        <v>23</v>
      </c>
      <c r="Q799" s="14" t="s">
        <v>23</v>
      </c>
      <c r="R799" s="15">
        <f t="shared" si="51"/>
        <v>6417.528988</v>
      </c>
      <c r="S799" s="16" t="s">
        <v>8682</v>
      </c>
      <c r="T799" s="15">
        <f t="shared" si="50"/>
        <v>2804.1763293333333</v>
      </c>
      <c r="U799" s="14" t="s">
        <v>1150</v>
      </c>
      <c r="V799" s="14" t="s">
        <v>1149</v>
      </c>
      <c r="W799" s="14" t="s">
        <v>1368</v>
      </c>
      <c r="X799" s="14" t="s">
        <v>8683</v>
      </c>
      <c r="Y799" s="14" t="s">
        <v>1369</v>
      </c>
      <c r="Z799" s="14" t="s">
        <v>8684</v>
      </c>
      <c r="AA799" s="14" t="s">
        <v>5619</v>
      </c>
      <c r="AB799" s="14" t="s">
        <v>8685</v>
      </c>
      <c r="AC799" s="14" t="s">
        <v>5542</v>
      </c>
      <c r="AD799" s="14" t="s">
        <v>5547</v>
      </c>
      <c r="AE799" s="14" t="s">
        <v>8686</v>
      </c>
      <c r="AF799" s="14" t="s">
        <v>16593</v>
      </c>
      <c r="AR799" s="17" t="s">
        <v>7609</v>
      </c>
      <c r="AT799" s="17" t="s">
        <v>19668</v>
      </c>
    </row>
    <row r="800" spans="1:46" x14ac:dyDescent="0.25">
      <c r="A800" s="13" t="str">
        <f t="shared" si="53"/>
        <v>0797</v>
      </c>
      <c r="B800" s="14" t="s">
        <v>8694</v>
      </c>
      <c r="C800" s="14" t="s">
        <v>1121</v>
      </c>
      <c r="D800" s="14" t="s">
        <v>8695</v>
      </c>
      <c r="E800" s="14" t="s">
        <v>4025</v>
      </c>
      <c r="F800" s="14" t="s">
        <v>8696</v>
      </c>
      <c r="G800" s="14" t="s">
        <v>16640</v>
      </c>
      <c r="H800" s="14" t="s">
        <v>69</v>
      </c>
      <c r="I800" s="14" t="s">
        <v>1125</v>
      </c>
      <c r="J800" s="14" t="s">
        <v>8528</v>
      </c>
      <c r="K800" s="14" t="s">
        <v>8697</v>
      </c>
      <c r="L800" s="14"/>
      <c r="M800" s="14" t="s">
        <v>23</v>
      </c>
      <c r="N800" s="14" t="s">
        <v>23</v>
      </c>
      <c r="O800" s="14" t="s">
        <v>23</v>
      </c>
      <c r="P800" s="14" t="s">
        <v>23</v>
      </c>
      <c r="Q800" s="14" t="s">
        <v>23</v>
      </c>
      <c r="R800" s="15">
        <f t="shared" si="51"/>
        <v>5617.7969439999997</v>
      </c>
      <c r="S800" s="16" t="s">
        <v>8698</v>
      </c>
      <c r="T800" s="15">
        <f t="shared" si="50"/>
        <v>2537.5989813333335</v>
      </c>
      <c r="U800" s="14" t="s">
        <v>1335</v>
      </c>
      <c r="V800" s="14" t="s">
        <v>1334</v>
      </c>
      <c r="W800" s="14" t="s">
        <v>383</v>
      </c>
      <c r="X800" s="14" t="s">
        <v>384</v>
      </c>
      <c r="Y800" s="14" t="s">
        <v>239</v>
      </c>
      <c r="Z800" s="14" t="s">
        <v>3019</v>
      </c>
      <c r="AA800" s="14" t="s">
        <v>240</v>
      </c>
      <c r="AB800" s="14" t="s">
        <v>266</v>
      </c>
      <c r="AC800" s="14" t="s">
        <v>4852</v>
      </c>
      <c r="AD800" s="14" t="s">
        <v>1267</v>
      </c>
      <c r="AE800" s="14" t="s">
        <v>8699</v>
      </c>
      <c r="AF800" s="14" t="s">
        <v>8700</v>
      </c>
      <c r="AR800" s="17" t="s">
        <v>7942</v>
      </c>
      <c r="AT800" s="17" t="s">
        <v>19669</v>
      </c>
    </row>
    <row r="801" spans="1:46" x14ac:dyDescent="0.25">
      <c r="A801" s="13" t="str">
        <f t="shared" si="53"/>
        <v>0798</v>
      </c>
      <c r="B801" s="14" t="s">
        <v>8719</v>
      </c>
      <c r="C801" s="14" t="s">
        <v>1121</v>
      </c>
      <c r="D801" s="14" t="s">
        <v>8720</v>
      </c>
      <c r="E801" s="14" t="s">
        <v>1144</v>
      </c>
      <c r="F801" s="14" t="s">
        <v>8721</v>
      </c>
      <c r="G801" s="14" t="s">
        <v>16640</v>
      </c>
      <c r="H801" s="14" t="s">
        <v>69</v>
      </c>
      <c r="I801" s="14" t="s">
        <v>1125</v>
      </c>
      <c r="J801" s="14" t="s">
        <v>8680</v>
      </c>
      <c r="K801" s="14" t="s">
        <v>8722</v>
      </c>
      <c r="L801" s="14"/>
      <c r="M801" s="14" t="s">
        <v>23</v>
      </c>
      <c r="N801" s="14" t="s">
        <v>23</v>
      </c>
      <c r="O801" s="14" t="s">
        <v>23</v>
      </c>
      <c r="P801" s="14" t="s">
        <v>23</v>
      </c>
      <c r="Q801" s="14" t="s">
        <v>23</v>
      </c>
      <c r="R801" s="15">
        <f t="shared" si="51"/>
        <v>5970.6445880000001</v>
      </c>
      <c r="S801" s="16" t="s">
        <v>8723</v>
      </c>
      <c r="T801" s="15">
        <f t="shared" si="50"/>
        <v>2655.2148626666667</v>
      </c>
      <c r="U801" s="14" t="s">
        <v>767</v>
      </c>
      <c r="V801" s="14" t="s">
        <v>662</v>
      </c>
      <c r="W801" s="14" t="s">
        <v>768</v>
      </c>
      <c r="X801" s="14" t="s">
        <v>4667</v>
      </c>
      <c r="Y801" s="14" t="s">
        <v>8724</v>
      </c>
      <c r="Z801" s="14" t="s">
        <v>664</v>
      </c>
      <c r="AA801" s="14" t="s">
        <v>4664</v>
      </c>
      <c r="AB801" s="14" t="s">
        <v>661</v>
      </c>
      <c r="AC801" s="14" t="s">
        <v>666</v>
      </c>
      <c r="AD801" s="14" t="s">
        <v>665</v>
      </c>
      <c r="AE801" s="14" t="s">
        <v>8725</v>
      </c>
      <c r="AF801" s="14" t="s">
        <v>16594</v>
      </c>
      <c r="AR801" s="17" t="s">
        <v>7902</v>
      </c>
      <c r="AT801" s="17" t="s">
        <v>19671</v>
      </c>
    </row>
    <row r="802" spans="1:46" x14ac:dyDescent="0.25">
      <c r="A802" s="13" t="str">
        <f t="shared" si="53"/>
        <v>0799</v>
      </c>
      <c r="B802" s="14" t="s">
        <v>8763</v>
      </c>
      <c r="C802" s="14" t="s">
        <v>1121</v>
      </c>
      <c r="D802" s="14" t="s">
        <v>8764</v>
      </c>
      <c r="E802" s="14" t="s">
        <v>1123</v>
      </c>
      <c r="F802" s="14" t="s">
        <v>8765</v>
      </c>
      <c r="G802" s="14" t="s">
        <v>16640</v>
      </c>
      <c r="H802" s="14" t="s">
        <v>69</v>
      </c>
      <c r="I802" s="14" t="s">
        <v>1125</v>
      </c>
      <c r="J802" s="14" t="s">
        <v>8501</v>
      </c>
      <c r="K802" s="14" t="s">
        <v>8766</v>
      </c>
      <c r="L802" s="14"/>
      <c r="M802" s="14" t="s">
        <v>23</v>
      </c>
      <c r="N802" s="14" t="s">
        <v>23</v>
      </c>
      <c r="O802" s="14" t="s">
        <v>23</v>
      </c>
      <c r="P802" s="14" t="s">
        <v>23</v>
      </c>
      <c r="Q802" s="14" t="s">
        <v>23</v>
      </c>
      <c r="R802" s="15">
        <f t="shared" si="51"/>
        <v>10718.23666</v>
      </c>
      <c r="S802" s="16" t="s">
        <v>8767</v>
      </c>
      <c r="T802" s="15">
        <f t="shared" si="50"/>
        <v>4237.7455533333341</v>
      </c>
      <c r="U802" s="14" t="s">
        <v>15</v>
      </c>
      <c r="V802" s="14" t="s">
        <v>557</v>
      </c>
      <c r="W802" s="14" t="s">
        <v>14</v>
      </c>
      <c r="X802" s="14" t="s">
        <v>12</v>
      </c>
      <c r="Y802" s="14" t="s">
        <v>13</v>
      </c>
      <c r="Z802" s="14" t="s">
        <v>17</v>
      </c>
      <c r="AA802" s="14" t="s">
        <v>11</v>
      </c>
      <c r="AB802" s="14" t="s">
        <v>82</v>
      </c>
      <c r="AC802" s="14" t="s">
        <v>16</v>
      </c>
      <c r="AD802" s="14" t="s">
        <v>4245</v>
      </c>
      <c r="AE802" s="14" t="s">
        <v>8768</v>
      </c>
      <c r="AF802" s="14" t="s">
        <v>8769</v>
      </c>
      <c r="AR802" s="17" t="s">
        <v>7854</v>
      </c>
      <c r="AT802" s="17" t="s">
        <v>19672</v>
      </c>
    </row>
    <row r="803" spans="1:46" x14ac:dyDescent="0.25">
      <c r="A803" s="13" t="str">
        <f t="shared" si="53"/>
        <v>0800</v>
      </c>
      <c r="B803" s="14" t="s">
        <v>8805</v>
      </c>
      <c r="C803" s="14" t="s">
        <v>1206</v>
      </c>
      <c r="D803" s="14" t="s">
        <v>8806</v>
      </c>
      <c r="E803" s="14" t="s">
        <v>1144</v>
      </c>
      <c r="F803" s="14" t="s">
        <v>8807</v>
      </c>
      <c r="G803" s="14" t="s">
        <v>16641</v>
      </c>
      <c r="H803" s="14" t="s">
        <v>79</v>
      </c>
      <c r="I803" s="14" t="s">
        <v>887</v>
      </c>
      <c r="J803" s="14" t="s">
        <v>8680</v>
      </c>
      <c r="K803" s="14" t="s">
        <v>8808</v>
      </c>
      <c r="L803" s="14"/>
      <c r="M803" s="14" t="s">
        <v>23</v>
      </c>
      <c r="N803" s="14" t="s">
        <v>23</v>
      </c>
      <c r="O803" s="14" t="s">
        <v>23</v>
      </c>
      <c r="P803" s="14" t="s">
        <v>23</v>
      </c>
      <c r="Q803" s="14" t="s">
        <v>23</v>
      </c>
      <c r="R803" s="15">
        <f t="shared" si="51"/>
        <v>7756.6444879999999</v>
      </c>
      <c r="S803" s="16" t="s">
        <v>8809</v>
      </c>
      <c r="T803" s="15">
        <f t="shared" si="50"/>
        <v>3250.5481626666665</v>
      </c>
      <c r="U803" s="14" t="s">
        <v>37</v>
      </c>
      <c r="V803" s="14" t="s">
        <v>43</v>
      </c>
      <c r="W803" s="14" t="s">
        <v>2995</v>
      </c>
      <c r="X803" s="14" t="s">
        <v>41</v>
      </c>
      <c r="Y803" s="14" t="s">
        <v>34</v>
      </c>
      <c r="Z803" s="14" t="s">
        <v>35</v>
      </c>
      <c r="AA803" s="14" t="s">
        <v>38</v>
      </c>
      <c r="AB803" s="14" t="s">
        <v>36</v>
      </c>
      <c r="AC803" s="14" t="s">
        <v>42</v>
      </c>
      <c r="AD803" s="14" t="s">
        <v>374</v>
      </c>
      <c r="AE803" s="14" t="s">
        <v>8810</v>
      </c>
      <c r="AF803" s="14" t="s">
        <v>8811</v>
      </c>
      <c r="AR803" s="17" t="s">
        <v>7713</v>
      </c>
      <c r="AT803" s="17" t="s">
        <v>19673</v>
      </c>
    </row>
    <row r="804" spans="1:46" x14ac:dyDescent="0.25">
      <c r="A804" s="13" t="str">
        <f t="shared" si="53"/>
        <v>0801</v>
      </c>
      <c r="B804" s="14" t="s">
        <v>8845</v>
      </c>
      <c r="C804" s="14" t="s">
        <v>1142</v>
      </c>
      <c r="D804" s="14" t="s">
        <v>8846</v>
      </c>
      <c r="E804" s="14" t="s">
        <v>3038</v>
      </c>
      <c r="F804" s="14" t="s">
        <v>8847</v>
      </c>
      <c r="G804" s="14" t="s">
        <v>16641</v>
      </c>
      <c r="H804" s="14" t="s">
        <v>79</v>
      </c>
      <c r="I804" s="14" t="s">
        <v>832</v>
      </c>
      <c r="J804" s="14" t="s">
        <v>8482</v>
      </c>
      <c r="K804" s="14" t="s">
        <v>8848</v>
      </c>
      <c r="L804" s="14"/>
      <c r="M804" s="14" t="s">
        <v>23</v>
      </c>
      <c r="N804" s="14" t="s">
        <v>23</v>
      </c>
      <c r="O804" s="14" t="s">
        <v>23</v>
      </c>
      <c r="P804" s="14" t="s">
        <v>23</v>
      </c>
      <c r="Q804" s="14" t="s">
        <v>23</v>
      </c>
      <c r="R804" s="15">
        <f t="shared" si="51"/>
        <v>8541.0908720000007</v>
      </c>
      <c r="S804" s="16" t="s">
        <v>8850</v>
      </c>
      <c r="T804" s="15">
        <f t="shared" si="50"/>
        <v>3512.030290666667</v>
      </c>
      <c r="U804" s="14" t="s">
        <v>8849</v>
      </c>
      <c r="V804" s="14" t="s">
        <v>661</v>
      </c>
      <c r="W804" s="14" t="s">
        <v>265</v>
      </c>
      <c r="X804" s="14" t="s">
        <v>2635</v>
      </c>
      <c r="Y804" s="14" t="s">
        <v>264</v>
      </c>
      <c r="Z804" s="14" t="s">
        <v>199</v>
      </c>
      <c r="AA804" s="14" t="s">
        <v>53</v>
      </c>
      <c r="AB804" s="14" t="s">
        <v>1815</v>
      </c>
      <c r="AC804" s="14" t="s">
        <v>1816</v>
      </c>
      <c r="AD804" s="14" t="s">
        <v>1337</v>
      </c>
      <c r="AE804" s="14" t="s">
        <v>8851</v>
      </c>
      <c r="AF804" s="14" t="s">
        <v>8852</v>
      </c>
      <c r="AR804" s="17" t="s">
        <v>7655</v>
      </c>
      <c r="AT804" s="17" t="s">
        <v>19674</v>
      </c>
    </row>
    <row r="805" spans="1:46" x14ac:dyDescent="0.25">
      <c r="A805" s="13" t="str">
        <f t="shared" si="53"/>
        <v>0802</v>
      </c>
      <c r="B805" s="14" t="s">
        <v>8853</v>
      </c>
      <c r="C805" s="14" t="s">
        <v>1142</v>
      </c>
      <c r="D805" s="14" t="s">
        <v>8854</v>
      </c>
      <c r="E805" s="14" t="s">
        <v>3038</v>
      </c>
      <c r="F805" s="14" t="s">
        <v>8855</v>
      </c>
      <c r="G805" s="14" t="s">
        <v>16641</v>
      </c>
      <c r="H805" s="14" t="s">
        <v>79</v>
      </c>
      <c r="I805" s="14" t="s">
        <v>832</v>
      </c>
      <c r="J805" s="14" t="s">
        <v>8482</v>
      </c>
      <c r="K805" s="14" t="s">
        <v>8856</v>
      </c>
      <c r="L805" s="14"/>
      <c r="M805" s="14" t="s">
        <v>23</v>
      </c>
      <c r="N805" s="14" t="s">
        <v>23</v>
      </c>
      <c r="O805" s="14" t="s">
        <v>23</v>
      </c>
      <c r="P805" s="14" t="s">
        <v>23</v>
      </c>
      <c r="Q805" s="14" t="s">
        <v>23</v>
      </c>
      <c r="R805" s="15">
        <f t="shared" si="51"/>
        <v>6199.6749719999998</v>
      </c>
      <c r="S805" s="16" t="s">
        <v>8857</v>
      </c>
      <c r="T805" s="15">
        <f t="shared" si="50"/>
        <v>2731.5583240000001</v>
      </c>
      <c r="U805" s="14" t="s">
        <v>356</v>
      </c>
      <c r="V805" s="14" t="s">
        <v>408</v>
      </c>
      <c r="W805" s="14" t="s">
        <v>54</v>
      </c>
      <c r="X805" s="14" t="s">
        <v>59</v>
      </c>
      <c r="Y805" s="14" t="s">
        <v>57</v>
      </c>
      <c r="Z805" s="14" t="s">
        <v>354</v>
      </c>
      <c r="AA805" s="14" t="s">
        <v>1238</v>
      </c>
      <c r="AB805" s="14" t="s">
        <v>632</v>
      </c>
      <c r="AC805" s="14" t="s">
        <v>8858</v>
      </c>
      <c r="AD805" s="14" t="s">
        <v>355</v>
      </c>
      <c r="AE805" s="14" t="s">
        <v>8859</v>
      </c>
      <c r="AF805" s="14" t="s">
        <v>8860</v>
      </c>
      <c r="AR805" s="17" t="s">
        <v>7631</v>
      </c>
      <c r="AT805" s="17" t="s">
        <v>19675</v>
      </c>
    </row>
    <row r="806" spans="1:46" x14ac:dyDescent="0.25">
      <c r="A806" s="13" t="str">
        <f t="shared" si="53"/>
        <v>0803</v>
      </c>
      <c r="B806" s="14" t="s">
        <v>8876</v>
      </c>
      <c r="C806" s="14" t="s">
        <v>1206</v>
      </c>
      <c r="D806" s="14" t="s">
        <v>8877</v>
      </c>
      <c r="E806" s="14" t="s">
        <v>1155</v>
      </c>
      <c r="F806" s="14" t="s">
        <v>8878</v>
      </c>
      <c r="G806" s="14" t="s">
        <v>16640</v>
      </c>
      <c r="H806" s="14" t="s">
        <v>69</v>
      </c>
      <c r="I806" s="14" t="s">
        <v>887</v>
      </c>
      <c r="J806" s="14" t="s">
        <v>8680</v>
      </c>
      <c r="K806" s="14" t="s">
        <v>8879</v>
      </c>
      <c r="L806" s="14"/>
      <c r="M806" s="14" t="s">
        <v>23</v>
      </c>
      <c r="N806" s="14" t="s">
        <v>23</v>
      </c>
      <c r="O806" s="14" t="s">
        <v>23</v>
      </c>
      <c r="P806" s="14" t="s">
        <v>23</v>
      </c>
      <c r="Q806" s="14" t="s">
        <v>23</v>
      </c>
      <c r="R806" s="15">
        <f t="shared" si="51"/>
        <v>7131.5095879999999</v>
      </c>
      <c r="S806" s="16" t="s">
        <v>8880</v>
      </c>
      <c r="T806" s="15">
        <f t="shared" si="50"/>
        <v>3042.1698626666666</v>
      </c>
      <c r="U806" s="14" t="s">
        <v>4335</v>
      </c>
      <c r="V806" s="14" t="s">
        <v>355</v>
      </c>
      <c r="W806" s="14" t="s">
        <v>354</v>
      </c>
      <c r="X806" s="14" t="s">
        <v>12</v>
      </c>
      <c r="Y806" s="14" t="s">
        <v>13</v>
      </c>
      <c r="Z806" s="14" t="s">
        <v>11</v>
      </c>
      <c r="AA806" s="14" t="s">
        <v>15</v>
      </c>
      <c r="AB806" s="14" t="s">
        <v>14</v>
      </c>
      <c r="AC806" s="14" t="s">
        <v>17</v>
      </c>
      <c r="AD806" s="14" t="s">
        <v>16</v>
      </c>
      <c r="AE806" s="14" t="s">
        <v>8881</v>
      </c>
      <c r="AF806" s="14" t="s">
        <v>8882</v>
      </c>
      <c r="AR806" s="17" t="s">
        <v>7770</v>
      </c>
      <c r="AT806" s="17" t="s">
        <v>19676</v>
      </c>
    </row>
    <row r="807" spans="1:46" x14ac:dyDescent="0.25">
      <c r="A807" s="13" t="str">
        <f t="shared" si="53"/>
        <v>0804</v>
      </c>
      <c r="B807" s="14" t="s">
        <v>8954</v>
      </c>
      <c r="C807" s="14" t="s">
        <v>1142</v>
      </c>
      <c r="D807" s="14" t="s">
        <v>8955</v>
      </c>
      <c r="E807" s="14" t="s">
        <v>6327</v>
      </c>
      <c r="F807" s="14" t="s">
        <v>8956</v>
      </c>
      <c r="G807" s="14" t="s">
        <v>16640</v>
      </c>
      <c r="H807" s="14" t="s">
        <v>69</v>
      </c>
      <c r="I807" s="14" t="s">
        <v>832</v>
      </c>
      <c r="J807" s="14" t="s">
        <v>8957</v>
      </c>
      <c r="K807" s="14" t="s">
        <v>8958</v>
      </c>
      <c r="L807" s="14"/>
      <c r="M807" s="14" t="s">
        <v>23</v>
      </c>
      <c r="N807" s="14" t="s">
        <v>8959</v>
      </c>
      <c r="O807" s="14" t="s">
        <v>23</v>
      </c>
      <c r="P807" s="14" t="s">
        <v>23</v>
      </c>
      <c r="Q807" s="14" t="s">
        <v>23</v>
      </c>
      <c r="R807" s="15">
        <f t="shared" si="51"/>
        <v>7477.5200679999998</v>
      </c>
      <c r="S807" s="16" t="s">
        <v>8960</v>
      </c>
      <c r="T807" s="15">
        <f t="shared" si="50"/>
        <v>3157.5066893333333</v>
      </c>
      <c r="U807" s="14" t="s">
        <v>16</v>
      </c>
      <c r="V807" s="14" t="s">
        <v>17</v>
      </c>
      <c r="W807" s="14" t="s">
        <v>557</v>
      </c>
      <c r="X807" s="14" t="s">
        <v>19</v>
      </c>
      <c r="Y807" s="14" t="s">
        <v>8961</v>
      </c>
      <c r="Z807" s="14" t="s">
        <v>5144</v>
      </c>
      <c r="AA807" s="14" t="s">
        <v>294</v>
      </c>
      <c r="AB807" s="14" t="s">
        <v>83</v>
      </c>
      <c r="AC807" s="14" t="s">
        <v>82</v>
      </c>
      <c r="AD807" s="14" t="s">
        <v>624</v>
      </c>
      <c r="AE807" s="14" t="s">
        <v>8962</v>
      </c>
      <c r="AF807" s="14" t="s">
        <v>8963</v>
      </c>
      <c r="AR807" s="17" t="s">
        <v>7846</v>
      </c>
      <c r="AT807" s="17" t="s">
        <v>19677</v>
      </c>
    </row>
    <row r="808" spans="1:46" x14ac:dyDescent="0.25">
      <c r="A808" s="13" t="str">
        <f t="shared" si="53"/>
        <v>0805</v>
      </c>
      <c r="B808" s="14" t="s">
        <v>8972</v>
      </c>
      <c r="C808" s="14" t="s">
        <v>1206</v>
      </c>
      <c r="D808" s="14" t="s">
        <v>8973</v>
      </c>
      <c r="E808" s="14" t="s">
        <v>1123</v>
      </c>
      <c r="F808" s="14" t="s">
        <v>8974</v>
      </c>
      <c r="G808" s="14" t="s">
        <v>16640</v>
      </c>
      <c r="H808" s="14" t="s">
        <v>79</v>
      </c>
      <c r="I808" s="14" t="s">
        <v>887</v>
      </c>
      <c r="J808" s="14" t="s">
        <v>8975</v>
      </c>
      <c r="K808" s="14" t="s">
        <v>8976</v>
      </c>
      <c r="L808" s="14"/>
      <c r="M808" s="14" t="s">
        <v>23</v>
      </c>
      <c r="N808" s="14" t="s">
        <v>23</v>
      </c>
      <c r="O808" s="14" t="s">
        <v>23</v>
      </c>
      <c r="P808" s="14" t="s">
        <v>23</v>
      </c>
      <c r="Q808" s="14" t="s">
        <v>23</v>
      </c>
      <c r="R808" s="15">
        <f t="shared" si="51"/>
        <v>9996.8701560000009</v>
      </c>
      <c r="S808" s="16" t="s">
        <v>8977</v>
      </c>
      <c r="T808" s="15">
        <f t="shared" si="50"/>
        <v>3997.2900520000003</v>
      </c>
      <c r="U808" s="14" t="s">
        <v>2429</v>
      </c>
      <c r="V808" s="14" t="s">
        <v>2427</v>
      </c>
      <c r="W808" s="14" t="s">
        <v>2430</v>
      </c>
      <c r="X808" s="14" t="s">
        <v>2431</v>
      </c>
      <c r="Y808" s="14" t="s">
        <v>2433</v>
      </c>
      <c r="Z808" s="14" t="s">
        <v>2432</v>
      </c>
      <c r="AA808" s="14" t="s">
        <v>3044</v>
      </c>
      <c r="AB808" s="14" t="s">
        <v>3042</v>
      </c>
      <c r="AC808" s="14" t="s">
        <v>189</v>
      </c>
      <c r="AD808" s="14" t="s">
        <v>190</v>
      </c>
      <c r="AE808" s="14" t="s">
        <v>8978</v>
      </c>
      <c r="AF808" s="14" t="s">
        <v>8979</v>
      </c>
      <c r="AR808" s="17" t="s">
        <v>8037</v>
      </c>
      <c r="AT808" s="17" t="s">
        <v>19678</v>
      </c>
    </row>
    <row r="809" spans="1:46" x14ac:dyDescent="0.25">
      <c r="A809" s="13" t="str">
        <f t="shared" si="53"/>
        <v>0806</v>
      </c>
      <c r="B809" s="14" t="s">
        <v>9032</v>
      </c>
      <c r="C809" s="14" t="s">
        <v>1142</v>
      </c>
      <c r="D809" s="14" t="s">
        <v>9033</v>
      </c>
      <c r="E809" s="14" t="s">
        <v>2593</v>
      </c>
      <c r="F809" s="14" t="s">
        <v>9034</v>
      </c>
      <c r="G809" s="14" t="s">
        <v>16641</v>
      </c>
      <c r="H809" s="14" t="s">
        <v>69</v>
      </c>
      <c r="I809" s="14" t="s">
        <v>832</v>
      </c>
      <c r="J809" s="14" t="s">
        <v>8967</v>
      </c>
      <c r="K809" s="14" t="s">
        <v>9035</v>
      </c>
      <c r="L809" s="14"/>
      <c r="M809" s="14" t="s">
        <v>23</v>
      </c>
      <c r="N809" s="14" t="s">
        <v>889</v>
      </c>
      <c r="O809" s="14" t="s">
        <v>23</v>
      </c>
      <c r="P809" s="14" t="s">
        <v>23</v>
      </c>
      <c r="Q809" s="14" t="s">
        <v>23</v>
      </c>
      <c r="R809" s="15">
        <f t="shared" si="51"/>
        <v>8648.9413120000008</v>
      </c>
      <c r="S809" s="16" t="s">
        <v>9036</v>
      </c>
      <c r="T809" s="15">
        <f t="shared" si="50"/>
        <v>3547.9804373333336</v>
      </c>
      <c r="U809" s="14" t="s">
        <v>2605</v>
      </c>
      <c r="V809" s="14" t="s">
        <v>595</v>
      </c>
      <c r="W809" s="14" t="s">
        <v>596</v>
      </c>
      <c r="X809" s="14" t="s">
        <v>594</v>
      </c>
      <c r="Y809" s="14" t="s">
        <v>9037</v>
      </c>
      <c r="Z809" s="14" t="s">
        <v>790</v>
      </c>
      <c r="AA809" s="14" t="s">
        <v>6872</v>
      </c>
      <c r="AB809" s="14" t="s">
        <v>4202</v>
      </c>
      <c r="AC809" s="14" t="s">
        <v>6437</v>
      </c>
      <c r="AD809" s="14" t="s">
        <v>1708</v>
      </c>
      <c r="AE809" s="14" t="s">
        <v>9038</v>
      </c>
      <c r="AF809" s="14" t="s">
        <v>9039</v>
      </c>
      <c r="AR809" s="17" t="s">
        <v>8070</v>
      </c>
      <c r="AT809" s="17" t="s">
        <v>19679</v>
      </c>
    </row>
    <row r="810" spans="1:46" x14ac:dyDescent="0.25">
      <c r="A810" s="13" t="str">
        <f t="shared" si="53"/>
        <v>0807</v>
      </c>
      <c r="B810" s="14" t="s">
        <v>9048</v>
      </c>
      <c r="C810" s="14" t="s">
        <v>1142</v>
      </c>
      <c r="D810" s="14" t="s">
        <v>9049</v>
      </c>
      <c r="E810" s="14" t="s">
        <v>1144</v>
      </c>
      <c r="F810" s="14" t="s">
        <v>9050</v>
      </c>
      <c r="G810" s="14" t="s">
        <v>16641</v>
      </c>
      <c r="H810" s="14" t="s">
        <v>69</v>
      </c>
      <c r="I810" s="14" t="s">
        <v>832</v>
      </c>
      <c r="J810" s="14" t="s">
        <v>778</v>
      </c>
      <c r="K810" s="14" t="s">
        <v>9051</v>
      </c>
      <c r="L810" s="14"/>
      <c r="M810" s="14" t="s">
        <v>23</v>
      </c>
      <c r="N810" s="14" t="s">
        <v>23</v>
      </c>
      <c r="O810" s="14" t="s">
        <v>23</v>
      </c>
      <c r="P810" s="14" t="s">
        <v>9052</v>
      </c>
      <c r="Q810" s="14" t="s">
        <v>23</v>
      </c>
      <c r="R810" s="15">
        <f t="shared" si="51"/>
        <v>7369.3277840000001</v>
      </c>
      <c r="S810" s="16" t="s">
        <v>9053</v>
      </c>
      <c r="T810" s="15">
        <f t="shared" si="50"/>
        <v>3121.4425946666665</v>
      </c>
      <c r="U810" s="14" t="s">
        <v>1288</v>
      </c>
      <c r="V810" s="14" t="s">
        <v>466</v>
      </c>
      <c r="W810" s="14" t="s">
        <v>211</v>
      </c>
      <c r="X810" s="14" t="s">
        <v>214</v>
      </c>
      <c r="Y810" s="14" t="s">
        <v>918</v>
      </c>
      <c r="Z810" s="14" t="s">
        <v>199</v>
      </c>
      <c r="AA810" s="14" t="s">
        <v>131</v>
      </c>
      <c r="AB810" s="14" t="s">
        <v>52</v>
      </c>
      <c r="AC810" s="14" t="s">
        <v>53</v>
      </c>
      <c r="AD810" s="14" t="s">
        <v>137</v>
      </c>
      <c r="AE810" s="14" t="s">
        <v>9054</v>
      </c>
      <c r="AF810" s="14" t="s">
        <v>9055</v>
      </c>
      <c r="AR810" s="17" t="s">
        <v>8108</v>
      </c>
      <c r="AT810" s="17" t="s">
        <v>19680</v>
      </c>
    </row>
    <row r="811" spans="1:46" x14ac:dyDescent="0.25">
      <c r="A811" s="13" t="str">
        <f t="shared" si="53"/>
        <v>0808</v>
      </c>
      <c r="B811" s="14" t="s">
        <v>9064</v>
      </c>
      <c r="C811" s="14" t="s">
        <v>1121</v>
      </c>
      <c r="D811" s="14" t="s">
        <v>9065</v>
      </c>
      <c r="E811" s="14" t="s">
        <v>9066</v>
      </c>
      <c r="F811" s="14" t="s">
        <v>9067</v>
      </c>
      <c r="G811" s="14" t="s">
        <v>16641</v>
      </c>
      <c r="H811" s="14" t="s">
        <v>69</v>
      </c>
      <c r="I811" s="14" t="s">
        <v>1125</v>
      </c>
      <c r="J811" s="14" t="s">
        <v>778</v>
      </c>
      <c r="K811" s="14" t="s">
        <v>9068</v>
      </c>
      <c r="L811" s="14"/>
      <c r="M811" s="14" t="s">
        <v>23</v>
      </c>
      <c r="N811" s="14" t="s">
        <v>23</v>
      </c>
      <c r="O811" s="14" t="s">
        <v>23</v>
      </c>
      <c r="P811" s="14" t="s">
        <v>23</v>
      </c>
      <c r="Q811" s="14" t="s">
        <v>23</v>
      </c>
      <c r="R811" s="15">
        <f t="shared" si="51"/>
        <v>6143.8346840000004</v>
      </c>
      <c r="S811" s="16" t="s">
        <v>9069</v>
      </c>
      <c r="T811" s="15">
        <f t="shared" si="50"/>
        <v>2712.9448946666671</v>
      </c>
      <c r="U811" s="14" t="s">
        <v>809</v>
      </c>
      <c r="V811" s="14" t="s">
        <v>325</v>
      </c>
      <c r="W811" s="14" t="s">
        <v>322</v>
      </c>
      <c r="X811" s="14" t="s">
        <v>237</v>
      </c>
      <c r="Y811" s="14" t="s">
        <v>238</v>
      </c>
      <c r="Z811" s="14" t="s">
        <v>1807</v>
      </c>
      <c r="AA811" s="14" t="s">
        <v>9070</v>
      </c>
      <c r="AB811" s="14" t="s">
        <v>239</v>
      </c>
      <c r="AC811" s="14" t="s">
        <v>807</v>
      </c>
      <c r="AD811" s="14" t="s">
        <v>6378</v>
      </c>
      <c r="AE811" s="14" t="s">
        <v>9071</v>
      </c>
      <c r="AF811" s="14" t="s">
        <v>9072</v>
      </c>
      <c r="AR811" s="17" t="s">
        <v>8147</v>
      </c>
      <c r="AT811" s="17" t="s">
        <v>19681</v>
      </c>
    </row>
    <row r="812" spans="1:46" x14ac:dyDescent="0.25">
      <c r="A812" s="13" t="str">
        <f t="shared" si="53"/>
        <v>0809</v>
      </c>
      <c r="B812" s="14" t="s">
        <v>9073</v>
      </c>
      <c r="C812" s="14" t="s">
        <v>1121</v>
      </c>
      <c r="D812" s="14" t="s">
        <v>9074</v>
      </c>
      <c r="E812" s="14" t="s">
        <v>1144</v>
      </c>
      <c r="F812" s="14" t="s">
        <v>9075</v>
      </c>
      <c r="G812" s="14" t="s">
        <v>16640</v>
      </c>
      <c r="H812" s="14" t="s">
        <v>69</v>
      </c>
      <c r="I812" s="14" t="s">
        <v>1125</v>
      </c>
      <c r="J812" s="14" t="s">
        <v>778</v>
      </c>
      <c r="K812" s="14" t="s">
        <v>9076</v>
      </c>
      <c r="L812" s="14"/>
      <c r="M812" s="14" t="s">
        <v>23</v>
      </c>
      <c r="N812" s="14" t="s">
        <v>23</v>
      </c>
      <c r="O812" s="14" t="s">
        <v>23</v>
      </c>
      <c r="P812" s="14" t="s">
        <v>23</v>
      </c>
      <c r="Q812" s="14" t="s">
        <v>23</v>
      </c>
      <c r="R812" s="15">
        <f t="shared" si="51"/>
        <v>7727.3322840000001</v>
      </c>
      <c r="S812" s="16" t="s">
        <v>9077</v>
      </c>
      <c r="T812" s="15">
        <f t="shared" si="50"/>
        <v>3240.7774279999999</v>
      </c>
      <c r="U812" s="14" t="s">
        <v>160</v>
      </c>
      <c r="V812" s="14" t="s">
        <v>159</v>
      </c>
      <c r="W812" s="14" t="s">
        <v>304</v>
      </c>
      <c r="X812" s="14" t="s">
        <v>11</v>
      </c>
      <c r="Y812" s="14" t="s">
        <v>12</v>
      </c>
      <c r="Z812" s="14" t="s">
        <v>13</v>
      </c>
      <c r="AA812" s="14" t="s">
        <v>397</v>
      </c>
      <c r="AB812" s="14" t="s">
        <v>1453</v>
      </c>
      <c r="AC812" s="14" t="s">
        <v>9078</v>
      </c>
      <c r="AD812" s="14" t="s">
        <v>923</v>
      </c>
      <c r="AE812" s="14" t="s">
        <v>9079</v>
      </c>
      <c r="AF812" s="14" t="s">
        <v>16598</v>
      </c>
      <c r="AR812" s="17" t="s">
        <v>8183</v>
      </c>
      <c r="AT812" s="17" t="s">
        <v>19682</v>
      </c>
    </row>
    <row r="813" spans="1:46" x14ac:dyDescent="0.25">
      <c r="A813" s="13" t="str">
        <f t="shared" si="53"/>
        <v>0810</v>
      </c>
      <c r="B813" s="14" t="s">
        <v>9124</v>
      </c>
      <c r="C813" s="14" t="s">
        <v>1142</v>
      </c>
      <c r="D813" s="14" t="s">
        <v>9125</v>
      </c>
      <c r="E813" s="14" t="s">
        <v>6327</v>
      </c>
      <c r="F813" s="14" t="s">
        <v>9126</v>
      </c>
      <c r="G813" s="14" t="s">
        <v>16640</v>
      </c>
      <c r="H813" s="14" t="s">
        <v>69</v>
      </c>
      <c r="I813" s="14" t="s">
        <v>832</v>
      </c>
      <c r="J813" s="14" t="s">
        <v>8957</v>
      </c>
      <c r="K813" s="14" t="s">
        <v>9127</v>
      </c>
      <c r="L813" s="14"/>
      <c r="M813" s="14" t="s">
        <v>23</v>
      </c>
      <c r="N813" s="14" t="s">
        <v>23</v>
      </c>
      <c r="O813" s="14" t="s">
        <v>23</v>
      </c>
      <c r="P813" s="14" t="s">
        <v>23</v>
      </c>
      <c r="Q813" s="14" t="s">
        <v>23</v>
      </c>
      <c r="R813" s="15">
        <f t="shared" si="51"/>
        <v>7258.3665680000004</v>
      </c>
      <c r="S813" s="16" t="s">
        <v>9128</v>
      </c>
      <c r="T813" s="15">
        <f t="shared" si="50"/>
        <v>3084.4555226666666</v>
      </c>
      <c r="U813" s="14" t="s">
        <v>1464</v>
      </c>
      <c r="V813" s="14" t="s">
        <v>941</v>
      </c>
      <c r="W813" s="14" t="s">
        <v>503</v>
      </c>
      <c r="X813" s="14" t="s">
        <v>2294</v>
      </c>
      <c r="Y813" s="14" t="s">
        <v>1465</v>
      </c>
      <c r="Z813" s="14" t="s">
        <v>8961</v>
      </c>
      <c r="AA813" s="14" t="s">
        <v>5144</v>
      </c>
      <c r="AB813" s="14" t="s">
        <v>9129</v>
      </c>
      <c r="AC813" s="14" t="s">
        <v>9130</v>
      </c>
      <c r="AD813" s="14" t="s">
        <v>9131</v>
      </c>
      <c r="AE813" s="14" t="s">
        <v>9132</v>
      </c>
      <c r="AF813" s="14" t="s">
        <v>9133</v>
      </c>
      <c r="AR813" s="17" t="s">
        <v>8192</v>
      </c>
      <c r="AT813" s="17" t="s">
        <v>19683</v>
      </c>
    </row>
    <row r="814" spans="1:46" x14ac:dyDescent="0.25">
      <c r="A814" s="13" t="str">
        <f t="shared" si="53"/>
        <v>0811</v>
      </c>
      <c r="B814" s="14" t="s">
        <v>9152</v>
      </c>
      <c r="C814" s="14" t="s">
        <v>1142</v>
      </c>
      <c r="D814" s="14" t="s">
        <v>9153</v>
      </c>
      <c r="E814" s="14" t="s">
        <v>3038</v>
      </c>
      <c r="F814" s="14" t="s">
        <v>9154</v>
      </c>
      <c r="G814" s="14" t="s">
        <v>16640</v>
      </c>
      <c r="H814" s="14" t="s">
        <v>79</v>
      </c>
      <c r="I814" s="14" t="s">
        <v>832</v>
      </c>
      <c r="J814" s="14" t="s">
        <v>8967</v>
      </c>
      <c r="K814" s="14" t="s">
        <v>9155</v>
      </c>
      <c r="L814" s="14"/>
      <c r="M814" s="14" t="s">
        <v>23</v>
      </c>
      <c r="N814" s="14" t="s">
        <v>23</v>
      </c>
      <c r="O814" s="14" t="s">
        <v>23</v>
      </c>
      <c r="P814" s="14" t="s">
        <v>23</v>
      </c>
      <c r="Q814" s="14" t="s">
        <v>23</v>
      </c>
      <c r="R814" s="15">
        <f t="shared" si="51"/>
        <v>6665.9740119999997</v>
      </c>
      <c r="S814" s="16" t="s">
        <v>9156</v>
      </c>
      <c r="T814" s="15">
        <f t="shared" si="50"/>
        <v>2886.9913373333334</v>
      </c>
      <c r="U814" s="14" t="s">
        <v>475</v>
      </c>
      <c r="V814" s="14" t="s">
        <v>476</v>
      </c>
      <c r="W814" s="14" t="s">
        <v>701</v>
      </c>
      <c r="X814" s="14" t="s">
        <v>480</v>
      </c>
      <c r="Y814" s="14" t="s">
        <v>483</v>
      </c>
      <c r="Z814" s="14" t="s">
        <v>1668</v>
      </c>
      <c r="AA814" s="14" t="s">
        <v>478</v>
      </c>
      <c r="AB814" s="14" t="s">
        <v>1970</v>
      </c>
      <c r="AC814" s="14" t="s">
        <v>479</v>
      </c>
      <c r="AD814" s="14" t="s">
        <v>477</v>
      </c>
      <c r="AE814" s="14" t="s">
        <v>9157</v>
      </c>
      <c r="AF814" s="14" t="s">
        <v>9158</v>
      </c>
      <c r="AR814" s="17" t="s">
        <v>8204</v>
      </c>
      <c r="AT814" s="17" t="s">
        <v>19684</v>
      </c>
    </row>
    <row r="815" spans="1:46" x14ac:dyDescent="0.25">
      <c r="A815" s="13" t="str">
        <f t="shared" si="53"/>
        <v>0812</v>
      </c>
      <c r="B815" s="14" t="s">
        <v>9159</v>
      </c>
      <c r="C815" s="14" t="s">
        <v>1142</v>
      </c>
      <c r="D815" s="14" t="s">
        <v>9160</v>
      </c>
      <c r="E815" s="14" t="s">
        <v>1123</v>
      </c>
      <c r="F815" s="14" t="s">
        <v>9161</v>
      </c>
      <c r="G815" s="14" t="s">
        <v>16640</v>
      </c>
      <c r="H815" s="14" t="s">
        <v>69</v>
      </c>
      <c r="I815" s="14" t="s">
        <v>832</v>
      </c>
      <c r="J815" s="14" t="s">
        <v>8975</v>
      </c>
      <c r="K815" s="14" t="s">
        <v>9162</v>
      </c>
      <c r="L815" s="14"/>
      <c r="M815" s="14" t="s">
        <v>23</v>
      </c>
      <c r="N815" s="14" t="s">
        <v>23</v>
      </c>
      <c r="O815" s="14" t="s">
        <v>23</v>
      </c>
      <c r="P815" s="14" t="s">
        <v>23</v>
      </c>
      <c r="Q815" s="14" t="s">
        <v>23</v>
      </c>
      <c r="R815" s="15">
        <f t="shared" si="51"/>
        <v>7725.5725560000001</v>
      </c>
      <c r="S815" s="16" t="s">
        <v>9163</v>
      </c>
      <c r="T815" s="15">
        <f t="shared" si="50"/>
        <v>3240.1908520000002</v>
      </c>
      <c r="U815" s="14" t="s">
        <v>109</v>
      </c>
      <c r="V815" s="14" t="s">
        <v>430</v>
      </c>
      <c r="W815" s="14" t="s">
        <v>20</v>
      </c>
      <c r="X815" s="14" t="s">
        <v>428</v>
      </c>
      <c r="Y815" s="14" t="s">
        <v>427</v>
      </c>
      <c r="Z815" s="14" t="s">
        <v>429</v>
      </c>
      <c r="AA815" s="14" t="s">
        <v>8042</v>
      </c>
      <c r="AB815" s="14" t="s">
        <v>9164</v>
      </c>
      <c r="AC815" s="14" t="s">
        <v>493</v>
      </c>
      <c r="AD815" s="14" t="s">
        <v>1722</v>
      </c>
      <c r="AE815" s="14" t="s">
        <v>9165</v>
      </c>
      <c r="AF815" s="14" t="s">
        <v>9166</v>
      </c>
      <c r="AR815" s="17" t="s">
        <v>8212</v>
      </c>
      <c r="AT815" s="17" t="s">
        <v>19685</v>
      </c>
    </row>
    <row r="816" spans="1:46" x14ac:dyDescent="0.25">
      <c r="A816" s="13" t="str">
        <f t="shared" si="53"/>
        <v>0813</v>
      </c>
      <c r="B816" s="14" t="s">
        <v>9183</v>
      </c>
      <c r="C816" s="14" t="s">
        <v>1142</v>
      </c>
      <c r="D816" s="14" t="s">
        <v>9184</v>
      </c>
      <c r="E816" s="14" t="s">
        <v>1171</v>
      </c>
      <c r="F816" s="14" t="s">
        <v>9185</v>
      </c>
      <c r="G816" s="14" t="s">
        <v>16640</v>
      </c>
      <c r="H816" s="14" t="s">
        <v>5</v>
      </c>
      <c r="I816" s="14" t="s">
        <v>832</v>
      </c>
      <c r="J816" s="14" t="s">
        <v>8967</v>
      </c>
      <c r="K816" s="14" t="s">
        <v>8968</v>
      </c>
      <c r="L816" s="14"/>
      <c r="M816" s="14" t="s">
        <v>23</v>
      </c>
      <c r="N816" s="14" t="s">
        <v>23</v>
      </c>
      <c r="O816" s="14" t="s">
        <v>23</v>
      </c>
      <c r="P816" s="14" t="s">
        <v>23</v>
      </c>
      <c r="Q816" s="14" t="s">
        <v>23</v>
      </c>
      <c r="R816" s="15">
        <f t="shared" si="51"/>
        <v>5569.0381120000002</v>
      </c>
      <c r="S816" s="16" t="s">
        <v>9186</v>
      </c>
      <c r="T816" s="15">
        <f t="shared" si="50"/>
        <v>2521.3460373333337</v>
      </c>
      <c r="U816" s="14" t="s">
        <v>355</v>
      </c>
      <c r="V816" s="14" t="s">
        <v>354</v>
      </c>
      <c r="W816" s="14" t="s">
        <v>2069</v>
      </c>
      <c r="X816" s="14" t="s">
        <v>4335</v>
      </c>
      <c r="Y816" s="14" t="s">
        <v>16</v>
      </c>
      <c r="Z816" s="14" t="s">
        <v>17</v>
      </c>
      <c r="AA816" s="14" t="s">
        <v>15</v>
      </c>
      <c r="AB816" s="14" t="s">
        <v>82</v>
      </c>
      <c r="AC816" s="14" t="s">
        <v>356</v>
      </c>
      <c r="AD816" s="14" t="s">
        <v>57</v>
      </c>
      <c r="AE816" s="14" t="s">
        <v>9187</v>
      </c>
      <c r="AF816" s="14" t="s">
        <v>9188</v>
      </c>
      <c r="AR816" s="17" t="s">
        <v>8230</v>
      </c>
      <c r="AT816" s="17" t="s">
        <v>19686</v>
      </c>
    </row>
    <row r="817" spans="1:46" x14ac:dyDescent="0.25">
      <c r="A817" s="13" t="str">
        <f t="shared" si="53"/>
        <v>0814</v>
      </c>
      <c r="B817" s="14" t="s">
        <v>9211</v>
      </c>
      <c r="C817" s="14" t="s">
        <v>1121</v>
      </c>
      <c r="D817" s="14" t="s">
        <v>9212</v>
      </c>
      <c r="E817" s="14" t="s">
        <v>1123</v>
      </c>
      <c r="F817" s="14" t="s">
        <v>9213</v>
      </c>
      <c r="G817" s="14" t="s">
        <v>16640</v>
      </c>
      <c r="H817" s="14" t="s">
        <v>69</v>
      </c>
      <c r="I817" s="14" t="s">
        <v>1125</v>
      </c>
      <c r="J817" s="14" t="s">
        <v>8975</v>
      </c>
      <c r="K817" s="14" t="s">
        <v>9214</v>
      </c>
      <c r="L817" s="14"/>
      <c r="M817" s="14" t="s">
        <v>23</v>
      </c>
      <c r="N817" s="14" t="s">
        <v>23</v>
      </c>
      <c r="O817" s="14" t="s">
        <v>23</v>
      </c>
      <c r="P817" s="14" t="s">
        <v>23</v>
      </c>
      <c r="Q817" s="14" t="s">
        <v>23</v>
      </c>
      <c r="R817" s="15">
        <f t="shared" si="51"/>
        <v>11278.887156000001</v>
      </c>
      <c r="S817" s="16" t="s">
        <v>9215</v>
      </c>
      <c r="T817" s="15">
        <f t="shared" si="50"/>
        <v>4424.6290520000002</v>
      </c>
      <c r="U817" s="14" t="s">
        <v>2446</v>
      </c>
      <c r="V817" s="14" t="s">
        <v>3109</v>
      </c>
      <c r="W817" s="14" t="s">
        <v>1441</v>
      </c>
      <c r="X817" s="14" t="s">
        <v>3110</v>
      </c>
      <c r="Y817" s="14" t="s">
        <v>57</v>
      </c>
      <c r="Z817" s="14" t="s">
        <v>1238</v>
      </c>
      <c r="AA817" s="14" t="s">
        <v>60</v>
      </c>
      <c r="AB817" s="14" t="s">
        <v>5074</v>
      </c>
      <c r="AC817" s="14" t="s">
        <v>636</v>
      </c>
      <c r="AD817" s="14" t="s">
        <v>604</v>
      </c>
      <c r="AE817" s="14" t="s">
        <v>9216</v>
      </c>
      <c r="AF817" s="14" t="s">
        <v>9217</v>
      </c>
      <c r="AR817" s="17" t="s">
        <v>8251</v>
      </c>
      <c r="AT817" s="17" t="s">
        <v>19687</v>
      </c>
    </row>
    <row r="818" spans="1:46" x14ac:dyDescent="0.25">
      <c r="A818" s="13" t="str">
        <f t="shared" si="53"/>
        <v>0815</v>
      </c>
      <c r="B818" s="14" t="s">
        <v>9218</v>
      </c>
      <c r="C818" s="14" t="s">
        <v>1121</v>
      </c>
      <c r="D818" s="14" t="s">
        <v>9219</v>
      </c>
      <c r="E818" s="14" t="s">
        <v>1144</v>
      </c>
      <c r="F818" s="14" t="s">
        <v>9220</v>
      </c>
      <c r="G818" s="14" t="s">
        <v>16641</v>
      </c>
      <c r="H818" s="14" t="s">
        <v>69</v>
      </c>
      <c r="I818" s="14" t="s">
        <v>1125</v>
      </c>
      <c r="J818" s="14" t="s">
        <v>778</v>
      </c>
      <c r="K818" s="14" t="s">
        <v>9221</v>
      </c>
      <c r="L818" s="14"/>
      <c r="M818" s="14" t="s">
        <v>23</v>
      </c>
      <c r="N818" s="14" t="s">
        <v>23</v>
      </c>
      <c r="O818" s="14" t="s">
        <v>23</v>
      </c>
      <c r="P818" s="14" t="s">
        <v>23</v>
      </c>
      <c r="Q818" s="14" t="s">
        <v>23</v>
      </c>
      <c r="R818" s="15">
        <f t="shared" si="51"/>
        <v>6255.5963840000004</v>
      </c>
      <c r="S818" s="16" t="s">
        <v>9222</v>
      </c>
      <c r="T818" s="15">
        <f t="shared" si="50"/>
        <v>2750.1987946666668</v>
      </c>
      <c r="U818" s="14" t="s">
        <v>264</v>
      </c>
      <c r="V818" s="14" t="s">
        <v>265</v>
      </c>
      <c r="W818" s="14" t="s">
        <v>266</v>
      </c>
      <c r="X818" s="14" t="s">
        <v>175</v>
      </c>
      <c r="Y818" s="14" t="s">
        <v>35</v>
      </c>
      <c r="Z818" s="14" t="s">
        <v>39</v>
      </c>
      <c r="AA818" s="14" t="s">
        <v>36</v>
      </c>
      <c r="AB818" s="14" t="s">
        <v>34</v>
      </c>
      <c r="AC818" s="14" t="s">
        <v>42</v>
      </c>
      <c r="AD818" s="14" t="s">
        <v>2282</v>
      </c>
      <c r="AE818" s="14" t="s">
        <v>9223</v>
      </c>
      <c r="AF818" s="14" t="s">
        <v>9224</v>
      </c>
      <c r="AR818" s="17" t="s">
        <v>8299</v>
      </c>
      <c r="AT818" s="17" t="s">
        <v>19688</v>
      </c>
    </row>
    <row r="819" spans="1:46" x14ac:dyDescent="0.25">
      <c r="A819" s="13" t="str">
        <f t="shared" si="53"/>
        <v>0816</v>
      </c>
      <c r="B819" s="14" t="s">
        <v>9235</v>
      </c>
      <c r="C819" s="14" t="s">
        <v>1142</v>
      </c>
      <c r="D819" s="14" t="s">
        <v>9236</v>
      </c>
      <c r="E819" s="14" t="s">
        <v>5990</v>
      </c>
      <c r="F819" s="14" t="s">
        <v>9237</v>
      </c>
      <c r="G819" s="14" t="s">
        <v>16641</v>
      </c>
      <c r="H819" s="14" t="s">
        <v>69</v>
      </c>
      <c r="I819" s="14" t="s">
        <v>832</v>
      </c>
      <c r="J819" s="14" t="s">
        <v>778</v>
      </c>
      <c r="K819" s="14" t="s">
        <v>9238</v>
      </c>
      <c r="L819" s="14"/>
      <c r="M819" s="14" t="s">
        <v>9239</v>
      </c>
      <c r="N819" s="14" t="s">
        <v>23</v>
      </c>
      <c r="O819" s="14" t="s">
        <v>23</v>
      </c>
      <c r="P819" s="14" t="s">
        <v>23</v>
      </c>
      <c r="Q819" s="14" t="s">
        <v>23</v>
      </c>
      <c r="R819" s="15">
        <f t="shared" si="51"/>
        <v>12567.518984</v>
      </c>
      <c r="S819" s="16" t="s">
        <v>9240</v>
      </c>
      <c r="T819" s="15">
        <f t="shared" si="50"/>
        <v>4854.1729946666665</v>
      </c>
      <c r="U819" s="14" t="s">
        <v>57</v>
      </c>
      <c r="V819" s="14" t="s">
        <v>59</v>
      </c>
      <c r="W819" s="14" t="s">
        <v>54</v>
      </c>
      <c r="X819" s="14" t="s">
        <v>56</v>
      </c>
      <c r="Y819" s="14" t="s">
        <v>60</v>
      </c>
      <c r="Z819" s="14" t="s">
        <v>5072</v>
      </c>
      <c r="AA819" s="14" t="s">
        <v>1241</v>
      </c>
      <c r="AB819" s="14" t="s">
        <v>5074</v>
      </c>
      <c r="AC819" s="14" t="s">
        <v>2245</v>
      </c>
      <c r="AD819" s="14" t="s">
        <v>9241</v>
      </c>
      <c r="AE819" s="14" t="s">
        <v>9242</v>
      </c>
      <c r="AF819" s="14" t="s">
        <v>16601</v>
      </c>
      <c r="AR819" s="17" t="s">
        <v>8342</v>
      </c>
      <c r="AT819" s="17" t="s">
        <v>19689</v>
      </c>
    </row>
    <row r="820" spans="1:46" x14ac:dyDescent="0.25">
      <c r="A820" s="13" t="str">
        <f t="shared" si="53"/>
        <v>0817</v>
      </c>
      <c r="B820" s="14" t="s">
        <v>9243</v>
      </c>
      <c r="C820" s="14" t="s">
        <v>1142</v>
      </c>
      <c r="D820" s="14" t="s">
        <v>9244</v>
      </c>
      <c r="E820" s="14" t="s">
        <v>1123</v>
      </c>
      <c r="F820" s="14" t="s">
        <v>9245</v>
      </c>
      <c r="G820" s="14" t="s">
        <v>16641</v>
      </c>
      <c r="H820" s="14" t="s">
        <v>79</v>
      </c>
      <c r="I820" s="14" t="s">
        <v>832</v>
      </c>
      <c r="J820" s="14" t="s">
        <v>778</v>
      </c>
      <c r="K820" s="14" t="s">
        <v>9246</v>
      </c>
      <c r="L820" s="14"/>
      <c r="M820" s="14" t="s">
        <v>23</v>
      </c>
      <c r="N820" s="14" t="s">
        <v>23</v>
      </c>
      <c r="O820" s="14" t="s">
        <v>23</v>
      </c>
      <c r="P820" s="14" t="s">
        <v>23</v>
      </c>
      <c r="Q820" s="14" t="s">
        <v>23</v>
      </c>
      <c r="R820" s="15">
        <f t="shared" si="51"/>
        <v>12019.048584</v>
      </c>
      <c r="S820" s="16" t="s">
        <v>9247</v>
      </c>
      <c r="T820" s="15">
        <f t="shared" si="50"/>
        <v>4671.3495280000006</v>
      </c>
      <c r="U820" s="14" t="s">
        <v>2088</v>
      </c>
      <c r="V820" s="14" t="s">
        <v>2086</v>
      </c>
      <c r="W820" s="14" t="s">
        <v>2089</v>
      </c>
      <c r="X820" s="14" t="s">
        <v>9248</v>
      </c>
      <c r="Y820" s="14" t="s">
        <v>2093</v>
      </c>
      <c r="Z820" s="14" t="s">
        <v>2090</v>
      </c>
      <c r="AA820" s="14" t="s">
        <v>2091</v>
      </c>
      <c r="AB820" s="14" t="s">
        <v>3428</v>
      </c>
      <c r="AC820" s="14" t="s">
        <v>2092</v>
      </c>
      <c r="AD820" s="14" t="s">
        <v>3425</v>
      </c>
      <c r="AE820" s="14" t="s">
        <v>9249</v>
      </c>
      <c r="AF820" s="14" t="s">
        <v>9250</v>
      </c>
      <c r="AR820" s="17" t="s">
        <v>8358</v>
      </c>
      <c r="AT820" s="17" t="s">
        <v>19690</v>
      </c>
    </row>
    <row r="821" spans="1:46" x14ac:dyDescent="0.25">
      <c r="A821" s="13" t="str">
        <f t="shared" si="53"/>
        <v>0818</v>
      </c>
      <c r="B821" s="14" t="s">
        <v>9265</v>
      </c>
      <c r="C821" s="14" t="s">
        <v>1121</v>
      </c>
      <c r="D821" s="14" t="s">
        <v>9266</v>
      </c>
      <c r="E821" s="14" t="s">
        <v>1123</v>
      </c>
      <c r="F821" s="14" t="s">
        <v>9267</v>
      </c>
      <c r="G821" s="14" t="s">
        <v>16640</v>
      </c>
      <c r="H821" s="14" t="s">
        <v>69</v>
      </c>
      <c r="I821" s="14" t="s">
        <v>1125</v>
      </c>
      <c r="J821" s="14" t="s">
        <v>9268</v>
      </c>
      <c r="K821" s="14" t="s">
        <v>9269</v>
      </c>
      <c r="L821" s="14"/>
      <c r="M821" s="14" t="s">
        <v>23</v>
      </c>
      <c r="N821" s="14" t="s">
        <v>23</v>
      </c>
      <c r="O821" s="14" t="s">
        <v>23</v>
      </c>
      <c r="P821" s="14" t="s">
        <v>23</v>
      </c>
      <c r="Q821" s="14" t="s">
        <v>23</v>
      </c>
      <c r="R821" s="15">
        <f t="shared" si="51"/>
        <v>10502.679260000001</v>
      </c>
      <c r="S821" s="16" t="s">
        <v>9270</v>
      </c>
      <c r="T821" s="15">
        <f t="shared" si="50"/>
        <v>4165.8930866666669</v>
      </c>
      <c r="U821" s="14" t="s">
        <v>2427</v>
      </c>
      <c r="V821" s="14" t="s">
        <v>2429</v>
      </c>
      <c r="W821" s="14" t="s">
        <v>2430</v>
      </c>
      <c r="X821" s="14" t="s">
        <v>2435</v>
      </c>
      <c r="Y821" s="14" t="s">
        <v>2527</v>
      </c>
      <c r="Z821" s="14" t="s">
        <v>2526</v>
      </c>
      <c r="AA821" s="14" t="s">
        <v>2433</v>
      </c>
      <c r="AB821" s="14" t="s">
        <v>3042</v>
      </c>
      <c r="AC821" s="14" t="s">
        <v>9271</v>
      </c>
      <c r="AD821" s="14" t="s">
        <v>2432</v>
      </c>
      <c r="AE821" s="14" t="s">
        <v>9272</v>
      </c>
      <c r="AF821" s="14" t="s">
        <v>9273</v>
      </c>
      <c r="AR821" s="17" t="s">
        <v>8365</v>
      </c>
      <c r="AT821" s="17" t="s">
        <v>19691</v>
      </c>
    </row>
    <row r="822" spans="1:46" x14ac:dyDescent="0.25">
      <c r="A822" s="13" t="str">
        <f t="shared" si="53"/>
        <v>0819</v>
      </c>
      <c r="B822" s="14" t="s">
        <v>9282</v>
      </c>
      <c r="C822" s="14" t="s">
        <v>1121</v>
      </c>
      <c r="D822" s="14" t="s">
        <v>9283</v>
      </c>
      <c r="E822" s="14" t="s">
        <v>1123</v>
      </c>
      <c r="F822" s="14" t="s">
        <v>9284</v>
      </c>
      <c r="G822" s="14" t="s">
        <v>16640</v>
      </c>
      <c r="H822" s="14" t="s">
        <v>69</v>
      </c>
      <c r="I822" s="14" t="s">
        <v>1125</v>
      </c>
      <c r="J822" s="14" t="s">
        <v>9268</v>
      </c>
      <c r="K822" s="14" t="s">
        <v>9285</v>
      </c>
      <c r="L822" s="14" t="s">
        <v>1125</v>
      </c>
      <c r="M822" s="14" t="s">
        <v>23</v>
      </c>
      <c r="N822" s="14" t="s">
        <v>23</v>
      </c>
      <c r="O822" s="14" t="s">
        <v>23</v>
      </c>
      <c r="P822" s="14" t="s">
        <v>9286</v>
      </c>
      <c r="Q822" s="14" t="s">
        <v>23</v>
      </c>
      <c r="R822" s="15">
        <f t="shared" si="51"/>
        <v>9748.5246599999991</v>
      </c>
      <c r="S822" s="16" t="s">
        <v>9287</v>
      </c>
      <c r="T822" s="15">
        <f t="shared" si="50"/>
        <v>3914.5082199999997</v>
      </c>
      <c r="U822" s="14" t="s">
        <v>257</v>
      </c>
      <c r="V822" s="14" t="s">
        <v>278</v>
      </c>
      <c r="W822" s="14" t="s">
        <v>279</v>
      </c>
      <c r="X822" s="14" t="s">
        <v>256</v>
      </c>
      <c r="Y822" s="14" t="s">
        <v>3060</v>
      </c>
      <c r="Z822" s="14" t="s">
        <v>9288</v>
      </c>
      <c r="AA822" s="14" t="s">
        <v>575</v>
      </c>
      <c r="AB822" s="14" t="s">
        <v>1383</v>
      </c>
      <c r="AC822" s="14" t="s">
        <v>3085</v>
      </c>
      <c r="AD822" s="14" t="s">
        <v>9289</v>
      </c>
      <c r="AE822" s="14" t="s">
        <v>9290</v>
      </c>
      <c r="AF822" s="14" t="s">
        <v>9291</v>
      </c>
      <c r="AR822" s="17" t="s">
        <v>8479</v>
      </c>
      <c r="AT822" s="17" t="s">
        <v>19692</v>
      </c>
    </row>
    <row r="823" spans="1:46" x14ac:dyDescent="0.25">
      <c r="A823" s="13" t="str">
        <f t="shared" ref="A823:A854" si="54">VLOOKUP(B823,$AR$4:$AT$1902,3,FALSE)</f>
        <v>0820</v>
      </c>
      <c r="B823" s="14" t="s">
        <v>9332</v>
      </c>
      <c r="C823" s="14" t="s">
        <v>1206</v>
      </c>
      <c r="D823" s="14" t="s">
        <v>9333</v>
      </c>
      <c r="E823" s="14" t="s">
        <v>1123</v>
      </c>
      <c r="F823" s="14" t="s">
        <v>9334</v>
      </c>
      <c r="G823" s="14" t="s">
        <v>16640</v>
      </c>
      <c r="H823" s="14" t="s">
        <v>69</v>
      </c>
      <c r="I823" s="14" t="s">
        <v>887</v>
      </c>
      <c r="J823" s="14" t="s">
        <v>9268</v>
      </c>
      <c r="K823" s="14" t="s">
        <v>9335</v>
      </c>
      <c r="L823" s="14"/>
      <c r="M823" s="14" t="s">
        <v>23</v>
      </c>
      <c r="N823" s="14" t="s">
        <v>23</v>
      </c>
      <c r="O823" s="14" t="s">
        <v>23</v>
      </c>
      <c r="P823" s="14" t="s">
        <v>23</v>
      </c>
      <c r="Q823" s="14" t="s">
        <v>23</v>
      </c>
      <c r="R823" s="15">
        <f t="shared" si="51"/>
        <v>9505.1288600000007</v>
      </c>
      <c r="S823" s="16" t="s">
        <v>9336</v>
      </c>
      <c r="T823" s="15">
        <f t="shared" si="50"/>
        <v>3833.3762866666671</v>
      </c>
      <c r="U823" s="14" t="s">
        <v>806</v>
      </c>
      <c r="V823" s="14" t="s">
        <v>5674</v>
      </c>
      <c r="W823" s="14" t="s">
        <v>4496</v>
      </c>
      <c r="X823" s="14" t="s">
        <v>325</v>
      </c>
      <c r="Y823" s="14" t="s">
        <v>9337</v>
      </c>
      <c r="Z823" s="14" t="s">
        <v>9338</v>
      </c>
      <c r="AA823" s="14" t="s">
        <v>9339</v>
      </c>
      <c r="AB823" s="14" t="s">
        <v>4414</v>
      </c>
      <c r="AC823" s="14" t="s">
        <v>6381</v>
      </c>
      <c r="AD823" s="14" t="s">
        <v>9340</v>
      </c>
      <c r="AE823" s="14" t="s">
        <v>9341</v>
      </c>
      <c r="AF823" s="14" t="s">
        <v>9342</v>
      </c>
      <c r="AR823" s="17" t="s">
        <v>8509</v>
      </c>
      <c r="AT823" s="17" t="s">
        <v>19693</v>
      </c>
    </row>
    <row r="824" spans="1:46" x14ac:dyDescent="0.25">
      <c r="A824" s="13" t="str">
        <f t="shared" si="54"/>
        <v>0821</v>
      </c>
      <c r="B824" s="14" t="s">
        <v>9350</v>
      </c>
      <c r="C824" s="14" t="s">
        <v>1361</v>
      </c>
      <c r="D824" s="14" t="s">
        <v>9351</v>
      </c>
      <c r="E824" s="14" t="s">
        <v>1123</v>
      </c>
      <c r="F824" s="14" t="s">
        <v>9352</v>
      </c>
      <c r="G824" s="14" t="s">
        <v>16641</v>
      </c>
      <c r="H824" s="14" t="s">
        <v>69</v>
      </c>
      <c r="I824" s="14" t="s">
        <v>607</v>
      </c>
      <c r="J824" s="14" t="s">
        <v>9268</v>
      </c>
      <c r="K824" s="14" t="s">
        <v>9353</v>
      </c>
      <c r="L824" s="14"/>
      <c r="M824" s="14" t="s">
        <v>23</v>
      </c>
      <c r="N824" s="14" t="s">
        <v>23</v>
      </c>
      <c r="O824" s="14" t="s">
        <v>23</v>
      </c>
      <c r="P824" s="14" t="s">
        <v>23</v>
      </c>
      <c r="Q824" s="14" t="s">
        <v>23</v>
      </c>
      <c r="R824" s="15">
        <f t="shared" si="51"/>
        <v>8580.0009599999994</v>
      </c>
      <c r="S824" s="16" t="s">
        <v>9354</v>
      </c>
      <c r="T824" s="15">
        <f t="shared" si="50"/>
        <v>3525.0003199999996</v>
      </c>
      <c r="U824" s="14" t="s">
        <v>35</v>
      </c>
      <c r="V824" s="14" t="s">
        <v>34</v>
      </c>
      <c r="W824" s="14" t="s">
        <v>39</v>
      </c>
      <c r="X824" s="14" t="s">
        <v>36</v>
      </c>
      <c r="Y824" s="14" t="s">
        <v>38</v>
      </c>
      <c r="Z824" s="14" t="s">
        <v>373</v>
      </c>
      <c r="AA824" s="14" t="s">
        <v>433</v>
      </c>
      <c r="AB824" s="14" t="s">
        <v>40</v>
      </c>
      <c r="AC824" s="14" t="s">
        <v>374</v>
      </c>
      <c r="AD824" s="14" t="s">
        <v>9355</v>
      </c>
      <c r="AE824" s="14" t="s">
        <v>9356</v>
      </c>
      <c r="AF824" s="14" t="s">
        <v>9357</v>
      </c>
      <c r="AR824" s="17" t="s">
        <v>8509</v>
      </c>
      <c r="AT824" s="17" t="s">
        <v>19694</v>
      </c>
    </row>
    <row r="825" spans="1:46" x14ac:dyDescent="0.25">
      <c r="A825" s="13" t="str">
        <f t="shared" si="54"/>
        <v>0822</v>
      </c>
      <c r="B825" s="14" t="s">
        <v>9385</v>
      </c>
      <c r="C825" s="14" t="s">
        <v>1142</v>
      </c>
      <c r="D825" s="14" t="s">
        <v>9386</v>
      </c>
      <c r="E825" s="14" t="s">
        <v>5990</v>
      </c>
      <c r="F825" s="14" t="s">
        <v>9387</v>
      </c>
      <c r="G825" s="14" t="s">
        <v>16641</v>
      </c>
      <c r="H825" s="14" t="s">
        <v>69</v>
      </c>
      <c r="I825" s="14" t="s">
        <v>832</v>
      </c>
      <c r="J825" s="14" t="s">
        <v>9361</v>
      </c>
      <c r="K825" s="14" t="s">
        <v>9388</v>
      </c>
      <c r="L825" s="14"/>
      <c r="M825" s="14" t="s">
        <v>23</v>
      </c>
      <c r="N825" s="14" t="s">
        <v>23</v>
      </c>
      <c r="O825" s="14" t="s">
        <v>23</v>
      </c>
      <c r="P825" s="14" t="s">
        <v>23</v>
      </c>
      <c r="Q825" s="14" t="s">
        <v>23</v>
      </c>
      <c r="R825" s="15">
        <f t="shared" si="51"/>
        <v>5413.7043039999999</v>
      </c>
      <c r="S825" s="16" t="s">
        <v>9389</v>
      </c>
      <c r="T825" s="15">
        <f t="shared" si="50"/>
        <v>2469.5681013333333</v>
      </c>
      <c r="U825" s="14" t="s">
        <v>1944</v>
      </c>
      <c r="V825" s="14" t="s">
        <v>4040</v>
      </c>
      <c r="W825" s="14" t="s">
        <v>159</v>
      </c>
      <c r="X825" s="14" t="s">
        <v>304</v>
      </c>
      <c r="Y825" s="14" t="s">
        <v>160</v>
      </c>
      <c r="Z825" s="14" t="s">
        <v>923</v>
      </c>
      <c r="AA825" s="14" t="s">
        <v>166</v>
      </c>
      <c r="AB825" s="14" t="s">
        <v>502</v>
      </c>
      <c r="AC825" s="14" t="s">
        <v>941</v>
      </c>
      <c r="AD825" s="14" t="s">
        <v>215</v>
      </c>
      <c r="AE825" s="14" t="s">
        <v>9390</v>
      </c>
      <c r="AF825" s="14" t="s">
        <v>9391</v>
      </c>
      <c r="AR825" s="17" t="s">
        <v>8525</v>
      </c>
      <c r="AT825" s="17" t="s">
        <v>19695</v>
      </c>
    </row>
    <row r="826" spans="1:46" x14ac:dyDescent="0.25">
      <c r="A826" s="13" t="str">
        <f t="shared" si="54"/>
        <v>0823</v>
      </c>
      <c r="B826" s="14" t="s">
        <v>9417</v>
      </c>
      <c r="C826" s="14" t="s">
        <v>1142</v>
      </c>
      <c r="D826" s="14" t="s">
        <v>9418</v>
      </c>
      <c r="E826" s="14" t="s">
        <v>5990</v>
      </c>
      <c r="F826" s="14" t="s">
        <v>9419</v>
      </c>
      <c r="G826" s="14" t="s">
        <v>16641</v>
      </c>
      <c r="H826" s="14" t="s">
        <v>79</v>
      </c>
      <c r="I826" s="14" t="s">
        <v>832</v>
      </c>
      <c r="J826" s="14" t="s">
        <v>9361</v>
      </c>
      <c r="K826" s="14" t="s">
        <v>9420</v>
      </c>
      <c r="L826" s="14"/>
      <c r="M826" s="14" t="s">
        <v>23</v>
      </c>
      <c r="N826" s="14" t="s">
        <v>23</v>
      </c>
      <c r="O826" s="14" t="s">
        <v>23</v>
      </c>
      <c r="P826" s="14" t="s">
        <v>23</v>
      </c>
      <c r="Q826" s="14" t="s">
        <v>23</v>
      </c>
      <c r="R826" s="15">
        <f t="shared" si="51"/>
        <v>5608.774504</v>
      </c>
      <c r="S826" s="16" t="s">
        <v>9421</v>
      </c>
      <c r="T826" s="15">
        <f t="shared" si="50"/>
        <v>2534.5915013333333</v>
      </c>
      <c r="U826" s="14" t="s">
        <v>211</v>
      </c>
      <c r="V826" s="14" t="s">
        <v>466</v>
      </c>
      <c r="W826" s="14" t="s">
        <v>465</v>
      </c>
      <c r="X826" s="14" t="s">
        <v>210</v>
      </c>
      <c r="Y826" s="14" t="s">
        <v>214</v>
      </c>
      <c r="Z826" s="14" t="s">
        <v>344</v>
      </c>
      <c r="AA826" s="14" t="s">
        <v>918</v>
      </c>
      <c r="AB826" s="14" t="s">
        <v>733</v>
      </c>
      <c r="AC826" s="14" t="s">
        <v>1289</v>
      </c>
      <c r="AD826" s="14" t="s">
        <v>212</v>
      </c>
      <c r="AE826" s="14" t="s">
        <v>9422</v>
      </c>
      <c r="AF826" s="14" t="s">
        <v>9423</v>
      </c>
      <c r="AR826" s="17" t="s">
        <v>8533</v>
      </c>
      <c r="AT826" s="17" t="s">
        <v>19696</v>
      </c>
    </row>
    <row r="827" spans="1:46" x14ac:dyDescent="0.25">
      <c r="A827" s="13" t="str">
        <f t="shared" si="54"/>
        <v>0824</v>
      </c>
      <c r="B827" s="14" t="s">
        <v>9446</v>
      </c>
      <c r="C827" s="14" t="s">
        <v>1206</v>
      </c>
      <c r="D827" s="14" t="s">
        <v>9447</v>
      </c>
      <c r="E827" s="14" t="s">
        <v>1123</v>
      </c>
      <c r="F827" s="14" t="s">
        <v>9448</v>
      </c>
      <c r="G827" s="14" t="s">
        <v>16641</v>
      </c>
      <c r="H827" s="14" t="s">
        <v>69</v>
      </c>
      <c r="I827" s="14" t="s">
        <v>887</v>
      </c>
      <c r="J827" s="14" t="s">
        <v>9427</v>
      </c>
      <c r="K827" s="14" t="s">
        <v>9449</v>
      </c>
      <c r="L827" s="14"/>
      <c r="M827" s="14" t="s">
        <v>23</v>
      </c>
      <c r="N827" s="14" t="s">
        <v>23</v>
      </c>
      <c r="O827" s="14" t="s">
        <v>23</v>
      </c>
      <c r="P827" s="14" t="s">
        <v>23</v>
      </c>
      <c r="Q827" s="14" t="s">
        <v>23</v>
      </c>
      <c r="R827" s="15">
        <f t="shared" si="51"/>
        <v>8086.2857759999997</v>
      </c>
      <c r="S827" s="16" t="s">
        <v>9450</v>
      </c>
      <c r="T827" s="15">
        <f t="shared" si="50"/>
        <v>3360.4285919999998</v>
      </c>
      <c r="U827" s="14" t="s">
        <v>58</v>
      </c>
      <c r="V827" s="14" t="s">
        <v>3106</v>
      </c>
      <c r="W827" s="14" t="s">
        <v>1611</v>
      </c>
      <c r="X827" s="14" t="s">
        <v>61</v>
      </c>
      <c r="Y827" s="14" t="s">
        <v>137</v>
      </c>
      <c r="Z827" s="14" t="s">
        <v>364</v>
      </c>
      <c r="AA827" s="14" t="s">
        <v>314</v>
      </c>
      <c r="AB827" s="14" t="s">
        <v>53</v>
      </c>
      <c r="AC827" s="14" t="s">
        <v>3265</v>
      </c>
      <c r="AD827" s="14" t="s">
        <v>1441</v>
      </c>
      <c r="AE827" s="14" t="s">
        <v>9451</v>
      </c>
      <c r="AF827" s="14" t="s">
        <v>9452</v>
      </c>
      <c r="AR827" s="17" t="s">
        <v>8541</v>
      </c>
      <c r="AT827" s="17" t="s">
        <v>19697</v>
      </c>
    </row>
    <row r="828" spans="1:46" x14ac:dyDescent="0.25">
      <c r="A828" s="13" t="str">
        <f t="shared" si="54"/>
        <v>0825</v>
      </c>
      <c r="B828" s="14" t="s">
        <v>9453</v>
      </c>
      <c r="C828" s="14" t="s">
        <v>1121</v>
      </c>
      <c r="D828" s="14" t="s">
        <v>9454</v>
      </c>
      <c r="E828" s="14" t="s">
        <v>1144</v>
      </c>
      <c r="F828" s="14" t="s">
        <v>9455</v>
      </c>
      <c r="G828" s="14" t="s">
        <v>16640</v>
      </c>
      <c r="H828" s="14" t="s">
        <v>69</v>
      </c>
      <c r="I828" s="14" t="s">
        <v>1125</v>
      </c>
      <c r="J828" s="14" t="s">
        <v>9427</v>
      </c>
      <c r="K828" s="14" t="s">
        <v>9456</v>
      </c>
      <c r="L828" s="14"/>
      <c r="M828" s="14" t="s">
        <v>23</v>
      </c>
      <c r="N828" s="14" t="s">
        <v>23</v>
      </c>
      <c r="O828" s="14" t="s">
        <v>23</v>
      </c>
      <c r="P828" s="14" t="s">
        <v>9457</v>
      </c>
      <c r="Q828" s="14" t="s">
        <v>23</v>
      </c>
      <c r="R828" s="15">
        <f t="shared" si="51"/>
        <v>6485.4413759999998</v>
      </c>
      <c r="S828" s="16" t="s">
        <v>9458</v>
      </c>
      <c r="T828" s="15">
        <f t="shared" si="50"/>
        <v>2826.8137919999999</v>
      </c>
      <c r="U828" s="14" t="s">
        <v>325</v>
      </c>
      <c r="V828" s="14" t="s">
        <v>1444</v>
      </c>
      <c r="W828" s="14" t="s">
        <v>1806</v>
      </c>
      <c r="X828" s="14" t="s">
        <v>5311</v>
      </c>
      <c r="Y828" s="14" t="s">
        <v>58</v>
      </c>
      <c r="Z828" s="14" t="s">
        <v>3260</v>
      </c>
      <c r="AA828" s="14" t="s">
        <v>277</v>
      </c>
      <c r="AB828" s="14" t="s">
        <v>279</v>
      </c>
      <c r="AC828" s="14" t="s">
        <v>4335</v>
      </c>
      <c r="AD828" s="14" t="s">
        <v>278</v>
      </c>
      <c r="AE828" s="14" t="s">
        <v>9459</v>
      </c>
      <c r="AF828" s="14" t="s">
        <v>9460</v>
      </c>
      <c r="AR828" s="17" t="s">
        <v>8560</v>
      </c>
      <c r="AT828" s="17" t="s">
        <v>19698</v>
      </c>
    </row>
    <row r="829" spans="1:46" x14ac:dyDescent="0.25">
      <c r="A829" s="13" t="str">
        <f t="shared" si="54"/>
        <v>0826</v>
      </c>
      <c r="B829" s="14" t="s">
        <v>9469</v>
      </c>
      <c r="C829" s="14" t="s">
        <v>1206</v>
      </c>
      <c r="D829" s="14" t="s">
        <v>9470</v>
      </c>
      <c r="E829" s="14" t="s">
        <v>1123</v>
      </c>
      <c r="F829" s="14" t="s">
        <v>9471</v>
      </c>
      <c r="G829" s="14" t="s">
        <v>16640</v>
      </c>
      <c r="H829" s="14" t="s">
        <v>69</v>
      </c>
      <c r="I829" s="14" t="s">
        <v>887</v>
      </c>
      <c r="J829" s="14" t="s">
        <v>9427</v>
      </c>
      <c r="K829" s="14" t="s">
        <v>9472</v>
      </c>
      <c r="L829" s="14"/>
      <c r="M829" s="14" t="s">
        <v>23</v>
      </c>
      <c r="N829" s="14" t="s">
        <v>23</v>
      </c>
      <c r="O829" s="14" t="s">
        <v>23</v>
      </c>
      <c r="P829" s="14" t="s">
        <v>23</v>
      </c>
      <c r="Q829" s="14" t="s">
        <v>23</v>
      </c>
      <c r="R829" s="15">
        <f t="shared" si="51"/>
        <v>9496.0621759999995</v>
      </c>
      <c r="S829" s="16" t="s">
        <v>9473</v>
      </c>
      <c r="T829" s="15">
        <f t="shared" si="50"/>
        <v>3830.3540586666663</v>
      </c>
      <c r="U829" s="14" t="s">
        <v>383</v>
      </c>
      <c r="V829" s="14" t="s">
        <v>384</v>
      </c>
      <c r="W829" s="14" t="s">
        <v>109</v>
      </c>
      <c r="X829" s="14" t="s">
        <v>20</v>
      </c>
      <c r="Y829" s="14" t="s">
        <v>428</v>
      </c>
      <c r="Z829" s="14" t="s">
        <v>239</v>
      </c>
      <c r="AA829" s="14" t="s">
        <v>1300</v>
      </c>
      <c r="AB829" s="14" t="s">
        <v>5346</v>
      </c>
      <c r="AC829" s="14" t="s">
        <v>5348</v>
      </c>
      <c r="AD829" s="14" t="s">
        <v>385</v>
      </c>
      <c r="AE829" s="14" t="s">
        <v>9474</v>
      </c>
      <c r="AF829" s="14" t="s">
        <v>9475</v>
      </c>
      <c r="AR829" s="17" t="s">
        <v>8576</v>
      </c>
      <c r="AT829" s="17" t="s">
        <v>19699</v>
      </c>
    </row>
    <row r="830" spans="1:46" x14ac:dyDescent="0.25">
      <c r="A830" s="13" t="str">
        <f t="shared" si="54"/>
        <v>0827</v>
      </c>
      <c r="B830" s="14" t="s">
        <v>9508</v>
      </c>
      <c r="C830" s="14" t="s">
        <v>1142</v>
      </c>
      <c r="D830" s="14" t="s">
        <v>9509</v>
      </c>
      <c r="E830" s="14" t="s">
        <v>9510</v>
      </c>
      <c r="F830" s="14" t="s">
        <v>9511</v>
      </c>
      <c r="G830" s="14" t="s">
        <v>16641</v>
      </c>
      <c r="H830" s="14" t="s">
        <v>69</v>
      </c>
      <c r="I830" s="14" t="s">
        <v>832</v>
      </c>
      <c r="J830" s="14" t="s">
        <v>9361</v>
      </c>
      <c r="K830" s="14" t="s">
        <v>9512</v>
      </c>
      <c r="L830" s="14"/>
      <c r="M830" s="14" t="s">
        <v>23</v>
      </c>
      <c r="N830" s="14" t="s">
        <v>23</v>
      </c>
      <c r="O830" s="14" t="s">
        <v>23</v>
      </c>
      <c r="P830" s="14" t="s">
        <v>23</v>
      </c>
      <c r="Q830" s="14" t="s">
        <v>23</v>
      </c>
      <c r="R830" s="15">
        <f t="shared" si="51"/>
        <v>9768.1513040000009</v>
      </c>
      <c r="S830" s="16" t="s">
        <v>9513</v>
      </c>
      <c r="T830" s="15">
        <f t="shared" si="50"/>
        <v>3921.0504346666671</v>
      </c>
      <c r="U830" s="14" t="s">
        <v>237</v>
      </c>
      <c r="V830" s="14" t="s">
        <v>264</v>
      </c>
      <c r="W830" s="14" t="s">
        <v>265</v>
      </c>
      <c r="X830" s="14" t="s">
        <v>238</v>
      </c>
      <c r="Y830" s="14" t="s">
        <v>1267</v>
      </c>
      <c r="Z830" s="14" t="s">
        <v>239</v>
      </c>
      <c r="AA830" s="14" t="s">
        <v>1333</v>
      </c>
      <c r="AB830" s="14" t="s">
        <v>809</v>
      </c>
      <c r="AC830" s="14" t="s">
        <v>4452</v>
      </c>
      <c r="AD830" s="14" t="s">
        <v>5778</v>
      </c>
      <c r="AE830" s="14" t="s">
        <v>9514</v>
      </c>
      <c r="AF830" s="14" t="s">
        <v>9515</v>
      </c>
      <c r="AR830" s="17" t="s">
        <v>8622</v>
      </c>
      <c r="AT830" s="17" t="s">
        <v>19700</v>
      </c>
    </row>
    <row r="831" spans="1:46" x14ac:dyDescent="0.25">
      <c r="A831" s="13" t="str">
        <f t="shared" si="54"/>
        <v>0828</v>
      </c>
      <c r="B831" s="14" t="s">
        <v>9516</v>
      </c>
      <c r="C831" s="14" t="s">
        <v>1142</v>
      </c>
      <c r="D831" s="14" t="s">
        <v>9517</v>
      </c>
      <c r="E831" s="14" t="s">
        <v>3038</v>
      </c>
      <c r="F831" s="14" t="s">
        <v>9518</v>
      </c>
      <c r="G831" s="14" t="s">
        <v>16641</v>
      </c>
      <c r="H831" s="14" t="s">
        <v>69</v>
      </c>
      <c r="I831" s="14" t="s">
        <v>832</v>
      </c>
      <c r="J831" s="14" t="s">
        <v>255</v>
      </c>
      <c r="K831" s="14" t="s">
        <v>9519</v>
      </c>
      <c r="L831" s="14"/>
      <c r="M831" s="14" t="s">
        <v>23</v>
      </c>
      <c r="N831" s="14" t="s">
        <v>23</v>
      </c>
      <c r="O831" s="14" t="s">
        <v>23</v>
      </c>
      <c r="P831" s="14" t="s">
        <v>23</v>
      </c>
      <c r="Q831" s="14" t="s">
        <v>23</v>
      </c>
      <c r="R831" s="15">
        <f t="shared" si="51"/>
        <v>6495.6205319999999</v>
      </c>
      <c r="S831" s="16" t="s">
        <v>9520</v>
      </c>
      <c r="T831" s="15">
        <f t="shared" ref="T831:T894" si="55">R831/3 + 665</f>
        <v>2830.2068439999998</v>
      </c>
      <c r="U831" s="14" t="s">
        <v>52</v>
      </c>
      <c r="V831" s="14" t="s">
        <v>53</v>
      </c>
      <c r="W831" s="14" t="s">
        <v>131</v>
      </c>
      <c r="X831" s="14" t="s">
        <v>557</v>
      </c>
      <c r="Y831" s="14" t="s">
        <v>722</v>
      </c>
      <c r="Z831" s="14" t="s">
        <v>653</v>
      </c>
      <c r="AA831" s="14" t="s">
        <v>654</v>
      </c>
      <c r="AB831" s="14" t="s">
        <v>652</v>
      </c>
      <c r="AC831" s="14" t="s">
        <v>132</v>
      </c>
      <c r="AD831" s="14" t="s">
        <v>3636</v>
      </c>
      <c r="AE831" s="14" t="s">
        <v>9521</v>
      </c>
      <c r="AF831" s="14" t="s">
        <v>9522</v>
      </c>
      <c r="AR831" s="17" t="s">
        <v>8630</v>
      </c>
      <c r="AT831" s="17" t="s">
        <v>19701</v>
      </c>
    </row>
    <row r="832" spans="1:46" x14ac:dyDescent="0.25">
      <c r="A832" s="13" t="str">
        <f t="shared" si="54"/>
        <v>0829</v>
      </c>
      <c r="B832" s="14" t="s">
        <v>9546</v>
      </c>
      <c r="C832" s="14" t="s">
        <v>1142</v>
      </c>
      <c r="D832" s="14" t="s">
        <v>9547</v>
      </c>
      <c r="E832" s="14" t="s">
        <v>3038</v>
      </c>
      <c r="F832" s="14" t="s">
        <v>9548</v>
      </c>
      <c r="G832" s="14" t="s">
        <v>16640</v>
      </c>
      <c r="H832" s="14" t="s">
        <v>69</v>
      </c>
      <c r="I832" s="14" t="s">
        <v>832</v>
      </c>
      <c r="J832" s="14" t="s">
        <v>255</v>
      </c>
      <c r="K832" s="14" t="s">
        <v>9549</v>
      </c>
      <c r="L832" s="14"/>
      <c r="M832" s="14" t="s">
        <v>23</v>
      </c>
      <c r="N832" s="14" t="s">
        <v>23</v>
      </c>
      <c r="O832" s="14" t="s">
        <v>23</v>
      </c>
      <c r="P832" s="14" t="s">
        <v>23</v>
      </c>
      <c r="Q832" s="14" t="s">
        <v>23</v>
      </c>
      <c r="R832" s="15">
        <f t="shared" si="51"/>
        <v>6544.3622320000004</v>
      </c>
      <c r="S832" s="16" t="s">
        <v>9550</v>
      </c>
      <c r="T832" s="15">
        <f t="shared" si="55"/>
        <v>2846.4540773333333</v>
      </c>
      <c r="U832" s="14" t="s">
        <v>109</v>
      </c>
      <c r="V832" s="14" t="s">
        <v>20</v>
      </c>
      <c r="W832" s="14" t="s">
        <v>427</v>
      </c>
      <c r="X832" s="14" t="s">
        <v>430</v>
      </c>
      <c r="Y832" s="14" t="s">
        <v>428</v>
      </c>
      <c r="Z832" s="14" t="s">
        <v>429</v>
      </c>
      <c r="AA832" s="14" t="s">
        <v>1722</v>
      </c>
      <c r="AB832" s="14" t="s">
        <v>904</v>
      </c>
      <c r="AC832" s="14" t="s">
        <v>40</v>
      </c>
      <c r="AD832" s="14" t="s">
        <v>433</v>
      </c>
      <c r="AE832" s="14" t="s">
        <v>9551</v>
      </c>
      <c r="AF832" s="14" t="s">
        <v>9552</v>
      </c>
      <c r="AR832" s="17" t="s">
        <v>8637</v>
      </c>
      <c r="AT832" s="17" t="s">
        <v>19702</v>
      </c>
    </row>
    <row r="833" spans="1:46" x14ac:dyDescent="0.25">
      <c r="A833" s="13" t="str">
        <f t="shared" si="54"/>
        <v>0830</v>
      </c>
      <c r="B833" s="14" t="s">
        <v>9569</v>
      </c>
      <c r="C833" s="14" t="s">
        <v>1142</v>
      </c>
      <c r="D833" s="14" t="s">
        <v>9570</v>
      </c>
      <c r="E833" s="14" t="s">
        <v>6183</v>
      </c>
      <c r="F833" s="14" t="s">
        <v>9571</v>
      </c>
      <c r="G833" s="14" t="s">
        <v>16640</v>
      </c>
      <c r="H833" s="14" t="s">
        <v>69</v>
      </c>
      <c r="I833" s="14" t="s">
        <v>832</v>
      </c>
      <c r="J833" s="14" t="s">
        <v>9361</v>
      </c>
      <c r="K833" s="14" t="s">
        <v>9572</v>
      </c>
      <c r="L833" s="14"/>
      <c r="M833" s="14" t="s">
        <v>23</v>
      </c>
      <c r="N833" s="14" t="s">
        <v>23</v>
      </c>
      <c r="O833" s="14" t="s">
        <v>23</v>
      </c>
      <c r="P833" s="14" t="s">
        <v>23</v>
      </c>
      <c r="Q833" s="14" t="s">
        <v>23</v>
      </c>
      <c r="R833" s="15">
        <f t="shared" si="51"/>
        <v>5463.0183040000002</v>
      </c>
      <c r="S833" s="16" t="s">
        <v>9573</v>
      </c>
      <c r="T833" s="15">
        <f t="shared" si="55"/>
        <v>2486.0061013333334</v>
      </c>
      <c r="U833" s="14" t="s">
        <v>278</v>
      </c>
      <c r="V833" s="14" t="s">
        <v>279</v>
      </c>
      <c r="W833" s="14" t="s">
        <v>1415</v>
      </c>
      <c r="X833" s="14" t="s">
        <v>59</v>
      </c>
      <c r="Y833" s="14" t="s">
        <v>1612</v>
      </c>
      <c r="Z833" s="14" t="s">
        <v>9574</v>
      </c>
      <c r="AA833" s="14" t="s">
        <v>9575</v>
      </c>
      <c r="AB833" s="14" t="s">
        <v>1613</v>
      </c>
      <c r="AC833" s="14" t="s">
        <v>9576</v>
      </c>
      <c r="AD833" s="14" t="s">
        <v>9577</v>
      </c>
      <c r="AE833" s="14" t="s">
        <v>9578</v>
      </c>
      <c r="AF833" s="14" t="s">
        <v>9579</v>
      </c>
      <c r="AR833" s="17" t="s">
        <v>8677</v>
      </c>
      <c r="AT833" s="17" t="s">
        <v>19703</v>
      </c>
    </row>
    <row r="834" spans="1:46" x14ac:dyDescent="0.25">
      <c r="A834" s="13" t="str">
        <f t="shared" si="54"/>
        <v>0831</v>
      </c>
      <c r="B834" s="14" t="s">
        <v>9580</v>
      </c>
      <c r="C834" s="14" t="s">
        <v>1121</v>
      </c>
      <c r="D834" s="14" t="s">
        <v>9581</v>
      </c>
      <c r="E834" s="14" t="s">
        <v>3501</v>
      </c>
      <c r="F834" s="14" t="s">
        <v>9582</v>
      </c>
      <c r="G834" s="14" t="s">
        <v>16640</v>
      </c>
      <c r="H834" s="14" t="s">
        <v>69</v>
      </c>
      <c r="I834" s="14" t="s">
        <v>1125</v>
      </c>
      <c r="J834" s="14" t="s">
        <v>9361</v>
      </c>
      <c r="K834" s="14" t="s">
        <v>9583</v>
      </c>
      <c r="L834" s="14"/>
      <c r="M834" s="14" t="s">
        <v>23</v>
      </c>
      <c r="N834" s="14" t="s">
        <v>8712</v>
      </c>
      <c r="O834" s="14" t="s">
        <v>23</v>
      </c>
      <c r="P834" s="14" t="s">
        <v>23</v>
      </c>
      <c r="Q834" s="14" t="s">
        <v>23</v>
      </c>
      <c r="R834" s="15">
        <f t="shared" si="51"/>
        <v>8883.4746040000009</v>
      </c>
      <c r="S834" s="16" t="s">
        <v>9584</v>
      </c>
      <c r="T834" s="15">
        <f t="shared" si="55"/>
        <v>3626.1582013333336</v>
      </c>
      <c r="U834" s="14" t="s">
        <v>612</v>
      </c>
      <c r="V834" s="14" t="s">
        <v>613</v>
      </c>
      <c r="W834" s="14" t="s">
        <v>344</v>
      </c>
      <c r="X834" s="14" t="s">
        <v>614</v>
      </c>
      <c r="Y834" s="14" t="s">
        <v>615</v>
      </c>
      <c r="Z834" s="14" t="s">
        <v>732</v>
      </c>
      <c r="AA834" s="14" t="s">
        <v>2316</v>
      </c>
      <c r="AB834" s="14" t="s">
        <v>616</v>
      </c>
      <c r="AC834" s="14" t="s">
        <v>9585</v>
      </c>
      <c r="AD834" s="14" t="s">
        <v>9586</v>
      </c>
      <c r="AE834" s="14" t="s">
        <v>9587</v>
      </c>
      <c r="AF834" s="14" t="s">
        <v>9588</v>
      </c>
      <c r="AR834" s="17" t="s">
        <v>8694</v>
      </c>
      <c r="AT834" s="17" t="s">
        <v>19704</v>
      </c>
    </row>
    <row r="835" spans="1:46" x14ac:dyDescent="0.25">
      <c r="A835" s="13" t="str">
        <f t="shared" si="54"/>
        <v>0832</v>
      </c>
      <c r="B835" s="14" t="s">
        <v>9604</v>
      </c>
      <c r="C835" s="14" t="s">
        <v>1121</v>
      </c>
      <c r="D835" s="14" t="s">
        <v>9605</v>
      </c>
      <c r="E835" s="14" t="s">
        <v>6696</v>
      </c>
      <c r="F835" s="14" t="s">
        <v>9606</v>
      </c>
      <c r="G835" s="14" t="s">
        <v>16641</v>
      </c>
      <c r="H835" s="14" t="s">
        <v>69</v>
      </c>
      <c r="I835" s="14" t="s">
        <v>1125</v>
      </c>
      <c r="J835" s="14" t="s">
        <v>9361</v>
      </c>
      <c r="K835" s="14" t="s">
        <v>9607</v>
      </c>
      <c r="L835" s="14"/>
      <c r="M835" s="14" t="s">
        <v>23</v>
      </c>
      <c r="N835" s="14" t="s">
        <v>23</v>
      </c>
      <c r="O835" s="14" t="s">
        <v>23</v>
      </c>
      <c r="P835" s="14" t="s">
        <v>23</v>
      </c>
      <c r="Q835" s="14" t="s">
        <v>23</v>
      </c>
      <c r="R835" s="15">
        <f t="shared" si="51"/>
        <v>6464.3643039999997</v>
      </c>
      <c r="S835" s="16" t="s">
        <v>9608</v>
      </c>
      <c r="T835" s="15">
        <f t="shared" si="55"/>
        <v>2819.7881013333331</v>
      </c>
      <c r="U835" s="14" t="s">
        <v>214</v>
      </c>
      <c r="V835" s="14" t="s">
        <v>211</v>
      </c>
      <c r="W835" s="14" t="s">
        <v>466</v>
      </c>
      <c r="X835" s="14" t="s">
        <v>918</v>
      </c>
      <c r="Y835" s="14" t="s">
        <v>344</v>
      </c>
      <c r="Z835" s="14" t="s">
        <v>1289</v>
      </c>
      <c r="AA835" s="14" t="s">
        <v>465</v>
      </c>
      <c r="AB835" s="14" t="s">
        <v>733</v>
      </c>
      <c r="AC835" s="14" t="s">
        <v>2328</v>
      </c>
      <c r="AD835" s="14" t="s">
        <v>734</v>
      </c>
      <c r="AE835" s="14" t="s">
        <v>9609</v>
      </c>
      <c r="AF835" s="14" t="s">
        <v>9610</v>
      </c>
      <c r="AR835" s="17" t="s">
        <v>8719</v>
      </c>
      <c r="AT835" s="17" t="s">
        <v>19705</v>
      </c>
    </row>
    <row r="836" spans="1:46" x14ac:dyDescent="0.25">
      <c r="A836" s="13" t="str">
        <f t="shared" si="54"/>
        <v>0833</v>
      </c>
      <c r="B836" s="14" t="s">
        <v>9611</v>
      </c>
      <c r="C836" s="14" t="s">
        <v>1142</v>
      </c>
      <c r="D836" s="14" t="s">
        <v>9612</v>
      </c>
      <c r="E836" s="14" t="s">
        <v>2593</v>
      </c>
      <c r="F836" s="14" t="s">
        <v>9613</v>
      </c>
      <c r="G836" s="14" t="s">
        <v>16641</v>
      </c>
      <c r="H836" s="14" t="s">
        <v>79</v>
      </c>
      <c r="I836" s="14" t="s">
        <v>832</v>
      </c>
      <c r="J836" s="14" t="s">
        <v>9427</v>
      </c>
      <c r="K836" s="14" t="s">
        <v>9614</v>
      </c>
      <c r="L836" s="14"/>
      <c r="M836" s="14" t="s">
        <v>23</v>
      </c>
      <c r="N836" s="14" t="s">
        <v>23</v>
      </c>
      <c r="O836" s="14" t="s">
        <v>23</v>
      </c>
      <c r="P836" s="14" t="s">
        <v>23</v>
      </c>
      <c r="Q836" s="14" t="s">
        <v>23</v>
      </c>
      <c r="R836" s="15">
        <f t="shared" ref="R836:R899" si="56">S836+0</f>
        <v>6473.1357760000001</v>
      </c>
      <c r="S836" s="16" t="s">
        <v>9615</v>
      </c>
      <c r="T836" s="15">
        <f t="shared" si="55"/>
        <v>2822.7119253333335</v>
      </c>
      <c r="U836" s="14" t="s">
        <v>159</v>
      </c>
      <c r="V836" s="14" t="s">
        <v>160</v>
      </c>
      <c r="W836" s="14" t="s">
        <v>304</v>
      </c>
      <c r="X836" s="14" t="s">
        <v>1944</v>
      </c>
      <c r="Y836" s="14" t="s">
        <v>923</v>
      </c>
      <c r="Z836" s="14" t="s">
        <v>166</v>
      </c>
      <c r="AA836" s="14" t="s">
        <v>1945</v>
      </c>
      <c r="AB836" s="14" t="s">
        <v>8841</v>
      </c>
      <c r="AC836" s="14" t="s">
        <v>3517</v>
      </c>
      <c r="AD836" s="14" t="s">
        <v>3660</v>
      </c>
      <c r="AE836" s="14" t="s">
        <v>9616</v>
      </c>
      <c r="AF836" s="14" t="s">
        <v>9617</v>
      </c>
      <c r="AR836" s="17" t="s">
        <v>8763</v>
      </c>
      <c r="AT836" s="17" t="s">
        <v>19706</v>
      </c>
    </row>
    <row r="837" spans="1:46" x14ac:dyDescent="0.25">
      <c r="A837" s="13" t="str">
        <f t="shared" si="54"/>
        <v>0834</v>
      </c>
      <c r="B837" s="14" t="s">
        <v>9629</v>
      </c>
      <c r="C837" s="14" t="s">
        <v>1142</v>
      </c>
      <c r="D837" s="14" t="s">
        <v>9630</v>
      </c>
      <c r="E837" s="14" t="s">
        <v>6183</v>
      </c>
      <c r="F837" s="14" t="s">
        <v>9631</v>
      </c>
      <c r="G837" s="14" t="s">
        <v>16640</v>
      </c>
      <c r="H837" s="14" t="s">
        <v>69</v>
      </c>
      <c r="I837" s="14" t="s">
        <v>832</v>
      </c>
      <c r="J837" s="14" t="s">
        <v>9361</v>
      </c>
      <c r="K837" s="14" t="s">
        <v>9632</v>
      </c>
      <c r="L837" s="14"/>
      <c r="M837" s="14" t="s">
        <v>23</v>
      </c>
      <c r="N837" s="14" t="s">
        <v>23</v>
      </c>
      <c r="O837" s="14" t="s">
        <v>23</v>
      </c>
      <c r="P837" s="14" t="s">
        <v>23</v>
      </c>
      <c r="Q837" s="14" t="s">
        <v>23</v>
      </c>
      <c r="R837" s="15">
        <f t="shared" si="56"/>
        <v>8428.3596039999993</v>
      </c>
      <c r="S837" s="16" t="s">
        <v>9633</v>
      </c>
      <c r="T837" s="15">
        <f t="shared" si="55"/>
        <v>3474.4532013333333</v>
      </c>
      <c r="U837" s="14" t="s">
        <v>1731</v>
      </c>
      <c r="V837" s="14" t="s">
        <v>1733</v>
      </c>
      <c r="W837" s="14" t="s">
        <v>1734</v>
      </c>
      <c r="X837" s="14" t="s">
        <v>3124</v>
      </c>
      <c r="Y837" s="14" t="s">
        <v>7718</v>
      </c>
      <c r="Z837" s="14" t="s">
        <v>3118</v>
      </c>
      <c r="AA837" s="14" t="s">
        <v>3123</v>
      </c>
      <c r="AB837" s="14" t="s">
        <v>388</v>
      </c>
      <c r="AC837" s="14" t="s">
        <v>8059</v>
      </c>
      <c r="AD837" s="14" t="s">
        <v>9634</v>
      </c>
      <c r="AE837" s="14" t="s">
        <v>9635</v>
      </c>
      <c r="AF837" s="14" t="s">
        <v>9636</v>
      </c>
      <c r="AR837" s="17" t="s">
        <v>8805</v>
      </c>
      <c r="AT837" s="17" t="s">
        <v>19707</v>
      </c>
    </row>
    <row r="838" spans="1:46" x14ac:dyDescent="0.25">
      <c r="A838" s="13" t="str">
        <f t="shared" si="54"/>
        <v>0835</v>
      </c>
      <c r="B838" s="14" t="s">
        <v>9637</v>
      </c>
      <c r="C838" s="14" t="s">
        <v>1142</v>
      </c>
      <c r="D838" s="14" t="s">
        <v>9638</v>
      </c>
      <c r="E838" s="14" t="s">
        <v>6306</v>
      </c>
      <c r="F838" s="14" t="s">
        <v>9639</v>
      </c>
      <c r="G838" s="14" t="s">
        <v>16641</v>
      </c>
      <c r="H838" s="14" t="s">
        <v>79</v>
      </c>
      <c r="I838" s="14" t="s">
        <v>832</v>
      </c>
      <c r="J838" s="14" t="s">
        <v>9361</v>
      </c>
      <c r="K838" s="14" t="s">
        <v>9640</v>
      </c>
      <c r="L838" s="14"/>
      <c r="M838" s="14" t="s">
        <v>23</v>
      </c>
      <c r="N838" s="14" t="s">
        <v>23</v>
      </c>
      <c r="O838" s="14" t="s">
        <v>23</v>
      </c>
      <c r="P838" s="14" t="s">
        <v>23</v>
      </c>
      <c r="Q838" s="14" t="s">
        <v>23</v>
      </c>
      <c r="R838" s="15">
        <f t="shared" si="56"/>
        <v>7587.9334040000003</v>
      </c>
      <c r="S838" s="16" t="s">
        <v>9641</v>
      </c>
      <c r="T838" s="15">
        <f t="shared" si="55"/>
        <v>3194.3111346666669</v>
      </c>
      <c r="U838" s="14" t="s">
        <v>1611</v>
      </c>
      <c r="V838" s="14" t="s">
        <v>279</v>
      </c>
      <c r="W838" s="14" t="s">
        <v>277</v>
      </c>
      <c r="X838" s="14" t="s">
        <v>2390</v>
      </c>
      <c r="Y838" s="14" t="s">
        <v>1275</v>
      </c>
      <c r="Z838" s="14" t="s">
        <v>576</v>
      </c>
      <c r="AA838" s="14" t="s">
        <v>280</v>
      </c>
      <c r="AB838" s="14" t="s">
        <v>54</v>
      </c>
      <c r="AC838" s="14" t="s">
        <v>575</v>
      </c>
      <c r="AD838" s="14" t="s">
        <v>59</v>
      </c>
      <c r="AE838" s="14" t="s">
        <v>9642</v>
      </c>
      <c r="AF838" s="14" t="s">
        <v>9643</v>
      </c>
      <c r="AR838" s="17" t="s">
        <v>8845</v>
      </c>
      <c r="AT838" s="17" t="s">
        <v>19708</v>
      </c>
    </row>
    <row r="839" spans="1:46" x14ac:dyDescent="0.25">
      <c r="A839" s="13" t="str">
        <f t="shared" si="54"/>
        <v>0836</v>
      </c>
      <c r="B839" s="14" t="s">
        <v>9644</v>
      </c>
      <c r="C839" s="14" t="s">
        <v>1142</v>
      </c>
      <c r="D839" s="14" t="s">
        <v>9645</v>
      </c>
      <c r="E839" s="14" t="s">
        <v>3038</v>
      </c>
      <c r="F839" s="14" t="s">
        <v>9646</v>
      </c>
      <c r="G839" s="14" t="s">
        <v>16641</v>
      </c>
      <c r="H839" s="14" t="s">
        <v>79</v>
      </c>
      <c r="I839" s="14" t="s">
        <v>832</v>
      </c>
      <c r="J839" s="14" t="s">
        <v>255</v>
      </c>
      <c r="K839" s="14" t="s">
        <v>9647</v>
      </c>
      <c r="L839" s="14" t="s">
        <v>1125</v>
      </c>
      <c r="M839" s="14" t="s">
        <v>23</v>
      </c>
      <c r="N839" s="14" t="s">
        <v>23</v>
      </c>
      <c r="O839" s="14" t="s">
        <v>23</v>
      </c>
      <c r="P839" s="14" t="s">
        <v>23</v>
      </c>
      <c r="Q839" s="14" t="s">
        <v>23</v>
      </c>
      <c r="R839" s="15">
        <f t="shared" si="56"/>
        <v>6158.3416319999997</v>
      </c>
      <c r="S839" s="16" t="s">
        <v>9648</v>
      </c>
      <c r="T839" s="15">
        <f t="shared" si="55"/>
        <v>2717.7805439999997</v>
      </c>
      <c r="U839" s="14" t="s">
        <v>1390</v>
      </c>
      <c r="V839" s="14" t="s">
        <v>6765</v>
      </c>
      <c r="W839" s="14" t="s">
        <v>3436</v>
      </c>
      <c r="X839" s="14" t="s">
        <v>2862</v>
      </c>
      <c r="Y839" s="14" t="s">
        <v>9649</v>
      </c>
      <c r="Z839" s="14" t="s">
        <v>2864</v>
      </c>
      <c r="AA839" s="14" t="s">
        <v>2866</v>
      </c>
      <c r="AB839" s="14" t="s">
        <v>407</v>
      </c>
      <c r="AC839" s="14" t="s">
        <v>418</v>
      </c>
      <c r="AD839" s="14" t="s">
        <v>3439</v>
      </c>
      <c r="AE839" s="14" t="s">
        <v>9650</v>
      </c>
      <c r="AF839" s="14" t="s">
        <v>9651</v>
      </c>
      <c r="AR839" s="17" t="s">
        <v>8853</v>
      </c>
      <c r="AT839" s="17" t="s">
        <v>19709</v>
      </c>
    </row>
    <row r="840" spans="1:46" x14ac:dyDescent="0.25">
      <c r="A840" s="13" t="str">
        <f t="shared" si="54"/>
        <v>0837</v>
      </c>
      <c r="B840" s="14" t="s">
        <v>9717</v>
      </c>
      <c r="C840" s="14" t="s">
        <v>1206</v>
      </c>
      <c r="D840" s="14" t="s">
        <v>9718</v>
      </c>
      <c r="E840" s="14" t="s">
        <v>1123</v>
      </c>
      <c r="F840" s="14" t="s">
        <v>9719</v>
      </c>
      <c r="G840" s="14" t="s">
        <v>16640</v>
      </c>
      <c r="H840" s="14" t="s">
        <v>69</v>
      </c>
      <c r="I840" s="14" t="s">
        <v>887</v>
      </c>
      <c r="J840" s="14" t="s">
        <v>9712</v>
      </c>
      <c r="K840" s="14" t="s">
        <v>9720</v>
      </c>
      <c r="L840" s="14"/>
      <c r="M840" s="14" t="s">
        <v>23</v>
      </c>
      <c r="N840" s="14" t="s">
        <v>23</v>
      </c>
      <c r="O840" s="14" t="s">
        <v>23</v>
      </c>
      <c r="P840" s="14" t="s">
        <v>23</v>
      </c>
      <c r="Q840" s="14" t="s">
        <v>23</v>
      </c>
      <c r="R840" s="15">
        <f t="shared" si="56"/>
        <v>7433.1240120000002</v>
      </c>
      <c r="S840" s="16" t="s">
        <v>9721</v>
      </c>
      <c r="T840" s="15">
        <f t="shared" si="55"/>
        <v>3142.7080040000001</v>
      </c>
      <c r="U840" s="14" t="s">
        <v>1334</v>
      </c>
      <c r="V840" s="14" t="s">
        <v>1335</v>
      </c>
      <c r="W840" s="14" t="s">
        <v>2284</v>
      </c>
      <c r="X840" s="14" t="s">
        <v>1267</v>
      </c>
      <c r="Y840" s="14" t="s">
        <v>1571</v>
      </c>
      <c r="Z840" s="14" t="s">
        <v>5778</v>
      </c>
      <c r="AA840" s="14" t="s">
        <v>1333</v>
      </c>
      <c r="AB840" s="14" t="s">
        <v>7757</v>
      </c>
      <c r="AC840" s="14" t="s">
        <v>9722</v>
      </c>
      <c r="AD840" s="14" t="s">
        <v>9723</v>
      </c>
      <c r="AE840" s="14" t="s">
        <v>9724</v>
      </c>
      <c r="AF840" s="14" t="s">
        <v>9725</v>
      </c>
      <c r="AR840" s="17" t="s">
        <v>8876</v>
      </c>
      <c r="AT840" s="17" t="s">
        <v>19710</v>
      </c>
    </row>
    <row r="841" spans="1:46" x14ac:dyDescent="0.25">
      <c r="A841" s="13" t="str">
        <f t="shared" si="54"/>
        <v>0838</v>
      </c>
      <c r="B841" s="14" t="s">
        <v>9726</v>
      </c>
      <c r="C841" s="14" t="s">
        <v>1121</v>
      </c>
      <c r="D841" s="14" t="s">
        <v>9727</v>
      </c>
      <c r="E841" s="14" t="s">
        <v>1123</v>
      </c>
      <c r="F841" s="14" t="s">
        <v>9728</v>
      </c>
      <c r="G841" s="14" t="s">
        <v>16640</v>
      </c>
      <c r="H841" s="14" t="s">
        <v>79</v>
      </c>
      <c r="I841" s="14" t="s">
        <v>1125</v>
      </c>
      <c r="J841" s="14" t="s">
        <v>9705</v>
      </c>
      <c r="K841" s="14" t="s">
        <v>9729</v>
      </c>
      <c r="L841" s="14"/>
      <c r="M841" s="14" t="s">
        <v>23</v>
      </c>
      <c r="N841" s="14" t="s">
        <v>23</v>
      </c>
      <c r="O841" s="14" t="s">
        <v>23</v>
      </c>
      <c r="P841" s="14" t="s">
        <v>23</v>
      </c>
      <c r="Q841" s="14" t="s">
        <v>23</v>
      </c>
      <c r="R841" s="15">
        <f t="shared" si="56"/>
        <v>12654.881939999999</v>
      </c>
      <c r="S841" s="16" t="s">
        <v>9730</v>
      </c>
      <c r="T841" s="15">
        <f t="shared" si="55"/>
        <v>4883.2939799999995</v>
      </c>
      <c r="U841" s="14" t="s">
        <v>383</v>
      </c>
      <c r="V841" s="14" t="s">
        <v>384</v>
      </c>
      <c r="W841" s="14" t="s">
        <v>239</v>
      </c>
      <c r="X841" s="14" t="s">
        <v>1334</v>
      </c>
      <c r="Y841" s="14" t="s">
        <v>1335</v>
      </c>
      <c r="Z841" s="14" t="s">
        <v>809</v>
      </c>
      <c r="AA841" s="14" t="s">
        <v>241</v>
      </c>
      <c r="AB841" s="14" t="s">
        <v>240</v>
      </c>
      <c r="AC841" s="14" t="s">
        <v>1266</v>
      </c>
      <c r="AD841" s="14" t="s">
        <v>4452</v>
      </c>
      <c r="AE841" s="14" t="s">
        <v>9731</v>
      </c>
      <c r="AF841" s="14" t="s">
        <v>9732</v>
      </c>
      <c r="AR841" s="17" t="s">
        <v>8954</v>
      </c>
      <c r="AT841" s="17" t="s">
        <v>19711</v>
      </c>
    </row>
    <row r="842" spans="1:46" x14ac:dyDescent="0.25">
      <c r="A842" s="13" t="str">
        <f t="shared" si="54"/>
        <v>0839</v>
      </c>
      <c r="B842" s="14" t="s">
        <v>9785</v>
      </c>
      <c r="C842" s="14" t="s">
        <v>1361</v>
      </c>
      <c r="D842" s="14" t="s">
        <v>9786</v>
      </c>
      <c r="E842" s="14" t="s">
        <v>1123</v>
      </c>
      <c r="F842" s="14" t="s">
        <v>9787</v>
      </c>
      <c r="G842" s="14" t="s">
        <v>16641</v>
      </c>
      <c r="H842" s="14" t="s">
        <v>69</v>
      </c>
      <c r="I842" s="14" t="s">
        <v>607</v>
      </c>
      <c r="J842" s="14" t="s">
        <v>9712</v>
      </c>
      <c r="K842" s="14" t="s">
        <v>9788</v>
      </c>
      <c r="L842" s="14"/>
      <c r="M842" s="14" t="s">
        <v>23</v>
      </c>
      <c r="N842" s="14" t="s">
        <v>23</v>
      </c>
      <c r="O842" s="14" t="s">
        <v>23</v>
      </c>
      <c r="P842" s="14" t="s">
        <v>23</v>
      </c>
      <c r="Q842" s="14" t="s">
        <v>23</v>
      </c>
      <c r="R842" s="15">
        <f t="shared" si="56"/>
        <v>7873.4134119999999</v>
      </c>
      <c r="S842" s="16" t="s">
        <v>9789</v>
      </c>
      <c r="T842" s="15">
        <f t="shared" si="55"/>
        <v>3289.4711373333334</v>
      </c>
      <c r="U842" s="14" t="s">
        <v>6688</v>
      </c>
      <c r="V842" s="14" t="s">
        <v>2302</v>
      </c>
      <c r="W842" s="14" t="s">
        <v>6687</v>
      </c>
      <c r="X842" s="14" t="s">
        <v>661</v>
      </c>
      <c r="Y842" s="14" t="s">
        <v>2644</v>
      </c>
      <c r="Z842" s="14" t="s">
        <v>6689</v>
      </c>
      <c r="AA842" s="14" t="s">
        <v>2940</v>
      </c>
      <c r="AB842" s="14" t="s">
        <v>665</v>
      </c>
      <c r="AC842" s="14" t="s">
        <v>666</v>
      </c>
      <c r="AD842" s="14" t="s">
        <v>6690</v>
      </c>
      <c r="AE842" s="14" t="s">
        <v>9790</v>
      </c>
      <c r="AF842" s="14" t="s">
        <v>9791</v>
      </c>
      <c r="AR842" s="17" t="s">
        <v>8972</v>
      </c>
      <c r="AT842" s="17" t="s">
        <v>19712</v>
      </c>
    </row>
    <row r="843" spans="1:46" x14ac:dyDescent="0.25">
      <c r="A843" s="13" t="str">
        <f t="shared" si="54"/>
        <v>0840</v>
      </c>
      <c r="B843" s="14" t="s">
        <v>9822</v>
      </c>
      <c r="C843" s="14" t="s">
        <v>1361</v>
      </c>
      <c r="D843" s="14" t="s">
        <v>9823</v>
      </c>
      <c r="E843" s="14" t="s">
        <v>1123</v>
      </c>
      <c r="F843" s="14" t="s">
        <v>9824</v>
      </c>
      <c r="G843" s="14" t="s">
        <v>16640</v>
      </c>
      <c r="H843" s="14" t="s">
        <v>69</v>
      </c>
      <c r="I843" s="14" t="s">
        <v>607</v>
      </c>
      <c r="J843" s="14" t="s">
        <v>9712</v>
      </c>
      <c r="K843" s="14" t="s">
        <v>9825</v>
      </c>
      <c r="L843" s="14"/>
      <c r="M843" s="14" t="s">
        <v>23</v>
      </c>
      <c r="N843" s="14" t="s">
        <v>23</v>
      </c>
      <c r="O843" s="14" t="s">
        <v>23</v>
      </c>
      <c r="P843" s="14" t="s">
        <v>9826</v>
      </c>
      <c r="Q843" s="14" t="s">
        <v>23</v>
      </c>
      <c r="R843" s="15">
        <f t="shared" si="56"/>
        <v>9875.022712</v>
      </c>
      <c r="S843" s="16" t="s">
        <v>9827</v>
      </c>
      <c r="T843" s="15">
        <f t="shared" si="55"/>
        <v>3956.6742373333332</v>
      </c>
      <c r="U843" s="14" t="s">
        <v>1335</v>
      </c>
      <c r="V843" s="14" t="s">
        <v>1334</v>
      </c>
      <c r="W843" s="14" t="s">
        <v>1573</v>
      </c>
      <c r="X843" s="14" t="s">
        <v>1267</v>
      </c>
      <c r="Y843" s="14" t="s">
        <v>1338</v>
      </c>
      <c r="Z843" s="14" t="s">
        <v>2284</v>
      </c>
      <c r="AA843" s="14" t="s">
        <v>1574</v>
      </c>
      <c r="AB843" s="14" t="s">
        <v>266</v>
      </c>
      <c r="AC843" s="14" t="s">
        <v>1336</v>
      </c>
      <c r="AD843" s="14" t="s">
        <v>58</v>
      </c>
      <c r="AE843" s="14" t="s">
        <v>9828</v>
      </c>
      <c r="AF843" s="14" t="s">
        <v>9829</v>
      </c>
      <c r="AR843" s="17" t="s">
        <v>9032</v>
      </c>
      <c r="AT843" s="17" t="s">
        <v>19713</v>
      </c>
    </row>
    <row r="844" spans="1:46" x14ac:dyDescent="0.25">
      <c r="A844" s="13" t="str">
        <f t="shared" si="54"/>
        <v>0841</v>
      </c>
      <c r="B844" s="14" t="s">
        <v>9830</v>
      </c>
      <c r="C844" s="14" t="s">
        <v>1121</v>
      </c>
      <c r="D844" s="14" t="s">
        <v>9831</v>
      </c>
      <c r="E844" s="14" t="s">
        <v>1123</v>
      </c>
      <c r="F844" s="14" t="s">
        <v>9832</v>
      </c>
      <c r="G844" s="14" t="s">
        <v>16640</v>
      </c>
      <c r="H844" s="14" t="s">
        <v>69</v>
      </c>
      <c r="I844" s="14" t="s">
        <v>1125</v>
      </c>
      <c r="J844" s="14" t="s">
        <v>9712</v>
      </c>
      <c r="K844" s="14" t="s">
        <v>9833</v>
      </c>
      <c r="L844" s="14"/>
      <c r="M844" s="14" t="s">
        <v>23</v>
      </c>
      <c r="N844" s="14" t="s">
        <v>23</v>
      </c>
      <c r="O844" s="14" t="s">
        <v>23</v>
      </c>
      <c r="P844" s="14" t="s">
        <v>23</v>
      </c>
      <c r="Q844" s="14" t="s">
        <v>23</v>
      </c>
      <c r="R844" s="15">
        <f t="shared" si="56"/>
        <v>13800.447612</v>
      </c>
      <c r="S844" s="16" t="s">
        <v>9834</v>
      </c>
      <c r="T844" s="15">
        <f t="shared" si="55"/>
        <v>5265.1492040000003</v>
      </c>
      <c r="U844" s="14" t="s">
        <v>612</v>
      </c>
      <c r="V844" s="14" t="s">
        <v>613</v>
      </c>
      <c r="W844" s="14" t="s">
        <v>614</v>
      </c>
      <c r="X844" s="14" t="s">
        <v>344</v>
      </c>
      <c r="Y844" s="14" t="s">
        <v>616</v>
      </c>
      <c r="Z844" s="14" t="s">
        <v>615</v>
      </c>
      <c r="AA844" s="14" t="s">
        <v>735</v>
      </c>
      <c r="AB844" s="14" t="s">
        <v>2735</v>
      </c>
      <c r="AC844" s="14" t="s">
        <v>3221</v>
      </c>
      <c r="AD844" s="14" t="s">
        <v>1347</v>
      </c>
      <c r="AE844" s="14" t="s">
        <v>9835</v>
      </c>
      <c r="AF844" s="14" t="s">
        <v>9836</v>
      </c>
      <c r="AR844" s="17" t="s">
        <v>9048</v>
      </c>
      <c r="AT844" s="17" t="s">
        <v>19714</v>
      </c>
    </row>
    <row r="845" spans="1:46" x14ac:dyDescent="0.25">
      <c r="A845" s="13" t="str">
        <f t="shared" si="54"/>
        <v>0842</v>
      </c>
      <c r="B845" s="14" t="s">
        <v>9837</v>
      </c>
      <c r="C845" s="14" t="s">
        <v>1121</v>
      </c>
      <c r="D845" s="14" t="s">
        <v>9838</v>
      </c>
      <c r="E845" s="14" t="s">
        <v>1123</v>
      </c>
      <c r="F845" s="14" t="s">
        <v>9839</v>
      </c>
      <c r="G845" s="14" t="s">
        <v>16640</v>
      </c>
      <c r="H845" s="14" t="s">
        <v>69</v>
      </c>
      <c r="I845" s="14" t="s">
        <v>1125</v>
      </c>
      <c r="J845" s="14" t="s">
        <v>9712</v>
      </c>
      <c r="K845" s="14" t="s">
        <v>9840</v>
      </c>
      <c r="L845" s="14"/>
      <c r="M845" s="14" t="s">
        <v>23</v>
      </c>
      <c r="N845" s="14" t="s">
        <v>23</v>
      </c>
      <c r="O845" s="14" t="s">
        <v>23</v>
      </c>
      <c r="P845" s="14" t="s">
        <v>23</v>
      </c>
      <c r="Q845" s="14" t="s">
        <v>23</v>
      </c>
      <c r="R845" s="15">
        <f t="shared" si="56"/>
        <v>8735.8881120000005</v>
      </c>
      <c r="S845" s="16" t="s">
        <v>9841</v>
      </c>
      <c r="T845" s="15">
        <f t="shared" si="55"/>
        <v>3576.962704</v>
      </c>
      <c r="U845" s="14" t="s">
        <v>19</v>
      </c>
      <c r="V845" s="14" t="s">
        <v>71</v>
      </c>
      <c r="W845" s="14" t="s">
        <v>72</v>
      </c>
      <c r="X845" s="14" t="s">
        <v>941</v>
      </c>
      <c r="Y845" s="14" t="s">
        <v>2159</v>
      </c>
      <c r="Z845" s="14" t="s">
        <v>2160</v>
      </c>
      <c r="AA845" s="14" t="s">
        <v>4123</v>
      </c>
      <c r="AB845" s="14" t="s">
        <v>9842</v>
      </c>
      <c r="AC845" s="14" t="s">
        <v>3710</v>
      </c>
      <c r="AD845" s="14" t="s">
        <v>3414</v>
      </c>
      <c r="AE845" s="14" t="s">
        <v>9843</v>
      </c>
      <c r="AF845" s="14" t="s">
        <v>9844</v>
      </c>
      <c r="AR845" s="17" t="s">
        <v>9064</v>
      </c>
      <c r="AT845" s="17" t="s">
        <v>19715</v>
      </c>
    </row>
    <row r="846" spans="1:46" x14ac:dyDescent="0.25">
      <c r="A846" s="13" t="str">
        <f t="shared" si="54"/>
        <v>0843</v>
      </c>
      <c r="B846" s="14" t="s">
        <v>9852</v>
      </c>
      <c r="C846" s="14" t="s">
        <v>1121</v>
      </c>
      <c r="D846" s="14" t="s">
        <v>9853</v>
      </c>
      <c r="E846" s="14" t="s">
        <v>1144</v>
      </c>
      <c r="F846" s="14" t="s">
        <v>9854</v>
      </c>
      <c r="G846" s="14" t="s">
        <v>16640</v>
      </c>
      <c r="H846" s="14" t="s">
        <v>79</v>
      </c>
      <c r="I846" s="14" t="s">
        <v>1125</v>
      </c>
      <c r="J846" s="14" t="s">
        <v>9855</v>
      </c>
      <c r="K846" s="14" t="s">
        <v>9856</v>
      </c>
      <c r="L846" s="14"/>
      <c r="M846" s="14" t="s">
        <v>23</v>
      </c>
      <c r="N846" s="14" t="s">
        <v>23</v>
      </c>
      <c r="O846" s="14" t="s">
        <v>23</v>
      </c>
      <c r="P846" s="14" t="s">
        <v>23</v>
      </c>
      <c r="Q846" s="14" t="s">
        <v>23</v>
      </c>
      <c r="R846" s="15">
        <f t="shared" si="56"/>
        <v>7855.327972</v>
      </c>
      <c r="S846" s="16" t="s">
        <v>9857</v>
      </c>
      <c r="T846" s="15">
        <f t="shared" si="55"/>
        <v>3283.4426573333335</v>
      </c>
      <c r="U846" s="14" t="s">
        <v>595</v>
      </c>
      <c r="V846" s="14" t="s">
        <v>788</v>
      </c>
      <c r="W846" s="14" t="s">
        <v>4055</v>
      </c>
      <c r="X846" s="14" t="s">
        <v>596</v>
      </c>
      <c r="Y846" s="14" t="s">
        <v>6398</v>
      </c>
      <c r="Z846" s="14" t="s">
        <v>2546</v>
      </c>
      <c r="AA846" s="14" t="s">
        <v>789</v>
      </c>
      <c r="AB846" s="14" t="s">
        <v>4057</v>
      </c>
      <c r="AC846" s="14" t="s">
        <v>1222</v>
      </c>
      <c r="AD846" s="14" t="s">
        <v>3004</v>
      </c>
      <c r="AE846" s="14" t="s">
        <v>9858</v>
      </c>
      <c r="AF846" s="14" t="s">
        <v>9859</v>
      </c>
      <c r="AR846" s="17" t="s">
        <v>9073</v>
      </c>
      <c r="AT846" s="17" t="s">
        <v>19716</v>
      </c>
    </row>
    <row r="847" spans="1:46" x14ac:dyDescent="0.25">
      <c r="A847" s="13" t="str">
        <f t="shared" si="54"/>
        <v>0844</v>
      </c>
      <c r="B847" s="14" t="s">
        <v>9878</v>
      </c>
      <c r="C847" s="14" t="s">
        <v>1142</v>
      </c>
      <c r="D847" s="14" t="s">
        <v>9879</v>
      </c>
      <c r="E847" s="14" t="s">
        <v>4604</v>
      </c>
      <c r="F847" s="14" t="s">
        <v>9880</v>
      </c>
      <c r="G847" s="14" t="s">
        <v>16641</v>
      </c>
      <c r="H847" s="14" t="s">
        <v>69</v>
      </c>
      <c r="I847" s="14" t="s">
        <v>832</v>
      </c>
      <c r="J847" s="14" t="s">
        <v>9855</v>
      </c>
      <c r="K847" s="14" t="s">
        <v>9881</v>
      </c>
      <c r="L847" s="14"/>
      <c r="M847" s="14" t="s">
        <v>23</v>
      </c>
      <c r="N847" s="14" t="s">
        <v>23</v>
      </c>
      <c r="O847" s="14" t="s">
        <v>23</v>
      </c>
      <c r="P847" s="14" t="s">
        <v>23</v>
      </c>
      <c r="Q847" s="14" t="s">
        <v>23</v>
      </c>
      <c r="R847" s="15">
        <f t="shared" si="56"/>
        <v>8542.6826720000008</v>
      </c>
      <c r="S847" s="16" t="s">
        <v>9882</v>
      </c>
      <c r="T847" s="15">
        <f t="shared" si="55"/>
        <v>3512.5608906666671</v>
      </c>
      <c r="U847" s="14" t="s">
        <v>189</v>
      </c>
      <c r="V847" s="14" t="s">
        <v>4145</v>
      </c>
      <c r="W847" s="14" t="s">
        <v>190</v>
      </c>
      <c r="X847" s="14" t="s">
        <v>3190</v>
      </c>
      <c r="Y847" s="14" t="s">
        <v>2035</v>
      </c>
      <c r="Z847" s="14" t="s">
        <v>2037</v>
      </c>
      <c r="AA847" s="14" t="s">
        <v>2038</v>
      </c>
      <c r="AB847" s="14" t="s">
        <v>4608</v>
      </c>
      <c r="AC847" s="14" t="s">
        <v>2041</v>
      </c>
      <c r="AD847" s="14" t="s">
        <v>4609</v>
      </c>
      <c r="AE847" s="14" t="s">
        <v>9883</v>
      </c>
      <c r="AF847" s="14" t="s">
        <v>9884</v>
      </c>
      <c r="AR847" s="17" t="s">
        <v>9124</v>
      </c>
      <c r="AT847" s="17" t="s">
        <v>19717</v>
      </c>
    </row>
    <row r="848" spans="1:46" x14ac:dyDescent="0.25">
      <c r="A848" s="13" t="str">
        <f t="shared" si="54"/>
        <v>0845</v>
      </c>
      <c r="B848" s="14" t="s">
        <v>9905</v>
      </c>
      <c r="C848" s="14" t="s">
        <v>1142</v>
      </c>
      <c r="D848" s="14" t="s">
        <v>9906</v>
      </c>
      <c r="E848" s="14" t="s">
        <v>5907</v>
      </c>
      <c r="F848" s="14" t="s">
        <v>9907</v>
      </c>
      <c r="G848" s="14" t="s">
        <v>16640</v>
      </c>
      <c r="H848" s="14" t="s">
        <v>69</v>
      </c>
      <c r="I848" s="14" t="s">
        <v>832</v>
      </c>
      <c r="J848" s="14" t="s">
        <v>9361</v>
      </c>
      <c r="K848" s="14" t="s">
        <v>9908</v>
      </c>
      <c r="L848" s="14"/>
      <c r="M848" s="14" t="s">
        <v>23</v>
      </c>
      <c r="N848" s="14" t="s">
        <v>9909</v>
      </c>
      <c r="O848" s="14" t="s">
        <v>23</v>
      </c>
      <c r="P848" s="14" t="s">
        <v>23</v>
      </c>
      <c r="Q848" s="14" t="s">
        <v>23</v>
      </c>
      <c r="R848" s="15">
        <f t="shared" si="56"/>
        <v>7086.480904</v>
      </c>
      <c r="S848" s="16" t="s">
        <v>9910</v>
      </c>
      <c r="T848" s="15">
        <f t="shared" si="55"/>
        <v>3027.1603013333333</v>
      </c>
      <c r="U848" s="14" t="s">
        <v>11</v>
      </c>
      <c r="V848" s="14" t="s">
        <v>12</v>
      </c>
      <c r="W848" s="14" t="s">
        <v>15</v>
      </c>
      <c r="X848" s="14" t="s">
        <v>13</v>
      </c>
      <c r="Y848" s="14" t="s">
        <v>14</v>
      </c>
      <c r="Z848" s="14" t="s">
        <v>17</v>
      </c>
      <c r="AA848" s="14" t="s">
        <v>16</v>
      </c>
      <c r="AB848" s="14" t="s">
        <v>294</v>
      </c>
      <c r="AC848" s="14" t="s">
        <v>82</v>
      </c>
      <c r="AD848" s="14" t="s">
        <v>860</v>
      </c>
      <c r="AE848" s="14" t="s">
        <v>9911</v>
      </c>
      <c r="AF848" s="14" t="s">
        <v>9912</v>
      </c>
      <c r="AR848" s="17" t="s">
        <v>9152</v>
      </c>
      <c r="AT848" s="17" t="s">
        <v>19718</v>
      </c>
    </row>
    <row r="849" spans="1:46" x14ac:dyDescent="0.25">
      <c r="A849" s="13" t="str">
        <f t="shared" si="54"/>
        <v>0846</v>
      </c>
      <c r="B849" s="14" t="s">
        <v>9932</v>
      </c>
      <c r="C849" s="14" t="s">
        <v>1206</v>
      </c>
      <c r="D849" s="14" t="s">
        <v>9933</v>
      </c>
      <c r="E849" s="14" t="s">
        <v>1123</v>
      </c>
      <c r="F849" s="14" t="s">
        <v>9934</v>
      </c>
      <c r="G849" s="14" t="s">
        <v>16641</v>
      </c>
      <c r="H849" s="14" t="s">
        <v>5</v>
      </c>
      <c r="I849" s="14" t="s">
        <v>887</v>
      </c>
      <c r="J849" s="14" t="s">
        <v>9873</v>
      </c>
      <c r="K849" s="14" t="s">
        <v>9935</v>
      </c>
      <c r="L849" s="14"/>
      <c r="M849" s="14" t="s">
        <v>23</v>
      </c>
      <c r="N849" s="14" t="s">
        <v>23</v>
      </c>
      <c r="O849" s="14" t="s">
        <v>23</v>
      </c>
      <c r="P849" s="14" t="s">
        <v>23</v>
      </c>
      <c r="Q849" s="14" t="s">
        <v>23</v>
      </c>
      <c r="R849" s="15">
        <f t="shared" si="56"/>
        <v>6423.5220440000003</v>
      </c>
      <c r="S849" s="16" t="s">
        <v>9936</v>
      </c>
      <c r="T849" s="15">
        <f t="shared" si="55"/>
        <v>2806.1740146666666</v>
      </c>
      <c r="U849" s="14" t="s">
        <v>210</v>
      </c>
      <c r="V849" s="14" t="s">
        <v>919</v>
      </c>
      <c r="W849" s="14" t="s">
        <v>916</v>
      </c>
      <c r="X849" s="14" t="s">
        <v>9937</v>
      </c>
      <c r="Y849" s="14" t="s">
        <v>917</v>
      </c>
      <c r="Z849" s="14" t="s">
        <v>9938</v>
      </c>
      <c r="AA849" s="14" t="s">
        <v>7543</v>
      </c>
      <c r="AB849" s="14" t="s">
        <v>212</v>
      </c>
      <c r="AC849" s="14" t="s">
        <v>5568</v>
      </c>
      <c r="AD849" s="14" t="s">
        <v>1976</v>
      </c>
      <c r="AE849" s="14" t="s">
        <v>9939</v>
      </c>
      <c r="AF849" s="14" t="s">
        <v>9940</v>
      </c>
      <c r="AR849" s="17" t="s">
        <v>9159</v>
      </c>
      <c r="AT849" s="17" t="s">
        <v>19719</v>
      </c>
    </row>
    <row r="850" spans="1:46" x14ac:dyDescent="0.25">
      <c r="A850" s="13" t="str">
        <f t="shared" si="54"/>
        <v>0847</v>
      </c>
      <c r="B850" s="14" t="s">
        <v>9968</v>
      </c>
      <c r="C850" s="14" t="s">
        <v>1142</v>
      </c>
      <c r="D850" s="14" t="s">
        <v>9969</v>
      </c>
      <c r="E850" s="14" t="s">
        <v>3038</v>
      </c>
      <c r="F850" s="14" t="s">
        <v>9970</v>
      </c>
      <c r="G850" s="14" t="s">
        <v>16641</v>
      </c>
      <c r="H850" s="14" t="s">
        <v>79</v>
      </c>
      <c r="I850" s="14" t="s">
        <v>832</v>
      </c>
      <c r="J850" s="14" t="s">
        <v>9863</v>
      </c>
      <c r="K850" s="14" t="s">
        <v>9971</v>
      </c>
      <c r="L850" s="14"/>
      <c r="M850" s="14" t="s">
        <v>23</v>
      </c>
      <c r="N850" s="14" t="s">
        <v>23</v>
      </c>
      <c r="O850" s="14" t="s">
        <v>23</v>
      </c>
      <c r="P850" s="14" t="s">
        <v>23</v>
      </c>
      <c r="Q850" s="14" t="s">
        <v>23</v>
      </c>
      <c r="R850" s="15">
        <f t="shared" si="56"/>
        <v>6765.4472999999998</v>
      </c>
      <c r="S850" s="16" t="s">
        <v>9972</v>
      </c>
      <c r="T850" s="15">
        <f t="shared" si="55"/>
        <v>2920.1491000000001</v>
      </c>
      <c r="U850" s="14" t="s">
        <v>2160</v>
      </c>
      <c r="V850" s="14" t="s">
        <v>398</v>
      </c>
      <c r="W850" s="14" t="s">
        <v>1899</v>
      </c>
      <c r="X850" s="14" t="s">
        <v>5820</v>
      </c>
      <c r="Y850" s="14" t="s">
        <v>4124</v>
      </c>
      <c r="Z850" s="14" t="s">
        <v>201</v>
      </c>
      <c r="AA850" s="14" t="s">
        <v>2159</v>
      </c>
      <c r="AB850" s="14" t="s">
        <v>4123</v>
      </c>
      <c r="AC850" s="14" t="s">
        <v>4125</v>
      </c>
      <c r="AD850" s="14" t="s">
        <v>1900</v>
      </c>
      <c r="AE850" s="14" t="s">
        <v>9973</v>
      </c>
      <c r="AF850" s="14" t="s">
        <v>9974</v>
      </c>
      <c r="AR850" s="17" t="s">
        <v>9183</v>
      </c>
      <c r="AT850" s="17" t="s">
        <v>19720</v>
      </c>
    </row>
    <row r="851" spans="1:46" x14ac:dyDescent="0.25">
      <c r="A851" s="13" t="str">
        <f t="shared" si="54"/>
        <v>0848</v>
      </c>
      <c r="B851" s="14" t="s">
        <v>9985</v>
      </c>
      <c r="C851" s="14" t="s">
        <v>1121</v>
      </c>
      <c r="D851" s="14" t="s">
        <v>9986</v>
      </c>
      <c r="E851" s="14" t="s">
        <v>6085</v>
      </c>
      <c r="F851" s="14" t="s">
        <v>9987</v>
      </c>
      <c r="G851" s="14" t="s">
        <v>16640</v>
      </c>
      <c r="H851" s="14" t="s">
        <v>69</v>
      </c>
      <c r="I851" s="14" t="s">
        <v>1125</v>
      </c>
      <c r="J851" s="14" t="s">
        <v>9863</v>
      </c>
      <c r="K851" s="14" t="s">
        <v>9988</v>
      </c>
      <c r="L851" s="14"/>
      <c r="M851" s="14" t="s">
        <v>23</v>
      </c>
      <c r="N851" s="14" t="s">
        <v>23</v>
      </c>
      <c r="O851" s="14" t="s">
        <v>23</v>
      </c>
      <c r="P851" s="14" t="s">
        <v>23</v>
      </c>
      <c r="Q851" s="14" t="s">
        <v>23</v>
      </c>
      <c r="R851" s="15">
        <f t="shared" si="56"/>
        <v>7567.9050999999999</v>
      </c>
      <c r="S851" s="16" t="s">
        <v>9989</v>
      </c>
      <c r="T851" s="15">
        <f t="shared" si="55"/>
        <v>3187.6350333333335</v>
      </c>
      <c r="U851" s="14" t="s">
        <v>1453</v>
      </c>
      <c r="V851" s="14" t="s">
        <v>397</v>
      </c>
      <c r="W851" s="14" t="s">
        <v>1898</v>
      </c>
      <c r="X851" s="14" t="s">
        <v>71</v>
      </c>
      <c r="Y851" s="14" t="s">
        <v>72</v>
      </c>
      <c r="Z851" s="14" t="s">
        <v>11</v>
      </c>
      <c r="AA851" s="14" t="s">
        <v>16</v>
      </c>
      <c r="AB851" s="14" t="s">
        <v>12</v>
      </c>
      <c r="AC851" s="14" t="s">
        <v>13</v>
      </c>
      <c r="AD851" s="14" t="s">
        <v>17</v>
      </c>
      <c r="AE851" s="14" t="s">
        <v>9990</v>
      </c>
      <c r="AF851" s="14" t="s">
        <v>9991</v>
      </c>
      <c r="AR851" s="17" t="s">
        <v>9211</v>
      </c>
      <c r="AT851" s="17" t="s">
        <v>19721</v>
      </c>
    </row>
    <row r="852" spans="1:46" x14ac:dyDescent="0.25">
      <c r="A852" s="13" t="str">
        <f t="shared" si="54"/>
        <v>0849</v>
      </c>
      <c r="B852" s="14" t="s">
        <v>10012</v>
      </c>
      <c r="C852" s="14" t="s">
        <v>1121</v>
      </c>
      <c r="D852" s="14" t="s">
        <v>10013</v>
      </c>
      <c r="E852" s="14" t="s">
        <v>2442</v>
      </c>
      <c r="F852" s="14" t="s">
        <v>10014</v>
      </c>
      <c r="G852" s="14" t="s">
        <v>16640</v>
      </c>
      <c r="H852" s="14" t="s">
        <v>79</v>
      </c>
      <c r="I852" s="14" t="s">
        <v>1125</v>
      </c>
      <c r="J852" s="14" t="s">
        <v>9855</v>
      </c>
      <c r="K852" s="14" t="s">
        <v>10015</v>
      </c>
      <c r="L852" s="14"/>
      <c r="M852" s="14" t="s">
        <v>23</v>
      </c>
      <c r="N852" s="14" t="s">
        <v>23</v>
      </c>
      <c r="O852" s="14" t="s">
        <v>23</v>
      </c>
      <c r="P852" s="14" t="s">
        <v>23</v>
      </c>
      <c r="Q852" s="14" t="s">
        <v>23</v>
      </c>
      <c r="R852" s="15">
        <f t="shared" si="56"/>
        <v>5219.1875719999998</v>
      </c>
      <c r="S852" s="16" t="s">
        <v>10016</v>
      </c>
      <c r="T852" s="15">
        <f t="shared" si="55"/>
        <v>2404.7291906666669</v>
      </c>
      <c r="U852" s="14" t="s">
        <v>11</v>
      </c>
      <c r="V852" s="14" t="s">
        <v>12</v>
      </c>
      <c r="W852" s="14" t="s">
        <v>13</v>
      </c>
      <c r="X852" s="14" t="s">
        <v>14</v>
      </c>
      <c r="Y852" s="14" t="s">
        <v>15</v>
      </c>
      <c r="Z852" s="14" t="s">
        <v>16</v>
      </c>
      <c r="AA852" s="14" t="s">
        <v>17</v>
      </c>
      <c r="AB852" s="14" t="s">
        <v>355</v>
      </c>
      <c r="AC852" s="14" t="s">
        <v>354</v>
      </c>
      <c r="AD852" s="14" t="s">
        <v>4334</v>
      </c>
      <c r="AE852" s="14" t="s">
        <v>10017</v>
      </c>
      <c r="AF852" s="14" t="s">
        <v>10018</v>
      </c>
      <c r="AR852" s="17" t="s">
        <v>9218</v>
      </c>
      <c r="AT852" s="17" t="s">
        <v>19722</v>
      </c>
    </row>
    <row r="853" spans="1:46" x14ac:dyDescent="0.25">
      <c r="A853" s="13" t="str">
        <f t="shared" si="54"/>
        <v>0850</v>
      </c>
      <c r="B853" s="14" t="s">
        <v>10059</v>
      </c>
      <c r="C853" s="14" t="s">
        <v>1121</v>
      </c>
      <c r="D853" s="14" t="s">
        <v>10060</v>
      </c>
      <c r="E853" s="14" t="s">
        <v>6085</v>
      </c>
      <c r="F853" s="14" t="s">
        <v>10061</v>
      </c>
      <c r="G853" s="14" t="s">
        <v>16641</v>
      </c>
      <c r="H853" s="14" t="s">
        <v>69</v>
      </c>
      <c r="I853" s="14" t="s">
        <v>1125</v>
      </c>
      <c r="J853" s="14" t="s">
        <v>9888</v>
      </c>
      <c r="K853" s="14" t="s">
        <v>10062</v>
      </c>
      <c r="L853" s="14"/>
      <c r="M853" s="14" t="s">
        <v>23</v>
      </c>
      <c r="N853" s="14" t="s">
        <v>23</v>
      </c>
      <c r="O853" s="14" t="s">
        <v>23</v>
      </c>
      <c r="P853" s="14" t="s">
        <v>23</v>
      </c>
      <c r="Q853" s="14" t="s">
        <v>23</v>
      </c>
      <c r="R853" s="15">
        <f t="shared" si="56"/>
        <v>7282.705328</v>
      </c>
      <c r="S853" s="16" t="s">
        <v>10063</v>
      </c>
      <c r="T853" s="15">
        <f t="shared" si="55"/>
        <v>3092.5684426666667</v>
      </c>
      <c r="U853" s="14" t="s">
        <v>264</v>
      </c>
      <c r="V853" s="14" t="s">
        <v>265</v>
      </c>
      <c r="W853" s="14" t="s">
        <v>2284</v>
      </c>
      <c r="X853" s="14" t="s">
        <v>10064</v>
      </c>
      <c r="Y853" s="14" t="s">
        <v>1574</v>
      </c>
      <c r="Z853" s="14" t="s">
        <v>2283</v>
      </c>
      <c r="AA853" s="14" t="s">
        <v>10065</v>
      </c>
      <c r="AB853" s="14" t="s">
        <v>10066</v>
      </c>
      <c r="AC853" s="14" t="s">
        <v>10067</v>
      </c>
      <c r="AD853" s="14" t="s">
        <v>10068</v>
      </c>
      <c r="AE853" s="14" t="s">
        <v>10069</v>
      </c>
      <c r="AF853" s="14" t="s">
        <v>10070</v>
      </c>
      <c r="AR853" s="17" t="s">
        <v>9235</v>
      </c>
      <c r="AT853" s="17" t="s">
        <v>19723</v>
      </c>
    </row>
    <row r="854" spans="1:46" x14ac:dyDescent="0.25">
      <c r="A854" s="13" t="str">
        <f t="shared" si="54"/>
        <v>0851</v>
      </c>
      <c r="B854" s="14" t="s">
        <v>10124</v>
      </c>
      <c r="C854" s="14" t="s">
        <v>1121</v>
      </c>
      <c r="D854" s="14" t="s">
        <v>10125</v>
      </c>
      <c r="E854" s="14" t="s">
        <v>2442</v>
      </c>
      <c r="F854" s="14" t="s">
        <v>10126</v>
      </c>
      <c r="G854" s="14" t="s">
        <v>16640</v>
      </c>
      <c r="H854" s="14" t="s">
        <v>79</v>
      </c>
      <c r="I854" s="14" t="s">
        <v>1125</v>
      </c>
      <c r="J854" s="14" t="s">
        <v>9855</v>
      </c>
      <c r="K854" s="14" t="s">
        <v>10127</v>
      </c>
      <c r="L854" s="14"/>
      <c r="M854" s="14" t="s">
        <v>23</v>
      </c>
      <c r="N854" s="14" t="s">
        <v>23</v>
      </c>
      <c r="O854" s="14" t="s">
        <v>23</v>
      </c>
      <c r="P854" s="14" t="s">
        <v>23</v>
      </c>
      <c r="Q854" s="14" t="s">
        <v>23</v>
      </c>
      <c r="R854" s="15">
        <f t="shared" si="56"/>
        <v>7082.1584720000001</v>
      </c>
      <c r="S854" s="16" t="s">
        <v>10128</v>
      </c>
      <c r="T854" s="15">
        <f t="shared" si="55"/>
        <v>3025.7194906666668</v>
      </c>
      <c r="U854" s="14" t="s">
        <v>11</v>
      </c>
      <c r="V854" s="14" t="s">
        <v>12</v>
      </c>
      <c r="W854" s="14" t="s">
        <v>13</v>
      </c>
      <c r="X854" s="14" t="s">
        <v>14</v>
      </c>
      <c r="Y854" s="14" t="s">
        <v>15</v>
      </c>
      <c r="Z854" s="14" t="s">
        <v>16</v>
      </c>
      <c r="AA854" s="14" t="s">
        <v>17</v>
      </c>
      <c r="AB854" s="14" t="s">
        <v>83</v>
      </c>
      <c r="AC854" s="14" t="s">
        <v>93</v>
      </c>
      <c r="AD854" s="14" t="s">
        <v>82</v>
      </c>
      <c r="AE854" s="14" t="s">
        <v>10129</v>
      </c>
      <c r="AF854" s="14" t="s">
        <v>10130</v>
      </c>
      <c r="AR854" s="17" t="s">
        <v>9243</v>
      </c>
      <c r="AT854" s="17" t="s">
        <v>19724</v>
      </c>
    </row>
    <row r="855" spans="1:46" x14ac:dyDescent="0.25">
      <c r="A855" s="13" t="str">
        <f t="shared" ref="A855:A886" si="57">VLOOKUP(B855,$AR$4:$AT$1902,3,FALSE)</f>
        <v>0852</v>
      </c>
      <c r="B855" s="14" t="s">
        <v>10131</v>
      </c>
      <c r="C855" s="14" t="s">
        <v>1206</v>
      </c>
      <c r="D855" s="14" t="s">
        <v>10132</v>
      </c>
      <c r="E855" s="14" t="s">
        <v>1144</v>
      </c>
      <c r="F855" s="14" t="s">
        <v>10133</v>
      </c>
      <c r="G855" s="14" t="s">
        <v>16640</v>
      </c>
      <c r="H855" s="14" t="s">
        <v>69</v>
      </c>
      <c r="I855" s="14" t="s">
        <v>887</v>
      </c>
      <c r="J855" s="14" t="s">
        <v>9855</v>
      </c>
      <c r="K855" s="14" t="s">
        <v>10049</v>
      </c>
      <c r="L855" s="14"/>
      <c r="M855" s="14" t="s">
        <v>23</v>
      </c>
      <c r="N855" s="14" t="s">
        <v>23</v>
      </c>
      <c r="O855" s="14" t="s">
        <v>23</v>
      </c>
      <c r="P855" s="14" t="s">
        <v>23</v>
      </c>
      <c r="Q855" s="14" t="s">
        <v>23</v>
      </c>
      <c r="R855" s="15">
        <f t="shared" si="56"/>
        <v>5064.9454720000003</v>
      </c>
      <c r="S855" s="16" t="s">
        <v>10134</v>
      </c>
      <c r="T855" s="15">
        <f t="shared" si="55"/>
        <v>2353.3151573333334</v>
      </c>
      <c r="U855" s="14" t="s">
        <v>109</v>
      </c>
      <c r="V855" s="14" t="s">
        <v>427</v>
      </c>
      <c r="W855" s="14" t="s">
        <v>428</v>
      </c>
      <c r="X855" s="14" t="s">
        <v>20</v>
      </c>
      <c r="Y855" s="14" t="s">
        <v>430</v>
      </c>
      <c r="Z855" s="14" t="s">
        <v>493</v>
      </c>
      <c r="AA855" s="14" t="s">
        <v>429</v>
      </c>
      <c r="AB855" s="14" t="s">
        <v>10135</v>
      </c>
      <c r="AC855" s="14" t="s">
        <v>5960</v>
      </c>
      <c r="AD855" s="14" t="s">
        <v>748</v>
      </c>
      <c r="AE855" s="14" t="s">
        <v>10136</v>
      </c>
      <c r="AF855" s="14" t="s">
        <v>10137</v>
      </c>
      <c r="AR855" s="17" t="s">
        <v>9265</v>
      </c>
      <c r="AT855" s="17" t="s">
        <v>19725</v>
      </c>
    </row>
    <row r="856" spans="1:46" x14ac:dyDescent="0.25">
      <c r="A856" s="13" t="str">
        <f t="shared" si="57"/>
        <v>0853</v>
      </c>
      <c r="B856" s="14" t="s">
        <v>10145</v>
      </c>
      <c r="C856" s="14" t="s">
        <v>1142</v>
      </c>
      <c r="D856" s="14" t="s">
        <v>10146</v>
      </c>
      <c r="E856" s="14" t="s">
        <v>4604</v>
      </c>
      <c r="F856" s="14" t="s">
        <v>10147</v>
      </c>
      <c r="G856" s="14" t="s">
        <v>16640</v>
      </c>
      <c r="H856" s="14" t="s">
        <v>69</v>
      </c>
      <c r="I856" s="14" t="s">
        <v>832</v>
      </c>
      <c r="J856" s="14" t="s">
        <v>9855</v>
      </c>
      <c r="K856" s="14" t="s">
        <v>10148</v>
      </c>
      <c r="L856" s="14"/>
      <c r="M856" s="14" t="s">
        <v>23</v>
      </c>
      <c r="N856" s="14" t="s">
        <v>23</v>
      </c>
      <c r="O856" s="14" t="s">
        <v>23</v>
      </c>
      <c r="P856" s="14" t="s">
        <v>23</v>
      </c>
      <c r="Q856" s="14" t="s">
        <v>23</v>
      </c>
      <c r="R856" s="15">
        <f t="shared" si="56"/>
        <v>7976.1281719999997</v>
      </c>
      <c r="S856" s="16" t="s">
        <v>10149</v>
      </c>
      <c r="T856" s="15">
        <f t="shared" si="55"/>
        <v>3323.7093906666664</v>
      </c>
      <c r="U856" s="14" t="s">
        <v>633</v>
      </c>
      <c r="V856" s="14" t="s">
        <v>3095</v>
      </c>
      <c r="W856" s="14" t="s">
        <v>3096</v>
      </c>
      <c r="X856" s="14" t="s">
        <v>3097</v>
      </c>
      <c r="Y856" s="14" t="s">
        <v>2446</v>
      </c>
      <c r="Z856" s="14" t="s">
        <v>58</v>
      </c>
      <c r="AA856" s="14" t="s">
        <v>1441</v>
      </c>
      <c r="AB856" s="14" t="s">
        <v>3106</v>
      </c>
      <c r="AC856" s="14" t="s">
        <v>3601</v>
      </c>
      <c r="AD856" s="14" t="s">
        <v>632</v>
      </c>
      <c r="AE856" s="14" t="s">
        <v>10150</v>
      </c>
      <c r="AF856" s="14" t="s">
        <v>10151</v>
      </c>
      <c r="AR856" s="17" t="s">
        <v>9282</v>
      </c>
      <c r="AT856" s="17" t="s">
        <v>19726</v>
      </c>
    </row>
    <row r="857" spans="1:46" x14ac:dyDescent="0.25">
      <c r="A857" s="13" t="str">
        <f t="shared" si="57"/>
        <v>0854</v>
      </c>
      <c r="B857" s="14" t="s">
        <v>10152</v>
      </c>
      <c r="C857" s="14" t="s">
        <v>1121</v>
      </c>
      <c r="D857" s="14" t="s">
        <v>10153</v>
      </c>
      <c r="E857" s="14" t="s">
        <v>1123</v>
      </c>
      <c r="F857" s="14" t="s">
        <v>10154</v>
      </c>
      <c r="G857" s="14" t="s">
        <v>16640</v>
      </c>
      <c r="H857" s="14" t="s">
        <v>69</v>
      </c>
      <c r="I857" s="14" t="s">
        <v>1125</v>
      </c>
      <c r="J857" s="14" t="s">
        <v>9873</v>
      </c>
      <c r="K857" s="14" t="s">
        <v>10155</v>
      </c>
      <c r="L857" s="14"/>
      <c r="M857" s="14" t="s">
        <v>23</v>
      </c>
      <c r="N857" s="14" t="s">
        <v>23</v>
      </c>
      <c r="O857" s="14" t="s">
        <v>23</v>
      </c>
      <c r="P857" s="14" t="s">
        <v>23</v>
      </c>
      <c r="Q857" s="14" t="s">
        <v>23</v>
      </c>
      <c r="R857" s="15">
        <f t="shared" si="56"/>
        <v>9959.1021440000004</v>
      </c>
      <c r="S857" s="16" t="s">
        <v>10156</v>
      </c>
      <c r="T857" s="15">
        <f t="shared" si="55"/>
        <v>3984.700714666667</v>
      </c>
      <c r="U857" s="14" t="s">
        <v>383</v>
      </c>
      <c r="V857" s="14" t="s">
        <v>384</v>
      </c>
      <c r="W857" s="14" t="s">
        <v>385</v>
      </c>
      <c r="X857" s="14" t="s">
        <v>239</v>
      </c>
      <c r="Y857" s="14" t="s">
        <v>240</v>
      </c>
      <c r="Z857" s="14" t="s">
        <v>242</v>
      </c>
      <c r="AA857" s="14" t="s">
        <v>1357</v>
      </c>
      <c r="AB857" s="14" t="s">
        <v>7103</v>
      </c>
      <c r="AC857" s="14" t="s">
        <v>7750</v>
      </c>
      <c r="AD857" s="14" t="s">
        <v>245</v>
      </c>
      <c r="AE857" s="14" t="s">
        <v>10157</v>
      </c>
      <c r="AF857" s="14" t="s">
        <v>10158</v>
      </c>
      <c r="AR857" s="17" t="s">
        <v>9332</v>
      </c>
      <c r="AT857" s="17" t="s">
        <v>19727</v>
      </c>
    </row>
    <row r="858" spans="1:46" x14ac:dyDescent="0.25">
      <c r="A858" s="13" t="str">
        <f t="shared" si="57"/>
        <v>0855</v>
      </c>
      <c r="B858" s="14" t="s">
        <v>10159</v>
      </c>
      <c r="C858" s="14" t="s">
        <v>1206</v>
      </c>
      <c r="D858" s="14" t="s">
        <v>10160</v>
      </c>
      <c r="E858" s="14" t="s">
        <v>1123</v>
      </c>
      <c r="F858" s="14" t="s">
        <v>10161</v>
      </c>
      <c r="G858" s="14" t="s">
        <v>16641</v>
      </c>
      <c r="H858" s="14" t="s">
        <v>69</v>
      </c>
      <c r="I858" s="14" t="s">
        <v>887</v>
      </c>
      <c r="J858" s="14" t="s">
        <v>9873</v>
      </c>
      <c r="K858" s="14" t="s">
        <v>10162</v>
      </c>
      <c r="L858" s="14"/>
      <c r="M858" s="14" t="s">
        <v>23</v>
      </c>
      <c r="N858" s="14" t="s">
        <v>23</v>
      </c>
      <c r="O858" s="14" t="s">
        <v>23</v>
      </c>
      <c r="P858" s="14" t="s">
        <v>23</v>
      </c>
      <c r="Q858" s="14" t="s">
        <v>23</v>
      </c>
      <c r="R858" s="15">
        <f t="shared" si="56"/>
        <v>6314.4506439999996</v>
      </c>
      <c r="S858" s="16" t="s">
        <v>10163</v>
      </c>
      <c r="T858" s="15">
        <f t="shared" si="55"/>
        <v>2769.8168813333332</v>
      </c>
      <c r="U858" s="14" t="s">
        <v>841</v>
      </c>
      <c r="V858" s="14" t="s">
        <v>842</v>
      </c>
      <c r="W858" s="14" t="s">
        <v>2510</v>
      </c>
      <c r="X858" s="14" t="s">
        <v>1909</v>
      </c>
      <c r="Y858" s="14" t="s">
        <v>10164</v>
      </c>
      <c r="Z858" s="14" t="s">
        <v>10165</v>
      </c>
      <c r="AA858" s="14" t="s">
        <v>1912</v>
      </c>
      <c r="AB858" s="14" t="s">
        <v>2377</v>
      </c>
      <c r="AC858" s="14" t="s">
        <v>2376</v>
      </c>
      <c r="AD858" s="14" t="s">
        <v>10166</v>
      </c>
      <c r="AE858" s="14" t="s">
        <v>10167</v>
      </c>
      <c r="AF858" s="14" t="s">
        <v>16602</v>
      </c>
      <c r="AR858" s="17" t="s">
        <v>9350</v>
      </c>
      <c r="AT858" s="17" t="s">
        <v>19728</v>
      </c>
    </row>
    <row r="859" spans="1:46" x14ac:dyDescent="0.25">
      <c r="A859" s="13" t="str">
        <f t="shared" si="57"/>
        <v>0856</v>
      </c>
      <c r="B859" s="14" t="s">
        <v>10168</v>
      </c>
      <c r="C859" s="14" t="s">
        <v>1142</v>
      </c>
      <c r="D859" s="14" t="s">
        <v>10169</v>
      </c>
      <c r="E859" s="14" t="s">
        <v>3038</v>
      </c>
      <c r="F859" s="14" t="s">
        <v>10170</v>
      </c>
      <c r="G859" s="14" t="s">
        <v>16640</v>
      </c>
      <c r="H859" s="14" t="s">
        <v>69</v>
      </c>
      <c r="I859" s="14" t="s">
        <v>832</v>
      </c>
      <c r="J859" s="14" t="s">
        <v>9863</v>
      </c>
      <c r="K859" s="14" t="s">
        <v>10171</v>
      </c>
      <c r="L859" s="14"/>
      <c r="M859" s="14" t="s">
        <v>23</v>
      </c>
      <c r="N859" s="14" t="s">
        <v>23</v>
      </c>
      <c r="O859" s="14" t="s">
        <v>23</v>
      </c>
      <c r="P859" s="14" t="s">
        <v>23</v>
      </c>
      <c r="Q859" s="14" t="s">
        <v>23</v>
      </c>
      <c r="R859" s="15">
        <f t="shared" si="56"/>
        <v>6865.1970000000001</v>
      </c>
      <c r="S859" s="16" t="s">
        <v>10172</v>
      </c>
      <c r="T859" s="15">
        <f t="shared" si="55"/>
        <v>2953.3989999999999</v>
      </c>
      <c r="U859" s="14" t="s">
        <v>1149</v>
      </c>
      <c r="V859" s="14" t="s">
        <v>876</v>
      </c>
      <c r="W859" s="14" t="s">
        <v>875</v>
      </c>
      <c r="X859" s="14" t="s">
        <v>10173</v>
      </c>
      <c r="Y859" s="14" t="s">
        <v>1150</v>
      </c>
      <c r="Z859" s="14" t="s">
        <v>10178</v>
      </c>
      <c r="AA859" s="14" t="s">
        <v>10178</v>
      </c>
      <c r="AB859" s="14" t="s">
        <v>10177</v>
      </c>
      <c r="AC859" s="14" t="s">
        <v>5544</v>
      </c>
      <c r="AD859" s="14" t="s">
        <v>9805</v>
      </c>
      <c r="AE859" s="14" t="s">
        <v>10175</v>
      </c>
      <c r="AF859" s="14" t="s">
        <v>10176</v>
      </c>
      <c r="AR859" s="17" t="s">
        <v>9385</v>
      </c>
      <c r="AT859" s="17" t="s">
        <v>19729</v>
      </c>
    </row>
    <row r="860" spans="1:46" x14ac:dyDescent="0.25">
      <c r="A860" s="13" t="str">
        <f t="shared" si="57"/>
        <v>0857</v>
      </c>
      <c r="B860" s="14" t="s">
        <v>10187</v>
      </c>
      <c r="C860" s="14" t="s">
        <v>1121</v>
      </c>
      <c r="D860" s="14" t="s">
        <v>10188</v>
      </c>
      <c r="E860" s="14" t="s">
        <v>6327</v>
      </c>
      <c r="F860" s="14" t="s">
        <v>10189</v>
      </c>
      <c r="G860" s="14" t="s">
        <v>16641</v>
      </c>
      <c r="H860" s="14" t="s">
        <v>69</v>
      </c>
      <c r="I860" s="14" t="s">
        <v>1125</v>
      </c>
      <c r="J860" s="14" t="s">
        <v>9863</v>
      </c>
      <c r="K860" s="14" t="s">
        <v>10190</v>
      </c>
      <c r="L860" s="14"/>
      <c r="M860" s="14" t="s">
        <v>23</v>
      </c>
      <c r="N860" s="14" t="s">
        <v>23</v>
      </c>
      <c r="O860" s="14" t="s">
        <v>23</v>
      </c>
      <c r="P860" s="14" t="s">
        <v>23</v>
      </c>
      <c r="Q860" s="14" t="s">
        <v>23</v>
      </c>
      <c r="R860" s="15">
        <f t="shared" si="56"/>
        <v>7457.2538000000004</v>
      </c>
      <c r="S860" s="16" t="s">
        <v>10191</v>
      </c>
      <c r="T860" s="15">
        <f t="shared" si="55"/>
        <v>3150.7512666666667</v>
      </c>
      <c r="U860" s="14" t="s">
        <v>237</v>
      </c>
      <c r="V860" s="14" t="s">
        <v>238</v>
      </c>
      <c r="W860" s="14" t="s">
        <v>239</v>
      </c>
      <c r="X860" s="14" t="s">
        <v>6312</v>
      </c>
      <c r="Y860" s="14" t="s">
        <v>240</v>
      </c>
      <c r="Z860" s="14" t="s">
        <v>243</v>
      </c>
      <c r="AA860" s="14" t="s">
        <v>385</v>
      </c>
      <c r="AB860" s="14" t="s">
        <v>1266</v>
      </c>
      <c r="AC860" s="14" t="s">
        <v>752</v>
      </c>
      <c r="AD860" s="14" t="s">
        <v>242</v>
      </c>
      <c r="AE860" s="14" t="s">
        <v>10192</v>
      </c>
      <c r="AF860" s="14" t="s">
        <v>10193</v>
      </c>
      <c r="AR860" s="17" t="s">
        <v>9417</v>
      </c>
      <c r="AT860" s="17" t="s">
        <v>19730</v>
      </c>
    </row>
    <row r="861" spans="1:46" x14ac:dyDescent="0.25">
      <c r="A861" s="13" t="str">
        <f t="shared" si="57"/>
        <v>0858</v>
      </c>
      <c r="B861" s="14" t="s">
        <v>10216</v>
      </c>
      <c r="C861" s="14" t="s">
        <v>1142</v>
      </c>
      <c r="D861" s="14" t="s">
        <v>10217</v>
      </c>
      <c r="E861" s="14" t="s">
        <v>3038</v>
      </c>
      <c r="F861" s="14" t="s">
        <v>10218</v>
      </c>
      <c r="G861" s="14" t="s">
        <v>16641</v>
      </c>
      <c r="H861" s="14" t="s">
        <v>79</v>
      </c>
      <c r="I861" s="14" t="s">
        <v>832</v>
      </c>
      <c r="J861" s="14" t="s">
        <v>9863</v>
      </c>
      <c r="K861" s="14" t="s">
        <v>10219</v>
      </c>
      <c r="L861" s="14"/>
      <c r="M861" s="14" t="s">
        <v>23</v>
      </c>
      <c r="N861" s="14" t="s">
        <v>23</v>
      </c>
      <c r="O861" s="14" t="s">
        <v>23</v>
      </c>
      <c r="P861" s="14" t="s">
        <v>23</v>
      </c>
      <c r="Q861" s="14" t="s">
        <v>23</v>
      </c>
      <c r="R861" s="15">
        <f t="shared" si="56"/>
        <v>5663.5427</v>
      </c>
      <c r="S861" s="16" t="s">
        <v>10220</v>
      </c>
      <c r="T861" s="15">
        <f t="shared" si="55"/>
        <v>2552.8475666666664</v>
      </c>
      <c r="U861" s="14" t="s">
        <v>407</v>
      </c>
      <c r="V861" s="14" t="s">
        <v>257</v>
      </c>
      <c r="W861" s="14" t="s">
        <v>2862</v>
      </c>
      <c r="X861" s="14" t="s">
        <v>2866</v>
      </c>
      <c r="Y861" s="14" t="s">
        <v>2864</v>
      </c>
      <c r="Z861" s="14" t="s">
        <v>325</v>
      </c>
      <c r="AA861" s="14" t="s">
        <v>2865</v>
      </c>
      <c r="AB861" s="14" t="s">
        <v>2510</v>
      </c>
      <c r="AC861" s="14" t="s">
        <v>1807</v>
      </c>
      <c r="AD861" s="14" t="s">
        <v>2868</v>
      </c>
      <c r="AE861" s="14" t="s">
        <v>10221</v>
      </c>
      <c r="AF861" s="14" t="s">
        <v>10222</v>
      </c>
      <c r="AR861" s="17" t="s">
        <v>9446</v>
      </c>
      <c r="AT861" s="17" t="s">
        <v>19731</v>
      </c>
    </row>
    <row r="862" spans="1:46" x14ac:dyDescent="0.25">
      <c r="A862" s="13" t="str">
        <f t="shared" si="57"/>
        <v>0859</v>
      </c>
      <c r="B862" s="14" t="s">
        <v>10223</v>
      </c>
      <c r="C862" s="14" t="s">
        <v>1361</v>
      </c>
      <c r="D862" s="14" t="s">
        <v>10224</v>
      </c>
      <c r="E862" s="14" t="s">
        <v>1123</v>
      </c>
      <c r="F862" s="14" t="s">
        <v>10225</v>
      </c>
      <c r="G862" s="14" t="s">
        <v>16640</v>
      </c>
      <c r="H862" s="14" t="s">
        <v>69</v>
      </c>
      <c r="I862" s="14" t="s">
        <v>607</v>
      </c>
      <c r="J862" s="14" t="s">
        <v>9873</v>
      </c>
      <c r="K862" s="14" t="s">
        <v>10226</v>
      </c>
      <c r="L862" s="14"/>
      <c r="M862" s="14" t="s">
        <v>23</v>
      </c>
      <c r="N862" s="14" t="s">
        <v>23</v>
      </c>
      <c r="O862" s="14" t="s">
        <v>23</v>
      </c>
      <c r="P862" s="14" t="s">
        <v>23</v>
      </c>
      <c r="Q862" s="14" t="s">
        <v>23</v>
      </c>
      <c r="R862" s="15">
        <f t="shared" si="56"/>
        <v>6492.2554440000004</v>
      </c>
      <c r="S862" s="16" t="s">
        <v>10227</v>
      </c>
      <c r="T862" s="15">
        <f t="shared" si="55"/>
        <v>2829.0851480000001</v>
      </c>
      <c r="U862" s="14" t="s">
        <v>109</v>
      </c>
      <c r="V862" s="14" t="s">
        <v>428</v>
      </c>
      <c r="W862" s="14" t="s">
        <v>904</v>
      </c>
      <c r="X862" s="14" t="s">
        <v>1722</v>
      </c>
      <c r="Y862" s="14" t="s">
        <v>1786</v>
      </c>
      <c r="Z862" s="14" t="s">
        <v>5949</v>
      </c>
      <c r="AA862" s="14" t="s">
        <v>429</v>
      </c>
      <c r="AB862" s="14" t="s">
        <v>20</v>
      </c>
      <c r="AC862" s="14" t="s">
        <v>430</v>
      </c>
      <c r="AD862" s="14" t="s">
        <v>427</v>
      </c>
      <c r="AE862" s="14" t="s">
        <v>10228</v>
      </c>
      <c r="AF862" s="14" t="s">
        <v>10229</v>
      </c>
      <c r="AR862" s="17" t="s">
        <v>9453</v>
      </c>
      <c r="AT862" s="17" t="s">
        <v>19732</v>
      </c>
    </row>
    <row r="863" spans="1:46" x14ac:dyDescent="0.25">
      <c r="A863" s="13" t="str">
        <f t="shared" si="57"/>
        <v>0860</v>
      </c>
      <c r="B863" s="14" t="s">
        <v>10230</v>
      </c>
      <c r="C863" s="14" t="s">
        <v>1142</v>
      </c>
      <c r="D863" s="14" t="s">
        <v>10231</v>
      </c>
      <c r="E863" s="14" t="s">
        <v>3038</v>
      </c>
      <c r="F863" s="14" t="s">
        <v>10232</v>
      </c>
      <c r="G863" s="14" t="s">
        <v>16641</v>
      </c>
      <c r="H863" s="14" t="s">
        <v>69</v>
      </c>
      <c r="I863" s="14" t="s">
        <v>832</v>
      </c>
      <c r="J863" s="14" t="s">
        <v>9863</v>
      </c>
      <c r="K863" s="14" t="s">
        <v>10233</v>
      </c>
      <c r="L863" s="14"/>
      <c r="M863" s="14" t="s">
        <v>23</v>
      </c>
      <c r="N863" s="14" t="s">
        <v>23</v>
      </c>
      <c r="O863" s="14" t="s">
        <v>23</v>
      </c>
      <c r="P863" s="14" t="s">
        <v>23</v>
      </c>
      <c r="Q863" s="14" t="s">
        <v>23</v>
      </c>
      <c r="R863" s="15">
        <f t="shared" si="56"/>
        <v>5624.0938999999998</v>
      </c>
      <c r="S863" s="16" t="s">
        <v>10234</v>
      </c>
      <c r="T863" s="15">
        <f t="shared" si="55"/>
        <v>2539.6979666666666</v>
      </c>
      <c r="U863" s="14" t="s">
        <v>54</v>
      </c>
      <c r="V863" s="14" t="s">
        <v>59</v>
      </c>
      <c r="W863" s="14" t="s">
        <v>58</v>
      </c>
      <c r="X863" s="14" t="s">
        <v>604</v>
      </c>
      <c r="Y863" s="14" t="s">
        <v>1238</v>
      </c>
      <c r="Z863" s="14" t="s">
        <v>634</v>
      </c>
      <c r="AA863" s="14" t="s">
        <v>3602</v>
      </c>
      <c r="AB863" s="14" t="s">
        <v>61</v>
      </c>
      <c r="AC863" s="14" t="s">
        <v>57</v>
      </c>
      <c r="AD863" s="14" t="s">
        <v>7023</v>
      </c>
      <c r="AE863" s="14" t="s">
        <v>10235</v>
      </c>
      <c r="AF863" s="14" t="s">
        <v>10236</v>
      </c>
      <c r="AR863" s="17" t="s">
        <v>9469</v>
      </c>
      <c r="AT863" s="17" t="s">
        <v>19733</v>
      </c>
    </row>
    <row r="864" spans="1:46" x14ac:dyDescent="0.25">
      <c r="A864" s="13" t="str">
        <f t="shared" si="57"/>
        <v>0861</v>
      </c>
      <c r="B864" s="14" t="s">
        <v>10247</v>
      </c>
      <c r="C864" s="14" t="s">
        <v>1142</v>
      </c>
      <c r="D864" s="14" t="s">
        <v>10248</v>
      </c>
      <c r="E864" s="14" t="s">
        <v>2593</v>
      </c>
      <c r="F864" s="14" t="s">
        <v>10249</v>
      </c>
      <c r="G864" s="14" t="s">
        <v>16641</v>
      </c>
      <c r="H864" s="14" t="s">
        <v>69</v>
      </c>
      <c r="I864" s="14" t="s">
        <v>832</v>
      </c>
      <c r="J864" s="14" t="s">
        <v>9855</v>
      </c>
      <c r="K864" s="14" t="s">
        <v>10250</v>
      </c>
      <c r="L864" s="14"/>
      <c r="M864" s="14" t="s">
        <v>23</v>
      </c>
      <c r="N864" s="14" t="s">
        <v>23</v>
      </c>
      <c r="O864" s="14" t="s">
        <v>23</v>
      </c>
      <c r="P864" s="14" t="s">
        <v>23</v>
      </c>
      <c r="Q864" s="14" t="s">
        <v>23</v>
      </c>
      <c r="R864" s="15">
        <f t="shared" si="56"/>
        <v>8080.7400719999996</v>
      </c>
      <c r="S864" s="16" t="s">
        <v>10251</v>
      </c>
      <c r="T864" s="15">
        <f t="shared" si="55"/>
        <v>3358.5800239999999</v>
      </c>
      <c r="U864" s="14" t="s">
        <v>633</v>
      </c>
      <c r="V864" s="14" t="s">
        <v>3095</v>
      </c>
      <c r="W864" s="14" t="s">
        <v>2446</v>
      </c>
      <c r="X864" s="14" t="s">
        <v>636</v>
      </c>
      <c r="Y864" s="14" t="s">
        <v>3109</v>
      </c>
      <c r="Z864" s="14" t="s">
        <v>58</v>
      </c>
      <c r="AA864" s="14" t="s">
        <v>56</v>
      </c>
      <c r="AB864" s="14" t="s">
        <v>1441</v>
      </c>
      <c r="AC864" s="14" t="s">
        <v>3106</v>
      </c>
      <c r="AD864" s="14" t="s">
        <v>61</v>
      </c>
      <c r="AE864" s="14" t="s">
        <v>10252</v>
      </c>
      <c r="AF864" s="14" t="s">
        <v>10253</v>
      </c>
      <c r="AR864" s="17" t="s">
        <v>9508</v>
      </c>
      <c r="AT864" s="17" t="s">
        <v>19734</v>
      </c>
    </row>
    <row r="865" spans="1:46" x14ac:dyDescent="0.25">
      <c r="A865" s="13" t="str">
        <f t="shared" si="57"/>
        <v>0862</v>
      </c>
      <c r="B865" s="14" t="s">
        <v>10276</v>
      </c>
      <c r="C865" s="14" t="s">
        <v>1121</v>
      </c>
      <c r="D865" s="14" t="s">
        <v>10277</v>
      </c>
      <c r="E865" s="14" t="s">
        <v>3038</v>
      </c>
      <c r="F865" s="14" t="s">
        <v>10278</v>
      </c>
      <c r="G865" s="14" t="s">
        <v>16640</v>
      </c>
      <c r="H865" s="14" t="s">
        <v>79</v>
      </c>
      <c r="I865" s="14" t="s">
        <v>1125</v>
      </c>
      <c r="J865" s="14" t="s">
        <v>9863</v>
      </c>
      <c r="K865" s="14" t="s">
        <v>10279</v>
      </c>
      <c r="L865" s="14"/>
      <c r="M865" s="14" t="s">
        <v>23</v>
      </c>
      <c r="N865" s="14" t="s">
        <v>23</v>
      </c>
      <c r="O865" s="14" t="s">
        <v>23</v>
      </c>
      <c r="P865" s="14" t="s">
        <v>23</v>
      </c>
      <c r="Q865" s="14" t="s">
        <v>23</v>
      </c>
      <c r="R865" s="15">
        <f t="shared" si="56"/>
        <v>6586.0105999999996</v>
      </c>
      <c r="S865" s="16" t="s">
        <v>10280</v>
      </c>
      <c r="T865" s="15">
        <f t="shared" si="55"/>
        <v>2860.3368666666665</v>
      </c>
      <c r="U865" s="14" t="s">
        <v>109</v>
      </c>
      <c r="V865" s="14" t="s">
        <v>20</v>
      </c>
      <c r="W865" s="14" t="s">
        <v>427</v>
      </c>
      <c r="X865" s="14" t="s">
        <v>430</v>
      </c>
      <c r="Y865" s="14" t="s">
        <v>428</v>
      </c>
      <c r="Z865" s="14" t="s">
        <v>429</v>
      </c>
      <c r="AA865" s="14" t="s">
        <v>40</v>
      </c>
      <c r="AB865" s="14" t="s">
        <v>493</v>
      </c>
      <c r="AC865" s="14" t="s">
        <v>904</v>
      </c>
      <c r="AD865" s="14" t="s">
        <v>7464</v>
      </c>
      <c r="AE865" s="14" t="s">
        <v>10281</v>
      </c>
      <c r="AF865" s="14" t="s">
        <v>10282</v>
      </c>
      <c r="AR865" s="17" t="s">
        <v>9516</v>
      </c>
      <c r="AT865" s="17" t="s">
        <v>19735</v>
      </c>
    </row>
    <row r="866" spans="1:46" x14ac:dyDescent="0.25">
      <c r="A866" s="13" t="str">
        <f t="shared" si="57"/>
        <v>0863</v>
      </c>
      <c r="B866" s="14" t="s">
        <v>10283</v>
      </c>
      <c r="C866" s="14" t="s">
        <v>1206</v>
      </c>
      <c r="D866" s="14" t="s">
        <v>10284</v>
      </c>
      <c r="E866" s="14" t="s">
        <v>1123</v>
      </c>
      <c r="F866" s="14" t="s">
        <v>10285</v>
      </c>
      <c r="G866" s="14" t="s">
        <v>16641</v>
      </c>
      <c r="H866" s="14" t="s">
        <v>69</v>
      </c>
      <c r="I866" s="14" t="s">
        <v>887</v>
      </c>
      <c r="J866" s="14" t="s">
        <v>9873</v>
      </c>
      <c r="K866" s="14" t="s">
        <v>10286</v>
      </c>
      <c r="L866" s="14"/>
      <c r="M866" s="14" t="s">
        <v>23</v>
      </c>
      <c r="N866" s="14" t="s">
        <v>23</v>
      </c>
      <c r="O866" s="14" t="s">
        <v>23</v>
      </c>
      <c r="P866" s="14" t="s">
        <v>23</v>
      </c>
      <c r="Q866" s="14" t="s">
        <v>23</v>
      </c>
      <c r="R866" s="15">
        <f t="shared" si="56"/>
        <v>9244.3315440000006</v>
      </c>
      <c r="S866" s="16" t="s">
        <v>10287</v>
      </c>
      <c r="T866" s="15">
        <f t="shared" si="55"/>
        <v>3746.4438480000003</v>
      </c>
      <c r="U866" s="14" t="s">
        <v>3455</v>
      </c>
      <c r="V866" s="14" t="s">
        <v>3454</v>
      </c>
      <c r="W866" s="14" t="s">
        <v>3451</v>
      </c>
      <c r="X866" s="14" t="s">
        <v>3453</v>
      </c>
      <c r="Y866" s="14" t="s">
        <v>3456</v>
      </c>
      <c r="Z866" s="14" t="s">
        <v>10288</v>
      </c>
      <c r="AA866" s="14" t="s">
        <v>10289</v>
      </c>
      <c r="AB866" s="14" t="s">
        <v>3459</v>
      </c>
      <c r="AC866" s="14" t="s">
        <v>7833</v>
      </c>
      <c r="AD866" s="14" t="s">
        <v>7834</v>
      </c>
      <c r="AE866" s="14" t="s">
        <v>10290</v>
      </c>
      <c r="AF866" s="14" t="s">
        <v>10291</v>
      </c>
      <c r="AR866" s="17" t="s">
        <v>9546</v>
      </c>
      <c r="AT866" s="17" t="s">
        <v>19736</v>
      </c>
    </row>
    <row r="867" spans="1:46" x14ac:dyDescent="0.25">
      <c r="A867" s="13" t="str">
        <f t="shared" si="57"/>
        <v>0864</v>
      </c>
      <c r="B867" s="14" t="s">
        <v>10399</v>
      </c>
      <c r="C867" s="14" t="s">
        <v>1121</v>
      </c>
      <c r="D867" s="14" t="s">
        <v>10400</v>
      </c>
      <c r="E867" s="14" t="s">
        <v>1123</v>
      </c>
      <c r="F867" s="14" t="s">
        <v>10401</v>
      </c>
      <c r="G867" s="14" t="s">
        <v>16640</v>
      </c>
      <c r="H867" s="14" t="s">
        <v>69</v>
      </c>
      <c r="I867" s="14" t="s">
        <v>1125</v>
      </c>
      <c r="J867" s="14" t="s">
        <v>10379</v>
      </c>
      <c r="K867" s="14" t="s">
        <v>10402</v>
      </c>
      <c r="L867" s="14"/>
      <c r="M867" s="14" t="s">
        <v>10403</v>
      </c>
      <c r="N867" s="14" t="s">
        <v>23</v>
      </c>
      <c r="O867" s="14" t="s">
        <v>23</v>
      </c>
      <c r="P867" s="14" t="s">
        <v>10404</v>
      </c>
      <c r="Q867" s="14" t="s">
        <v>23</v>
      </c>
      <c r="R867" s="15">
        <f t="shared" si="56"/>
        <v>8804.9125120000008</v>
      </c>
      <c r="S867" s="16" t="s">
        <v>10405</v>
      </c>
      <c r="T867" s="15">
        <f t="shared" si="55"/>
        <v>3599.9708373333337</v>
      </c>
      <c r="U867" s="14" t="s">
        <v>5949</v>
      </c>
      <c r="V867" s="14" t="s">
        <v>1786</v>
      </c>
      <c r="W867" s="14" t="s">
        <v>10406</v>
      </c>
      <c r="X867" s="14" t="s">
        <v>8659</v>
      </c>
      <c r="Y867" s="14" t="s">
        <v>10407</v>
      </c>
      <c r="Z867" s="14" t="s">
        <v>3019</v>
      </c>
      <c r="AA867" s="14" t="s">
        <v>4851</v>
      </c>
      <c r="AB867" s="14" t="s">
        <v>4852</v>
      </c>
      <c r="AC867" s="14" t="s">
        <v>1334</v>
      </c>
      <c r="AD867" s="14" t="s">
        <v>1335</v>
      </c>
      <c r="AE867" s="14" t="s">
        <v>10408</v>
      </c>
      <c r="AF867" s="14" t="s">
        <v>10409</v>
      </c>
      <c r="AR867" s="17" t="s">
        <v>9569</v>
      </c>
      <c r="AT867" s="17" t="s">
        <v>19737</v>
      </c>
    </row>
    <row r="868" spans="1:46" x14ac:dyDescent="0.25">
      <c r="A868" s="13" t="str">
        <f t="shared" si="57"/>
        <v>0865</v>
      </c>
      <c r="B868" s="14" t="s">
        <v>10410</v>
      </c>
      <c r="C868" s="14" t="s">
        <v>1206</v>
      </c>
      <c r="D868" s="14" t="s">
        <v>10411</v>
      </c>
      <c r="E868" s="14" t="s">
        <v>1123</v>
      </c>
      <c r="F868" s="14" t="s">
        <v>10412</v>
      </c>
      <c r="G868" s="14" t="s">
        <v>16640</v>
      </c>
      <c r="H868" s="14" t="s">
        <v>69</v>
      </c>
      <c r="I868" s="14" t="s">
        <v>887</v>
      </c>
      <c r="J868" s="14" t="s">
        <v>10379</v>
      </c>
      <c r="K868" s="14" t="s">
        <v>10413</v>
      </c>
      <c r="L868" s="14"/>
      <c r="M868" s="14" t="s">
        <v>23</v>
      </c>
      <c r="N868" s="14" t="s">
        <v>23</v>
      </c>
      <c r="O868" s="14" t="s">
        <v>23</v>
      </c>
      <c r="P868" s="14" t="s">
        <v>23</v>
      </c>
      <c r="Q868" s="14" t="s">
        <v>23</v>
      </c>
      <c r="R868" s="15">
        <f t="shared" si="56"/>
        <v>7353.6629119999998</v>
      </c>
      <c r="S868" s="16" t="s">
        <v>10414</v>
      </c>
      <c r="T868" s="15">
        <f t="shared" si="55"/>
        <v>3116.2209706666667</v>
      </c>
      <c r="U868" s="14" t="s">
        <v>20</v>
      </c>
      <c r="V868" s="14" t="s">
        <v>109</v>
      </c>
      <c r="W868" s="14" t="s">
        <v>427</v>
      </c>
      <c r="X868" s="14" t="s">
        <v>433</v>
      </c>
      <c r="Y868" s="14" t="s">
        <v>40</v>
      </c>
      <c r="Z868" s="14" t="s">
        <v>431</v>
      </c>
      <c r="AA868" s="14" t="s">
        <v>41</v>
      </c>
      <c r="AB868" s="14" t="s">
        <v>429</v>
      </c>
      <c r="AC868" s="14" t="s">
        <v>3908</v>
      </c>
      <c r="AD868" s="14" t="s">
        <v>2190</v>
      </c>
      <c r="AE868" s="14" t="s">
        <v>10415</v>
      </c>
      <c r="AF868" s="14" t="s">
        <v>10416</v>
      </c>
      <c r="AR868" s="17" t="s">
        <v>9580</v>
      </c>
      <c r="AT868" s="17" t="s">
        <v>19738</v>
      </c>
    </row>
    <row r="869" spans="1:46" x14ac:dyDescent="0.25">
      <c r="A869" s="13" t="str">
        <f t="shared" si="57"/>
        <v>0866</v>
      </c>
      <c r="B869" s="14" t="s">
        <v>10471</v>
      </c>
      <c r="C869" s="14" t="s">
        <v>1206</v>
      </c>
      <c r="D869" s="14" t="s">
        <v>10472</v>
      </c>
      <c r="E869" s="14" t="s">
        <v>1123</v>
      </c>
      <c r="F869" s="14" t="s">
        <v>10473</v>
      </c>
      <c r="G869" s="14" t="s">
        <v>16640</v>
      </c>
      <c r="H869" s="14" t="s">
        <v>69</v>
      </c>
      <c r="I869" s="14" t="s">
        <v>887</v>
      </c>
      <c r="J869" s="14" t="s">
        <v>10474</v>
      </c>
      <c r="K869" s="14" t="s">
        <v>10475</v>
      </c>
      <c r="L869" s="14"/>
      <c r="M869" s="14" t="s">
        <v>23</v>
      </c>
      <c r="N869" s="14" t="s">
        <v>23</v>
      </c>
      <c r="O869" s="14" t="s">
        <v>23</v>
      </c>
      <c r="P869" s="14" t="s">
        <v>23</v>
      </c>
      <c r="Q869" s="14" t="s">
        <v>23</v>
      </c>
      <c r="R869" s="15">
        <f t="shared" si="56"/>
        <v>9486.5485360000002</v>
      </c>
      <c r="S869" s="16" t="s">
        <v>10476</v>
      </c>
      <c r="T869" s="15">
        <f t="shared" si="55"/>
        <v>3827.1828453333333</v>
      </c>
      <c r="U869" s="14" t="s">
        <v>612</v>
      </c>
      <c r="V869" s="14" t="s">
        <v>613</v>
      </c>
      <c r="W869" s="14" t="s">
        <v>615</v>
      </c>
      <c r="X869" s="14" t="s">
        <v>614</v>
      </c>
      <c r="Y869" s="14" t="s">
        <v>732</v>
      </c>
      <c r="Z869" s="14" t="s">
        <v>475</v>
      </c>
      <c r="AA869" s="14" t="s">
        <v>467</v>
      </c>
      <c r="AB869" s="14" t="s">
        <v>10477</v>
      </c>
      <c r="AC869" s="14" t="s">
        <v>10478</v>
      </c>
      <c r="AD869" s="14" t="s">
        <v>210</v>
      </c>
      <c r="AE869" s="14" t="s">
        <v>10479</v>
      </c>
      <c r="AF869" s="14" t="s">
        <v>10480</v>
      </c>
      <c r="AR869" s="17" t="s">
        <v>9604</v>
      </c>
      <c r="AT869" s="17" t="s">
        <v>19739</v>
      </c>
    </row>
    <row r="870" spans="1:46" x14ac:dyDescent="0.25">
      <c r="A870" s="13" t="str">
        <f t="shared" si="57"/>
        <v>0867</v>
      </c>
      <c r="B870" s="14" t="s">
        <v>10489</v>
      </c>
      <c r="C870" s="14" t="s">
        <v>1206</v>
      </c>
      <c r="D870" s="14" t="s">
        <v>10490</v>
      </c>
      <c r="E870" s="14" t="s">
        <v>1123</v>
      </c>
      <c r="F870" s="14" t="s">
        <v>10491</v>
      </c>
      <c r="G870" s="14" t="s">
        <v>16640</v>
      </c>
      <c r="H870" s="14" t="s">
        <v>31</v>
      </c>
      <c r="I870" s="14" t="s">
        <v>887</v>
      </c>
      <c r="J870" s="14" t="s">
        <v>10492</v>
      </c>
      <c r="K870" s="14" t="s">
        <v>10493</v>
      </c>
      <c r="L870" s="14"/>
      <c r="M870" s="14" t="s">
        <v>10494</v>
      </c>
      <c r="N870" s="14" t="s">
        <v>23</v>
      </c>
      <c r="O870" s="14" t="s">
        <v>23</v>
      </c>
      <c r="P870" s="14" t="s">
        <v>23</v>
      </c>
      <c r="Q870" s="14" t="s">
        <v>23</v>
      </c>
      <c r="R870" s="15">
        <f t="shared" si="56"/>
        <v>9396.6515679999993</v>
      </c>
      <c r="S870" s="16" t="s">
        <v>10495</v>
      </c>
      <c r="T870" s="15">
        <f t="shared" si="55"/>
        <v>3797.217189333333</v>
      </c>
      <c r="U870" s="14" t="s">
        <v>475</v>
      </c>
      <c r="V870" s="14" t="s">
        <v>476</v>
      </c>
      <c r="W870" s="14" t="s">
        <v>480</v>
      </c>
      <c r="X870" s="14" t="s">
        <v>478</v>
      </c>
      <c r="Y870" s="14" t="s">
        <v>477</v>
      </c>
      <c r="Z870" s="14" t="s">
        <v>483</v>
      </c>
      <c r="AA870" s="14" t="s">
        <v>479</v>
      </c>
      <c r="AB870" s="14" t="s">
        <v>702</v>
      </c>
      <c r="AC870" s="14" t="s">
        <v>481</v>
      </c>
      <c r="AD870" s="14" t="s">
        <v>701</v>
      </c>
      <c r="AE870" s="14" t="s">
        <v>10496</v>
      </c>
      <c r="AF870" s="14" t="s">
        <v>10497</v>
      </c>
      <c r="AR870" s="17" t="s">
        <v>9611</v>
      </c>
      <c r="AT870" s="17" t="s">
        <v>19740</v>
      </c>
    </row>
    <row r="871" spans="1:46" x14ac:dyDescent="0.25">
      <c r="A871" s="13" t="str">
        <f t="shared" si="57"/>
        <v>0868</v>
      </c>
      <c r="B871" s="14" t="s">
        <v>10498</v>
      </c>
      <c r="C871" s="14" t="s">
        <v>1361</v>
      </c>
      <c r="D871" s="14" t="s">
        <v>10499</v>
      </c>
      <c r="E871" s="14" t="s">
        <v>1123</v>
      </c>
      <c r="F871" s="14" t="s">
        <v>10500</v>
      </c>
      <c r="G871" s="14" t="s">
        <v>16640</v>
      </c>
      <c r="H871" s="14" t="s">
        <v>69</v>
      </c>
      <c r="I871" s="14" t="s">
        <v>607</v>
      </c>
      <c r="J871" s="14" t="s">
        <v>10501</v>
      </c>
      <c r="K871" s="14" t="s">
        <v>10502</v>
      </c>
      <c r="L871" s="14"/>
      <c r="M871" s="14" t="s">
        <v>23</v>
      </c>
      <c r="N871" s="14" t="s">
        <v>23</v>
      </c>
      <c r="O871" s="14" t="s">
        <v>23</v>
      </c>
      <c r="P871" s="14" t="s">
        <v>23</v>
      </c>
      <c r="Q871" s="14" t="s">
        <v>23</v>
      </c>
      <c r="R871" s="15">
        <f t="shared" si="56"/>
        <v>9669.0054080000009</v>
      </c>
      <c r="S871" s="16" t="s">
        <v>10503</v>
      </c>
      <c r="T871" s="15">
        <f t="shared" si="55"/>
        <v>3888.0018026666671</v>
      </c>
      <c r="U871" s="14" t="s">
        <v>612</v>
      </c>
      <c r="V871" s="14" t="s">
        <v>613</v>
      </c>
      <c r="W871" s="14" t="s">
        <v>614</v>
      </c>
      <c r="X871" s="14" t="s">
        <v>615</v>
      </c>
      <c r="Y871" s="14" t="s">
        <v>732</v>
      </c>
      <c r="Z871" s="14" t="s">
        <v>616</v>
      </c>
      <c r="AA871" s="14" t="s">
        <v>344</v>
      </c>
      <c r="AB871" s="14" t="s">
        <v>7778</v>
      </c>
      <c r="AC871" s="14" t="s">
        <v>2713</v>
      </c>
      <c r="AD871" s="14" t="s">
        <v>2847</v>
      </c>
      <c r="AE871" s="14" t="s">
        <v>10504</v>
      </c>
      <c r="AF871" s="14" t="s">
        <v>10505</v>
      </c>
      <c r="AR871" s="17" t="s">
        <v>9629</v>
      </c>
      <c r="AT871" s="17" t="s">
        <v>19741</v>
      </c>
    </row>
    <row r="872" spans="1:46" x14ac:dyDescent="0.25">
      <c r="A872" s="13" t="str">
        <f t="shared" si="57"/>
        <v>0869</v>
      </c>
      <c r="B872" s="14" t="s">
        <v>10536</v>
      </c>
      <c r="C872" s="14" t="s">
        <v>1206</v>
      </c>
      <c r="D872" s="14" t="s">
        <v>10537</v>
      </c>
      <c r="E872" s="14" t="s">
        <v>1123</v>
      </c>
      <c r="F872" s="14" t="s">
        <v>10538</v>
      </c>
      <c r="G872" s="14" t="s">
        <v>16641</v>
      </c>
      <c r="H872" s="14" t="s">
        <v>69</v>
      </c>
      <c r="I872" s="14" t="s">
        <v>887</v>
      </c>
      <c r="J872" s="14" t="s">
        <v>10474</v>
      </c>
      <c r="K872" s="14" t="s">
        <v>10539</v>
      </c>
      <c r="L872" s="14" t="s">
        <v>1125</v>
      </c>
      <c r="M872" s="14" t="s">
        <v>23</v>
      </c>
      <c r="N872" s="14" t="s">
        <v>23</v>
      </c>
      <c r="O872" s="14" t="s">
        <v>23</v>
      </c>
      <c r="P872" s="14" t="s">
        <v>23</v>
      </c>
      <c r="Q872" s="14" t="s">
        <v>23</v>
      </c>
      <c r="R872" s="15">
        <f t="shared" si="56"/>
        <v>8350.3981359999998</v>
      </c>
      <c r="S872" s="16" t="s">
        <v>10540</v>
      </c>
      <c r="T872" s="15">
        <f t="shared" si="55"/>
        <v>3448.4660453333331</v>
      </c>
      <c r="U872" s="14" t="s">
        <v>398</v>
      </c>
      <c r="V872" s="14" t="s">
        <v>201</v>
      </c>
      <c r="W872" s="14" t="s">
        <v>1899</v>
      </c>
      <c r="X872" s="14" t="s">
        <v>7689</v>
      </c>
      <c r="Y872" s="14" t="s">
        <v>5820</v>
      </c>
      <c r="Z872" s="14" t="s">
        <v>215</v>
      </c>
      <c r="AA872" s="14" t="s">
        <v>52</v>
      </c>
      <c r="AB872" s="14" t="s">
        <v>134</v>
      </c>
      <c r="AC872" s="14" t="s">
        <v>5819</v>
      </c>
      <c r="AD872" s="14" t="s">
        <v>55</v>
      </c>
      <c r="AE872" s="14" t="s">
        <v>10541</v>
      </c>
      <c r="AF872" s="14" t="s">
        <v>10542</v>
      </c>
      <c r="AR872" s="17" t="s">
        <v>9637</v>
      </c>
      <c r="AT872" s="17" t="s">
        <v>19742</v>
      </c>
    </row>
    <row r="873" spans="1:46" x14ac:dyDescent="0.25">
      <c r="A873" s="13" t="str">
        <f t="shared" si="57"/>
        <v>0870</v>
      </c>
      <c r="B873" s="14" t="s">
        <v>10613</v>
      </c>
      <c r="C873" s="14" t="s">
        <v>1206</v>
      </c>
      <c r="D873" s="14" t="s">
        <v>10614</v>
      </c>
      <c r="E873" s="14" t="s">
        <v>2442</v>
      </c>
      <c r="F873" s="14" t="s">
        <v>10615</v>
      </c>
      <c r="G873" s="14" t="s">
        <v>16640</v>
      </c>
      <c r="H873" s="14" t="s">
        <v>69</v>
      </c>
      <c r="I873" s="14" t="s">
        <v>887</v>
      </c>
      <c r="J873" s="14" t="s">
        <v>10501</v>
      </c>
      <c r="K873" s="14" t="s">
        <v>10616</v>
      </c>
      <c r="L873" s="14"/>
      <c r="M873" s="14" t="s">
        <v>23</v>
      </c>
      <c r="N873" s="14" t="s">
        <v>23</v>
      </c>
      <c r="O873" s="14" t="s">
        <v>23</v>
      </c>
      <c r="P873" s="14" t="s">
        <v>23</v>
      </c>
      <c r="Q873" s="14" t="s">
        <v>23</v>
      </c>
      <c r="R873" s="15">
        <f t="shared" si="56"/>
        <v>7243.5934079999997</v>
      </c>
      <c r="S873" s="16" t="s">
        <v>10617</v>
      </c>
      <c r="T873" s="15">
        <f t="shared" si="55"/>
        <v>3079.5311360000001</v>
      </c>
      <c r="U873" s="14" t="s">
        <v>612</v>
      </c>
      <c r="V873" s="14" t="s">
        <v>613</v>
      </c>
      <c r="W873" s="14" t="s">
        <v>210</v>
      </c>
      <c r="X873" s="14" t="s">
        <v>614</v>
      </c>
      <c r="Y873" s="14" t="s">
        <v>915</v>
      </c>
      <c r="Z873" s="14" t="s">
        <v>344</v>
      </c>
      <c r="AA873" s="14" t="s">
        <v>917</v>
      </c>
      <c r="AB873" s="14" t="s">
        <v>919</v>
      </c>
      <c r="AC873" s="14" t="s">
        <v>916</v>
      </c>
      <c r="AD873" s="14" t="s">
        <v>4947</v>
      </c>
      <c r="AE873" s="14" t="s">
        <v>10618</v>
      </c>
      <c r="AF873" s="14" t="s">
        <v>10619</v>
      </c>
      <c r="AR873" s="17" t="s">
        <v>9644</v>
      </c>
      <c r="AT873" s="17" t="s">
        <v>19743</v>
      </c>
    </row>
    <row r="874" spans="1:46" x14ac:dyDescent="0.25">
      <c r="A874" s="13" t="str">
        <f t="shared" si="57"/>
        <v>0871</v>
      </c>
      <c r="B874" s="14" t="s">
        <v>10676</v>
      </c>
      <c r="C874" s="14" t="s">
        <v>1121</v>
      </c>
      <c r="D874" s="14" t="s">
        <v>10677</v>
      </c>
      <c r="E874" s="14" t="s">
        <v>3038</v>
      </c>
      <c r="F874" s="14" t="s">
        <v>10678</v>
      </c>
      <c r="G874" s="14" t="s">
        <v>16640</v>
      </c>
      <c r="H874" s="14" t="s">
        <v>69</v>
      </c>
      <c r="I874" s="14" t="s">
        <v>1125</v>
      </c>
      <c r="J874" s="14" t="s">
        <v>10637</v>
      </c>
      <c r="K874" s="14" t="s">
        <v>10679</v>
      </c>
      <c r="L874" s="14"/>
      <c r="M874" s="14" t="s">
        <v>23</v>
      </c>
      <c r="N874" s="14" t="s">
        <v>23</v>
      </c>
      <c r="O874" s="14" t="s">
        <v>23</v>
      </c>
      <c r="P874" s="14" t="s">
        <v>23</v>
      </c>
      <c r="Q874" s="14" t="s">
        <v>23</v>
      </c>
      <c r="R874" s="15">
        <f t="shared" si="56"/>
        <v>8988.7097880000001</v>
      </c>
      <c r="S874" s="16" t="s">
        <v>10680</v>
      </c>
      <c r="T874" s="15">
        <f t="shared" si="55"/>
        <v>3661.2365960000002</v>
      </c>
      <c r="U874" s="14" t="s">
        <v>612</v>
      </c>
      <c r="V874" s="14" t="s">
        <v>613</v>
      </c>
      <c r="W874" s="14" t="s">
        <v>614</v>
      </c>
      <c r="X874" s="14" t="s">
        <v>344</v>
      </c>
      <c r="Y874" s="14" t="s">
        <v>615</v>
      </c>
      <c r="Z874" s="14" t="s">
        <v>732</v>
      </c>
      <c r="AA874" s="14" t="s">
        <v>735</v>
      </c>
      <c r="AB874" s="14" t="s">
        <v>2316</v>
      </c>
      <c r="AC874" s="14" t="s">
        <v>733</v>
      </c>
      <c r="AD874" s="14" t="s">
        <v>2317</v>
      </c>
      <c r="AE874" s="14" t="s">
        <v>10681</v>
      </c>
      <c r="AF874" s="14" t="s">
        <v>10682</v>
      </c>
      <c r="AR874" s="17" t="s">
        <v>9717</v>
      </c>
      <c r="AT874" s="17" t="s">
        <v>19744</v>
      </c>
    </row>
    <row r="875" spans="1:46" x14ac:dyDescent="0.25">
      <c r="A875" s="13" t="str">
        <f t="shared" si="57"/>
        <v>0872</v>
      </c>
      <c r="B875" s="14" t="s">
        <v>10701</v>
      </c>
      <c r="C875" s="14" t="s">
        <v>1121</v>
      </c>
      <c r="D875" s="14" t="s">
        <v>10702</v>
      </c>
      <c r="E875" s="14" t="s">
        <v>1123</v>
      </c>
      <c r="F875" s="14" t="s">
        <v>10703</v>
      </c>
      <c r="G875" s="14" t="s">
        <v>16640</v>
      </c>
      <c r="H875" s="14" t="s">
        <v>79</v>
      </c>
      <c r="I875" s="14" t="s">
        <v>1125</v>
      </c>
      <c r="J875" s="14" t="s">
        <v>10637</v>
      </c>
      <c r="K875" s="14" t="s">
        <v>10704</v>
      </c>
      <c r="L875" s="14"/>
      <c r="M875" s="14" t="s">
        <v>23</v>
      </c>
      <c r="N875" s="14" t="s">
        <v>23</v>
      </c>
      <c r="O875" s="14" t="s">
        <v>23</v>
      </c>
      <c r="P875" s="14" t="s">
        <v>10705</v>
      </c>
      <c r="Q875" s="14" t="s">
        <v>23</v>
      </c>
      <c r="R875" s="15">
        <f t="shared" si="56"/>
        <v>11614.531488000001</v>
      </c>
      <c r="S875" s="16" t="s">
        <v>10706</v>
      </c>
      <c r="T875" s="15">
        <f t="shared" si="55"/>
        <v>4536.5104960000008</v>
      </c>
      <c r="U875" s="14" t="s">
        <v>189</v>
      </c>
      <c r="V875" s="14" t="s">
        <v>12</v>
      </c>
      <c r="W875" s="14" t="s">
        <v>13</v>
      </c>
      <c r="X875" s="14" t="s">
        <v>11</v>
      </c>
      <c r="Y875" s="14" t="s">
        <v>14</v>
      </c>
      <c r="Z875" s="14" t="s">
        <v>16</v>
      </c>
      <c r="AA875" s="14" t="s">
        <v>17</v>
      </c>
      <c r="AB875" s="14" t="s">
        <v>15</v>
      </c>
      <c r="AC875" s="14" t="s">
        <v>82</v>
      </c>
      <c r="AD875" s="14" t="s">
        <v>860</v>
      </c>
      <c r="AE875" s="14" t="s">
        <v>10707</v>
      </c>
      <c r="AF875" s="14" t="s">
        <v>10708</v>
      </c>
      <c r="AR875" s="17" t="s">
        <v>9726</v>
      </c>
      <c r="AT875" s="17" t="s">
        <v>19745</v>
      </c>
    </row>
    <row r="876" spans="1:46" x14ac:dyDescent="0.25">
      <c r="A876" s="13" t="str">
        <f t="shared" si="57"/>
        <v>0873</v>
      </c>
      <c r="B876" s="14" t="s">
        <v>10740</v>
      </c>
      <c r="C876" s="14" t="s">
        <v>1121</v>
      </c>
      <c r="D876" s="14" t="s">
        <v>10741</v>
      </c>
      <c r="E876" s="14" t="s">
        <v>1123</v>
      </c>
      <c r="F876" s="14" t="s">
        <v>10742</v>
      </c>
      <c r="G876" s="14" t="s">
        <v>16641</v>
      </c>
      <c r="H876" s="14" t="s">
        <v>69</v>
      </c>
      <c r="I876" s="14" t="s">
        <v>1125</v>
      </c>
      <c r="J876" s="14" t="s">
        <v>10492</v>
      </c>
      <c r="K876" s="14" t="s">
        <v>10743</v>
      </c>
      <c r="L876" s="14"/>
      <c r="M876" s="14" t="s">
        <v>23</v>
      </c>
      <c r="N876" s="14" t="s">
        <v>23</v>
      </c>
      <c r="O876" s="14" t="s">
        <v>23</v>
      </c>
      <c r="P876" s="14" t="s">
        <v>23</v>
      </c>
      <c r="Q876" s="14" t="s">
        <v>23</v>
      </c>
      <c r="R876" s="15">
        <f t="shared" si="56"/>
        <v>10421.564468</v>
      </c>
      <c r="S876" s="16" t="s">
        <v>10744</v>
      </c>
      <c r="T876" s="15">
        <f t="shared" si="55"/>
        <v>4138.8548226666662</v>
      </c>
      <c r="U876" s="14" t="s">
        <v>2054</v>
      </c>
      <c r="V876" s="14" t="s">
        <v>2051</v>
      </c>
      <c r="W876" s="14" t="s">
        <v>2055</v>
      </c>
      <c r="X876" s="14" t="s">
        <v>2061</v>
      </c>
      <c r="Y876" s="14" t="s">
        <v>2060</v>
      </c>
      <c r="Z876" s="14" t="s">
        <v>2767</v>
      </c>
      <c r="AA876" s="14" t="s">
        <v>3556</v>
      </c>
      <c r="AB876" s="14" t="s">
        <v>3555</v>
      </c>
      <c r="AC876" s="14" t="s">
        <v>2768</v>
      </c>
      <c r="AD876" s="14" t="s">
        <v>3558</v>
      </c>
      <c r="AE876" s="14" t="s">
        <v>10745</v>
      </c>
      <c r="AF876" s="14" t="s">
        <v>16606</v>
      </c>
      <c r="AR876" s="17" t="s">
        <v>9785</v>
      </c>
      <c r="AT876" s="17" t="s">
        <v>19746</v>
      </c>
    </row>
    <row r="877" spans="1:46" x14ac:dyDescent="0.25">
      <c r="A877" s="13" t="str">
        <f t="shared" si="57"/>
        <v>0874</v>
      </c>
      <c r="B877" s="14" t="s">
        <v>10755</v>
      </c>
      <c r="C877" s="14" t="s">
        <v>1206</v>
      </c>
      <c r="D877" s="14" t="s">
        <v>10756</v>
      </c>
      <c r="E877" s="14" t="s">
        <v>1123</v>
      </c>
      <c r="F877" s="14" t="s">
        <v>10757</v>
      </c>
      <c r="G877" s="14" t="s">
        <v>16641</v>
      </c>
      <c r="H877" s="14" t="s">
        <v>69</v>
      </c>
      <c r="I877" s="14" t="s">
        <v>887</v>
      </c>
      <c r="J877" s="14" t="s">
        <v>10758</v>
      </c>
      <c r="K877" s="14" t="s">
        <v>10759</v>
      </c>
      <c r="L877" s="14"/>
      <c r="M877" s="14" t="s">
        <v>23</v>
      </c>
      <c r="N877" s="14" t="s">
        <v>23</v>
      </c>
      <c r="O877" s="14" t="s">
        <v>23</v>
      </c>
      <c r="P877" s="14" t="s">
        <v>23</v>
      </c>
      <c r="Q877" s="14" t="s">
        <v>23</v>
      </c>
      <c r="R877" s="15">
        <f t="shared" si="56"/>
        <v>8722.4548400000003</v>
      </c>
      <c r="S877" s="16" t="s">
        <v>10760</v>
      </c>
      <c r="T877" s="15">
        <f t="shared" si="55"/>
        <v>3572.4849466666669</v>
      </c>
      <c r="U877" s="14" t="s">
        <v>54</v>
      </c>
      <c r="V877" s="14" t="s">
        <v>279</v>
      </c>
      <c r="W877" s="14" t="s">
        <v>59</v>
      </c>
      <c r="X877" s="14" t="s">
        <v>52</v>
      </c>
      <c r="Y877" s="14" t="s">
        <v>1611</v>
      </c>
      <c r="Z877" s="14" t="s">
        <v>407</v>
      </c>
      <c r="AA877" s="14" t="s">
        <v>131</v>
      </c>
      <c r="AB877" s="14" t="s">
        <v>364</v>
      </c>
      <c r="AC877" s="14" t="s">
        <v>1415</v>
      </c>
      <c r="AD877" s="14" t="s">
        <v>56</v>
      </c>
      <c r="AE877" s="14" t="s">
        <v>10761</v>
      </c>
      <c r="AF877" s="14" t="s">
        <v>10762</v>
      </c>
      <c r="AR877" s="17" t="s">
        <v>9822</v>
      </c>
      <c r="AT877" s="17" t="s">
        <v>19747</v>
      </c>
    </row>
    <row r="878" spans="1:46" x14ac:dyDescent="0.25">
      <c r="A878" s="13" t="str">
        <f t="shared" si="57"/>
        <v>0875</v>
      </c>
      <c r="B878" s="14" t="s">
        <v>10785</v>
      </c>
      <c r="C878" s="14" t="s">
        <v>1206</v>
      </c>
      <c r="D878" s="14" t="s">
        <v>10786</v>
      </c>
      <c r="E878" s="14" t="s">
        <v>1123</v>
      </c>
      <c r="F878" s="14" t="s">
        <v>10787</v>
      </c>
      <c r="G878" s="14" t="s">
        <v>16640</v>
      </c>
      <c r="H878" s="14" t="s">
        <v>69</v>
      </c>
      <c r="I878" s="14" t="s">
        <v>887</v>
      </c>
      <c r="J878" s="14" t="s">
        <v>10758</v>
      </c>
      <c r="K878" s="14" t="s">
        <v>10788</v>
      </c>
      <c r="L878" s="14"/>
      <c r="M878" s="14" t="s">
        <v>10789</v>
      </c>
      <c r="N878" s="14" t="s">
        <v>23</v>
      </c>
      <c r="O878" s="14" t="s">
        <v>23</v>
      </c>
      <c r="P878" s="14" t="s">
        <v>10790</v>
      </c>
      <c r="Q878" s="14" t="s">
        <v>23</v>
      </c>
      <c r="R878" s="15">
        <f t="shared" si="56"/>
        <v>7144.3768399999999</v>
      </c>
      <c r="S878" s="16" t="s">
        <v>10791</v>
      </c>
      <c r="T878" s="15">
        <f t="shared" si="55"/>
        <v>3046.4589466666666</v>
      </c>
      <c r="U878" s="14" t="s">
        <v>2071</v>
      </c>
      <c r="V878" s="14" t="s">
        <v>2818</v>
      </c>
      <c r="W878" s="14" t="s">
        <v>2077</v>
      </c>
      <c r="X878" s="14" t="s">
        <v>10792</v>
      </c>
      <c r="Y878" s="14" t="s">
        <v>2245</v>
      </c>
      <c r="Z878" s="14" t="s">
        <v>60</v>
      </c>
      <c r="AA878" s="14" t="s">
        <v>1241</v>
      </c>
      <c r="AB878" s="14" t="s">
        <v>10793</v>
      </c>
      <c r="AC878" s="14" t="s">
        <v>10794</v>
      </c>
      <c r="AD878" s="14" t="s">
        <v>10795</v>
      </c>
      <c r="AE878" s="14" t="s">
        <v>10796</v>
      </c>
      <c r="AF878" s="14" t="s">
        <v>10797</v>
      </c>
      <c r="AR878" s="17" t="s">
        <v>9830</v>
      </c>
      <c r="AT878" s="17" t="s">
        <v>19748</v>
      </c>
    </row>
    <row r="879" spans="1:46" x14ac:dyDescent="0.25">
      <c r="A879" s="13" t="str">
        <f t="shared" si="57"/>
        <v>0876</v>
      </c>
      <c r="B879" s="14" t="s">
        <v>10816</v>
      </c>
      <c r="C879" s="14" t="s">
        <v>1121</v>
      </c>
      <c r="D879" s="14" t="s">
        <v>10817</v>
      </c>
      <c r="E879" s="14" t="s">
        <v>1123</v>
      </c>
      <c r="F879" s="14" t="s">
        <v>10818</v>
      </c>
      <c r="G879" s="14" t="s">
        <v>16641</v>
      </c>
      <c r="H879" s="14" t="s">
        <v>649</v>
      </c>
      <c r="I879" s="14" t="s">
        <v>1125</v>
      </c>
      <c r="J879" s="14" t="s">
        <v>10492</v>
      </c>
      <c r="K879" s="14" t="s">
        <v>10819</v>
      </c>
      <c r="L879" s="14"/>
      <c r="M879" s="14" t="s">
        <v>23</v>
      </c>
      <c r="N879" s="14" t="s">
        <v>23</v>
      </c>
      <c r="O879" s="14" t="s">
        <v>23</v>
      </c>
      <c r="P879" s="14" t="s">
        <v>10820</v>
      </c>
      <c r="Q879" s="14" t="s">
        <v>23</v>
      </c>
      <c r="R879" s="15">
        <f t="shared" si="56"/>
        <v>9291.2522680000002</v>
      </c>
      <c r="S879" s="16" t="s">
        <v>10821</v>
      </c>
      <c r="T879" s="15">
        <f t="shared" si="55"/>
        <v>3762.0840893333334</v>
      </c>
      <c r="U879" s="14" t="s">
        <v>2051</v>
      </c>
      <c r="V879" s="14" t="s">
        <v>2053</v>
      </c>
      <c r="W879" s="14" t="s">
        <v>2058</v>
      </c>
      <c r="X879" s="14" t="s">
        <v>2055</v>
      </c>
      <c r="Y879" s="14" t="s">
        <v>3558</v>
      </c>
      <c r="Z879" s="14" t="s">
        <v>10822</v>
      </c>
      <c r="AA879" s="14" t="s">
        <v>10823</v>
      </c>
      <c r="AB879" s="14" t="s">
        <v>2767</v>
      </c>
      <c r="AC879" s="14" t="s">
        <v>2060</v>
      </c>
      <c r="AD879" s="14" t="s">
        <v>2061</v>
      </c>
      <c r="AE879" s="14" t="s">
        <v>10824</v>
      </c>
      <c r="AF879" s="14" t="s">
        <v>10825</v>
      </c>
      <c r="AR879" s="17" t="s">
        <v>9837</v>
      </c>
      <c r="AT879" s="17" t="s">
        <v>19749</v>
      </c>
    </row>
    <row r="880" spans="1:46" x14ac:dyDescent="0.25">
      <c r="A880" s="13" t="str">
        <f t="shared" si="57"/>
        <v>0877</v>
      </c>
      <c r="B880" s="14" t="s">
        <v>10826</v>
      </c>
      <c r="C880" s="14" t="s">
        <v>1121</v>
      </c>
      <c r="D880" s="14" t="s">
        <v>10827</v>
      </c>
      <c r="E880" s="14" t="s">
        <v>1123</v>
      </c>
      <c r="F880" s="14" t="s">
        <v>10828</v>
      </c>
      <c r="G880" s="14" t="s">
        <v>16641</v>
      </c>
      <c r="H880" s="14" t="s">
        <v>79</v>
      </c>
      <c r="I880" s="14" t="s">
        <v>1125</v>
      </c>
      <c r="J880" s="14" t="s">
        <v>10492</v>
      </c>
      <c r="K880" s="14" t="s">
        <v>10829</v>
      </c>
      <c r="L880" s="14"/>
      <c r="M880" s="14" t="s">
        <v>23</v>
      </c>
      <c r="N880" s="14" t="s">
        <v>23</v>
      </c>
      <c r="O880" s="14" t="s">
        <v>23</v>
      </c>
      <c r="P880" s="14" t="s">
        <v>23</v>
      </c>
      <c r="Q880" s="14" t="s">
        <v>23</v>
      </c>
      <c r="R880" s="15">
        <f t="shared" si="56"/>
        <v>12550.320868000001</v>
      </c>
      <c r="S880" s="16" t="s">
        <v>10830</v>
      </c>
      <c r="T880" s="15">
        <f t="shared" si="55"/>
        <v>4848.4402893333336</v>
      </c>
      <c r="U880" s="14" t="s">
        <v>214</v>
      </c>
      <c r="V880" s="14" t="s">
        <v>211</v>
      </c>
      <c r="W880" s="14" t="s">
        <v>466</v>
      </c>
      <c r="X880" s="14" t="s">
        <v>465</v>
      </c>
      <c r="Y880" s="14" t="s">
        <v>918</v>
      </c>
      <c r="Z880" s="14" t="s">
        <v>210</v>
      </c>
      <c r="AA880" s="14" t="s">
        <v>462</v>
      </c>
      <c r="AB880" s="14" t="s">
        <v>212</v>
      </c>
      <c r="AC880" s="14" t="s">
        <v>1289</v>
      </c>
      <c r="AD880" s="14" t="s">
        <v>213</v>
      </c>
      <c r="AE880" s="14" t="s">
        <v>10831</v>
      </c>
      <c r="AF880" s="14" t="s">
        <v>10832</v>
      </c>
      <c r="AR880" s="17" t="s">
        <v>9852</v>
      </c>
      <c r="AT880" s="17" t="s">
        <v>19750</v>
      </c>
    </row>
    <row r="881" spans="1:46" x14ac:dyDescent="0.25">
      <c r="A881" s="13" t="str">
        <f t="shared" si="57"/>
        <v>0878</v>
      </c>
      <c r="B881" s="14" t="s">
        <v>10851</v>
      </c>
      <c r="C881" s="14" t="s">
        <v>1206</v>
      </c>
      <c r="D881" s="14" t="s">
        <v>10852</v>
      </c>
      <c r="E881" s="14" t="s">
        <v>1123</v>
      </c>
      <c r="F881" s="14" t="s">
        <v>10853</v>
      </c>
      <c r="G881" s="14" t="s">
        <v>16641</v>
      </c>
      <c r="H881" s="14" t="s">
        <v>69</v>
      </c>
      <c r="I881" s="14" t="s">
        <v>887</v>
      </c>
      <c r="J881" s="14" t="s">
        <v>10766</v>
      </c>
      <c r="K881" s="14" t="s">
        <v>10854</v>
      </c>
      <c r="L881" s="14"/>
      <c r="M881" s="14" t="s">
        <v>23</v>
      </c>
      <c r="N881" s="14" t="s">
        <v>23</v>
      </c>
      <c r="O881" s="14" t="s">
        <v>23</v>
      </c>
      <c r="P881" s="14" t="s">
        <v>23</v>
      </c>
      <c r="Q881" s="14" t="s">
        <v>23</v>
      </c>
      <c r="R881" s="15">
        <f t="shared" si="56"/>
        <v>8872.8711120000007</v>
      </c>
      <c r="S881" s="16" t="s">
        <v>10856</v>
      </c>
      <c r="T881" s="15">
        <f t="shared" si="55"/>
        <v>3622.6237040000001</v>
      </c>
      <c r="U881" s="14" t="s">
        <v>10855</v>
      </c>
      <c r="V881" s="14" t="s">
        <v>3494</v>
      </c>
      <c r="W881" s="14" t="s">
        <v>10857</v>
      </c>
      <c r="X881" s="14" t="s">
        <v>10858</v>
      </c>
      <c r="Y881" s="14" t="s">
        <v>3496</v>
      </c>
      <c r="Z881" s="14" t="s">
        <v>3493</v>
      </c>
      <c r="AA881" s="14" t="s">
        <v>10859</v>
      </c>
      <c r="AB881" s="14" t="s">
        <v>1372</v>
      </c>
      <c r="AC881" s="14" t="s">
        <v>10860</v>
      </c>
      <c r="AD881" s="14" t="s">
        <v>10861</v>
      </c>
      <c r="AE881" s="14" t="s">
        <v>10862</v>
      </c>
      <c r="AF881" s="14" t="s">
        <v>10863</v>
      </c>
      <c r="AR881" s="17" t="s">
        <v>9878</v>
      </c>
      <c r="AT881" s="17" t="s">
        <v>19751</v>
      </c>
    </row>
    <row r="882" spans="1:46" x14ac:dyDescent="0.25">
      <c r="A882" s="13" t="str">
        <f t="shared" si="57"/>
        <v>0879</v>
      </c>
      <c r="B882" s="14" t="s">
        <v>10864</v>
      </c>
      <c r="C882" s="14" t="s">
        <v>1361</v>
      </c>
      <c r="D882" s="14" t="s">
        <v>10865</v>
      </c>
      <c r="E882" s="14" t="s">
        <v>1123</v>
      </c>
      <c r="F882" s="14" t="s">
        <v>10866</v>
      </c>
      <c r="G882" s="14" t="s">
        <v>16640</v>
      </c>
      <c r="H882" s="14" t="s">
        <v>69</v>
      </c>
      <c r="I882" s="14" t="s">
        <v>607</v>
      </c>
      <c r="J882" s="14" t="s">
        <v>10464</v>
      </c>
      <c r="K882" s="14" t="s">
        <v>10867</v>
      </c>
      <c r="L882" s="14" t="s">
        <v>1125</v>
      </c>
      <c r="M882" s="14" t="s">
        <v>23</v>
      </c>
      <c r="N882" s="14" t="s">
        <v>23</v>
      </c>
      <c r="O882" s="14" t="s">
        <v>23</v>
      </c>
      <c r="P882" s="14" t="s">
        <v>23</v>
      </c>
      <c r="Q882" s="14" t="s">
        <v>23</v>
      </c>
      <c r="R882" s="15">
        <f t="shared" si="56"/>
        <v>7867.3035920000002</v>
      </c>
      <c r="S882" s="16" t="s">
        <v>10868</v>
      </c>
      <c r="T882" s="15">
        <f t="shared" si="55"/>
        <v>3287.4345306666669</v>
      </c>
      <c r="U882" s="14" t="s">
        <v>1334</v>
      </c>
      <c r="V882" s="14" t="s">
        <v>1335</v>
      </c>
      <c r="W882" s="14" t="s">
        <v>1336</v>
      </c>
      <c r="X882" s="14" t="s">
        <v>1573</v>
      </c>
      <c r="Y882" s="14" t="s">
        <v>4776</v>
      </c>
      <c r="Z882" s="14" t="s">
        <v>6427</v>
      </c>
      <c r="AA882" s="14" t="s">
        <v>10869</v>
      </c>
      <c r="AB882" s="14" t="s">
        <v>9399</v>
      </c>
      <c r="AC882" s="14" t="s">
        <v>1574</v>
      </c>
      <c r="AD882" s="14" t="s">
        <v>3567</v>
      </c>
      <c r="AE882" s="14" t="s">
        <v>10870</v>
      </c>
      <c r="AF882" s="14" t="s">
        <v>10871</v>
      </c>
      <c r="AR882" s="17" t="s">
        <v>9905</v>
      </c>
      <c r="AT882" s="17" t="s">
        <v>19752</v>
      </c>
    </row>
    <row r="883" spans="1:46" x14ac:dyDescent="0.25">
      <c r="A883" s="13" t="str">
        <f t="shared" si="57"/>
        <v>0880</v>
      </c>
      <c r="B883" s="14" t="s">
        <v>10914</v>
      </c>
      <c r="C883" s="14" t="s">
        <v>1206</v>
      </c>
      <c r="D883" s="14" t="s">
        <v>10915</v>
      </c>
      <c r="E883" s="14" t="s">
        <v>1123</v>
      </c>
      <c r="F883" s="14" t="s">
        <v>10916</v>
      </c>
      <c r="G883" s="14" t="s">
        <v>16640</v>
      </c>
      <c r="H883" s="14" t="s">
        <v>730</v>
      </c>
      <c r="I883" s="14" t="s">
        <v>887</v>
      </c>
      <c r="J883" s="14" t="s">
        <v>10464</v>
      </c>
      <c r="K883" s="14" t="s">
        <v>10917</v>
      </c>
      <c r="L883" s="14"/>
      <c r="M883" s="14" t="s">
        <v>23</v>
      </c>
      <c r="N883" s="14" t="s">
        <v>23</v>
      </c>
      <c r="O883" s="14" t="s">
        <v>23</v>
      </c>
      <c r="P883" s="14" t="s">
        <v>23</v>
      </c>
      <c r="Q883" s="14" t="s">
        <v>23</v>
      </c>
      <c r="R883" s="15">
        <f t="shared" si="56"/>
        <v>8255.7471920000007</v>
      </c>
      <c r="S883" s="16" t="s">
        <v>10918</v>
      </c>
      <c r="T883" s="15">
        <f t="shared" si="55"/>
        <v>3416.9157306666671</v>
      </c>
      <c r="U883" s="14" t="s">
        <v>2751</v>
      </c>
      <c r="V883" s="14" t="s">
        <v>10919</v>
      </c>
      <c r="W883" s="14" t="s">
        <v>10920</v>
      </c>
      <c r="X883" s="14" t="s">
        <v>8750</v>
      </c>
      <c r="Y883" s="14" t="s">
        <v>2753</v>
      </c>
      <c r="Z883" s="14" t="s">
        <v>1149</v>
      </c>
      <c r="AA883" s="14" t="s">
        <v>5544</v>
      </c>
      <c r="AB883" s="14" t="s">
        <v>2755</v>
      </c>
      <c r="AC883" s="14" t="s">
        <v>2754</v>
      </c>
      <c r="AD883" s="14" t="s">
        <v>10921</v>
      </c>
      <c r="AE883" s="14" t="s">
        <v>10922</v>
      </c>
      <c r="AF883" s="14" t="s">
        <v>16607</v>
      </c>
      <c r="AR883" s="17" t="s">
        <v>9932</v>
      </c>
      <c r="AT883" s="17" t="s">
        <v>19753</v>
      </c>
    </row>
    <row r="884" spans="1:46" x14ac:dyDescent="0.25">
      <c r="A884" s="13" t="str">
        <f t="shared" si="57"/>
        <v>0881</v>
      </c>
      <c r="B884" s="14" t="s">
        <v>10935</v>
      </c>
      <c r="C884" s="14" t="s">
        <v>1121</v>
      </c>
      <c r="D884" s="14" t="s">
        <v>10936</v>
      </c>
      <c r="E884" s="14" t="s">
        <v>1123</v>
      </c>
      <c r="F884" s="14" t="s">
        <v>10937</v>
      </c>
      <c r="G884" s="14" t="s">
        <v>16641</v>
      </c>
      <c r="H884" s="14" t="s">
        <v>69</v>
      </c>
      <c r="I884" s="14" t="s">
        <v>1125</v>
      </c>
      <c r="J884" s="14" t="s">
        <v>10909</v>
      </c>
      <c r="K884" s="14" t="s">
        <v>10938</v>
      </c>
      <c r="L884" s="14"/>
      <c r="M884" s="14" t="s">
        <v>23</v>
      </c>
      <c r="N884" s="14" t="s">
        <v>23</v>
      </c>
      <c r="O884" s="14" t="s">
        <v>23</v>
      </c>
      <c r="P884" s="14" t="s">
        <v>23</v>
      </c>
      <c r="Q884" s="14" t="s">
        <v>23</v>
      </c>
      <c r="R884" s="15">
        <f t="shared" si="56"/>
        <v>9173.6822200000006</v>
      </c>
      <c r="S884" s="16" t="s">
        <v>10939</v>
      </c>
      <c r="T884" s="15">
        <f t="shared" si="55"/>
        <v>3722.8940733333334</v>
      </c>
      <c r="U884" s="14" t="s">
        <v>1583</v>
      </c>
      <c r="V884" s="14" t="s">
        <v>1584</v>
      </c>
      <c r="W884" s="14" t="s">
        <v>266</v>
      </c>
      <c r="X884" s="14" t="s">
        <v>1586</v>
      </c>
      <c r="Y884" s="14" t="s">
        <v>7558</v>
      </c>
      <c r="Z884" s="14" t="s">
        <v>7559</v>
      </c>
      <c r="AA884" s="14" t="s">
        <v>264</v>
      </c>
      <c r="AB884" s="14" t="s">
        <v>265</v>
      </c>
      <c r="AC884" s="14" t="s">
        <v>1588</v>
      </c>
      <c r="AD884" s="14" t="s">
        <v>2282</v>
      </c>
      <c r="AE884" s="14" t="s">
        <v>10940</v>
      </c>
      <c r="AF884" s="14" t="s">
        <v>10941</v>
      </c>
      <c r="AR884" s="17" t="s">
        <v>9968</v>
      </c>
      <c r="AT884" s="17" t="s">
        <v>19754</v>
      </c>
    </row>
    <row r="885" spans="1:46" x14ac:dyDescent="0.25">
      <c r="A885" s="13" t="str">
        <f t="shared" si="57"/>
        <v>0882</v>
      </c>
      <c r="B885" s="14" t="s">
        <v>10978</v>
      </c>
      <c r="C885" s="14" t="s">
        <v>1206</v>
      </c>
      <c r="D885" s="14" t="s">
        <v>10979</v>
      </c>
      <c r="E885" s="14" t="s">
        <v>1123</v>
      </c>
      <c r="F885" s="14" t="s">
        <v>10980</v>
      </c>
      <c r="G885" s="14" t="s">
        <v>16640</v>
      </c>
      <c r="H885" s="14" t="s">
        <v>79</v>
      </c>
      <c r="I885" s="14" t="s">
        <v>887</v>
      </c>
      <c r="J885" s="14" t="s">
        <v>10981</v>
      </c>
      <c r="K885" s="14" t="s">
        <v>10982</v>
      </c>
      <c r="L885" s="14"/>
      <c r="M885" s="14" t="s">
        <v>23</v>
      </c>
      <c r="N885" s="14" t="s">
        <v>23</v>
      </c>
      <c r="O885" s="14" t="s">
        <v>23</v>
      </c>
      <c r="P885" s="14" t="s">
        <v>23</v>
      </c>
      <c r="Q885" s="14" t="s">
        <v>23</v>
      </c>
      <c r="R885" s="15">
        <f t="shared" si="56"/>
        <v>7366.0464439999996</v>
      </c>
      <c r="S885" s="16" t="s">
        <v>10983</v>
      </c>
      <c r="T885" s="15">
        <f t="shared" si="55"/>
        <v>3120.3488146666664</v>
      </c>
      <c r="U885" s="14" t="s">
        <v>109</v>
      </c>
      <c r="V885" s="14" t="s">
        <v>20</v>
      </c>
      <c r="W885" s="14" t="s">
        <v>429</v>
      </c>
      <c r="X885" s="14" t="s">
        <v>428</v>
      </c>
      <c r="Y885" s="14" t="s">
        <v>427</v>
      </c>
      <c r="Z885" s="14" t="s">
        <v>430</v>
      </c>
      <c r="AA885" s="14" t="s">
        <v>493</v>
      </c>
      <c r="AB885" s="14" t="s">
        <v>904</v>
      </c>
      <c r="AC885" s="14" t="s">
        <v>1722</v>
      </c>
      <c r="AD885" s="14" t="s">
        <v>433</v>
      </c>
      <c r="AE885" s="14" t="s">
        <v>10984</v>
      </c>
      <c r="AF885" s="14" t="s">
        <v>10985</v>
      </c>
      <c r="AR885" s="17" t="s">
        <v>9985</v>
      </c>
      <c r="AT885" s="17" t="s">
        <v>19755</v>
      </c>
    </row>
    <row r="886" spans="1:46" x14ac:dyDescent="0.25">
      <c r="A886" s="13" t="str">
        <f t="shared" si="57"/>
        <v>0883</v>
      </c>
      <c r="B886" s="14" t="s">
        <v>11054</v>
      </c>
      <c r="C886" s="14" t="s">
        <v>1121</v>
      </c>
      <c r="D886" s="14" t="s">
        <v>11055</v>
      </c>
      <c r="E886" s="14" t="s">
        <v>1123</v>
      </c>
      <c r="F886" s="14" t="s">
        <v>11056</v>
      </c>
      <c r="G886" s="14" t="s">
        <v>16641</v>
      </c>
      <c r="H886" s="14" t="s">
        <v>69</v>
      </c>
      <c r="I886" s="14" t="s">
        <v>1125</v>
      </c>
      <c r="J886" s="14" t="s">
        <v>10973</v>
      </c>
      <c r="K886" s="14" t="s">
        <v>11057</v>
      </c>
      <c r="L886" s="14"/>
      <c r="M886" s="14" t="s">
        <v>23</v>
      </c>
      <c r="N886" s="14" t="s">
        <v>23</v>
      </c>
      <c r="O886" s="14" t="s">
        <v>23</v>
      </c>
      <c r="P886" s="14" t="s">
        <v>23</v>
      </c>
      <c r="Q886" s="14" t="s">
        <v>23</v>
      </c>
      <c r="R886" s="15">
        <f t="shared" si="56"/>
        <v>8896.6983560000008</v>
      </c>
      <c r="S886" s="16" t="s">
        <v>11058</v>
      </c>
      <c r="T886" s="15">
        <f t="shared" si="55"/>
        <v>3630.5661186666671</v>
      </c>
      <c r="U886" s="14" t="s">
        <v>462</v>
      </c>
      <c r="V886" s="14" t="s">
        <v>210</v>
      </c>
      <c r="W886" s="14" t="s">
        <v>212</v>
      </c>
      <c r="X886" s="14" t="s">
        <v>465</v>
      </c>
      <c r="Y886" s="14" t="s">
        <v>467</v>
      </c>
      <c r="Z886" s="14" t="s">
        <v>466</v>
      </c>
      <c r="AA886" s="14" t="s">
        <v>1289</v>
      </c>
      <c r="AB886" s="14" t="s">
        <v>211</v>
      </c>
      <c r="AC886" s="14" t="s">
        <v>214</v>
      </c>
      <c r="AD886" s="14" t="s">
        <v>213</v>
      </c>
      <c r="AE886" s="14" t="s">
        <v>11059</v>
      </c>
      <c r="AF886" s="14" t="s">
        <v>11060</v>
      </c>
      <c r="AR886" s="17" t="s">
        <v>10012</v>
      </c>
      <c r="AT886" s="17" t="s">
        <v>19756</v>
      </c>
    </row>
    <row r="887" spans="1:46" x14ac:dyDescent="0.25">
      <c r="A887" s="13" t="str">
        <f t="shared" ref="A887:A918" si="58">VLOOKUP(B887,$AR$4:$AT$1902,3,FALSE)</f>
        <v>0884</v>
      </c>
      <c r="B887" s="14" t="s">
        <v>11101</v>
      </c>
      <c r="C887" s="14" t="s">
        <v>1206</v>
      </c>
      <c r="D887" s="14" t="s">
        <v>11102</v>
      </c>
      <c r="E887" s="14" t="s">
        <v>1123</v>
      </c>
      <c r="F887" s="14" t="s">
        <v>11103</v>
      </c>
      <c r="G887" s="14" t="s">
        <v>16641</v>
      </c>
      <c r="H887" s="14" t="s">
        <v>5</v>
      </c>
      <c r="I887" s="14" t="s">
        <v>887</v>
      </c>
      <c r="J887" s="14" t="s">
        <v>10981</v>
      </c>
      <c r="K887" s="14" t="s">
        <v>11104</v>
      </c>
      <c r="L887" s="14"/>
      <c r="M887" s="14" t="s">
        <v>23</v>
      </c>
      <c r="N887" s="14" t="s">
        <v>23</v>
      </c>
      <c r="O887" s="14" t="s">
        <v>23</v>
      </c>
      <c r="P887" s="14" t="s">
        <v>23</v>
      </c>
      <c r="Q887" s="14" t="s">
        <v>23</v>
      </c>
      <c r="R887" s="15">
        <f t="shared" si="56"/>
        <v>7227.4141440000003</v>
      </c>
      <c r="S887" s="16" t="s">
        <v>11105</v>
      </c>
      <c r="T887" s="15">
        <f t="shared" si="55"/>
        <v>3074.1380480000003</v>
      </c>
      <c r="U887" s="14" t="s">
        <v>211</v>
      </c>
      <c r="V887" s="14" t="s">
        <v>214</v>
      </c>
      <c r="W887" s="14" t="s">
        <v>466</v>
      </c>
      <c r="X887" s="14" t="s">
        <v>918</v>
      </c>
      <c r="Y887" s="14" t="s">
        <v>1289</v>
      </c>
      <c r="Z887" s="14" t="s">
        <v>1288</v>
      </c>
      <c r="AA887" s="14" t="s">
        <v>210</v>
      </c>
      <c r="AB887" s="14" t="s">
        <v>462</v>
      </c>
      <c r="AC887" s="14" t="s">
        <v>212</v>
      </c>
      <c r="AD887" s="14" t="s">
        <v>1545</v>
      </c>
      <c r="AE887" s="14" t="s">
        <v>11106</v>
      </c>
      <c r="AF887" s="14" t="s">
        <v>11107</v>
      </c>
      <c r="AR887" s="17" t="s">
        <v>10059</v>
      </c>
      <c r="AT887" s="17" t="s">
        <v>19757</v>
      </c>
    </row>
    <row r="888" spans="1:46" x14ac:dyDescent="0.25">
      <c r="A888" s="13" t="str">
        <f t="shared" si="58"/>
        <v>0885</v>
      </c>
      <c r="B888" s="14" t="s">
        <v>11125</v>
      </c>
      <c r="C888" s="14" t="s">
        <v>1361</v>
      </c>
      <c r="D888" s="14" t="s">
        <v>11126</v>
      </c>
      <c r="E888" s="14" t="s">
        <v>1123</v>
      </c>
      <c r="F888" s="14" t="s">
        <v>11127</v>
      </c>
      <c r="G888" s="14" t="s">
        <v>16641</v>
      </c>
      <c r="H888" s="14" t="s">
        <v>69</v>
      </c>
      <c r="I888" s="14" t="s">
        <v>607</v>
      </c>
      <c r="J888" s="14" t="s">
        <v>11073</v>
      </c>
      <c r="K888" s="14" t="s">
        <v>11128</v>
      </c>
      <c r="L888" s="14"/>
      <c r="M888" s="14" t="s">
        <v>23</v>
      </c>
      <c r="N888" s="14" t="s">
        <v>23</v>
      </c>
      <c r="O888" s="14" t="s">
        <v>23</v>
      </c>
      <c r="P888" s="14" t="s">
        <v>23</v>
      </c>
      <c r="Q888" s="14" t="s">
        <v>23</v>
      </c>
      <c r="R888" s="15">
        <f t="shared" si="56"/>
        <v>7575.0015759999997</v>
      </c>
      <c r="S888" s="16" t="s">
        <v>11129</v>
      </c>
      <c r="T888" s="15">
        <f t="shared" si="55"/>
        <v>3190.0005253333334</v>
      </c>
      <c r="U888" s="14" t="s">
        <v>1249</v>
      </c>
      <c r="V888" s="14" t="s">
        <v>1256</v>
      </c>
      <c r="W888" s="14" t="s">
        <v>6233</v>
      </c>
      <c r="X888" s="14" t="s">
        <v>2107</v>
      </c>
      <c r="Y888" s="14" t="s">
        <v>10610</v>
      </c>
      <c r="Z888" s="14" t="s">
        <v>2012</v>
      </c>
      <c r="AA888" s="14" t="s">
        <v>3720</v>
      </c>
      <c r="AB888" s="14" t="s">
        <v>1856</v>
      </c>
      <c r="AC888" s="14" t="s">
        <v>6709</v>
      </c>
      <c r="AD888" s="14" t="s">
        <v>906</v>
      </c>
      <c r="AE888" s="14" t="s">
        <v>11130</v>
      </c>
      <c r="AF888" s="14" t="s">
        <v>16608</v>
      </c>
      <c r="AR888" s="17" t="s">
        <v>10124</v>
      </c>
      <c r="AT888" s="17" t="s">
        <v>19758</v>
      </c>
    </row>
    <row r="889" spans="1:46" x14ac:dyDescent="0.25">
      <c r="A889" s="13" t="str">
        <f t="shared" si="58"/>
        <v>0886</v>
      </c>
      <c r="B889" s="14" t="s">
        <v>11194</v>
      </c>
      <c r="C889" s="14" t="s">
        <v>1142</v>
      </c>
      <c r="D889" s="14" t="s">
        <v>11195</v>
      </c>
      <c r="E889" s="14" t="s">
        <v>3038</v>
      </c>
      <c r="F889" s="14" t="s">
        <v>11196</v>
      </c>
      <c r="G889" s="14" t="s">
        <v>16641</v>
      </c>
      <c r="H889" s="14" t="s">
        <v>236</v>
      </c>
      <c r="I889" s="14" t="s">
        <v>832</v>
      </c>
      <c r="J889" s="14" t="s">
        <v>11197</v>
      </c>
      <c r="K889" s="14" t="s">
        <v>11198</v>
      </c>
      <c r="L889" s="14"/>
      <c r="M889" s="14" t="s">
        <v>23</v>
      </c>
      <c r="N889" s="14" t="s">
        <v>23</v>
      </c>
      <c r="O889" s="14" t="s">
        <v>23</v>
      </c>
      <c r="P889" s="14" t="s">
        <v>23</v>
      </c>
      <c r="Q889" s="14" t="s">
        <v>23</v>
      </c>
      <c r="R889" s="15">
        <f t="shared" si="56"/>
        <v>5804.9381119999998</v>
      </c>
      <c r="S889" s="16" t="s">
        <v>11199</v>
      </c>
      <c r="T889" s="15">
        <f t="shared" si="55"/>
        <v>2599.9793706666669</v>
      </c>
      <c r="U889" s="14" t="s">
        <v>1161</v>
      </c>
      <c r="V889" s="14" t="s">
        <v>907</v>
      </c>
      <c r="W889" s="14" t="s">
        <v>905</v>
      </c>
      <c r="X889" s="14" t="s">
        <v>906</v>
      </c>
      <c r="Y889" s="14" t="s">
        <v>1162</v>
      </c>
      <c r="Z889" s="14" t="s">
        <v>1680</v>
      </c>
      <c r="AA889" s="14" t="s">
        <v>35</v>
      </c>
      <c r="AB889" s="14" t="s">
        <v>34</v>
      </c>
      <c r="AC889" s="14" t="s">
        <v>42</v>
      </c>
      <c r="AD889" s="14" t="s">
        <v>36</v>
      </c>
      <c r="AE889" s="14" t="s">
        <v>11200</v>
      </c>
      <c r="AF889" s="14" t="s">
        <v>11201</v>
      </c>
      <c r="AR889" s="17" t="s">
        <v>10131</v>
      </c>
      <c r="AT889" s="17" t="s">
        <v>19759</v>
      </c>
    </row>
    <row r="890" spans="1:46" x14ac:dyDescent="0.25">
      <c r="A890" s="13" t="str">
        <f t="shared" si="58"/>
        <v>0887</v>
      </c>
      <c r="B890" s="14" t="s">
        <v>11202</v>
      </c>
      <c r="C890" s="14" t="s">
        <v>1121</v>
      </c>
      <c r="D890" s="14" t="s">
        <v>11203</v>
      </c>
      <c r="E890" s="14" t="s">
        <v>6575</v>
      </c>
      <c r="F890" s="14" t="s">
        <v>11204</v>
      </c>
      <c r="G890" s="14" t="s">
        <v>16641</v>
      </c>
      <c r="H890" s="14" t="s">
        <v>69</v>
      </c>
      <c r="I890" s="14" t="s">
        <v>1125</v>
      </c>
      <c r="J890" s="14" t="s">
        <v>11205</v>
      </c>
      <c r="K890" s="14" t="s">
        <v>11206</v>
      </c>
      <c r="L890" s="14" t="s">
        <v>1125</v>
      </c>
      <c r="M890" s="14" t="s">
        <v>23</v>
      </c>
      <c r="N890" s="14" t="s">
        <v>23</v>
      </c>
      <c r="O890" s="14" t="s">
        <v>23</v>
      </c>
      <c r="P890" s="14" t="s">
        <v>23</v>
      </c>
      <c r="Q890" s="14" t="s">
        <v>23</v>
      </c>
      <c r="R890" s="15">
        <f t="shared" si="56"/>
        <v>7693.4230719999996</v>
      </c>
      <c r="S890" s="16" t="s">
        <v>11207</v>
      </c>
      <c r="T890" s="15">
        <f t="shared" si="55"/>
        <v>3229.474357333333</v>
      </c>
      <c r="U890" s="14" t="s">
        <v>1250</v>
      </c>
      <c r="V890" s="14" t="s">
        <v>11208</v>
      </c>
      <c r="W890" s="14" t="s">
        <v>1255</v>
      </c>
      <c r="X890" s="14" t="s">
        <v>11209</v>
      </c>
      <c r="Y890" s="14" t="s">
        <v>11210</v>
      </c>
      <c r="Z890" s="14" t="s">
        <v>11211</v>
      </c>
      <c r="AA890" s="14" t="s">
        <v>11212</v>
      </c>
      <c r="AB890" s="14" t="s">
        <v>8760</v>
      </c>
      <c r="AC890" s="14" t="s">
        <v>4324</v>
      </c>
      <c r="AD890" s="14" t="s">
        <v>11213</v>
      </c>
      <c r="AE890" s="14" t="s">
        <v>11214</v>
      </c>
      <c r="AF890" s="14" t="s">
        <v>11215</v>
      </c>
      <c r="AR890" s="17" t="s">
        <v>10145</v>
      </c>
      <c r="AT890" s="17" t="s">
        <v>19760</v>
      </c>
    </row>
    <row r="891" spans="1:46" x14ac:dyDescent="0.25">
      <c r="A891" s="13" t="str">
        <f t="shared" si="58"/>
        <v>0888</v>
      </c>
      <c r="B891" s="14" t="s">
        <v>11232</v>
      </c>
      <c r="C891" s="14" t="s">
        <v>1142</v>
      </c>
      <c r="D891" s="14" t="s">
        <v>11233</v>
      </c>
      <c r="E891" s="14" t="s">
        <v>5861</v>
      </c>
      <c r="F891" s="14" t="s">
        <v>11234</v>
      </c>
      <c r="G891" s="14" t="s">
        <v>16641</v>
      </c>
      <c r="H891" s="14" t="s">
        <v>79</v>
      </c>
      <c r="I891" s="14" t="s">
        <v>832</v>
      </c>
      <c r="J891" s="14" t="s">
        <v>11219</v>
      </c>
      <c r="K891" s="14" t="s">
        <v>11235</v>
      </c>
      <c r="L891" s="14"/>
      <c r="M891" s="14" t="s">
        <v>23</v>
      </c>
      <c r="N891" s="14" t="s">
        <v>23</v>
      </c>
      <c r="O891" s="14" t="s">
        <v>23</v>
      </c>
      <c r="P891" s="14" t="s">
        <v>23</v>
      </c>
      <c r="Q891" s="14" t="s">
        <v>23</v>
      </c>
      <c r="R891" s="15">
        <f t="shared" si="56"/>
        <v>6239.6561840000004</v>
      </c>
      <c r="S891" s="16" t="s">
        <v>11236</v>
      </c>
      <c r="T891" s="15">
        <f t="shared" si="55"/>
        <v>2744.8853946666668</v>
      </c>
      <c r="U891" s="14" t="s">
        <v>52</v>
      </c>
      <c r="V891" s="14" t="s">
        <v>53</v>
      </c>
      <c r="W891" s="14" t="s">
        <v>131</v>
      </c>
      <c r="X891" s="14" t="s">
        <v>653</v>
      </c>
      <c r="Y891" s="14" t="s">
        <v>557</v>
      </c>
      <c r="Z891" s="14" t="s">
        <v>558</v>
      </c>
      <c r="AA891" s="14" t="s">
        <v>1797</v>
      </c>
      <c r="AB891" s="14" t="s">
        <v>1515</v>
      </c>
      <c r="AC891" s="14" t="s">
        <v>722</v>
      </c>
      <c r="AD891" s="14" t="s">
        <v>4307</v>
      </c>
      <c r="AE891" s="14" t="s">
        <v>11237</v>
      </c>
      <c r="AF891" s="14" t="s">
        <v>11238</v>
      </c>
      <c r="AR891" s="17" t="s">
        <v>10152</v>
      </c>
      <c r="AT891" s="17" t="s">
        <v>19761</v>
      </c>
    </row>
    <row r="892" spans="1:46" x14ac:dyDescent="0.25">
      <c r="A892" s="13" t="str">
        <f t="shared" si="58"/>
        <v>0889</v>
      </c>
      <c r="B892" s="14" t="s">
        <v>11258</v>
      </c>
      <c r="C892" s="14" t="s">
        <v>1121</v>
      </c>
      <c r="D892" s="14" t="s">
        <v>11259</v>
      </c>
      <c r="E892" s="14" t="s">
        <v>6327</v>
      </c>
      <c r="F892" s="14" t="s">
        <v>11260</v>
      </c>
      <c r="G892" s="14" t="s">
        <v>16640</v>
      </c>
      <c r="H892" s="14" t="s">
        <v>69</v>
      </c>
      <c r="I892" s="14" t="s">
        <v>1125</v>
      </c>
      <c r="J892" s="14" t="s">
        <v>11182</v>
      </c>
      <c r="K892" s="14" t="s">
        <v>11261</v>
      </c>
      <c r="L892" s="14"/>
      <c r="M892" s="14" t="s">
        <v>23</v>
      </c>
      <c r="N892" s="14" t="s">
        <v>23</v>
      </c>
      <c r="O892" s="14" t="s">
        <v>23</v>
      </c>
      <c r="P892" s="14" t="s">
        <v>23</v>
      </c>
      <c r="Q892" s="14" t="s">
        <v>23</v>
      </c>
      <c r="R892" s="15">
        <f t="shared" si="56"/>
        <v>6092.0283399999998</v>
      </c>
      <c r="S892" s="16" t="s">
        <v>11262</v>
      </c>
      <c r="T892" s="15">
        <f t="shared" si="55"/>
        <v>2695.676113333333</v>
      </c>
      <c r="U892" s="14" t="s">
        <v>4245</v>
      </c>
      <c r="V892" s="14" t="s">
        <v>11263</v>
      </c>
      <c r="W892" s="14" t="s">
        <v>4244</v>
      </c>
      <c r="X892" s="14" t="s">
        <v>11264</v>
      </c>
      <c r="Y892" s="14" t="s">
        <v>15</v>
      </c>
      <c r="Z892" s="14" t="s">
        <v>17</v>
      </c>
      <c r="AA892" s="14" t="s">
        <v>16</v>
      </c>
      <c r="AB892" s="14" t="s">
        <v>4307</v>
      </c>
      <c r="AC892" s="14" t="s">
        <v>82</v>
      </c>
      <c r="AD892" s="14" t="s">
        <v>14</v>
      </c>
      <c r="AE892" s="14" t="s">
        <v>11265</v>
      </c>
      <c r="AF892" s="14" t="s">
        <v>11266</v>
      </c>
      <c r="AR892" s="17" t="s">
        <v>10159</v>
      </c>
      <c r="AT892" s="17" t="s">
        <v>19762</v>
      </c>
    </row>
    <row r="893" spans="1:46" x14ac:dyDescent="0.25">
      <c r="A893" s="13" t="str">
        <f t="shared" si="58"/>
        <v>0890</v>
      </c>
      <c r="B893" s="14" t="s">
        <v>11335</v>
      </c>
      <c r="C893" s="14" t="s">
        <v>1142</v>
      </c>
      <c r="D893" s="14" t="s">
        <v>11336</v>
      </c>
      <c r="E893" s="14" t="s">
        <v>1155</v>
      </c>
      <c r="F893" s="14" t="s">
        <v>11337</v>
      </c>
      <c r="G893" s="14" t="s">
        <v>16641</v>
      </c>
      <c r="H893" s="14" t="s">
        <v>69</v>
      </c>
      <c r="I893" s="14" t="s">
        <v>832</v>
      </c>
      <c r="J893" s="14" t="s">
        <v>9873</v>
      </c>
      <c r="K893" s="14" t="s">
        <v>11338</v>
      </c>
      <c r="L893" s="14" t="s">
        <v>1125</v>
      </c>
      <c r="M893" s="14" t="s">
        <v>23</v>
      </c>
      <c r="N893" s="14" t="s">
        <v>23</v>
      </c>
      <c r="O893" s="14" t="s">
        <v>23</v>
      </c>
      <c r="P893" s="14" t="s">
        <v>23</v>
      </c>
      <c r="Q893" s="14" t="s">
        <v>23</v>
      </c>
      <c r="R893" s="15">
        <f t="shared" si="56"/>
        <v>7073.1654440000002</v>
      </c>
      <c r="S893" s="16" t="s">
        <v>11339</v>
      </c>
      <c r="T893" s="15">
        <f t="shared" si="55"/>
        <v>3022.7218146666669</v>
      </c>
      <c r="U893" s="14" t="s">
        <v>211</v>
      </c>
      <c r="V893" s="14" t="s">
        <v>466</v>
      </c>
      <c r="W893" s="14" t="s">
        <v>214</v>
      </c>
      <c r="X893" s="14" t="s">
        <v>918</v>
      </c>
      <c r="Y893" s="14" t="s">
        <v>1288</v>
      </c>
      <c r="Z893" s="14" t="s">
        <v>1289</v>
      </c>
      <c r="AA893" s="14" t="s">
        <v>344</v>
      </c>
      <c r="AB893" s="14" t="s">
        <v>3221</v>
      </c>
      <c r="AC893" s="14" t="s">
        <v>1626</v>
      </c>
      <c r="AD893" s="14" t="s">
        <v>3505</v>
      </c>
      <c r="AE893" s="14" t="s">
        <v>11340</v>
      </c>
      <c r="AF893" s="14" t="s">
        <v>11341</v>
      </c>
      <c r="AR893" s="17" t="s">
        <v>10168</v>
      </c>
      <c r="AT893" s="17" t="s">
        <v>19763</v>
      </c>
    </row>
    <row r="894" spans="1:46" x14ac:dyDescent="0.25">
      <c r="A894" s="13" t="str">
        <f t="shared" si="58"/>
        <v>0891</v>
      </c>
      <c r="B894" s="14" t="s">
        <v>11342</v>
      </c>
      <c r="C894" s="14" t="s">
        <v>1121</v>
      </c>
      <c r="D894" s="14" t="s">
        <v>11343</v>
      </c>
      <c r="E894" s="14" t="s">
        <v>3038</v>
      </c>
      <c r="F894" s="14" t="s">
        <v>11344</v>
      </c>
      <c r="G894" s="14" t="s">
        <v>16641</v>
      </c>
      <c r="H894" s="14" t="s">
        <v>79</v>
      </c>
      <c r="I894" s="14" t="s">
        <v>1125</v>
      </c>
      <c r="J894" s="14" t="s">
        <v>11197</v>
      </c>
      <c r="K894" s="14" t="s">
        <v>11345</v>
      </c>
      <c r="L894" s="14"/>
      <c r="M894" s="14" t="s">
        <v>23</v>
      </c>
      <c r="N894" s="14" t="s">
        <v>23</v>
      </c>
      <c r="O894" s="14" t="s">
        <v>23</v>
      </c>
      <c r="P894" s="14" t="s">
        <v>23</v>
      </c>
      <c r="Q894" s="14" t="s">
        <v>23</v>
      </c>
      <c r="R894" s="15">
        <f t="shared" si="56"/>
        <v>6321.363112</v>
      </c>
      <c r="S894" s="16" t="s">
        <v>11346</v>
      </c>
      <c r="T894" s="15">
        <f t="shared" si="55"/>
        <v>2772.1210373333333</v>
      </c>
      <c r="U894" s="14" t="s">
        <v>557</v>
      </c>
      <c r="V894" s="14" t="s">
        <v>131</v>
      </c>
      <c r="W894" s="14" t="s">
        <v>652</v>
      </c>
      <c r="X894" s="14" t="s">
        <v>654</v>
      </c>
      <c r="Y894" s="14" t="s">
        <v>83</v>
      </c>
      <c r="Z894" s="14" t="s">
        <v>314</v>
      </c>
      <c r="AA894" s="14" t="s">
        <v>134</v>
      </c>
      <c r="AB894" s="14" t="s">
        <v>53</v>
      </c>
      <c r="AC894" s="14" t="s">
        <v>52</v>
      </c>
      <c r="AD894" s="14" t="s">
        <v>199</v>
      </c>
      <c r="AE894" s="14" t="s">
        <v>11347</v>
      </c>
      <c r="AF894" s="14" t="s">
        <v>11348</v>
      </c>
      <c r="AR894" s="17" t="s">
        <v>10187</v>
      </c>
      <c r="AT894" s="17" t="s">
        <v>19764</v>
      </c>
    </row>
    <row r="895" spans="1:46" x14ac:dyDescent="0.25">
      <c r="A895" s="13" t="str">
        <f t="shared" si="58"/>
        <v>0892</v>
      </c>
      <c r="B895" s="14" t="s">
        <v>18464</v>
      </c>
      <c r="C895" s="14" t="s">
        <v>1142</v>
      </c>
      <c r="D895" s="14" t="s">
        <v>18679</v>
      </c>
      <c r="E895" s="14" t="s">
        <v>9510</v>
      </c>
      <c r="F895" s="14" t="s">
        <v>18680</v>
      </c>
      <c r="G895" s="14" t="s">
        <v>16641</v>
      </c>
      <c r="H895" s="14" t="s">
        <v>79</v>
      </c>
      <c r="I895" s="14" t="s">
        <v>832</v>
      </c>
      <c r="J895" s="14" t="s">
        <v>11496</v>
      </c>
      <c r="K895" s="14" t="s">
        <v>18681</v>
      </c>
      <c r="L895" s="14"/>
      <c r="M895" s="14" t="s">
        <v>23</v>
      </c>
      <c r="N895" s="14" t="s">
        <v>23</v>
      </c>
      <c r="O895" s="14" t="s">
        <v>23</v>
      </c>
      <c r="P895" s="14" t="s">
        <v>23</v>
      </c>
      <c r="Q895" s="14" t="s">
        <v>23</v>
      </c>
      <c r="R895" s="15">
        <f t="shared" si="56"/>
        <v>6023.8509279999998</v>
      </c>
      <c r="S895" s="16" t="s">
        <v>18684</v>
      </c>
      <c r="T895" s="15">
        <f t="shared" ref="T895:T958" si="59">R895/3 + 665</f>
        <v>2672.9503093333333</v>
      </c>
      <c r="U895" s="14" t="s">
        <v>2282</v>
      </c>
      <c r="V895" s="14" t="s">
        <v>1583</v>
      </c>
      <c r="W895" s="14" t="s">
        <v>267</v>
      </c>
      <c r="X895" s="14" t="s">
        <v>1586</v>
      </c>
      <c r="Y895" s="14" t="s">
        <v>266</v>
      </c>
      <c r="Z895" s="14" t="s">
        <v>264</v>
      </c>
      <c r="AA895" s="14" t="s">
        <v>265</v>
      </c>
      <c r="AB895" s="14" t="s">
        <v>3919</v>
      </c>
      <c r="AC895" s="14" t="s">
        <v>7652</v>
      </c>
      <c r="AD895" s="14" t="s">
        <v>10518</v>
      </c>
      <c r="AE895" s="14" t="s">
        <v>18682</v>
      </c>
      <c r="AF895" s="14" t="s">
        <v>18683</v>
      </c>
      <c r="AR895" s="17" t="s">
        <v>10216</v>
      </c>
      <c r="AT895" s="17" t="s">
        <v>19765</v>
      </c>
    </row>
    <row r="896" spans="1:46" x14ac:dyDescent="0.25">
      <c r="A896" s="13" t="str">
        <f t="shared" si="58"/>
        <v>0893</v>
      </c>
      <c r="B896" s="14" t="s">
        <v>11363</v>
      </c>
      <c r="C896" s="14" t="s">
        <v>1121</v>
      </c>
      <c r="D896" s="14" t="s">
        <v>11364</v>
      </c>
      <c r="E896" s="14" t="s">
        <v>5872</v>
      </c>
      <c r="F896" s="14" t="s">
        <v>11365</v>
      </c>
      <c r="G896" s="14" t="s">
        <v>16640</v>
      </c>
      <c r="H896" s="14" t="s">
        <v>79</v>
      </c>
      <c r="I896" s="14" t="s">
        <v>1125</v>
      </c>
      <c r="J896" s="14" t="s">
        <v>11219</v>
      </c>
      <c r="K896" s="14" t="s">
        <v>11366</v>
      </c>
      <c r="L896" s="14"/>
      <c r="M896" s="14" t="s">
        <v>11367</v>
      </c>
      <c r="N896" s="14" t="s">
        <v>11368</v>
      </c>
      <c r="O896" s="14" t="s">
        <v>23</v>
      </c>
      <c r="P896" s="14" t="s">
        <v>23</v>
      </c>
      <c r="Q896" s="14" t="s">
        <v>23</v>
      </c>
      <c r="R896" s="15">
        <f t="shared" si="56"/>
        <v>11448.101284</v>
      </c>
      <c r="S896" s="16" t="s">
        <v>11369</v>
      </c>
      <c r="T896" s="15">
        <f t="shared" si="59"/>
        <v>4481.033761333334</v>
      </c>
      <c r="U896" s="14" t="s">
        <v>2570</v>
      </c>
      <c r="V896" s="14" t="s">
        <v>2567</v>
      </c>
      <c r="W896" s="14" t="s">
        <v>2655</v>
      </c>
      <c r="X896" s="14" t="s">
        <v>2786</v>
      </c>
      <c r="Y896" s="14" t="s">
        <v>2784</v>
      </c>
      <c r="Z896" s="14" t="s">
        <v>2790</v>
      </c>
      <c r="AA896" s="14" t="s">
        <v>768</v>
      </c>
      <c r="AB896" s="14" t="s">
        <v>661</v>
      </c>
      <c r="AC896" s="14" t="s">
        <v>11370</v>
      </c>
      <c r="AD896" s="14" t="s">
        <v>664</v>
      </c>
      <c r="AE896" s="14" t="s">
        <v>11371</v>
      </c>
      <c r="AF896" s="14" t="s">
        <v>11372</v>
      </c>
      <c r="AR896" s="17" t="s">
        <v>10223</v>
      </c>
      <c r="AT896" s="17" t="s">
        <v>19766</v>
      </c>
    </row>
    <row r="897" spans="1:46" x14ac:dyDescent="0.25">
      <c r="A897" s="13" t="str">
        <f t="shared" si="58"/>
        <v>0894</v>
      </c>
      <c r="B897" s="14" t="s">
        <v>11381</v>
      </c>
      <c r="C897" s="14" t="s">
        <v>1206</v>
      </c>
      <c r="D897" s="14" t="s">
        <v>11382</v>
      </c>
      <c r="E897" s="14" t="s">
        <v>1123</v>
      </c>
      <c r="F897" s="14" t="s">
        <v>11383</v>
      </c>
      <c r="G897" s="14" t="s">
        <v>16640</v>
      </c>
      <c r="H897" s="14" t="s">
        <v>69</v>
      </c>
      <c r="I897" s="14" t="s">
        <v>887</v>
      </c>
      <c r="J897" s="14" t="s">
        <v>11384</v>
      </c>
      <c r="K897" s="14" t="s">
        <v>11385</v>
      </c>
      <c r="L897" s="14"/>
      <c r="M897" s="14" t="s">
        <v>23</v>
      </c>
      <c r="N897" s="14" t="s">
        <v>23</v>
      </c>
      <c r="O897" s="14" t="s">
        <v>23</v>
      </c>
      <c r="P897" s="14" t="s">
        <v>11386</v>
      </c>
      <c r="Q897" s="14" t="s">
        <v>23</v>
      </c>
      <c r="R897" s="15">
        <f t="shared" si="56"/>
        <v>7978.5680240000002</v>
      </c>
      <c r="S897" s="16" t="s">
        <v>11387</v>
      </c>
      <c r="T897" s="15">
        <f t="shared" si="59"/>
        <v>3324.5226746666667</v>
      </c>
      <c r="U897" s="14" t="s">
        <v>109</v>
      </c>
      <c r="V897" s="14" t="s">
        <v>20</v>
      </c>
      <c r="W897" s="14" t="s">
        <v>428</v>
      </c>
      <c r="X897" s="14" t="s">
        <v>429</v>
      </c>
      <c r="Y897" s="14" t="s">
        <v>430</v>
      </c>
      <c r="Z897" s="14" t="s">
        <v>493</v>
      </c>
      <c r="AA897" s="14" t="s">
        <v>427</v>
      </c>
      <c r="AB897" s="14" t="s">
        <v>8042</v>
      </c>
      <c r="AC897" s="14" t="s">
        <v>5960</v>
      </c>
      <c r="AD897" s="14" t="s">
        <v>40</v>
      </c>
      <c r="AE897" s="14" t="s">
        <v>11388</v>
      </c>
      <c r="AF897" s="14" t="s">
        <v>11389</v>
      </c>
      <c r="AR897" s="17" t="s">
        <v>10230</v>
      </c>
      <c r="AT897" s="17" t="s">
        <v>19767</v>
      </c>
    </row>
    <row r="898" spans="1:46" x14ac:dyDescent="0.25">
      <c r="A898" s="13" t="str">
        <f t="shared" si="58"/>
        <v>0895</v>
      </c>
      <c r="B898" s="14" t="s">
        <v>11390</v>
      </c>
      <c r="C898" s="14" t="s">
        <v>1206</v>
      </c>
      <c r="D898" s="14" t="s">
        <v>11391</v>
      </c>
      <c r="E898" s="14" t="s">
        <v>6306</v>
      </c>
      <c r="F898" s="14" t="s">
        <v>11392</v>
      </c>
      <c r="G898" s="14" t="s">
        <v>16641</v>
      </c>
      <c r="H898" s="14" t="s">
        <v>69</v>
      </c>
      <c r="I898" s="14" t="s">
        <v>887</v>
      </c>
      <c r="J898" s="14" t="s">
        <v>11219</v>
      </c>
      <c r="K898" s="14" t="s">
        <v>11393</v>
      </c>
      <c r="L898" s="14"/>
      <c r="M898" s="14" t="s">
        <v>23</v>
      </c>
      <c r="N898" s="14" t="s">
        <v>23</v>
      </c>
      <c r="O898" s="14" t="s">
        <v>23</v>
      </c>
      <c r="P898" s="14" t="s">
        <v>23</v>
      </c>
      <c r="Q898" s="14" t="s">
        <v>23</v>
      </c>
      <c r="R898" s="15">
        <f t="shared" si="56"/>
        <v>6063.8046839999997</v>
      </c>
      <c r="S898" s="16" t="s">
        <v>11394</v>
      </c>
      <c r="T898" s="15">
        <f t="shared" si="59"/>
        <v>2686.2682279999999</v>
      </c>
      <c r="U898" s="14" t="s">
        <v>907</v>
      </c>
      <c r="V898" s="14" t="s">
        <v>905</v>
      </c>
      <c r="W898" s="14" t="s">
        <v>1161</v>
      </c>
      <c r="X898" s="14" t="s">
        <v>1162</v>
      </c>
      <c r="Y898" s="14" t="s">
        <v>906</v>
      </c>
      <c r="Z898" s="14" t="s">
        <v>1160</v>
      </c>
      <c r="AA898" s="14" t="s">
        <v>34</v>
      </c>
      <c r="AB898" s="14" t="s">
        <v>35</v>
      </c>
      <c r="AC898" s="14" t="s">
        <v>39</v>
      </c>
      <c r="AD898" s="14" t="s">
        <v>373</v>
      </c>
      <c r="AE898" s="14" t="s">
        <v>11395</v>
      </c>
      <c r="AF898" s="14" t="s">
        <v>11396</v>
      </c>
      <c r="AR898" s="17" t="s">
        <v>10247</v>
      </c>
      <c r="AT898" s="17" t="s">
        <v>19768</v>
      </c>
    </row>
    <row r="899" spans="1:46" x14ac:dyDescent="0.25">
      <c r="A899" s="13" t="str">
        <f t="shared" si="58"/>
        <v>0896</v>
      </c>
      <c r="B899" s="14" t="s">
        <v>11404</v>
      </c>
      <c r="C899" s="14" t="s">
        <v>1121</v>
      </c>
      <c r="D899" s="14" t="s">
        <v>11405</v>
      </c>
      <c r="E899" s="14" t="s">
        <v>6696</v>
      </c>
      <c r="F899" s="14" t="s">
        <v>11406</v>
      </c>
      <c r="G899" s="14" t="s">
        <v>16641</v>
      </c>
      <c r="H899" s="14" t="s">
        <v>79</v>
      </c>
      <c r="I899" s="14" t="s">
        <v>1125</v>
      </c>
      <c r="J899" s="14" t="s">
        <v>10973</v>
      </c>
      <c r="K899" s="14" t="s">
        <v>11407</v>
      </c>
      <c r="L899" s="14"/>
      <c r="M899" s="14" t="s">
        <v>23</v>
      </c>
      <c r="N899" s="14" t="s">
        <v>23</v>
      </c>
      <c r="O899" s="14" t="s">
        <v>23</v>
      </c>
      <c r="P899" s="14" t="s">
        <v>23</v>
      </c>
      <c r="Q899" s="14" t="s">
        <v>23</v>
      </c>
      <c r="R899" s="15">
        <f t="shared" si="56"/>
        <v>5039.1990560000004</v>
      </c>
      <c r="S899" s="16" t="s">
        <v>11408</v>
      </c>
      <c r="T899" s="15">
        <f t="shared" si="59"/>
        <v>2344.7330186666668</v>
      </c>
      <c r="U899" s="14" t="s">
        <v>1960</v>
      </c>
      <c r="V899" s="14" t="s">
        <v>277</v>
      </c>
      <c r="W899" s="14" t="s">
        <v>575</v>
      </c>
      <c r="X899" s="14" t="s">
        <v>11409</v>
      </c>
      <c r="Y899" s="14" t="s">
        <v>576</v>
      </c>
      <c r="Z899" s="14" t="s">
        <v>11410</v>
      </c>
      <c r="AA899" s="14" t="s">
        <v>1961</v>
      </c>
      <c r="AB899" s="14" t="s">
        <v>1962</v>
      </c>
      <c r="AC899" s="14" t="s">
        <v>1277</v>
      </c>
      <c r="AD899" s="14" t="s">
        <v>11411</v>
      </c>
      <c r="AE899" s="14" t="s">
        <v>11412</v>
      </c>
      <c r="AF899" s="14" t="s">
        <v>11413</v>
      </c>
      <c r="AR899" s="17" t="s">
        <v>10276</v>
      </c>
      <c r="AT899" s="17" t="s">
        <v>19769</v>
      </c>
    </row>
    <row r="900" spans="1:46" x14ac:dyDescent="0.25">
      <c r="A900" s="13" t="str">
        <f t="shared" si="58"/>
        <v>0897</v>
      </c>
      <c r="B900" s="14" t="s">
        <v>11421</v>
      </c>
      <c r="C900" s="14" t="s">
        <v>1206</v>
      </c>
      <c r="D900" s="14" t="s">
        <v>11422</v>
      </c>
      <c r="E900" s="14" t="s">
        <v>1144</v>
      </c>
      <c r="F900" s="14" t="s">
        <v>11423</v>
      </c>
      <c r="G900" s="14" t="s">
        <v>16640</v>
      </c>
      <c r="H900" s="14" t="s">
        <v>79</v>
      </c>
      <c r="I900" s="14" t="s">
        <v>887</v>
      </c>
      <c r="J900" s="14" t="s">
        <v>11205</v>
      </c>
      <c r="K900" s="14" t="s">
        <v>11424</v>
      </c>
      <c r="L900" s="14"/>
      <c r="M900" s="14" t="s">
        <v>23</v>
      </c>
      <c r="N900" s="14" t="s">
        <v>23</v>
      </c>
      <c r="O900" s="14" t="s">
        <v>23</v>
      </c>
      <c r="P900" s="14" t="s">
        <v>23</v>
      </c>
      <c r="Q900" s="14" t="s">
        <v>23</v>
      </c>
      <c r="R900" s="15">
        <f t="shared" ref="R900:R963" si="60">S900+0</f>
        <v>6150.9129720000001</v>
      </c>
      <c r="S900" s="16" t="s">
        <v>11425</v>
      </c>
      <c r="T900" s="15">
        <f t="shared" si="59"/>
        <v>2715.3043240000002</v>
      </c>
      <c r="U900" s="14" t="s">
        <v>186</v>
      </c>
      <c r="V900" s="14" t="s">
        <v>1200</v>
      </c>
      <c r="W900" s="14" t="s">
        <v>2587</v>
      </c>
      <c r="X900" s="14" t="s">
        <v>2585</v>
      </c>
      <c r="Y900" s="14" t="s">
        <v>4081</v>
      </c>
      <c r="Z900" s="14" t="s">
        <v>4080</v>
      </c>
      <c r="AA900" s="14" t="s">
        <v>5386</v>
      </c>
      <c r="AB900" s="14" t="s">
        <v>1776</v>
      </c>
      <c r="AC900" s="14" t="s">
        <v>1199</v>
      </c>
      <c r="AD900" s="14" t="s">
        <v>11426</v>
      </c>
      <c r="AE900" s="14" t="s">
        <v>11427</v>
      </c>
      <c r="AF900" s="14" t="s">
        <v>11428</v>
      </c>
      <c r="AR900" s="17" t="s">
        <v>10283</v>
      </c>
      <c r="AT900" s="17" t="s">
        <v>19770</v>
      </c>
    </row>
    <row r="901" spans="1:46" x14ac:dyDescent="0.25">
      <c r="A901" s="13" t="str">
        <f t="shared" si="58"/>
        <v>0898</v>
      </c>
      <c r="B901" s="14" t="s">
        <v>11429</v>
      </c>
      <c r="C901" s="14" t="s">
        <v>1121</v>
      </c>
      <c r="D901" s="14" t="s">
        <v>11430</v>
      </c>
      <c r="E901" s="14" t="s">
        <v>5990</v>
      </c>
      <c r="F901" s="14" t="s">
        <v>11431</v>
      </c>
      <c r="G901" s="14" t="s">
        <v>16641</v>
      </c>
      <c r="H901" s="14" t="s">
        <v>69</v>
      </c>
      <c r="I901" s="14" t="s">
        <v>1125</v>
      </c>
      <c r="J901" s="14" t="s">
        <v>11197</v>
      </c>
      <c r="K901" s="14" t="s">
        <v>11432</v>
      </c>
      <c r="L901" s="14"/>
      <c r="M901" s="14" t="s">
        <v>23</v>
      </c>
      <c r="N901" s="14" t="s">
        <v>23</v>
      </c>
      <c r="O901" s="14" t="s">
        <v>23</v>
      </c>
      <c r="P901" s="14" t="s">
        <v>23</v>
      </c>
      <c r="Q901" s="14" t="s">
        <v>23</v>
      </c>
      <c r="R901" s="15">
        <f t="shared" si="60"/>
        <v>5968.4374120000002</v>
      </c>
      <c r="S901" s="16" t="s">
        <v>11434</v>
      </c>
      <c r="T901" s="15">
        <f t="shared" si="59"/>
        <v>2654.4791373333337</v>
      </c>
      <c r="U901" s="14" t="s">
        <v>11433</v>
      </c>
      <c r="V901" s="14" t="s">
        <v>1441</v>
      </c>
      <c r="W901" s="14" t="s">
        <v>3096</v>
      </c>
      <c r="X901" s="14" t="s">
        <v>61</v>
      </c>
      <c r="Y901" s="14" t="s">
        <v>3106</v>
      </c>
      <c r="Z901" s="14" t="s">
        <v>11435</v>
      </c>
      <c r="AA901" s="14" t="s">
        <v>11436</v>
      </c>
      <c r="AB901" s="14" t="s">
        <v>5580</v>
      </c>
      <c r="AC901" s="14" t="s">
        <v>11437</v>
      </c>
      <c r="AD901" s="14" t="s">
        <v>635</v>
      </c>
      <c r="AE901" s="14" t="s">
        <v>11438</v>
      </c>
      <c r="AF901" s="14" t="s">
        <v>16610</v>
      </c>
      <c r="AR901" s="17" t="s">
        <v>10399</v>
      </c>
      <c r="AT901" s="17" t="s">
        <v>19771</v>
      </c>
    </row>
    <row r="902" spans="1:46" x14ac:dyDescent="0.25">
      <c r="A902" s="13" t="str">
        <f t="shared" si="58"/>
        <v>0899</v>
      </c>
      <c r="B902" s="14" t="s">
        <v>11457</v>
      </c>
      <c r="C902" s="14" t="s">
        <v>1121</v>
      </c>
      <c r="D902" s="14" t="s">
        <v>11458</v>
      </c>
      <c r="E902" s="14" t="s">
        <v>1144</v>
      </c>
      <c r="F902" s="14" t="s">
        <v>11459</v>
      </c>
      <c r="G902" s="14" t="s">
        <v>16640</v>
      </c>
      <c r="H902" s="14" t="s">
        <v>79</v>
      </c>
      <c r="I902" s="14" t="s">
        <v>1125</v>
      </c>
      <c r="J902" s="14" t="s">
        <v>11205</v>
      </c>
      <c r="K902" s="14" t="s">
        <v>11460</v>
      </c>
      <c r="L902" s="14"/>
      <c r="M902" s="14" t="s">
        <v>23</v>
      </c>
      <c r="N902" s="14" t="s">
        <v>23</v>
      </c>
      <c r="O902" s="14" t="s">
        <v>23</v>
      </c>
      <c r="P902" s="14" t="s">
        <v>11461</v>
      </c>
      <c r="Q902" s="14" t="s">
        <v>23</v>
      </c>
      <c r="R902" s="15">
        <f t="shared" si="60"/>
        <v>8099.6898719999999</v>
      </c>
      <c r="S902" s="16" t="s">
        <v>11462</v>
      </c>
      <c r="T902" s="15">
        <f t="shared" si="59"/>
        <v>3364.896624</v>
      </c>
      <c r="U902" s="14" t="s">
        <v>596</v>
      </c>
      <c r="V902" s="14" t="s">
        <v>1477</v>
      </c>
      <c r="W902" s="14" t="s">
        <v>595</v>
      </c>
      <c r="X902" s="14" t="s">
        <v>788</v>
      </c>
      <c r="Y902" s="14" t="s">
        <v>789</v>
      </c>
      <c r="Z902" s="14" t="s">
        <v>1481</v>
      </c>
      <c r="AA902" s="14" t="s">
        <v>1478</v>
      </c>
      <c r="AB902" s="14" t="s">
        <v>11463</v>
      </c>
      <c r="AC902" s="14" t="s">
        <v>6749</v>
      </c>
      <c r="AD902" s="14" t="s">
        <v>4004</v>
      </c>
      <c r="AE902" s="14" t="s">
        <v>11464</v>
      </c>
      <c r="AF902" s="14" t="s">
        <v>11465</v>
      </c>
      <c r="AR902" s="17" t="s">
        <v>10410</v>
      </c>
      <c r="AT902" s="17" t="s">
        <v>19772</v>
      </c>
    </row>
    <row r="903" spans="1:46" x14ac:dyDescent="0.25">
      <c r="A903" s="13" t="str">
        <f t="shared" si="58"/>
        <v>0900</v>
      </c>
      <c r="B903" s="14" t="s">
        <v>11466</v>
      </c>
      <c r="C903" s="14" t="s">
        <v>1121</v>
      </c>
      <c r="D903" s="14" t="s">
        <v>11467</v>
      </c>
      <c r="E903" s="14" t="s">
        <v>6696</v>
      </c>
      <c r="F903" s="14" t="s">
        <v>11468</v>
      </c>
      <c r="G903" s="14" t="s">
        <v>16640</v>
      </c>
      <c r="H903" s="14" t="s">
        <v>79</v>
      </c>
      <c r="I903" s="14" t="s">
        <v>1125</v>
      </c>
      <c r="J903" s="14" t="s">
        <v>10973</v>
      </c>
      <c r="K903" s="14" t="s">
        <v>11469</v>
      </c>
      <c r="L903" s="14"/>
      <c r="M903" s="14" t="s">
        <v>23</v>
      </c>
      <c r="N903" s="14" t="s">
        <v>23</v>
      </c>
      <c r="O903" s="14" t="s">
        <v>23</v>
      </c>
      <c r="P903" s="14" t="s">
        <v>23</v>
      </c>
      <c r="Q903" s="14" t="s">
        <v>23</v>
      </c>
      <c r="R903" s="15">
        <f t="shared" si="60"/>
        <v>5439.166056</v>
      </c>
      <c r="S903" s="16" t="s">
        <v>11470</v>
      </c>
      <c r="T903" s="15">
        <f t="shared" si="59"/>
        <v>2478.0553520000003</v>
      </c>
      <c r="U903" s="14" t="s">
        <v>1250</v>
      </c>
      <c r="V903" s="14" t="s">
        <v>1249</v>
      </c>
      <c r="W903" s="14" t="s">
        <v>1253</v>
      </c>
      <c r="X903" s="14" t="s">
        <v>1257</v>
      </c>
      <c r="Y903" s="14" t="s">
        <v>1251</v>
      </c>
      <c r="Z903" s="14" t="s">
        <v>1256</v>
      </c>
      <c r="AA903" s="14" t="s">
        <v>1255</v>
      </c>
      <c r="AB903" s="14" t="s">
        <v>905</v>
      </c>
      <c r="AC903" s="14" t="s">
        <v>907</v>
      </c>
      <c r="AD903" s="14" t="s">
        <v>4326</v>
      </c>
      <c r="AE903" s="14" t="s">
        <v>11471</v>
      </c>
      <c r="AF903" s="14" t="s">
        <v>16611</v>
      </c>
      <c r="AR903" s="17" t="s">
        <v>10471</v>
      </c>
      <c r="AT903" s="17" t="s">
        <v>19773</v>
      </c>
    </row>
    <row r="904" spans="1:46" x14ac:dyDescent="0.25">
      <c r="A904" s="13" t="str">
        <f t="shared" si="58"/>
        <v>0901</v>
      </c>
      <c r="B904" s="14" t="s">
        <v>11485</v>
      </c>
      <c r="C904" s="14" t="s">
        <v>1121</v>
      </c>
      <c r="D904" s="14" t="s">
        <v>11486</v>
      </c>
      <c r="E904" s="14" t="s">
        <v>1144</v>
      </c>
      <c r="F904" s="14" t="s">
        <v>11487</v>
      </c>
      <c r="G904" s="14" t="s">
        <v>16641</v>
      </c>
      <c r="H904" s="14" t="s">
        <v>69</v>
      </c>
      <c r="I904" s="14" t="s">
        <v>1125</v>
      </c>
      <c r="J904" s="14" t="s">
        <v>11205</v>
      </c>
      <c r="K904" s="14" t="s">
        <v>11488</v>
      </c>
      <c r="L904" s="14"/>
      <c r="M904" s="14" t="s">
        <v>23</v>
      </c>
      <c r="N904" s="14" t="s">
        <v>23</v>
      </c>
      <c r="O904" s="14" t="s">
        <v>23</v>
      </c>
      <c r="P904" s="14" t="s">
        <v>11489</v>
      </c>
      <c r="Q904" s="14" t="s">
        <v>23</v>
      </c>
      <c r="R904" s="15">
        <f t="shared" si="60"/>
        <v>5722.2083720000001</v>
      </c>
      <c r="S904" s="16" t="s">
        <v>11490</v>
      </c>
      <c r="T904" s="15">
        <f t="shared" si="59"/>
        <v>2572.402790666667</v>
      </c>
      <c r="U904" s="14" t="s">
        <v>661</v>
      </c>
      <c r="V904" s="14" t="s">
        <v>199</v>
      </c>
      <c r="W904" s="14" t="s">
        <v>137</v>
      </c>
      <c r="X904" s="14" t="s">
        <v>314</v>
      </c>
      <c r="Y904" s="14" t="s">
        <v>665</v>
      </c>
      <c r="Z904" s="14" t="s">
        <v>666</v>
      </c>
      <c r="AA904" s="14" t="s">
        <v>663</v>
      </c>
      <c r="AB904" s="14" t="s">
        <v>3321</v>
      </c>
      <c r="AC904" s="14" t="s">
        <v>53</v>
      </c>
      <c r="AD904" s="14" t="s">
        <v>52</v>
      </c>
      <c r="AE904" s="14" t="s">
        <v>11491</v>
      </c>
      <c r="AF904" s="14" t="s">
        <v>11492</v>
      </c>
      <c r="AR904" s="17" t="s">
        <v>10489</v>
      </c>
      <c r="AT904" s="17" t="s">
        <v>19774</v>
      </c>
    </row>
    <row r="905" spans="1:46" x14ac:dyDescent="0.25">
      <c r="A905" s="13" t="str">
        <f t="shared" si="58"/>
        <v>0902</v>
      </c>
      <c r="B905" s="14" t="s">
        <v>11556</v>
      </c>
      <c r="C905" s="14" t="s">
        <v>1206</v>
      </c>
      <c r="D905" s="14" t="s">
        <v>11557</v>
      </c>
      <c r="E905" s="14" t="s">
        <v>1144</v>
      </c>
      <c r="F905" s="14" t="s">
        <v>11558</v>
      </c>
      <c r="G905" s="14" t="s">
        <v>16641</v>
      </c>
      <c r="H905" s="14" t="s">
        <v>79</v>
      </c>
      <c r="I905" s="14" t="s">
        <v>887</v>
      </c>
      <c r="J905" s="14" t="s">
        <v>11205</v>
      </c>
      <c r="K905" s="14" t="s">
        <v>11559</v>
      </c>
      <c r="L905" s="14"/>
      <c r="M905" s="14" t="s">
        <v>23</v>
      </c>
      <c r="N905" s="14" t="s">
        <v>23</v>
      </c>
      <c r="O905" s="14" t="s">
        <v>23</v>
      </c>
      <c r="P905" s="14" t="s">
        <v>23</v>
      </c>
      <c r="Q905" s="14" t="s">
        <v>23</v>
      </c>
      <c r="R905" s="15">
        <f t="shared" si="60"/>
        <v>5216.1625720000002</v>
      </c>
      <c r="S905" s="16" t="s">
        <v>11560</v>
      </c>
      <c r="T905" s="15">
        <f t="shared" si="59"/>
        <v>2403.7208573333337</v>
      </c>
      <c r="U905" s="14" t="s">
        <v>4115</v>
      </c>
      <c r="V905" s="14" t="s">
        <v>4137</v>
      </c>
      <c r="W905" s="14" t="s">
        <v>304</v>
      </c>
      <c r="X905" s="14" t="s">
        <v>941</v>
      </c>
      <c r="Y905" s="14" t="s">
        <v>4135</v>
      </c>
      <c r="Z905" s="14" t="s">
        <v>4133</v>
      </c>
      <c r="AA905" s="14" t="s">
        <v>11561</v>
      </c>
      <c r="AB905" s="14" t="s">
        <v>2160</v>
      </c>
      <c r="AC905" s="14" t="s">
        <v>6072</v>
      </c>
      <c r="AD905" s="14" t="s">
        <v>3516</v>
      </c>
      <c r="AE905" s="14" t="s">
        <v>11562</v>
      </c>
      <c r="AF905" s="14" t="s">
        <v>11563</v>
      </c>
      <c r="AR905" s="17" t="s">
        <v>10498</v>
      </c>
      <c r="AT905" s="17" t="s">
        <v>19775</v>
      </c>
    </row>
    <row r="906" spans="1:46" x14ac:dyDescent="0.25">
      <c r="A906" s="13" t="str">
        <f t="shared" si="58"/>
        <v>0903</v>
      </c>
      <c r="B906" s="14" t="s">
        <v>11596</v>
      </c>
      <c r="C906" s="14" t="s">
        <v>1121</v>
      </c>
      <c r="D906" s="14" t="s">
        <v>11597</v>
      </c>
      <c r="E906" s="14" t="s">
        <v>3038</v>
      </c>
      <c r="F906" s="14" t="s">
        <v>11598</v>
      </c>
      <c r="G906" s="14" t="s">
        <v>16640</v>
      </c>
      <c r="H906" s="14" t="s">
        <v>79</v>
      </c>
      <c r="I906" s="14" t="s">
        <v>1125</v>
      </c>
      <c r="J906" s="14" t="s">
        <v>11197</v>
      </c>
      <c r="K906" s="14" t="s">
        <v>11599</v>
      </c>
      <c r="L906" s="14"/>
      <c r="M906" s="14" t="s">
        <v>23</v>
      </c>
      <c r="N906" s="14" t="s">
        <v>23</v>
      </c>
      <c r="O906" s="14" t="s">
        <v>23</v>
      </c>
      <c r="P906" s="14" t="s">
        <v>23</v>
      </c>
      <c r="Q906" s="14" t="s">
        <v>23</v>
      </c>
      <c r="R906" s="15">
        <f t="shared" si="60"/>
        <v>6758.6295120000004</v>
      </c>
      <c r="S906" s="16" t="s">
        <v>11600</v>
      </c>
      <c r="T906" s="15">
        <f t="shared" si="59"/>
        <v>2917.8765040000003</v>
      </c>
      <c r="U906" s="14" t="s">
        <v>108</v>
      </c>
      <c r="V906" s="14" t="s">
        <v>256</v>
      </c>
      <c r="W906" s="14" t="s">
        <v>107</v>
      </c>
      <c r="X906" s="14" t="s">
        <v>257</v>
      </c>
      <c r="Y906" s="14" t="s">
        <v>4554</v>
      </c>
      <c r="Z906" s="14" t="s">
        <v>2597</v>
      </c>
      <c r="AA906" s="14" t="s">
        <v>3060</v>
      </c>
      <c r="AB906" s="14" t="s">
        <v>11601</v>
      </c>
      <c r="AC906" s="14" t="s">
        <v>5559</v>
      </c>
      <c r="AD906" s="14" t="s">
        <v>1383</v>
      </c>
      <c r="AE906" s="14" t="s">
        <v>11602</v>
      </c>
      <c r="AF906" s="14" t="s">
        <v>11603</v>
      </c>
      <c r="AR906" s="17" t="s">
        <v>10536</v>
      </c>
      <c r="AT906" s="17" t="s">
        <v>19776</v>
      </c>
    </row>
    <row r="907" spans="1:46" x14ac:dyDescent="0.25">
      <c r="A907" s="13" t="str">
        <f t="shared" si="58"/>
        <v>0904</v>
      </c>
      <c r="B907" s="14" t="s">
        <v>11604</v>
      </c>
      <c r="C907" s="14" t="s">
        <v>1121</v>
      </c>
      <c r="D907" s="14" t="s">
        <v>11605</v>
      </c>
      <c r="E907" s="14" t="s">
        <v>4604</v>
      </c>
      <c r="F907" s="14" t="s">
        <v>11606</v>
      </c>
      <c r="G907" s="14" t="s">
        <v>16641</v>
      </c>
      <c r="H907" s="14" t="s">
        <v>69</v>
      </c>
      <c r="I907" s="14" t="s">
        <v>1125</v>
      </c>
      <c r="J907" s="14" t="s">
        <v>10981</v>
      </c>
      <c r="K907" s="14" t="s">
        <v>11607</v>
      </c>
      <c r="L907" s="14"/>
      <c r="M907" s="14" t="s">
        <v>23</v>
      </c>
      <c r="N907" s="14" t="s">
        <v>23</v>
      </c>
      <c r="O907" s="14" t="s">
        <v>23</v>
      </c>
      <c r="P907" s="14" t="s">
        <v>23</v>
      </c>
      <c r="Q907" s="14" t="s">
        <v>23</v>
      </c>
      <c r="R907" s="15">
        <f t="shared" si="60"/>
        <v>7109.8343439999999</v>
      </c>
      <c r="S907" s="16" t="s">
        <v>11608</v>
      </c>
      <c r="T907" s="15">
        <f t="shared" si="59"/>
        <v>3034.9447813333331</v>
      </c>
      <c r="U907" s="14" t="s">
        <v>53</v>
      </c>
      <c r="V907" s="14" t="s">
        <v>199</v>
      </c>
      <c r="W907" s="14" t="s">
        <v>55</v>
      </c>
      <c r="X907" s="14" t="s">
        <v>894</v>
      </c>
      <c r="Y907" s="14" t="s">
        <v>54</v>
      </c>
      <c r="Z907" s="14" t="s">
        <v>355</v>
      </c>
      <c r="AA907" s="14" t="s">
        <v>354</v>
      </c>
      <c r="AB907" s="14" t="s">
        <v>314</v>
      </c>
      <c r="AC907" s="14" t="s">
        <v>408</v>
      </c>
      <c r="AD907" s="14" t="s">
        <v>447</v>
      </c>
      <c r="AE907" s="14" t="s">
        <v>11609</v>
      </c>
      <c r="AF907" s="14" t="s">
        <v>11610</v>
      </c>
      <c r="AR907" s="17" t="s">
        <v>10613</v>
      </c>
      <c r="AT907" s="17" t="s">
        <v>19777</v>
      </c>
    </row>
    <row r="908" spans="1:46" x14ac:dyDescent="0.25">
      <c r="A908" s="13" t="str">
        <f t="shared" si="58"/>
        <v>0905</v>
      </c>
      <c r="B908" s="14" t="s">
        <v>11611</v>
      </c>
      <c r="C908" s="14" t="s">
        <v>1142</v>
      </c>
      <c r="D908" s="14" t="s">
        <v>7008</v>
      </c>
      <c r="E908" s="14" t="s">
        <v>6183</v>
      </c>
      <c r="F908" s="14" t="s">
        <v>11612</v>
      </c>
      <c r="G908" s="14" t="s">
        <v>16640</v>
      </c>
      <c r="H908" s="14" t="s">
        <v>69</v>
      </c>
      <c r="I908" s="14" t="s">
        <v>832</v>
      </c>
      <c r="J908" s="14" t="s">
        <v>11496</v>
      </c>
      <c r="K908" s="14" t="s">
        <v>11613</v>
      </c>
      <c r="L908" s="14"/>
      <c r="M908" s="14" t="s">
        <v>23</v>
      </c>
      <c r="N908" s="14" t="s">
        <v>23</v>
      </c>
      <c r="O908" s="14" t="s">
        <v>23</v>
      </c>
      <c r="P908" s="14" t="s">
        <v>11614</v>
      </c>
      <c r="Q908" s="14" t="s">
        <v>23</v>
      </c>
      <c r="R908" s="15">
        <f t="shared" si="60"/>
        <v>8222.7365279999995</v>
      </c>
      <c r="S908" s="16" t="s">
        <v>11615</v>
      </c>
      <c r="T908" s="15">
        <f t="shared" si="59"/>
        <v>3405.9121759999998</v>
      </c>
      <c r="U908" s="14" t="s">
        <v>475</v>
      </c>
      <c r="V908" s="14" t="s">
        <v>476</v>
      </c>
      <c r="W908" s="14" t="s">
        <v>701</v>
      </c>
      <c r="X908" s="14" t="s">
        <v>480</v>
      </c>
      <c r="Y908" s="14" t="s">
        <v>2751</v>
      </c>
      <c r="Z908" s="14" t="s">
        <v>2752</v>
      </c>
      <c r="AA908" s="14" t="s">
        <v>2570</v>
      </c>
      <c r="AB908" s="14" t="s">
        <v>2655</v>
      </c>
      <c r="AC908" s="14" t="s">
        <v>2569</v>
      </c>
      <c r="AD908" s="14" t="s">
        <v>2567</v>
      </c>
      <c r="AE908" s="14" t="s">
        <v>11616</v>
      </c>
      <c r="AF908" s="14" t="s">
        <v>11617</v>
      </c>
      <c r="AR908" s="17" t="s">
        <v>10676</v>
      </c>
      <c r="AT908" s="17" t="s">
        <v>19778</v>
      </c>
    </row>
    <row r="909" spans="1:46" x14ac:dyDescent="0.25">
      <c r="A909" s="13" t="str">
        <f t="shared" si="58"/>
        <v>0906</v>
      </c>
      <c r="B909" s="14" t="s">
        <v>11633</v>
      </c>
      <c r="C909" s="14" t="s">
        <v>1142</v>
      </c>
      <c r="D909" s="14" t="s">
        <v>11634</v>
      </c>
      <c r="E909" s="14" t="s">
        <v>3038</v>
      </c>
      <c r="F909" s="14" t="s">
        <v>11635</v>
      </c>
      <c r="G909" s="14" t="s">
        <v>16640</v>
      </c>
      <c r="H909" s="14" t="s">
        <v>79</v>
      </c>
      <c r="I909" s="14" t="s">
        <v>832</v>
      </c>
      <c r="J909" s="14" t="s">
        <v>11197</v>
      </c>
      <c r="K909" s="14" t="s">
        <v>11636</v>
      </c>
      <c r="L909" s="14"/>
      <c r="M909" s="14" t="s">
        <v>23</v>
      </c>
      <c r="N909" s="14" t="s">
        <v>23</v>
      </c>
      <c r="O909" s="14" t="s">
        <v>23</v>
      </c>
      <c r="P909" s="14" t="s">
        <v>23</v>
      </c>
      <c r="Q909" s="14" t="s">
        <v>23</v>
      </c>
      <c r="R909" s="15">
        <f t="shared" si="60"/>
        <v>5733.7249119999997</v>
      </c>
      <c r="S909" s="16" t="s">
        <v>11637</v>
      </c>
      <c r="T909" s="15">
        <f t="shared" si="59"/>
        <v>2576.2416373333335</v>
      </c>
      <c r="U909" s="14" t="s">
        <v>13</v>
      </c>
      <c r="V909" s="14" t="s">
        <v>15</v>
      </c>
      <c r="W909" s="14" t="s">
        <v>82</v>
      </c>
      <c r="X909" s="14" t="s">
        <v>11</v>
      </c>
      <c r="Y909" s="14" t="s">
        <v>16</v>
      </c>
      <c r="Z909" s="14" t="s">
        <v>354</v>
      </c>
      <c r="AA909" s="14" t="s">
        <v>2077</v>
      </c>
      <c r="AB909" s="14" t="s">
        <v>2071</v>
      </c>
      <c r="AC909" s="14" t="s">
        <v>14</v>
      </c>
      <c r="AD909" s="14" t="s">
        <v>18</v>
      </c>
      <c r="AE909" s="14" t="s">
        <v>11638</v>
      </c>
      <c r="AF909" s="14" t="s">
        <v>11639</v>
      </c>
      <c r="AR909" s="17" t="s">
        <v>10701</v>
      </c>
      <c r="AT909" s="17" t="s">
        <v>19779</v>
      </c>
    </row>
    <row r="910" spans="1:46" x14ac:dyDescent="0.25">
      <c r="A910" s="13" t="str">
        <f t="shared" si="58"/>
        <v>0907</v>
      </c>
      <c r="B910" s="14" t="s">
        <v>11640</v>
      </c>
      <c r="C910" s="14" t="s">
        <v>1206</v>
      </c>
      <c r="D910" s="14" t="s">
        <v>11641</v>
      </c>
      <c r="E910" s="14" t="s">
        <v>1123</v>
      </c>
      <c r="F910" s="14" t="s">
        <v>11642</v>
      </c>
      <c r="G910" s="14" t="s">
        <v>16641</v>
      </c>
      <c r="H910" s="14" t="s">
        <v>79</v>
      </c>
      <c r="I910" s="14" t="s">
        <v>887</v>
      </c>
      <c r="J910" s="14" t="s">
        <v>11384</v>
      </c>
      <c r="K910" s="14" t="s">
        <v>11643</v>
      </c>
      <c r="L910" s="14"/>
      <c r="M910" s="14" t="s">
        <v>11644</v>
      </c>
      <c r="N910" s="14" t="s">
        <v>23</v>
      </c>
      <c r="O910" s="14" t="s">
        <v>23</v>
      </c>
      <c r="P910" s="14" t="s">
        <v>11645</v>
      </c>
      <c r="Q910" s="14" t="s">
        <v>23</v>
      </c>
      <c r="R910" s="15">
        <f t="shared" si="60"/>
        <v>11295.803424</v>
      </c>
      <c r="S910" s="16" t="s">
        <v>11646</v>
      </c>
      <c r="T910" s="15">
        <f t="shared" si="59"/>
        <v>4430.2678080000005</v>
      </c>
      <c r="U910" s="14" t="s">
        <v>34</v>
      </c>
      <c r="V910" s="14" t="s">
        <v>35</v>
      </c>
      <c r="W910" s="14" t="s">
        <v>175</v>
      </c>
      <c r="X910" s="14" t="s">
        <v>36</v>
      </c>
      <c r="Y910" s="14" t="s">
        <v>39</v>
      </c>
      <c r="Z910" s="14" t="s">
        <v>1722</v>
      </c>
      <c r="AA910" s="14" t="s">
        <v>42</v>
      </c>
      <c r="AB910" s="14" t="s">
        <v>38</v>
      </c>
      <c r="AC910" s="14" t="s">
        <v>40</v>
      </c>
      <c r="AD910" s="14" t="s">
        <v>11647</v>
      </c>
      <c r="AE910" s="14" t="s">
        <v>11648</v>
      </c>
      <c r="AF910" s="14" t="s">
        <v>11649</v>
      </c>
      <c r="AR910" s="17" t="s">
        <v>10740</v>
      </c>
      <c r="AT910" s="17" t="s">
        <v>19780</v>
      </c>
    </row>
    <row r="911" spans="1:46" x14ac:dyDescent="0.25">
      <c r="A911" s="13" t="str">
        <f t="shared" si="58"/>
        <v>0908</v>
      </c>
      <c r="B911" s="14" t="s">
        <v>11678</v>
      </c>
      <c r="C911" s="14" t="s">
        <v>1121</v>
      </c>
      <c r="D911" s="14" t="s">
        <v>11679</v>
      </c>
      <c r="E911" s="14" t="s">
        <v>2720</v>
      </c>
      <c r="F911" s="14" t="s">
        <v>11680</v>
      </c>
      <c r="G911" s="14" t="s">
        <v>16641</v>
      </c>
      <c r="H911" s="14" t="s">
        <v>69</v>
      </c>
      <c r="I911" s="14" t="s">
        <v>1125</v>
      </c>
      <c r="J911" s="14" t="s">
        <v>11205</v>
      </c>
      <c r="K911" s="14" t="s">
        <v>11681</v>
      </c>
      <c r="L911" s="14"/>
      <c r="M911" s="14" t="s">
        <v>23</v>
      </c>
      <c r="N911" s="14" t="s">
        <v>23</v>
      </c>
      <c r="O911" s="14" t="s">
        <v>23</v>
      </c>
      <c r="P911" s="14" t="s">
        <v>23</v>
      </c>
      <c r="Q911" s="14" t="s">
        <v>23</v>
      </c>
      <c r="R911" s="15">
        <f t="shared" si="60"/>
        <v>6016.9284719999996</v>
      </c>
      <c r="S911" s="16" t="s">
        <v>11682</v>
      </c>
      <c r="T911" s="15">
        <f t="shared" si="59"/>
        <v>2670.6428239999996</v>
      </c>
      <c r="U911" s="14" t="s">
        <v>1444</v>
      </c>
      <c r="V911" s="14" t="s">
        <v>1806</v>
      </c>
      <c r="W911" s="14" t="s">
        <v>52</v>
      </c>
      <c r="X911" s="14" t="s">
        <v>53</v>
      </c>
      <c r="Y911" s="14" t="s">
        <v>131</v>
      </c>
      <c r="Z911" s="14" t="s">
        <v>132</v>
      </c>
      <c r="AA911" s="14" t="s">
        <v>314</v>
      </c>
      <c r="AB911" s="14" t="s">
        <v>653</v>
      </c>
      <c r="AC911" s="14" t="s">
        <v>54</v>
      </c>
      <c r="AD911" s="14" t="s">
        <v>557</v>
      </c>
      <c r="AE911" s="14" t="s">
        <v>11683</v>
      </c>
      <c r="AF911" s="14" t="s">
        <v>11684</v>
      </c>
      <c r="AR911" s="17" t="s">
        <v>10755</v>
      </c>
      <c r="AT911" s="17" t="s">
        <v>19781</v>
      </c>
    </row>
    <row r="912" spans="1:46" x14ac:dyDescent="0.25">
      <c r="A912" s="13" t="str">
        <f t="shared" si="58"/>
        <v>0909</v>
      </c>
      <c r="B912" s="14" t="s">
        <v>11692</v>
      </c>
      <c r="C912" s="14" t="s">
        <v>1121</v>
      </c>
      <c r="D912" s="14" t="s">
        <v>11693</v>
      </c>
      <c r="E912" s="14" t="s">
        <v>5990</v>
      </c>
      <c r="F912" s="14" t="s">
        <v>11694</v>
      </c>
      <c r="G912" s="14" t="s">
        <v>16640</v>
      </c>
      <c r="H912" s="14" t="s">
        <v>79</v>
      </c>
      <c r="I912" s="14" t="s">
        <v>1125</v>
      </c>
      <c r="J912" s="14" t="s">
        <v>11197</v>
      </c>
      <c r="K912" s="14" t="s">
        <v>11695</v>
      </c>
      <c r="L912" s="14"/>
      <c r="M912" s="14" t="s">
        <v>23</v>
      </c>
      <c r="N912" s="14" t="s">
        <v>23</v>
      </c>
      <c r="O912" s="14" t="s">
        <v>23</v>
      </c>
      <c r="P912" s="14" t="s">
        <v>23</v>
      </c>
      <c r="Q912" s="14" t="s">
        <v>23</v>
      </c>
      <c r="R912" s="15">
        <f t="shared" si="60"/>
        <v>5212.8974120000003</v>
      </c>
      <c r="S912" s="16" t="s">
        <v>11696</v>
      </c>
      <c r="T912" s="15">
        <f t="shared" si="59"/>
        <v>2402.6324706666664</v>
      </c>
      <c r="U912" s="14" t="s">
        <v>397</v>
      </c>
      <c r="V912" s="14" t="s">
        <v>1453</v>
      </c>
      <c r="W912" s="14" t="s">
        <v>10967</v>
      </c>
      <c r="X912" s="14" t="s">
        <v>11697</v>
      </c>
      <c r="Y912" s="14" t="s">
        <v>159</v>
      </c>
      <c r="Z912" s="14" t="s">
        <v>6596</v>
      </c>
      <c r="AA912" s="14" t="s">
        <v>1898</v>
      </c>
      <c r="AB912" s="14" t="s">
        <v>502</v>
      </c>
      <c r="AC912" s="14" t="s">
        <v>941</v>
      </c>
      <c r="AD912" s="14" t="s">
        <v>11698</v>
      </c>
      <c r="AE912" s="14" t="s">
        <v>11699</v>
      </c>
      <c r="AF912" s="14" t="s">
        <v>11700</v>
      </c>
      <c r="AR912" s="17" t="s">
        <v>10785</v>
      </c>
      <c r="AT912" s="17" t="s">
        <v>19782</v>
      </c>
    </row>
    <row r="913" spans="1:46" x14ac:dyDescent="0.25">
      <c r="A913" s="13" t="str">
        <f t="shared" si="58"/>
        <v>0910</v>
      </c>
      <c r="B913" s="14" t="s">
        <v>11736</v>
      </c>
      <c r="C913" s="14" t="s">
        <v>1206</v>
      </c>
      <c r="D913" s="14" t="s">
        <v>11737</v>
      </c>
      <c r="E913" s="14" t="s">
        <v>1123</v>
      </c>
      <c r="F913" s="14" t="s">
        <v>11738</v>
      </c>
      <c r="G913" s="14" t="s">
        <v>16640</v>
      </c>
      <c r="H913" s="14" t="s">
        <v>69</v>
      </c>
      <c r="I913" s="14" t="s">
        <v>887</v>
      </c>
      <c r="J913" s="14" t="s">
        <v>11739</v>
      </c>
      <c r="K913" s="14" t="s">
        <v>11740</v>
      </c>
      <c r="L913" s="14" t="s">
        <v>1125</v>
      </c>
      <c r="M913" s="14" t="s">
        <v>23</v>
      </c>
      <c r="N913" s="14" t="s">
        <v>23</v>
      </c>
      <c r="O913" s="14" t="s">
        <v>23</v>
      </c>
      <c r="P913" s="14" t="s">
        <v>23</v>
      </c>
      <c r="Q913" s="14" t="s">
        <v>23</v>
      </c>
      <c r="R913" s="15">
        <f t="shared" si="60"/>
        <v>8287.4327520000006</v>
      </c>
      <c r="S913" s="16" t="s">
        <v>11741</v>
      </c>
      <c r="T913" s="15">
        <f t="shared" si="59"/>
        <v>3427.4775840000002</v>
      </c>
      <c r="U913" s="14" t="s">
        <v>210</v>
      </c>
      <c r="V913" s="14" t="s">
        <v>919</v>
      </c>
      <c r="W913" s="14" t="s">
        <v>212</v>
      </c>
      <c r="X913" s="14" t="s">
        <v>616</v>
      </c>
      <c r="Y913" s="14" t="s">
        <v>612</v>
      </c>
      <c r="Z913" s="14" t="s">
        <v>613</v>
      </c>
      <c r="AA913" s="14" t="s">
        <v>615</v>
      </c>
      <c r="AB913" s="14" t="s">
        <v>614</v>
      </c>
      <c r="AC913" s="14" t="s">
        <v>344</v>
      </c>
      <c r="AD913" s="14" t="s">
        <v>2847</v>
      </c>
      <c r="AE913" s="14" t="s">
        <v>11742</v>
      </c>
      <c r="AF913" s="14" t="s">
        <v>11743</v>
      </c>
      <c r="AR913" s="17" t="s">
        <v>10816</v>
      </c>
      <c r="AT913" s="17" t="s">
        <v>19783</v>
      </c>
    </row>
    <row r="914" spans="1:46" x14ac:dyDescent="0.25">
      <c r="A914" s="13" t="str">
        <f t="shared" si="58"/>
        <v>0911</v>
      </c>
      <c r="B914" s="14" t="s">
        <v>11744</v>
      </c>
      <c r="C914" s="14" t="s">
        <v>1361</v>
      </c>
      <c r="D914" s="14" t="s">
        <v>11745</v>
      </c>
      <c r="E914" s="14" t="s">
        <v>1123</v>
      </c>
      <c r="F914" s="14" t="s">
        <v>11746</v>
      </c>
      <c r="G914" s="14" t="s">
        <v>16641</v>
      </c>
      <c r="H914" s="14" t="s">
        <v>69</v>
      </c>
      <c r="I914" s="14" t="s">
        <v>607</v>
      </c>
      <c r="J914" s="14" t="s">
        <v>11713</v>
      </c>
      <c r="K914" s="14" t="s">
        <v>11747</v>
      </c>
      <c r="L914" s="14"/>
      <c r="M914" s="14" t="s">
        <v>23</v>
      </c>
      <c r="N914" s="14" t="s">
        <v>23</v>
      </c>
      <c r="O914" s="14" t="s">
        <v>23</v>
      </c>
      <c r="P914" s="14" t="s">
        <v>23</v>
      </c>
      <c r="Q914" s="14" t="s">
        <v>23</v>
      </c>
      <c r="R914" s="15">
        <f t="shared" si="60"/>
        <v>7939.719024</v>
      </c>
      <c r="S914" s="16" t="s">
        <v>11748</v>
      </c>
      <c r="T914" s="15">
        <f t="shared" si="59"/>
        <v>3311.5730079999998</v>
      </c>
      <c r="U914" s="14" t="s">
        <v>2567</v>
      </c>
      <c r="V914" s="14" t="s">
        <v>2570</v>
      </c>
      <c r="W914" s="14" t="s">
        <v>2655</v>
      </c>
      <c r="X914" s="14" t="s">
        <v>2653</v>
      </c>
      <c r="Y914" s="14" t="s">
        <v>2659</v>
      </c>
      <c r="Z914" s="14" t="s">
        <v>2569</v>
      </c>
      <c r="AA914" s="14" t="s">
        <v>2573</v>
      </c>
      <c r="AB914" s="14" t="s">
        <v>2303</v>
      </c>
      <c r="AC914" s="14" t="s">
        <v>2656</v>
      </c>
      <c r="AD914" s="14" t="s">
        <v>2302</v>
      </c>
      <c r="AE914" s="14" t="s">
        <v>11749</v>
      </c>
      <c r="AF914" s="14" t="s">
        <v>11750</v>
      </c>
      <c r="AR914" s="17" t="s">
        <v>10826</v>
      </c>
      <c r="AT914" s="17" t="s">
        <v>19784</v>
      </c>
    </row>
    <row r="915" spans="1:46" x14ac:dyDescent="0.25">
      <c r="A915" s="13" t="str">
        <f t="shared" si="58"/>
        <v>0912</v>
      </c>
      <c r="B915" s="14" t="s">
        <v>11781</v>
      </c>
      <c r="C915" s="14" t="s">
        <v>1206</v>
      </c>
      <c r="D915" s="14" t="s">
        <v>11782</v>
      </c>
      <c r="E915" s="14" t="s">
        <v>6306</v>
      </c>
      <c r="F915" s="14" t="s">
        <v>11783</v>
      </c>
      <c r="G915" s="14" t="s">
        <v>16640</v>
      </c>
      <c r="H915" s="14" t="s">
        <v>69</v>
      </c>
      <c r="I915" s="14" t="s">
        <v>887</v>
      </c>
      <c r="J915" s="14" t="s">
        <v>11739</v>
      </c>
      <c r="K915" s="14" t="s">
        <v>11784</v>
      </c>
      <c r="L915" s="14"/>
      <c r="M915" s="14" t="s">
        <v>23</v>
      </c>
      <c r="N915" s="14" t="s">
        <v>23</v>
      </c>
      <c r="O915" s="14" t="s">
        <v>23</v>
      </c>
      <c r="P915" s="14" t="s">
        <v>23</v>
      </c>
      <c r="Q915" s="14" t="s">
        <v>23</v>
      </c>
      <c r="R915" s="15">
        <f t="shared" si="60"/>
        <v>7980.7439519999998</v>
      </c>
      <c r="S915" s="16" t="s">
        <v>11785</v>
      </c>
      <c r="T915" s="15">
        <f t="shared" si="59"/>
        <v>3325.2479840000001</v>
      </c>
      <c r="U915" s="14" t="s">
        <v>6312</v>
      </c>
      <c r="V915" s="14" t="s">
        <v>8277</v>
      </c>
      <c r="W915" s="14" t="s">
        <v>239</v>
      </c>
      <c r="X915" s="14" t="s">
        <v>11786</v>
      </c>
      <c r="Y915" s="14" t="s">
        <v>385</v>
      </c>
      <c r="Z915" s="14" t="s">
        <v>383</v>
      </c>
      <c r="AA915" s="14" t="s">
        <v>1357</v>
      </c>
      <c r="AB915" s="14" t="s">
        <v>245</v>
      </c>
      <c r="AC915" s="14" t="s">
        <v>242</v>
      </c>
      <c r="AD915" s="14" t="s">
        <v>240</v>
      </c>
      <c r="AE915" s="14" t="s">
        <v>11787</v>
      </c>
      <c r="AF915" s="14" t="s">
        <v>11788</v>
      </c>
      <c r="AR915" s="17" t="s">
        <v>10851</v>
      </c>
      <c r="AT915" s="17" t="s">
        <v>19785</v>
      </c>
    </row>
    <row r="916" spans="1:46" x14ac:dyDescent="0.25">
      <c r="A916" s="13" t="str">
        <f t="shared" si="58"/>
        <v>0913</v>
      </c>
      <c r="B916" s="14" t="s">
        <v>11822</v>
      </c>
      <c r="C916" s="14" t="s">
        <v>1121</v>
      </c>
      <c r="D916" s="14" t="s">
        <v>11823</v>
      </c>
      <c r="E916" s="14" t="s">
        <v>1144</v>
      </c>
      <c r="F916" s="14" t="s">
        <v>11824</v>
      </c>
      <c r="G916" s="14" t="s">
        <v>16640</v>
      </c>
      <c r="H916" s="14" t="s">
        <v>69</v>
      </c>
      <c r="I916" s="14" t="s">
        <v>1125</v>
      </c>
      <c r="J916" s="14" t="s">
        <v>11724</v>
      </c>
      <c r="K916" s="14" t="s">
        <v>11825</v>
      </c>
      <c r="L916" s="14"/>
      <c r="M916" s="14" t="s">
        <v>23</v>
      </c>
      <c r="N916" s="14" t="s">
        <v>23</v>
      </c>
      <c r="O916" s="14" t="s">
        <v>23</v>
      </c>
      <c r="P916" s="14" t="s">
        <v>23</v>
      </c>
      <c r="Q916" s="14" t="s">
        <v>23</v>
      </c>
      <c r="R916" s="15">
        <f t="shared" si="60"/>
        <v>7636.4100079999998</v>
      </c>
      <c r="S916" s="16" t="s">
        <v>11826</v>
      </c>
      <c r="T916" s="15">
        <f t="shared" si="59"/>
        <v>3210.4700026666665</v>
      </c>
      <c r="U916" s="14" t="s">
        <v>4202</v>
      </c>
      <c r="V916" s="14" t="s">
        <v>595</v>
      </c>
      <c r="W916" s="14" t="s">
        <v>790</v>
      </c>
      <c r="X916" s="14" t="s">
        <v>596</v>
      </c>
      <c r="Y916" s="14" t="s">
        <v>5520</v>
      </c>
      <c r="Z916" s="14" t="s">
        <v>4206</v>
      </c>
      <c r="AA916" s="14" t="s">
        <v>1842</v>
      </c>
      <c r="AB916" s="14" t="s">
        <v>8413</v>
      </c>
      <c r="AC916" s="14" t="s">
        <v>11827</v>
      </c>
      <c r="AD916" s="14" t="s">
        <v>788</v>
      </c>
      <c r="AE916" s="14" t="s">
        <v>11828</v>
      </c>
      <c r="AF916" s="14" t="s">
        <v>11829</v>
      </c>
      <c r="AR916" s="17" t="s">
        <v>10864</v>
      </c>
      <c r="AT916" s="17" t="s">
        <v>19786</v>
      </c>
    </row>
    <row r="917" spans="1:46" x14ac:dyDescent="0.25">
      <c r="A917" s="13" t="str">
        <f t="shared" si="58"/>
        <v>0914</v>
      </c>
      <c r="B917" s="14" t="s">
        <v>11840</v>
      </c>
      <c r="C917" s="14" t="s">
        <v>1361</v>
      </c>
      <c r="D917" s="14" t="s">
        <v>11841</v>
      </c>
      <c r="E917" s="14" t="s">
        <v>1123</v>
      </c>
      <c r="F917" s="14" t="s">
        <v>11842</v>
      </c>
      <c r="G917" s="14" t="s">
        <v>16641</v>
      </c>
      <c r="H917" s="14" t="s">
        <v>69</v>
      </c>
      <c r="I917" s="14" t="s">
        <v>607</v>
      </c>
      <c r="J917" s="14" t="s">
        <v>11724</v>
      </c>
      <c r="K917" s="14" t="s">
        <v>11843</v>
      </c>
      <c r="L917" s="14"/>
      <c r="M917" s="14" t="s">
        <v>11844</v>
      </c>
      <c r="N917" s="14" t="s">
        <v>23</v>
      </c>
      <c r="O917" s="14" t="s">
        <v>23</v>
      </c>
      <c r="P917" s="14" t="s">
        <v>8545</v>
      </c>
      <c r="Q917" s="14" t="s">
        <v>23</v>
      </c>
      <c r="R917" s="15">
        <f t="shared" si="60"/>
        <v>9713.1197080000002</v>
      </c>
      <c r="S917" s="16" t="s">
        <v>11845</v>
      </c>
      <c r="T917" s="15">
        <f t="shared" si="59"/>
        <v>3902.7065693333334</v>
      </c>
      <c r="U917" s="14" t="s">
        <v>557</v>
      </c>
      <c r="V917" s="14" t="s">
        <v>7824</v>
      </c>
      <c r="W917" s="14" t="s">
        <v>654</v>
      </c>
      <c r="X917" s="14" t="s">
        <v>131</v>
      </c>
      <c r="Y917" s="14" t="s">
        <v>722</v>
      </c>
      <c r="Z917" s="14" t="s">
        <v>11846</v>
      </c>
      <c r="AA917" s="14" t="s">
        <v>52</v>
      </c>
      <c r="AB917" s="14" t="s">
        <v>399</v>
      </c>
      <c r="AC917" s="14" t="s">
        <v>779</v>
      </c>
      <c r="AD917" s="14" t="s">
        <v>11847</v>
      </c>
      <c r="AE917" s="14" t="s">
        <v>11848</v>
      </c>
      <c r="AF917" s="14" t="s">
        <v>11849</v>
      </c>
      <c r="AR917" s="17" t="s">
        <v>10914</v>
      </c>
      <c r="AT917" s="17" t="s">
        <v>19787</v>
      </c>
    </row>
    <row r="918" spans="1:46" x14ac:dyDescent="0.25">
      <c r="A918" s="13" t="str">
        <f t="shared" si="58"/>
        <v>0915</v>
      </c>
      <c r="B918" s="14" t="s">
        <v>11850</v>
      </c>
      <c r="C918" s="14" t="s">
        <v>1206</v>
      </c>
      <c r="D918" s="14" t="s">
        <v>11851</v>
      </c>
      <c r="E918" s="14" t="s">
        <v>1123</v>
      </c>
      <c r="F918" s="14" t="s">
        <v>11852</v>
      </c>
      <c r="G918" s="14" t="s">
        <v>16640</v>
      </c>
      <c r="H918" s="14" t="s">
        <v>69</v>
      </c>
      <c r="I918" s="14" t="s">
        <v>887</v>
      </c>
      <c r="J918" s="14" t="s">
        <v>10637</v>
      </c>
      <c r="K918" s="14" t="s">
        <v>11853</v>
      </c>
      <c r="L918" s="14"/>
      <c r="M918" s="14" t="s">
        <v>23</v>
      </c>
      <c r="N918" s="14" t="s">
        <v>23</v>
      </c>
      <c r="O918" s="14" t="s">
        <v>23</v>
      </c>
      <c r="P918" s="14" t="s">
        <v>11854</v>
      </c>
      <c r="Q918" s="14" t="s">
        <v>23</v>
      </c>
      <c r="R918" s="15">
        <f t="shared" si="60"/>
        <v>8667.4067880000002</v>
      </c>
      <c r="S918" s="16" t="s">
        <v>11855</v>
      </c>
      <c r="T918" s="15">
        <f t="shared" si="59"/>
        <v>3554.1355960000001</v>
      </c>
      <c r="U918" s="14" t="s">
        <v>503</v>
      </c>
      <c r="V918" s="14" t="s">
        <v>941</v>
      </c>
      <c r="W918" s="14" t="s">
        <v>1464</v>
      </c>
      <c r="X918" s="14" t="s">
        <v>1465</v>
      </c>
      <c r="Y918" s="14" t="s">
        <v>502</v>
      </c>
      <c r="Z918" s="14" t="s">
        <v>722</v>
      </c>
      <c r="AA918" s="14" t="s">
        <v>557</v>
      </c>
      <c r="AB918" s="14" t="s">
        <v>1901</v>
      </c>
      <c r="AC918" s="14" t="s">
        <v>1798</v>
      </c>
      <c r="AD918" s="14" t="s">
        <v>1515</v>
      </c>
      <c r="AE918" s="14" t="s">
        <v>11856</v>
      </c>
      <c r="AF918" s="14" t="s">
        <v>11857</v>
      </c>
      <c r="AR918" s="17" t="s">
        <v>10935</v>
      </c>
      <c r="AT918" s="17" t="s">
        <v>19788</v>
      </c>
    </row>
    <row r="919" spans="1:46" x14ac:dyDescent="0.25">
      <c r="A919" s="13" t="str">
        <f t="shared" ref="A919:A929" si="61">VLOOKUP(B919,$AR$4:$AT$1902,3,FALSE)</f>
        <v>0916</v>
      </c>
      <c r="B919" s="14" t="s">
        <v>11894</v>
      </c>
      <c r="C919" s="14" t="s">
        <v>1206</v>
      </c>
      <c r="D919" s="14" t="s">
        <v>11895</v>
      </c>
      <c r="E919" s="14" t="s">
        <v>1294</v>
      </c>
      <c r="F919" s="14" t="s">
        <v>11896</v>
      </c>
      <c r="G919" s="14" t="s">
        <v>16640</v>
      </c>
      <c r="H919" s="14" t="s">
        <v>5</v>
      </c>
      <c r="I919" s="14" t="s">
        <v>887</v>
      </c>
      <c r="J919" s="14" t="s">
        <v>11861</v>
      </c>
      <c r="K919" s="14" t="s">
        <v>11897</v>
      </c>
      <c r="L919" s="14"/>
      <c r="M919" s="14" t="s">
        <v>23</v>
      </c>
      <c r="N919" s="14" t="s">
        <v>23</v>
      </c>
      <c r="O919" s="14" t="s">
        <v>23</v>
      </c>
      <c r="P919" s="14" t="s">
        <v>11898</v>
      </c>
      <c r="Q919" s="14" t="s">
        <v>23</v>
      </c>
      <c r="R919" s="15">
        <f t="shared" si="60"/>
        <v>5974.8309159999999</v>
      </c>
      <c r="S919" s="16" t="s">
        <v>11899</v>
      </c>
      <c r="T919" s="15">
        <f t="shared" si="59"/>
        <v>2656.6103053333336</v>
      </c>
      <c r="U919" s="14" t="s">
        <v>159</v>
      </c>
      <c r="V919" s="14" t="s">
        <v>160</v>
      </c>
      <c r="W919" s="14" t="s">
        <v>161</v>
      </c>
      <c r="X919" s="14" t="s">
        <v>166</v>
      </c>
      <c r="Y919" s="14" t="s">
        <v>923</v>
      </c>
      <c r="Z919" s="14" t="s">
        <v>1453</v>
      </c>
      <c r="AA919" s="14" t="s">
        <v>3660</v>
      </c>
      <c r="AB919" s="14" t="s">
        <v>8842</v>
      </c>
      <c r="AC919" s="14" t="s">
        <v>165</v>
      </c>
      <c r="AD919" s="14" t="s">
        <v>163</v>
      </c>
      <c r="AE919" s="14" t="s">
        <v>11900</v>
      </c>
      <c r="AF919" s="14" t="s">
        <v>11901</v>
      </c>
      <c r="AR919" s="17" t="s">
        <v>10978</v>
      </c>
      <c r="AT919" s="17" t="s">
        <v>19789</v>
      </c>
    </row>
    <row r="920" spans="1:46" x14ac:dyDescent="0.25">
      <c r="A920" s="13" t="str">
        <f t="shared" si="61"/>
        <v>0917</v>
      </c>
      <c r="B920" s="14" t="s">
        <v>11902</v>
      </c>
      <c r="C920" s="14" t="s">
        <v>1206</v>
      </c>
      <c r="D920" s="14" t="s">
        <v>11903</v>
      </c>
      <c r="E920" s="14" t="s">
        <v>1294</v>
      </c>
      <c r="F920" s="14" t="s">
        <v>11904</v>
      </c>
      <c r="G920" s="14" t="s">
        <v>16641</v>
      </c>
      <c r="H920" s="14" t="s">
        <v>69</v>
      </c>
      <c r="I920" s="14" t="s">
        <v>887</v>
      </c>
      <c r="J920" s="14" t="s">
        <v>11861</v>
      </c>
      <c r="K920" s="14" t="s">
        <v>11869</v>
      </c>
      <c r="L920" s="14"/>
      <c r="M920" s="14" t="s">
        <v>23</v>
      </c>
      <c r="N920" s="14" t="s">
        <v>23</v>
      </c>
      <c r="O920" s="14" t="s">
        <v>23</v>
      </c>
      <c r="P920" s="14" t="s">
        <v>23</v>
      </c>
      <c r="Q920" s="14" t="s">
        <v>23</v>
      </c>
      <c r="R920" s="15">
        <f t="shared" si="60"/>
        <v>4840.5744160000004</v>
      </c>
      <c r="S920" s="16" t="s">
        <v>11905</v>
      </c>
      <c r="T920" s="15">
        <f t="shared" si="59"/>
        <v>2278.5248053333335</v>
      </c>
      <c r="U920" s="14" t="s">
        <v>264</v>
      </c>
      <c r="V920" s="14" t="s">
        <v>265</v>
      </c>
      <c r="W920" s="14" t="s">
        <v>1574</v>
      </c>
      <c r="X920" s="14" t="s">
        <v>1336</v>
      </c>
      <c r="Y920" s="14" t="s">
        <v>2284</v>
      </c>
      <c r="Z920" s="14" t="s">
        <v>3019</v>
      </c>
      <c r="AA920" s="14" t="s">
        <v>34</v>
      </c>
      <c r="AB920" s="14" t="s">
        <v>36</v>
      </c>
      <c r="AC920" s="14" t="s">
        <v>39</v>
      </c>
      <c r="AD920" s="14" t="s">
        <v>175</v>
      </c>
      <c r="AE920" s="14" t="s">
        <v>11906</v>
      </c>
      <c r="AF920" s="14" t="s">
        <v>11907</v>
      </c>
      <c r="AR920" s="17" t="s">
        <v>11054</v>
      </c>
      <c r="AT920" s="17" t="s">
        <v>19790</v>
      </c>
    </row>
    <row r="921" spans="1:46" x14ac:dyDescent="0.25">
      <c r="A921" s="13" t="str">
        <f t="shared" si="61"/>
        <v>0918</v>
      </c>
      <c r="B921" s="14" t="s">
        <v>11939</v>
      </c>
      <c r="C921" s="14" t="s">
        <v>1206</v>
      </c>
      <c r="D921" s="14" t="s">
        <v>11940</v>
      </c>
      <c r="E921" s="14" t="s">
        <v>1123</v>
      </c>
      <c r="F921" s="14" t="s">
        <v>11941</v>
      </c>
      <c r="G921" s="14" t="s">
        <v>16641</v>
      </c>
      <c r="H921" s="14" t="s">
        <v>69</v>
      </c>
      <c r="I921" s="14" t="s">
        <v>887</v>
      </c>
      <c r="J921" s="14" t="s">
        <v>11942</v>
      </c>
      <c r="K921" s="14" t="s">
        <v>11943</v>
      </c>
      <c r="L921" s="14"/>
      <c r="M921" s="14" t="s">
        <v>23</v>
      </c>
      <c r="N921" s="14" t="s">
        <v>23</v>
      </c>
      <c r="O921" s="14" t="s">
        <v>23</v>
      </c>
      <c r="P921" s="14" t="s">
        <v>11944</v>
      </c>
      <c r="Q921" s="14" t="s">
        <v>23</v>
      </c>
      <c r="R921" s="15">
        <f t="shared" si="60"/>
        <v>10102.732848</v>
      </c>
      <c r="S921" s="16" t="s">
        <v>11945</v>
      </c>
      <c r="T921" s="15">
        <f t="shared" si="59"/>
        <v>4032.577616</v>
      </c>
      <c r="U921" s="14" t="s">
        <v>211</v>
      </c>
      <c r="V921" s="14" t="s">
        <v>466</v>
      </c>
      <c r="W921" s="14" t="s">
        <v>214</v>
      </c>
      <c r="X921" s="14" t="s">
        <v>1289</v>
      </c>
      <c r="Y921" s="14" t="s">
        <v>918</v>
      </c>
      <c r="Z921" s="14" t="s">
        <v>344</v>
      </c>
      <c r="AA921" s="14" t="s">
        <v>1288</v>
      </c>
      <c r="AB921" s="14" t="s">
        <v>3220</v>
      </c>
      <c r="AC921" s="14" t="s">
        <v>465</v>
      </c>
      <c r="AD921" s="14" t="s">
        <v>1626</v>
      </c>
      <c r="AE921" s="14" t="s">
        <v>11946</v>
      </c>
      <c r="AF921" s="14" t="s">
        <v>11947</v>
      </c>
      <c r="AR921" s="17" t="s">
        <v>11101</v>
      </c>
      <c r="AT921" s="17" t="s">
        <v>19791</v>
      </c>
    </row>
    <row r="922" spans="1:46" x14ac:dyDescent="0.25">
      <c r="A922" s="13" t="str">
        <f t="shared" si="61"/>
        <v>0919</v>
      </c>
      <c r="B922" s="14" t="s">
        <v>12001</v>
      </c>
      <c r="C922" s="14" t="s">
        <v>1206</v>
      </c>
      <c r="D922" s="14" t="s">
        <v>12002</v>
      </c>
      <c r="E922" s="14" t="s">
        <v>2442</v>
      </c>
      <c r="F922" s="14" t="s">
        <v>12003</v>
      </c>
      <c r="G922" s="14" t="s">
        <v>16640</v>
      </c>
      <c r="H922" s="14" t="s">
        <v>79</v>
      </c>
      <c r="I922" s="14" t="s">
        <v>887</v>
      </c>
      <c r="J922" s="14" t="s">
        <v>11942</v>
      </c>
      <c r="K922" s="14" t="s">
        <v>12004</v>
      </c>
      <c r="L922" s="14"/>
      <c r="M922" s="14" t="s">
        <v>23</v>
      </c>
      <c r="N922" s="14" t="s">
        <v>23</v>
      </c>
      <c r="O922" s="14" t="s">
        <v>23</v>
      </c>
      <c r="P922" s="14" t="s">
        <v>23</v>
      </c>
      <c r="Q922" s="14" t="s">
        <v>23</v>
      </c>
      <c r="R922" s="15">
        <f t="shared" si="60"/>
        <v>7110.3877480000001</v>
      </c>
      <c r="S922" s="16" t="s">
        <v>12005</v>
      </c>
      <c r="T922" s="15">
        <f t="shared" si="59"/>
        <v>3035.1292493333335</v>
      </c>
      <c r="U922" s="14" t="s">
        <v>612</v>
      </c>
      <c r="V922" s="14" t="s">
        <v>613</v>
      </c>
      <c r="W922" s="14" t="s">
        <v>614</v>
      </c>
      <c r="X922" s="14" t="s">
        <v>615</v>
      </c>
      <c r="Y922" s="14" t="s">
        <v>732</v>
      </c>
      <c r="Z922" s="14" t="s">
        <v>344</v>
      </c>
      <c r="AA922" s="14" t="s">
        <v>3211</v>
      </c>
      <c r="AB922" s="14" t="s">
        <v>2316</v>
      </c>
      <c r="AC922" s="14" t="s">
        <v>2317</v>
      </c>
      <c r="AD922" s="14" t="s">
        <v>12006</v>
      </c>
      <c r="AE922" s="14" t="s">
        <v>12007</v>
      </c>
      <c r="AF922" s="14" t="s">
        <v>12008</v>
      </c>
      <c r="AR922" s="17" t="s">
        <v>11125</v>
      </c>
      <c r="AT922" s="17" t="s">
        <v>19792</v>
      </c>
    </row>
    <row r="923" spans="1:46" x14ac:dyDescent="0.25">
      <c r="A923" s="13" t="str">
        <f t="shared" si="61"/>
        <v>0920</v>
      </c>
      <c r="B923" s="14" t="s">
        <v>12016</v>
      </c>
      <c r="C923" s="14" t="s">
        <v>1206</v>
      </c>
      <c r="D923" s="14" t="s">
        <v>12017</v>
      </c>
      <c r="E923" s="14" t="s">
        <v>1123</v>
      </c>
      <c r="F923" s="14" t="s">
        <v>12018</v>
      </c>
      <c r="G923" s="14" t="s">
        <v>16640</v>
      </c>
      <c r="H923" s="14" t="s">
        <v>69</v>
      </c>
      <c r="I923" s="14" t="s">
        <v>887</v>
      </c>
      <c r="J923" s="14" t="s">
        <v>2235</v>
      </c>
      <c r="K923" s="14" t="s">
        <v>12019</v>
      </c>
      <c r="L923" s="14"/>
      <c r="M923" s="14" t="s">
        <v>12020</v>
      </c>
      <c r="N923" s="14" t="s">
        <v>23</v>
      </c>
      <c r="O923" s="14" t="s">
        <v>23</v>
      </c>
      <c r="P923" s="14" t="s">
        <v>12021</v>
      </c>
      <c r="Q923" s="14" t="s">
        <v>23</v>
      </c>
      <c r="R923" s="15">
        <f t="shared" si="60"/>
        <v>13170.297664</v>
      </c>
      <c r="S923" s="16" t="s">
        <v>12022</v>
      </c>
      <c r="T923" s="15">
        <f t="shared" si="59"/>
        <v>5055.0992213333329</v>
      </c>
      <c r="U923" s="14" t="s">
        <v>612</v>
      </c>
      <c r="V923" s="14" t="s">
        <v>613</v>
      </c>
      <c r="W923" s="14" t="s">
        <v>614</v>
      </c>
      <c r="X923" s="14" t="s">
        <v>615</v>
      </c>
      <c r="Y923" s="14" t="s">
        <v>732</v>
      </c>
      <c r="Z923" s="14" t="s">
        <v>2890</v>
      </c>
      <c r="AA923" s="14" t="s">
        <v>2891</v>
      </c>
      <c r="AB923" s="14" t="s">
        <v>344</v>
      </c>
      <c r="AC923" s="14" t="s">
        <v>12023</v>
      </c>
      <c r="AD923" s="14" t="s">
        <v>735</v>
      </c>
      <c r="AE923" s="14" t="s">
        <v>12024</v>
      </c>
      <c r="AF923" s="14" t="s">
        <v>12025</v>
      </c>
      <c r="AR923" s="17" t="s">
        <v>11194</v>
      </c>
      <c r="AT923" s="17" t="s">
        <v>19793</v>
      </c>
    </row>
    <row r="924" spans="1:46" x14ac:dyDescent="0.25">
      <c r="A924" s="13" t="str">
        <f t="shared" si="61"/>
        <v>0921</v>
      </c>
      <c r="B924" s="14" t="s">
        <v>12112</v>
      </c>
      <c r="C924" s="14" t="s">
        <v>1361</v>
      </c>
      <c r="D924" s="14" t="s">
        <v>12113</v>
      </c>
      <c r="E924" s="14" t="s">
        <v>1123</v>
      </c>
      <c r="F924" s="14" t="s">
        <v>12114</v>
      </c>
      <c r="G924" s="14" t="s">
        <v>16641</v>
      </c>
      <c r="H924" s="14" t="s">
        <v>69</v>
      </c>
      <c r="I924" s="14" t="s">
        <v>607</v>
      </c>
      <c r="J924" s="14" t="s">
        <v>2483</v>
      </c>
      <c r="K924" s="14" t="s">
        <v>12115</v>
      </c>
      <c r="L924" s="14"/>
      <c r="M924" s="14" t="s">
        <v>12116</v>
      </c>
      <c r="N924" s="14" t="s">
        <v>23</v>
      </c>
      <c r="O924" s="14" t="s">
        <v>23</v>
      </c>
      <c r="P924" s="14" t="s">
        <v>11386</v>
      </c>
      <c r="Q924" s="14" t="s">
        <v>23</v>
      </c>
      <c r="R924" s="15">
        <f t="shared" si="60"/>
        <v>13217.171684000001</v>
      </c>
      <c r="S924" s="16" t="s">
        <v>12117</v>
      </c>
      <c r="T924" s="15">
        <f t="shared" si="59"/>
        <v>5070.7238946666666</v>
      </c>
      <c r="U924" s="14" t="s">
        <v>3454</v>
      </c>
      <c r="V924" s="14" t="s">
        <v>3455</v>
      </c>
      <c r="W924" s="14" t="s">
        <v>3453</v>
      </c>
      <c r="X924" s="14" t="s">
        <v>3478</v>
      </c>
      <c r="Y924" s="14" t="s">
        <v>3456</v>
      </c>
      <c r="Z924" s="14" t="s">
        <v>10288</v>
      </c>
      <c r="AA924" s="14" t="s">
        <v>10289</v>
      </c>
      <c r="AB924" s="14" t="s">
        <v>7833</v>
      </c>
      <c r="AC924" s="14" t="s">
        <v>7834</v>
      </c>
      <c r="AD924" s="14" t="s">
        <v>3461</v>
      </c>
      <c r="AE924" s="14" t="s">
        <v>12118</v>
      </c>
      <c r="AF924" s="14" t="s">
        <v>12119</v>
      </c>
      <c r="AR924" s="17" t="s">
        <v>11202</v>
      </c>
      <c r="AT924" s="17" t="s">
        <v>19794</v>
      </c>
    </row>
    <row r="925" spans="1:46" x14ac:dyDescent="0.25">
      <c r="A925" s="13" t="str">
        <f t="shared" si="61"/>
        <v>0922</v>
      </c>
      <c r="B925" s="14" t="s">
        <v>12139</v>
      </c>
      <c r="C925" s="14" t="s">
        <v>1206</v>
      </c>
      <c r="D925" s="14" t="s">
        <v>12140</v>
      </c>
      <c r="E925" s="14" t="s">
        <v>1123</v>
      </c>
      <c r="F925" s="14" t="s">
        <v>12141</v>
      </c>
      <c r="G925" s="14" t="s">
        <v>16641</v>
      </c>
      <c r="H925" s="14" t="s">
        <v>649</v>
      </c>
      <c r="I925" s="14" t="s">
        <v>887</v>
      </c>
      <c r="J925" s="14" t="s">
        <v>12131</v>
      </c>
      <c r="K925" s="14" t="s">
        <v>12142</v>
      </c>
      <c r="L925" s="14"/>
      <c r="M925" s="14" t="s">
        <v>23</v>
      </c>
      <c r="N925" s="14" t="s">
        <v>23</v>
      </c>
      <c r="O925" s="14" t="s">
        <v>23</v>
      </c>
      <c r="P925" s="14" t="s">
        <v>23</v>
      </c>
      <c r="Q925" s="14" t="s">
        <v>23</v>
      </c>
      <c r="R925" s="15">
        <f t="shared" si="60"/>
        <v>9911.9926240000004</v>
      </c>
      <c r="S925" s="16" t="s">
        <v>12143</v>
      </c>
      <c r="T925" s="15">
        <f t="shared" si="59"/>
        <v>3968.9975413333336</v>
      </c>
      <c r="U925" s="14" t="s">
        <v>34</v>
      </c>
      <c r="V925" s="14" t="s">
        <v>35</v>
      </c>
      <c r="W925" s="14" t="s">
        <v>36</v>
      </c>
      <c r="X925" s="14" t="s">
        <v>42</v>
      </c>
      <c r="Y925" s="14" t="s">
        <v>38</v>
      </c>
      <c r="Z925" s="14" t="s">
        <v>39</v>
      </c>
      <c r="AA925" s="14" t="s">
        <v>374</v>
      </c>
      <c r="AB925" s="14" t="s">
        <v>175</v>
      </c>
      <c r="AC925" s="14" t="s">
        <v>431</v>
      </c>
      <c r="AD925" s="14" t="s">
        <v>40</v>
      </c>
      <c r="AE925" s="14" t="s">
        <v>12144</v>
      </c>
      <c r="AF925" s="14" t="s">
        <v>12145</v>
      </c>
      <c r="AR925" s="17" t="s">
        <v>11232</v>
      </c>
      <c r="AT925" s="17" t="s">
        <v>19795</v>
      </c>
    </row>
    <row r="926" spans="1:46" x14ac:dyDescent="0.25">
      <c r="A926" s="13" t="str">
        <f t="shared" si="61"/>
        <v>0923</v>
      </c>
      <c r="B926" s="14" t="s">
        <v>12165</v>
      </c>
      <c r="C926" s="14" t="s">
        <v>1121</v>
      </c>
      <c r="D926" s="14" t="s">
        <v>12166</v>
      </c>
      <c r="E926" s="14" t="s">
        <v>5927</v>
      </c>
      <c r="F926" s="14" t="s">
        <v>12167</v>
      </c>
      <c r="G926" s="14" t="s">
        <v>16640</v>
      </c>
      <c r="H926" s="14" t="s">
        <v>79</v>
      </c>
      <c r="I926" s="14" t="s">
        <v>1125</v>
      </c>
      <c r="J926" s="14" t="s">
        <v>12123</v>
      </c>
      <c r="K926" s="14" t="s">
        <v>12168</v>
      </c>
      <c r="L926" s="14"/>
      <c r="M926" s="14" t="s">
        <v>23</v>
      </c>
      <c r="N926" s="14" t="s">
        <v>23</v>
      </c>
      <c r="O926" s="14" t="s">
        <v>23</v>
      </c>
      <c r="P926" s="14" t="s">
        <v>23</v>
      </c>
      <c r="Q926" s="14" t="s">
        <v>23</v>
      </c>
      <c r="R926" s="15">
        <f t="shared" si="60"/>
        <v>7156.8281120000001</v>
      </c>
      <c r="S926" s="16" t="s">
        <v>12169</v>
      </c>
      <c r="T926" s="15">
        <f t="shared" si="59"/>
        <v>3050.6093706666666</v>
      </c>
      <c r="U926" s="14" t="s">
        <v>109</v>
      </c>
      <c r="V926" s="14" t="s">
        <v>20</v>
      </c>
      <c r="W926" s="14" t="s">
        <v>427</v>
      </c>
      <c r="X926" s="14" t="s">
        <v>430</v>
      </c>
      <c r="Y926" s="14" t="s">
        <v>5949</v>
      </c>
      <c r="Z926" s="14" t="s">
        <v>1786</v>
      </c>
      <c r="AA926" s="14" t="s">
        <v>1722</v>
      </c>
      <c r="AB926" s="14" t="s">
        <v>904</v>
      </c>
      <c r="AC926" s="14" t="s">
        <v>428</v>
      </c>
      <c r="AD926" s="14" t="s">
        <v>40</v>
      </c>
      <c r="AE926" s="14" t="s">
        <v>12170</v>
      </c>
      <c r="AF926" s="14" t="s">
        <v>12171</v>
      </c>
      <c r="AR926" s="17" t="s">
        <v>11258</v>
      </c>
      <c r="AT926" s="17" t="s">
        <v>19796</v>
      </c>
    </row>
    <row r="927" spans="1:46" x14ac:dyDescent="0.25">
      <c r="A927" s="13" t="str">
        <f t="shared" si="61"/>
        <v>0924</v>
      </c>
      <c r="B927" s="14" t="s">
        <v>12195</v>
      </c>
      <c r="C927" s="14" t="s">
        <v>1121</v>
      </c>
      <c r="D927" s="14" t="s">
        <v>12196</v>
      </c>
      <c r="E927" s="14" t="s">
        <v>5872</v>
      </c>
      <c r="F927" s="14" t="s">
        <v>12197</v>
      </c>
      <c r="G927" s="14" t="s">
        <v>16641</v>
      </c>
      <c r="H927" s="14" t="s">
        <v>5</v>
      </c>
      <c r="I927" s="14" t="s">
        <v>1125</v>
      </c>
      <c r="J927" s="14" t="s">
        <v>12123</v>
      </c>
      <c r="K927" s="14" t="s">
        <v>12198</v>
      </c>
      <c r="L927" s="14"/>
      <c r="M927" s="14" t="s">
        <v>23</v>
      </c>
      <c r="N927" s="14" t="s">
        <v>23</v>
      </c>
      <c r="O927" s="14" t="s">
        <v>23</v>
      </c>
      <c r="P927" s="14" t="s">
        <v>23</v>
      </c>
      <c r="Q927" s="14" t="s">
        <v>23</v>
      </c>
      <c r="R927" s="15">
        <f t="shared" si="60"/>
        <v>5353.1498119999997</v>
      </c>
      <c r="S927" s="16" t="s">
        <v>12199</v>
      </c>
      <c r="T927" s="15">
        <f t="shared" si="59"/>
        <v>2449.3832706666662</v>
      </c>
      <c r="U927" s="14" t="s">
        <v>407</v>
      </c>
      <c r="V927" s="14" t="s">
        <v>257</v>
      </c>
      <c r="W927" s="14" t="s">
        <v>256</v>
      </c>
      <c r="X927" s="14" t="s">
        <v>1383</v>
      </c>
      <c r="Y927" s="14" t="s">
        <v>3083</v>
      </c>
      <c r="Z927" s="14" t="s">
        <v>2597</v>
      </c>
      <c r="AA927" s="14" t="s">
        <v>9981</v>
      </c>
      <c r="AB927" s="14" t="s">
        <v>3085</v>
      </c>
      <c r="AC927" s="14" t="s">
        <v>12200</v>
      </c>
      <c r="AD927" s="14" t="s">
        <v>4555</v>
      </c>
      <c r="AE927" s="14" t="s">
        <v>12201</v>
      </c>
      <c r="AF927" s="14" t="s">
        <v>12202</v>
      </c>
      <c r="AR927" s="17" t="s">
        <v>11335</v>
      </c>
      <c r="AT927" s="17" t="s">
        <v>19797</v>
      </c>
    </row>
    <row r="928" spans="1:46" x14ac:dyDescent="0.25">
      <c r="A928" s="13" t="str">
        <f t="shared" si="61"/>
        <v>0925</v>
      </c>
      <c r="B928" s="14" t="s">
        <v>12203</v>
      </c>
      <c r="C928" s="14" t="s">
        <v>1206</v>
      </c>
      <c r="D928" s="14" t="s">
        <v>12204</v>
      </c>
      <c r="E928" s="14" t="s">
        <v>1123</v>
      </c>
      <c r="F928" s="14" t="s">
        <v>12205</v>
      </c>
      <c r="G928" s="14" t="s">
        <v>16641</v>
      </c>
      <c r="H928" s="14" t="s">
        <v>69</v>
      </c>
      <c r="I928" s="14" t="s">
        <v>887</v>
      </c>
      <c r="J928" s="14" t="s">
        <v>12131</v>
      </c>
      <c r="K928" s="14" t="s">
        <v>12206</v>
      </c>
      <c r="L928" s="14"/>
      <c r="M928" s="14" t="s">
        <v>23</v>
      </c>
      <c r="N928" s="14" t="s">
        <v>23</v>
      </c>
      <c r="O928" s="14" t="s">
        <v>23</v>
      </c>
      <c r="P928" s="14" t="s">
        <v>23</v>
      </c>
      <c r="Q928" s="14" t="s">
        <v>23</v>
      </c>
      <c r="R928" s="15">
        <f t="shared" si="60"/>
        <v>9000.7627240000002</v>
      </c>
      <c r="S928" s="16" t="s">
        <v>12207</v>
      </c>
      <c r="T928" s="15">
        <f t="shared" si="59"/>
        <v>3665.2542413333335</v>
      </c>
      <c r="U928" s="14" t="s">
        <v>502</v>
      </c>
      <c r="V928" s="14" t="s">
        <v>1464</v>
      </c>
      <c r="W928" s="14" t="s">
        <v>941</v>
      </c>
      <c r="X928" s="14" t="s">
        <v>503</v>
      </c>
      <c r="Y928" s="14" t="s">
        <v>1469</v>
      </c>
      <c r="Z928" s="14" t="s">
        <v>1465</v>
      </c>
      <c r="AA928" s="14" t="s">
        <v>7889</v>
      </c>
      <c r="AB928" s="14" t="s">
        <v>159</v>
      </c>
      <c r="AC928" s="14" t="s">
        <v>160</v>
      </c>
      <c r="AD928" s="14" t="s">
        <v>304</v>
      </c>
      <c r="AE928" s="14" t="s">
        <v>12208</v>
      </c>
      <c r="AF928" s="14" t="s">
        <v>8</v>
      </c>
      <c r="AR928" s="17" t="s">
        <v>11342</v>
      </c>
      <c r="AT928" s="17" t="s">
        <v>19798</v>
      </c>
    </row>
    <row r="929" spans="1:46" x14ac:dyDescent="0.25">
      <c r="A929" s="13" t="str">
        <f t="shared" si="61"/>
        <v>0926</v>
      </c>
      <c r="B929" s="14" t="s">
        <v>12234</v>
      </c>
      <c r="C929" s="14" t="s">
        <v>1121</v>
      </c>
      <c r="D929" s="14" t="s">
        <v>12235</v>
      </c>
      <c r="E929" s="14" t="s">
        <v>6183</v>
      </c>
      <c r="F929" s="14" t="s">
        <v>12236</v>
      </c>
      <c r="G929" s="14" t="s">
        <v>16640</v>
      </c>
      <c r="H929" s="14" t="s">
        <v>69</v>
      </c>
      <c r="I929" s="14" t="s">
        <v>1125</v>
      </c>
      <c r="J929" s="14" t="s">
        <v>12190</v>
      </c>
      <c r="K929" s="14" t="s">
        <v>12237</v>
      </c>
      <c r="L929" s="14"/>
      <c r="M929" s="14" t="s">
        <v>23</v>
      </c>
      <c r="N929" s="14" t="s">
        <v>23</v>
      </c>
      <c r="O929" s="14" t="s">
        <v>23</v>
      </c>
      <c r="P929" s="14" t="s">
        <v>12238</v>
      </c>
      <c r="Q929" s="14" t="s">
        <v>23</v>
      </c>
      <c r="R929" s="15">
        <f t="shared" si="60"/>
        <v>7157.8235400000003</v>
      </c>
      <c r="S929" s="16" t="s">
        <v>12239</v>
      </c>
      <c r="T929" s="15">
        <f t="shared" si="59"/>
        <v>3050.9411800000003</v>
      </c>
      <c r="U929" s="14" t="s">
        <v>616</v>
      </c>
      <c r="V929" s="14" t="s">
        <v>2329</v>
      </c>
      <c r="W929" s="14" t="s">
        <v>467</v>
      </c>
      <c r="X929" s="14" t="s">
        <v>732</v>
      </c>
      <c r="Y929" s="14" t="s">
        <v>344</v>
      </c>
      <c r="Z929" s="14" t="s">
        <v>615</v>
      </c>
      <c r="AA929" s="14" t="s">
        <v>614</v>
      </c>
      <c r="AB929" s="14" t="s">
        <v>613</v>
      </c>
      <c r="AC929" s="14" t="s">
        <v>612</v>
      </c>
      <c r="AD929" s="14" t="s">
        <v>212</v>
      </c>
      <c r="AE929" s="14" t="s">
        <v>12240</v>
      </c>
      <c r="AF929" s="14" t="s">
        <v>12241</v>
      </c>
      <c r="AR929" s="17" t="s">
        <v>18464</v>
      </c>
      <c r="AT929" s="17" t="s">
        <v>19799</v>
      </c>
    </row>
    <row r="930" spans="1:46" x14ac:dyDescent="0.25">
      <c r="A930" s="13">
        <v>927</v>
      </c>
      <c r="B930" s="14" t="s">
        <v>12234</v>
      </c>
      <c r="C930" s="14" t="s">
        <v>1121</v>
      </c>
      <c r="D930" s="14" t="s">
        <v>12235</v>
      </c>
      <c r="E930" s="14" t="s">
        <v>6183</v>
      </c>
      <c r="F930" s="14" t="s">
        <v>12242</v>
      </c>
      <c r="G930" s="14" t="s">
        <v>16640</v>
      </c>
      <c r="H930" s="14" t="s">
        <v>69</v>
      </c>
      <c r="I930" s="14" t="s">
        <v>1125</v>
      </c>
      <c r="J930" s="14" t="s">
        <v>12190</v>
      </c>
      <c r="K930" s="14" t="s">
        <v>12237</v>
      </c>
      <c r="L930" s="14"/>
      <c r="M930" s="14" t="s">
        <v>23</v>
      </c>
      <c r="N930" s="14" t="s">
        <v>23</v>
      </c>
      <c r="O930" s="14" t="s">
        <v>23</v>
      </c>
      <c r="P930" s="14" t="s">
        <v>12238</v>
      </c>
      <c r="Q930" s="14" t="s">
        <v>23</v>
      </c>
      <c r="R930" s="15">
        <f t="shared" si="60"/>
        <v>7157.8235400000003</v>
      </c>
      <c r="S930" s="16" t="s">
        <v>12239</v>
      </c>
      <c r="T930" s="15">
        <f t="shared" si="59"/>
        <v>3050.9411800000003</v>
      </c>
      <c r="U930" s="14" t="s">
        <v>616</v>
      </c>
      <c r="V930" s="14" t="s">
        <v>2329</v>
      </c>
      <c r="W930" s="14" t="s">
        <v>467</v>
      </c>
      <c r="X930" s="14" t="s">
        <v>732</v>
      </c>
      <c r="Y930" s="14" t="s">
        <v>344</v>
      </c>
      <c r="Z930" s="14" t="s">
        <v>615</v>
      </c>
      <c r="AA930" s="14" t="s">
        <v>614</v>
      </c>
      <c r="AB930" s="14" t="s">
        <v>613</v>
      </c>
      <c r="AC930" s="14" t="s">
        <v>612</v>
      </c>
      <c r="AD930" s="14" t="s">
        <v>212</v>
      </c>
      <c r="AE930" s="14" t="s">
        <v>12240</v>
      </c>
      <c r="AF930" s="14" t="s">
        <v>12241</v>
      </c>
      <c r="AR930" s="17" t="s">
        <v>11363</v>
      </c>
      <c r="AT930" s="17" t="s">
        <v>19800</v>
      </c>
    </row>
    <row r="931" spans="1:46" x14ac:dyDescent="0.25">
      <c r="A931" s="13" t="str">
        <f t="shared" ref="A931:A964" si="62">VLOOKUP(B931,$AR$4:$AT$1902,3,FALSE)</f>
        <v>0928</v>
      </c>
      <c r="B931" s="14" t="s">
        <v>12274</v>
      </c>
      <c r="C931" s="14" t="s">
        <v>1206</v>
      </c>
      <c r="D931" s="14" t="s">
        <v>12275</v>
      </c>
      <c r="E931" s="14" t="s">
        <v>1123</v>
      </c>
      <c r="F931" s="14" t="s">
        <v>12276</v>
      </c>
      <c r="G931" s="14" t="s">
        <v>16641</v>
      </c>
      <c r="H931" s="14" t="s">
        <v>79</v>
      </c>
      <c r="I931" s="14" t="s">
        <v>887</v>
      </c>
      <c r="J931" s="14" t="s">
        <v>12123</v>
      </c>
      <c r="K931" s="14" t="s">
        <v>12277</v>
      </c>
      <c r="L931" s="14"/>
      <c r="M931" s="14" t="s">
        <v>23</v>
      </c>
      <c r="N931" s="14" t="s">
        <v>23</v>
      </c>
      <c r="O931" s="14" t="s">
        <v>23</v>
      </c>
      <c r="P931" s="14" t="s">
        <v>23</v>
      </c>
      <c r="Q931" s="14" t="s">
        <v>23</v>
      </c>
      <c r="R931" s="15">
        <f t="shared" si="60"/>
        <v>10031.169411999999</v>
      </c>
      <c r="S931" s="16" t="s">
        <v>12279</v>
      </c>
      <c r="T931" s="15">
        <f t="shared" si="59"/>
        <v>4008.7231373333329</v>
      </c>
      <c r="U931" s="14" t="s">
        <v>12278</v>
      </c>
      <c r="V931" s="14" t="s">
        <v>2051</v>
      </c>
      <c r="W931" s="14" t="s">
        <v>2053</v>
      </c>
      <c r="X931" s="14" t="s">
        <v>2058</v>
      </c>
      <c r="Y931" s="14" t="s">
        <v>4627</v>
      </c>
      <c r="Z931" s="14" t="s">
        <v>2055</v>
      </c>
      <c r="AA931" s="14" t="s">
        <v>3555</v>
      </c>
      <c r="AB931" s="14" t="s">
        <v>2054</v>
      </c>
      <c r="AC931" s="14" t="s">
        <v>2059</v>
      </c>
      <c r="AD931" s="14" t="s">
        <v>4626</v>
      </c>
      <c r="AE931" s="14" t="s">
        <v>12280</v>
      </c>
      <c r="AF931" s="14" t="s">
        <v>12281</v>
      </c>
      <c r="AR931" s="17" t="s">
        <v>11381</v>
      </c>
      <c r="AT931" s="17" t="s">
        <v>19801</v>
      </c>
    </row>
    <row r="932" spans="1:46" x14ac:dyDescent="0.25">
      <c r="A932" s="13" t="str">
        <f t="shared" si="62"/>
        <v>0929</v>
      </c>
      <c r="B932" s="14" t="s">
        <v>12282</v>
      </c>
      <c r="C932" s="14" t="s">
        <v>1206</v>
      </c>
      <c r="D932" s="14" t="s">
        <v>12283</v>
      </c>
      <c r="E932" s="14" t="s">
        <v>1123</v>
      </c>
      <c r="F932" s="14" t="s">
        <v>12284</v>
      </c>
      <c r="G932" s="14" t="s">
        <v>16641</v>
      </c>
      <c r="H932" s="14" t="s">
        <v>649</v>
      </c>
      <c r="I932" s="14" t="s">
        <v>887</v>
      </c>
      <c r="J932" s="14" t="s">
        <v>12131</v>
      </c>
      <c r="K932" s="14" t="s">
        <v>12285</v>
      </c>
      <c r="L932" s="14"/>
      <c r="M932" s="14" t="s">
        <v>23</v>
      </c>
      <c r="N932" s="14" t="s">
        <v>23</v>
      </c>
      <c r="O932" s="14" t="s">
        <v>23</v>
      </c>
      <c r="P932" s="14" t="s">
        <v>23</v>
      </c>
      <c r="Q932" s="14" t="s">
        <v>23</v>
      </c>
      <c r="R932" s="15">
        <f t="shared" si="60"/>
        <v>10139.931323999999</v>
      </c>
      <c r="S932" s="16" t="s">
        <v>12286</v>
      </c>
      <c r="T932" s="15">
        <f t="shared" si="59"/>
        <v>4044.9771079999996</v>
      </c>
      <c r="U932" s="14" t="s">
        <v>56</v>
      </c>
      <c r="V932" s="14" t="s">
        <v>60</v>
      </c>
      <c r="W932" s="14" t="s">
        <v>5072</v>
      </c>
      <c r="X932" s="14" t="s">
        <v>1241</v>
      </c>
      <c r="Y932" s="14" t="s">
        <v>5074</v>
      </c>
      <c r="Z932" s="14" t="s">
        <v>2446</v>
      </c>
      <c r="AA932" s="14" t="s">
        <v>634</v>
      </c>
      <c r="AB932" s="14" t="s">
        <v>57</v>
      </c>
      <c r="AC932" s="14" t="s">
        <v>54</v>
      </c>
      <c r="AD932" s="14" t="s">
        <v>636</v>
      </c>
      <c r="AE932" s="14" t="s">
        <v>12287</v>
      </c>
      <c r="AF932" s="14" t="s">
        <v>12288</v>
      </c>
      <c r="AR932" s="17" t="s">
        <v>11390</v>
      </c>
      <c r="AT932" s="17" t="s">
        <v>19802</v>
      </c>
    </row>
    <row r="933" spans="1:46" x14ac:dyDescent="0.25">
      <c r="A933" s="13" t="str">
        <f t="shared" si="62"/>
        <v>0930</v>
      </c>
      <c r="B933" s="14" t="s">
        <v>12289</v>
      </c>
      <c r="C933" s="14" t="s">
        <v>1206</v>
      </c>
      <c r="D933" s="14" t="s">
        <v>12290</v>
      </c>
      <c r="E933" s="14" t="s">
        <v>1123</v>
      </c>
      <c r="F933" s="14" t="s">
        <v>12291</v>
      </c>
      <c r="G933" s="14" t="s">
        <v>16641</v>
      </c>
      <c r="H933" s="14" t="s">
        <v>79</v>
      </c>
      <c r="I933" s="14" t="s">
        <v>887</v>
      </c>
      <c r="J933" s="14" t="s">
        <v>2565</v>
      </c>
      <c r="K933" s="14" t="s">
        <v>12292</v>
      </c>
      <c r="L933" s="14"/>
      <c r="M933" s="14" t="s">
        <v>23</v>
      </c>
      <c r="N933" s="14" t="s">
        <v>23</v>
      </c>
      <c r="O933" s="14" t="s">
        <v>23</v>
      </c>
      <c r="P933" s="14" t="s">
        <v>12293</v>
      </c>
      <c r="Q933" s="14" t="s">
        <v>23</v>
      </c>
      <c r="R933" s="15">
        <f t="shared" si="60"/>
        <v>7772.3448280000002</v>
      </c>
      <c r="S933" s="16" t="s">
        <v>12294</v>
      </c>
      <c r="T933" s="15">
        <f t="shared" si="59"/>
        <v>3255.7816093333336</v>
      </c>
      <c r="U933" s="14" t="s">
        <v>2908</v>
      </c>
      <c r="V933" s="14" t="s">
        <v>2912</v>
      </c>
      <c r="W933" s="14" t="s">
        <v>1150</v>
      </c>
      <c r="X933" s="14" t="s">
        <v>2910</v>
      </c>
      <c r="Y933" s="14" t="s">
        <v>2170</v>
      </c>
      <c r="Z933" s="14" t="s">
        <v>1370</v>
      </c>
      <c r="AA933" s="14" t="s">
        <v>2916</v>
      </c>
      <c r="AB933" s="14" t="s">
        <v>3969</v>
      </c>
      <c r="AC933" s="14" t="s">
        <v>12295</v>
      </c>
      <c r="AD933" s="14" t="s">
        <v>3968</v>
      </c>
      <c r="AE933" s="14" t="s">
        <v>12296</v>
      </c>
      <c r="AF933" s="14" t="s">
        <v>12297</v>
      </c>
      <c r="AR933" s="17" t="s">
        <v>11404</v>
      </c>
      <c r="AT933" s="17" t="s">
        <v>19803</v>
      </c>
    </row>
    <row r="934" spans="1:46" x14ac:dyDescent="0.25">
      <c r="A934" s="13" t="str">
        <f t="shared" si="62"/>
        <v>0931</v>
      </c>
      <c r="B934" s="14" t="s">
        <v>12304</v>
      </c>
      <c r="C934" s="14" t="s">
        <v>1206</v>
      </c>
      <c r="D934" s="14" t="s">
        <v>12305</v>
      </c>
      <c r="E934" s="14" t="s">
        <v>1123</v>
      </c>
      <c r="F934" s="14" t="s">
        <v>12306</v>
      </c>
      <c r="G934" s="14" t="s">
        <v>16641</v>
      </c>
      <c r="H934" s="14" t="s">
        <v>1284</v>
      </c>
      <c r="I934" s="14" t="s">
        <v>887</v>
      </c>
      <c r="J934" s="14" t="s">
        <v>2508</v>
      </c>
      <c r="K934" s="14" t="s">
        <v>12307</v>
      </c>
      <c r="L934" s="14"/>
      <c r="M934" s="14" t="s">
        <v>23</v>
      </c>
      <c r="N934" s="14" t="s">
        <v>23</v>
      </c>
      <c r="O934" s="14" t="s">
        <v>23</v>
      </c>
      <c r="P934" s="14" t="s">
        <v>23</v>
      </c>
      <c r="Q934" s="14" t="s">
        <v>23</v>
      </c>
      <c r="R934" s="15">
        <f t="shared" si="60"/>
        <v>8711.4431359999999</v>
      </c>
      <c r="S934" s="16" t="s">
        <v>12308</v>
      </c>
      <c r="T934" s="15">
        <f t="shared" si="59"/>
        <v>3568.8143786666665</v>
      </c>
      <c r="U934" s="14" t="s">
        <v>10998</v>
      </c>
      <c r="V934" s="14" t="s">
        <v>12309</v>
      </c>
      <c r="W934" s="14" t="s">
        <v>4058</v>
      </c>
      <c r="X934" s="14" t="s">
        <v>12310</v>
      </c>
      <c r="Y934" s="14" t="s">
        <v>12311</v>
      </c>
      <c r="Z934" s="14" t="s">
        <v>594</v>
      </c>
      <c r="AA934" s="14" t="s">
        <v>595</v>
      </c>
      <c r="AB934" s="14" t="s">
        <v>596</v>
      </c>
      <c r="AC934" s="14" t="s">
        <v>2547</v>
      </c>
      <c r="AD934" s="14" t="s">
        <v>12312</v>
      </c>
      <c r="AE934" s="14" t="s">
        <v>12313</v>
      </c>
      <c r="AF934" s="14" t="s">
        <v>12314</v>
      </c>
      <c r="AR934" s="17" t="s">
        <v>11421</v>
      </c>
      <c r="AT934" s="17" t="s">
        <v>19804</v>
      </c>
    </row>
    <row r="935" spans="1:46" x14ac:dyDescent="0.25">
      <c r="A935" s="13" t="str">
        <f t="shared" si="62"/>
        <v>0932</v>
      </c>
      <c r="B935" s="14" t="s">
        <v>12388</v>
      </c>
      <c r="C935" s="14" t="s">
        <v>1206</v>
      </c>
      <c r="D935" s="14" t="s">
        <v>12389</v>
      </c>
      <c r="E935" s="14" t="s">
        <v>2442</v>
      </c>
      <c r="F935" s="14" t="s">
        <v>12390</v>
      </c>
      <c r="G935" s="14" t="s">
        <v>16641</v>
      </c>
      <c r="H935" s="14" t="s">
        <v>79</v>
      </c>
      <c r="I935" s="14" t="s">
        <v>887</v>
      </c>
      <c r="J935" s="14" t="s">
        <v>12190</v>
      </c>
      <c r="K935" s="14" t="s">
        <v>12391</v>
      </c>
      <c r="L935" s="14"/>
      <c r="M935" s="14" t="s">
        <v>23</v>
      </c>
      <c r="N935" s="14" t="s">
        <v>23</v>
      </c>
      <c r="O935" s="14" t="s">
        <v>23</v>
      </c>
      <c r="P935" s="14" t="s">
        <v>23</v>
      </c>
      <c r="Q935" s="14" t="s">
        <v>23</v>
      </c>
      <c r="R935" s="15">
        <f t="shared" si="60"/>
        <v>4942.2080400000004</v>
      </c>
      <c r="S935" s="16" t="s">
        <v>12392</v>
      </c>
      <c r="T935" s="15">
        <f t="shared" si="59"/>
        <v>2312.4026800000001</v>
      </c>
      <c r="U935" s="14" t="s">
        <v>1370</v>
      </c>
      <c r="V935" s="14" t="s">
        <v>1371</v>
      </c>
      <c r="W935" s="14" t="s">
        <v>2170</v>
      </c>
      <c r="X935" s="14" t="s">
        <v>3169</v>
      </c>
      <c r="Y935" s="14" t="s">
        <v>3968</v>
      </c>
      <c r="Z935" s="14" t="s">
        <v>12393</v>
      </c>
      <c r="AA935" s="14" t="s">
        <v>9806</v>
      </c>
      <c r="AB935" s="14" t="s">
        <v>4460</v>
      </c>
      <c r="AC935" s="14" t="s">
        <v>5323</v>
      </c>
      <c r="AD935" s="14" t="s">
        <v>4461</v>
      </c>
      <c r="AE935" s="14" t="s">
        <v>12394</v>
      </c>
      <c r="AF935" s="14" t="s">
        <v>12395</v>
      </c>
      <c r="AR935" s="17" t="s">
        <v>11429</v>
      </c>
      <c r="AT935" s="17" t="s">
        <v>19805</v>
      </c>
    </row>
    <row r="936" spans="1:46" x14ac:dyDescent="0.25">
      <c r="A936" s="13" t="str">
        <f t="shared" si="62"/>
        <v>0933</v>
      </c>
      <c r="B936" s="14" t="s">
        <v>12422</v>
      </c>
      <c r="C936" s="14" t="s">
        <v>1142</v>
      </c>
      <c r="D936" s="14" t="s">
        <v>12423</v>
      </c>
      <c r="E936" s="14" t="s">
        <v>12424</v>
      </c>
      <c r="F936" s="14" t="s">
        <v>12425</v>
      </c>
      <c r="G936" s="14" t="s">
        <v>16640</v>
      </c>
      <c r="H936" s="14" t="s">
        <v>79</v>
      </c>
      <c r="I936" s="14" t="s">
        <v>832</v>
      </c>
      <c r="J936" s="14" t="s">
        <v>2696</v>
      </c>
      <c r="K936" s="14" t="s">
        <v>2697</v>
      </c>
      <c r="L936" s="14"/>
      <c r="M936" s="14" t="s">
        <v>23</v>
      </c>
      <c r="N936" s="14" t="s">
        <v>23</v>
      </c>
      <c r="O936" s="14" t="s">
        <v>23</v>
      </c>
      <c r="P936" s="14" t="s">
        <v>23</v>
      </c>
      <c r="Q936" s="14" t="s">
        <v>23</v>
      </c>
      <c r="R936" s="15">
        <f t="shared" si="60"/>
        <v>4924.6904640000002</v>
      </c>
      <c r="S936" s="16" t="s">
        <v>12426</v>
      </c>
      <c r="T936" s="15">
        <f t="shared" si="59"/>
        <v>2306.5634879999998</v>
      </c>
      <c r="U936" s="14" t="s">
        <v>109</v>
      </c>
      <c r="V936" s="14" t="s">
        <v>17</v>
      </c>
      <c r="W936" s="14" t="s">
        <v>15</v>
      </c>
      <c r="X936" s="14" t="s">
        <v>14</v>
      </c>
      <c r="Y936" s="14" t="s">
        <v>16</v>
      </c>
      <c r="Z936" s="14" t="s">
        <v>13</v>
      </c>
      <c r="AA936" s="14" t="s">
        <v>12</v>
      </c>
      <c r="AB936" s="14" t="s">
        <v>11</v>
      </c>
      <c r="AC936" s="14" t="s">
        <v>915</v>
      </c>
      <c r="AD936" s="14" t="s">
        <v>917</v>
      </c>
      <c r="AE936" s="14" t="s">
        <v>12427</v>
      </c>
      <c r="AF936" s="14" t="s">
        <v>12428</v>
      </c>
      <c r="AR936" s="17" t="s">
        <v>11457</v>
      </c>
      <c r="AT936" s="17" t="s">
        <v>19806</v>
      </c>
    </row>
    <row r="937" spans="1:46" x14ac:dyDescent="0.25">
      <c r="A937" s="13" t="str">
        <f t="shared" si="62"/>
        <v>0934</v>
      </c>
      <c r="B937" s="14" t="s">
        <v>12458</v>
      </c>
      <c r="C937" s="14" t="s">
        <v>1206</v>
      </c>
      <c r="D937" s="14" t="s">
        <v>12459</v>
      </c>
      <c r="E937" s="14" t="s">
        <v>1123</v>
      </c>
      <c r="F937" s="14" t="s">
        <v>12460</v>
      </c>
      <c r="G937" s="14" t="s">
        <v>16640</v>
      </c>
      <c r="H937" s="14" t="s">
        <v>69</v>
      </c>
      <c r="I937" s="14" t="s">
        <v>887</v>
      </c>
      <c r="J937" s="14" t="s">
        <v>2651</v>
      </c>
      <c r="K937" s="14" t="s">
        <v>12461</v>
      </c>
      <c r="L937" s="14"/>
      <c r="M937" s="14" t="s">
        <v>12462</v>
      </c>
      <c r="N937" s="14" t="s">
        <v>23</v>
      </c>
      <c r="O937" s="14" t="s">
        <v>23</v>
      </c>
      <c r="P937" s="14" t="s">
        <v>10790</v>
      </c>
      <c r="Q937" s="14" t="s">
        <v>23</v>
      </c>
      <c r="R937" s="15">
        <f t="shared" si="60"/>
        <v>12492.22644</v>
      </c>
      <c r="S937" s="16" t="s">
        <v>12463</v>
      </c>
      <c r="T937" s="15">
        <f t="shared" si="59"/>
        <v>4829.0754800000004</v>
      </c>
      <c r="U937" s="14" t="s">
        <v>2429</v>
      </c>
      <c r="V937" s="14" t="s">
        <v>2427</v>
      </c>
      <c r="W937" s="14" t="s">
        <v>2431</v>
      </c>
      <c r="X937" s="14" t="s">
        <v>12464</v>
      </c>
      <c r="Y937" s="14" t="s">
        <v>2430</v>
      </c>
      <c r="Z937" s="14" t="s">
        <v>2433</v>
      </c>
      <c r="AA937" s="14" t="s">
        <v>12465</v>
      </c>
      <c r="AB937" s="14" t="s">
        <v>2529</v>
      </c>
      <c r="AC937" s="14" t="s">
        <v>2528</v>
      </c>
      <c r="AD937" s="14" t="s">
        <v>12466</v>
      </c>
      <c r="AE937" s="14" t="s">
        <v>12467</v>
      </c>
      <c r="AF937" s="14" t="s">
        <v>12468</v>
      </c>
      <c r="AR937" s="17" t="s">
        <v>11466</v>
      </c>
      <c r="AT937" s="17" t="s">
        <v>19807</v>
      </c>
    </row>
    <row r="938" spans="1:46" x14ac:dyDescent="0.25">
      <c r="A938" s="13" t="str">
        <f t="shared" si="62"/>
        <v>0935</v>
      </c>
      <c r="B938" s="14" t="s">
        <v>12478</v>
      </c>
      <c r="C938" s="14" t="s">
        <v>1206</v>
      </c>
      <c r="D938" s="14" t="s">
        <v>12479</v>
      </c>
      <c r="E938" s="14" t="s">
        <v>1123</v>
      </c>
      <c r="F938" s="14" t="s">
        <v>12480</v>
      </c>
      <c r="G938" s="14" t="s">
        <v>16640</v>
      </c>
      <c r="H938" s="14" t="s">
        <v>79</v>
      </c>
      <c r="I938" s="14" t="s">
        <v>887</v>
      </c>
      <c r="J938" s="14" t="s">
        <v>12481</v>
      </c>
      <c r="K938" s="14" t="s">
        <v>12482</v>
      </c>
      <c r="L938" s="14"/>
      <c r="M938" s="14" t="s">
        <v>23</v>
      </c>
      <c r="N938" s="14" t="s">
        <v>23</v>
      </c>
      <c r="O938" s="14" t="s">
        <v>23</v>
      </c>
      <c r="P938" s="14" t="s">
        <v>23</v>
      </c>
      <c r="Q938" s="14" t="s">
        <v>23</v>
      </c>
      <c r="R938" s="15">
        <f t="shared" si="60"/>
        <v>9923.7449359999991</v>
      </c>
      <c r="S938" s="16" t="s">
        <v>12483</v>
      </c>
      <c r="T938" s="15">
        <f t="shared" si="59"/>
        <v>3972.9149786666662</v>
      </c>
      <c r="U938" s="14" t="s">
        <v>2412</v>
      </c>
      <c r="V938" s="14" t="s">
        <v>2409</v>
      </c>
      <c r="W938" s="14" t="s">
        <v>5983</v>
      </c>
      <c r="X938" s="14" t="s">
        <v>2411</v>
      </c>
      <c r="Y938" s="14" t="s">
        <v>2415</v>
      </c>
      <c r="Z938" s="14" t="s">
        <v>8899</v>
      </c>
      <c r="AA938" s="14" t="s">
        <v>2419</v>
      </c>
      <c r="AB938" s="14" t="s">
        <v>8900</v>
      </c>
      <c r="AC938" s="14" t="s">
        <v>5260</v>
      </c>
      <c r="AD938" s="14" t="s">
        <v>8901</v>
      </c>
      <c r="AE938" s="14" t="s">
        <v>12484</v>
      </c>
      <c r="AF938" s="14" t="s">
        <v>12485</v>
      </c>
      <c r="AR938" s="17" t="s">
        <v>11485</v>
      </c>
      <c r="AT938" s="17" t="s">
        <v>19808</v>
      </c>
    </row>
    <row r="939" spans="1:46" x14ac:dyDescent="0.25">
      <c r="A939" s="13" t="str">
        <f t="shared" si="62"/>
        <v>0936</v>
      </c>
      <c r="B939" s="14" t="s">
        <v>12550</v>
      </c>
      <c r="C939" s="14" t="s">
        <v>1361</v>
      </c>
      <c r="D939" s="14" t="s">
        <v>12551</v>
      </c>
      <c r="E939" s="14" t="s">
        <v>1123</v>
      </c>
      <c r="F939" s="14" t="s">
        <v>12552</v>
      </c>
      <c r="G939" s="14" t="s">
        <v>16640</v>
      </c>
      <c r="H939" s="14" t="s">
        <v>69</v>
      </c>
      <c r="I939" s="14" t="s">
        <v>607</v>
      </c>
      <c r="J939" s="14" t="s">
        <v>2774</v>
      </c>
      <c r="K939" s="14" t="s">
        <v>12553</v>
      </c>
      <c r="L939" s="14"/>
      <c r="M939" s="14" t="s">
        <v>23</v>
      </c>
      <c r="N939" s="14" t="s">
        <v>23</v>
      </c>
      <c r="O939" s="14" t="s">
        <v>23</v>
      </c>
      <c r="P939" s="14" t="s">
        <v>23</v>
      </c>
      <c r="Q939" s="14" t="s">
        <v>23</v>
      </c>
      <c r="R939" s="15">
        <f t="shared" si="60"/>
        <v>7566.2975839999999</v>
      </c>
      <c r="S939" s="16" t="s">
        <v>12554</v>
      </c>
      <c r="T939" s="15">
        <f t="shared" si="59"/>
        <v>3187.0991946666668</v>
      </c>
      <c r="U939" s="14" t="s">
        <v>431</v>
      </c>
      <c r="V939" s="14" t="s">
        <v>109</v>
      </c>
      <c r="W939" s="14" t="s">
        <v>430</v>
      </c>
      <c r="X939" s="14" t="s">
        <v>20</v>
      </c>
      <c r="Y939" s="14" t="s">
        <v>428</v>
      </c>
      <c r="Z939" s="14" t="s">
        <v>7464</v>
      </c>
      <c r="AA939" s="14" t="s">
        <v>40</v>
      </c>
      <c r="AB939" s="14" t="s">
        <v>493</v>
      </c>
      <c r="AC939" s="14" t="s">
        <v>427</v>
      </c>
      <c r="AD939" s="14" t="s">
        <v>433</v>
      </c>
      <c r="AE939" s="14" t="s">
        <v>12555</v>
      </c>
      <c r="AF939" s="14" t="s">
        <v>12556</v>
      </c>
      <c r="AR939" s="17" t="s">
        <v>11556</v>
      </c>
      <c r="AT939" s="17" t="s">
        <v>19809</v>
      </c>
    </row>
    <row r="940" spans="1:46" x14ac:dyDescent="0.25">
      <c r="A940" s="13" t="str">
        <f t="shared" si="62"/>
        <v>0937</v>
      </c>
      <c r="B940" s="14" t="s">
        <v>12596</v>
      </c>
      <c r="C940" s="14" t="s">
        <v>1121</v>
      </c>
      <c r="D940" s="14" t="s">
        <v>12597</v>
      </c>
      <c r="E940" s="14" t="s">
        <v>5898</v>
      </c>
      <c r="F940" s="14" t="s">
        <v>12598</v>
      </c>
      <c r="G940" s="14" t="s">
        <v>16641</v>
      </c>
      <c r="H940" s="14" t="s">
        <v>69</v>
      </c>
      <c r="I940" s="14" t="s">
        <v>1125</v>
      </c>
      <c r="J940" s="14" t="s">
        <v>12599</v>
      </c>
      <c r="K940" s="14" t="s">
        <v>12600</v>
      </c>
      <c r="L940" s="14"/>
      <c r="M940" s="14" t="s">
        <v>23</v>
      </c>
      <c r="N940" s="14" t="s">
        <v>23</v>
      </c>
      <c r="O940" s="14" t="s">
        <v>23</v>
      </c>
      <c r="P940" s="14" t="s">
        <v>23</v>
      </c>
      <c r="Q940" s="14" t="s">
        <v>23</v>
      </c>
      <c r="R940" s="15">
        <f t="shared" si="60"/>
        <v>8693.9638279999999</v>
      </c>
      <c r="S940" s="16" t="s">
        <v>12601</v>
      </c>
      <c r="T940" s="15">
        <f t="shared" si="59"/>
        <v>3562.9879426666666</v>
      </c>
      <c r="U940" s="14" t="s">
        <v>52</v>
      </c>
      <c r="V940" s="14" t="s">
        <v>53</v>
      </c>
      <c r="W940" s="14" t="s">
        <v>131</v>
      </c>
      <c r="X940" s="14" t="s">
        <v>132</v>
      </c>
      <c r="Y940" s="14" t="s">
        <v>557</v>
      </c>
      <c r="Z940" s="14" t="s">
        <v>417</v>
      </c>
      <c r="AA940" s="14" t="s">
        <v>652</v>
      </c>
      <c r="AB940" s="14" t="s">
        <v>399</v>
      </c>
      <c r="AC940" s="14" t="s">
        <v>7824</v>
      </c>
      <c r="AD940" s="14" t="s">
        <v>199</v>
      </c>
      <c r="AE940" s="14" t="s">
        <v>12602</v>
      </c>
      <c r="AF940" s="14" t="s">
        <v>12603</v>
      </c>
      <c r="AR940" s="17" t="s">
        <v>11596</v>
      </c>
      <c r="AT940" s="17" t="s">
        <v>19810</v>
      </c>
    </row>
    <row r="941" spans="1:46" x14ac:dyDescent="0.25">
      <c r="A941" s="13" t="str">
        <f t="shared" si="62"/>
        <v>0938</v>
      </c>
      <c r="B941" s="14" t="s">
        <v>12631</v>
      </c>
      <c r="C941" s="14" t="s">
        <v>1361</v>
      </c>
      <c r="D941" s="14" t="s">
        <v>12632</v>
      </c>
      <c r="E941" s="14" t="s">
        <v>1123</v>
      </c>
      <c r="F941" s="14" t="s">
        <v>12633</v>
      </c>
      <c r="G941" s="14" t="s">
        <v>16640</v>
      </c>
      <c r="H941" s="14" t="s">
        <v>69</v>
      </c>
      <c r="I941" s="14" t="s">
        <v>607</v>
      </c>
      <c r="J941" s="14" t="s">
        <v>2774</v>
      </c>
      <c r="K941" s="14" t="s">
        <v>12634</v>
      </c>
      <c r="L941" s="14"/>
      <c r="M941" s="14" t="s">
        <v>23</v>
      </c>
      <c r="N941" s="14" t="s">
        <v>23</v>
      </c>
      <c r="O941" s="14" t="s">
        <v>23</v>
      </c>
      <c r="P941" s="14" t="s">
        <v>23</v>
      </c>
      <c r="Q941" s="14" t="s">
        <v>23</v>
      </c>
      <c r="R941" s="15">
        <f t="shared" si="60"/>
        <v>8557.4649840000002</v>
      </c>
      <c r="S941" s="16" t="s">
        <v>12635</v>
      </c>
      <c r="T941" s="15">
        <f t="shared" si="59"/>
        <v>3517.4883279999999</v>
      </c>
      <c r="U941" s="14" t="s">
        <v>493</v>
      </c>
      <c r="V941" s="14" t="s">
        <v>428</v>
      </c>
      <c r="W941" s="14" t="s">
        <v>495</v>
      </c>
      <c r="X941" s="14" t="s">
        <v>429</v>
      </c>
      <c r="Y941" s="14" t="s">
        <v>8153</v>
      </c>
      <c r="Z941" s="14" t="s">
        <v>430</v>
      </c>
      <c r="AA941" s="14" t="s">
        <v>427</v>
      </c>
      <c r="AB941" s="14" t="s">
        <v>109</v>
      </c>
      <c r="AC941" s="14" t="s">
        <v>8209</v>
      </c>
      <c r="AD941" s="14" t="s">
        <v>433</v>
      </c>
      <c r="AE941" s="14" t="s">
        <v>12636</v>
      </c>
      <c r="AF941" s="14" t="s">
        <v>12637</v>
      </c>
      <c r="AR941" s="17" t="s">
        <v>11604</v>
      </c>
      <c r="AT941" s="17" t="s">
        <v>19811</v>
      </c>
    </row>
    <row r="942" spans="1:46" x14ac:dyDescent="0.25">
      <c r="A942" s="13" t="str">
        <f t="shared" si="62"/>
        <v>0939</v>
      </c>
      <c r="B942" s="14" t="s">
        <v>12638</v>
      </c>
      <c r="C942" s="14" t="s">
        <v>1361</v>
      </c>
      <c r="D942" s="14" t="s">
        <v>12639</v>
      </c>
      <c r="E942" s="14" t="s">
        <v>1123</v>
      </c>
      <c r="F942" s="14" t="s">
        <v>12640</v>
      </c>
      <c r="G942" s="14" t="s">
        <v>16640</v>
      </c>
      <c r="H942" s="14" t="s">
        <v>69</v>
      </c>
      <c r="I942" s="14" t="s">
        <v>607</v>
      </c>
      <c r="J942" s="14" t="s">
        <v>2796</v>
      </c>
      <c r="K942" s="14" t="s">
        <v>12641</v>
      </c>
      <c r="L942" s="14"/>
      <c r="M942" s="14" t="s">
        <v>23</v>
      </c>
      <c r="N942" s="14" t="s">
        <v>23</v>
      </c>
      <c r="O942" s="14" t="s">
        <v>23</v>
      </c>
      <c r="P942" s="14" t="s">
        <v>23</v>
      </c>
      <c r="Q942" s="14" t="s">
        <v>23</v>
      </c>
      <c r="R942" s="15">
        <f t="shared" si="60"/>
        <v>8315.0802800000001</v>
      </c>
      <c r="S942" s="16" t="s">
        <v>12642</v>
      </c>
      <c r="T942" s="15">
        <f t="shared" si="59"/>
        <v>3436.6934266666667</v>
      </c>
      <c r="U942" s="14" t="s">
        <v>613</v>
      </c>
      <c r="V942" s="14" t="s">
        <v>612</v>
      </c>
      <c r="W942" s="14" t="s">
        <v>614</v>
      </c>
      <c r="X942" s="14" t="s">
        <v>344</v>
      </c>
      <c r="Y942" s="14" t="s">
        <v>732</v>
      </c>
      <c r="Z942" s="14" t="s">
        <v>615</v>
      </c>
      <c r="AA942" s="14" t="s">
        <v>735</v>
      </c>
      <c r="AB942" s="14" t="s">
        <v>2328</v>
      </c>
      <c r="AC942" s="14" t="s">
        <v>2316</v>
      </c>
      <c r="AD942" s="14" t="s">
        <v>12643</v>
      </c>
      <c r="AE942" s="14" t="s">
        <v>12644</v>
      </c>
      <c r="AF942" s="14" t="s">
        <v>12645</v>
      </c>
      <c r="AR942" s="17" t="s">
        <v>11611</v>
      </c>
      <c r="AT942" s="17" t="s">
        <v>19812</v>
      </c>
    </row>
    <row r="943" spans="1:46" x14ac:dyDescent="0.25">
      <c r="A943" s="13" t="str">
        <f t="shared" si="62"/>
        <v>0940</v>
      </c>
      <c r="B943" s="14" t="s">
        <v>12687</v>
      </c>
      <c r="C943" s="14" t="s">
        <v>1361</v>
      </c>
      <c r="D943" s="14" t="s">
        <v>12688</v>
      </c>
      <c r="E943" s="14" t="s">
        <v>1123</v>
      </c>
      <c r="F943" s="14" t="s">
        <v>12689</v>
      </c>
      <c r="G943" s="14" t="s">
        <v>16641</v>
      </c>
      <c r="H943" s="14" t="s">
        <v>69</v>
      </c>
      <c r="I943" s="14" t="s">
        <v>607</v>
      </c>
      <c r="J943" s="14" t="s">
        <v>2897</v>
      </c>
      <c r="K943" s="14" t="s">
        <v>12690</v>
      </c>
      <c r="L943" s="14"/>
      <c r="M943" s="14" t="s">
        <v>23</v>
      </c>
      <c r="N943" s="14" t="s">
        <v>23</v>
      </c>
      <c r="O943" s="14" t="s">
        <v>23</v>
      </c>
      <c r="P943" s="14" t="s">
        <v>23</v>
      </c>
      <c r="Q943" s="14" t="s">
        <v>23</v>
      </c>
      <c r="R943" s="15">
        <f t="shared" si="60"/>
        <v>9637.528112</v>
      </c>
      <c r="S943" s="16" t="s">
        <v>12691</v>
      </c>
      <c r="T943" s="15">
        <f t="shared" si="59"/>
        <v>3877.5093706666667</v>
      </c>
      <c r="U943" s="14" t="s">
        <v>188</v>
      </c>
      <c r="V943" s="14" t="s">
        <v>187</v>
      </c>
      <c r="W943" s="14" t="s">
        <v>1324</v>
      </c>
      <c r="X943" s="14" t="s">
        <v>3619</v>
      </c>
      <c r="Y943" s="14" t="s">
        <v>7590</v>
      </c>
      <c r="Z943" s="14" t="s">
        <v>7210</v>
      </c>
      <c r="AA943" s="14" t="s">
        <v>1317</v>
      </c>
      <c r="AB943" s="14" t="s">
        <v>1322</v>
      </c>
      <c r="AC943" s="14" t="s">
        <v>12692</v>
      </c>
      <c r="AD943" s="14" t="s">
        <v>12693</v>
      </c>
      <c r="AE943" s="14" t="s">
        <v>12694</v>
      </c>
      <c r="AF943" s="14" t="s">
        <v>16625</v>
      </c>
      <c r="AR943" s="17" t="s">
        <v>11633</v>
      </c>
      <c r="AT943" s="17" t="s">
        <v>19813</v>
      </c>
    </row>
    <row r="944" spans="1:46" x14ac:dyDescent="0.25">
      <c r="A944" s="13" t="str">
        <f t="shared" si="62"/>
        <v>0941</v>
      </c>
      <c r="B944" s="14" t="s">
        <v>12784</v>
      </c>
      <c r="C944" s="14" t="s">
        <v>1206</v>
      </c>
      <c r="D944" s="14" t="s">
        <v>12785</v>
      </c>
      <c r="E944" s="14" t="s">
        <v>1123</v>
      </c>
      <c r="F944" s="14" t="s">
        <v>12786</v>
      </c>
      <c r="G944" s="14" t="s">
        <v>16641</v>
      </c>
      <c r="H944" s="14" t="s">
        <v>69</v>
      </c>
      <c r="I944" s="14" t="s">
        <v>887</v>
      </c>
      <c r="J944" s="14" t="s">
        <v>2962</v>
      </c>
      <c r="K944" s="14" t="s">
        <v>12787</v>
      </c>
      <c r="L944" s="14"/>
      <c r="M944" s="14" t="s">
        <v>23</v>
      </c>
      <c r="N944" s="14" t="s">
        <v>23</v>
      </c>
      <c r="O944" s="14" t="s">
        <v>23</v>
      </c>
      <c r="P944" s="14" t="s">
        <v>23</v>
      </c>
      <c r="Q944" s="14" t="s">
        <v>23</v>
      </c>
      <c r="R944" s="15">
        <f t="shared" si="60"/>
        <v>7790.3321319999995</v>
      </c>
      <c r="S944" s="16" t="s">
        <v>12788</v>
      </c>
      <c r="T944" s="15">
        <f t="shared" si="59"/>
        <v>3261.7773773333333</v>
      </c>
      <c r="U944" s="14" t="s">
        <v>34</v>
      </c>
      <c r="V944" s="14" t="s">
        <v>35</v>
      </c>
      <c r="W944" s="14" t="s">
        <v>175</v>
      </c>
      <c r="X944" s="14" t="s">
        <v>42</v>
      </c>
      <c r="Y944" s="14" t="s">
        <v>36</v>
      </c>
      <c r="Z944" s="14" t="s">
        <v>38</v>
      </c>
      <c r="AA944" s="14" t="s">
        <v>39</v>
      </c>
      <c r="AB944" s="14" t="s">
        <v>904</v>
      </c>
      <c r="AC944" s="14" t="s">
        <v>374</v>
      </c>
      <c r="AD944" s="14" t="s">
        <v>373</v>
      </c>
      <c r="AE944" s="14" t="s">
        <v>12789</v>
      </c>
      <c r="AF944" s="14" t="s">
        <v>12790</v>
      </c>
      <c r="AR944" s="17" t="s">
        <v>11640</v>
      </c>
      <c r="AT944" s="17" t="s">
        <v>19814</v>
      </c>
    </row>
    <row r="945" spans="1:46" x14ac:dyDescent="0.25">
      <c r="A945" s="13" t="str">
        <f t="shared" si="62"/>
        <v>0942</v>
      </c>
      <c r="B945" s="14" t="s">
        <v>12806</v>
      </c>
      <c r="C945" s="14" t="s">
        <v>1121</v>
      </c>
      <c r="D945" s="14" t="s">
        <v>12807</v>
      </c>
      <c r="E945" s="14" t="s">
        <v>1123</v>
      </c>
      <c r="F945" s="14" t="s">
        <v>12808</v>
      </c>
      <c r="G945" s="14" t="s">
        <v>16641</v>
      </c>
      <c r="H945" s="14" t="s">
        <v>1406</v>
      </c>
      <c r="I945" s="14" t="s">
        <v>1125</v>
      </c>
      <c r="J945" s="14" t="s">
        <v>3040</v>
      </c>
      <c r="K945" s="14" t="s">
        <v>12809</v>
      </c>
      <c r="L945" s="14" t="s">
        <v>1125</v>
      </c>
      <c r="M945" s="14" t="s">
        <v>23</v>
      </c>
      <c r="N945" s="14" t="s">
        <v>23</v>
      </c>
      <c r="O945" s="14" t="s">
        <v>23</v>
      </c>
      <c r="P945" s="14" t="s">
        <v>23</v>
      </c>
      <c r="Q945" s="14" t="s">
        <v>23</v>
      </c>
      <c r="R945" s="15">
        <f t="shared" si="60"/>
        <v>10927.011764000001</v>
      </c>
      <c r="S945" s="16" t="s">
        <v>12810</v>
      </c>
      <c r="T945" s="15">
        <f t="shared" si="59"/>
        <v>4307.3372546666669</v>
      </c>
      <c r="U945" s="14" t="s">
        <v>2865</v>
      </c>
      <c r="V945" s="14" t="s">
        <v>3436</v>
      </c>
      <c r="W945" s="14" t="s">
        <v>2862</v>
      </c>
      <c r="X945" s="14" t="s">
        <v>9649</v>
      </c>
      <c r="Y945" s="14" t="s">
        <v>6765</v>
      </c>
      <c r="Z945" s="14" t="s">
        <v>10467</v>
      </c>
      <c r="AA945" s="14" t="s">
        <v>2872</v>
      </c>
      <c r="AB945" s="14" t="s">
        <v>2871</v>
      </c>
      <c r="AC945" s="14" t="s">
        <v>3441</v>
      </c>
      <c r="AD945" s="14" t="s">
        <v>3442</v>
      </c>
      <c r="AE945" s="14" t="s">
        <v>12811</v>
      </c>
      <c r="AF945" s="14" t="s">
        <v>8</v>
      </c>
      <c r="AR945" s="17" t="s">
        <v>11678</v>
      </c>
      <c r="AT945" s="17" t="s">
        <v>19815</v>
      </c>
    </row>
    <row r="946" spans="1:46" x14ac:dyDescent="0.25">
      <c r="A946" s="13" t="str">
        <f t="shared" si="62"/>
        <v>0943</v>
      </c>
      <c r="B946" s="14" t="s">
        <v>12820</v>
      </c>
      <c r="C946" s="14" t="s">
        <v>1121</v>
      </c>
      <c r="D946" s="14" t="s">
        <v>12821</v>
      </c>
      <c r="E946" s="14" t="s">
        <v>3038</v>
      </c>
      <c r="F946" s="14" t="s">
        <v>12822</v>
      </c>
      <c r="G946" s="14" t="s">
        <v>16640</v>
      </c>
      <c r="H946" s="14" t="s">
        <v>69</v>
      </c>
      <c r="I946" s="14" t="s">
        <v>1125</v>
      </c>
      <c r="J946" s="14" t="s">
        <v>2977</v>
      </c>
      <c r="K946" s="14" t="s">
        <v>12823</v>
      </c>
      <c r="L946" s="14"/>
      <c r="M946" s="14" t="s">
        <v>23</v>
      </c>
      <c r="N946" s="14" t="s">
        <v>23</v>
      </c>
      <c r="O946" s="14" t="s">
        <v>23</v>
      </c>
      <c r="P946" s="14" t="s">
        <v>23</v>
      </c>
      <c r="Q946" s="14" t="s">
        <v>23</v>
      </c>
      <c r="R946" s="15">
        <f t="shared" si="60"/>
        <v>5429.3316720000003</v>
      </c>
      <c r="S946" s="16" t="s">
        <v>12824</v>
      </c>
      <c r="T946" s="15">
        <f t="shared" si="59"/>
        <v>2474.7772240000004</v>
      </c>
      <c r="U946" s="14" t="s">
        <v>210</v>
      </c>
      <c r="V946" s="14" t="s">
        <v>212</v>
      </c>
      <c r="W946" s="14" t="s">
        <v>1922</v>
      </c>
      <c r="X946" s="14" t="s">
        <v>213</v>
      </c>
      <c r="Y946" s="14" t="s">
        <v>1176</v>
      </c>
      <c r="Z946" s="14" t="s">
        <v>1601</v>
      </c>
      <c r="AA946" s="14" t="s">
        <v>617</v>
      </c>
      <c r="AB946" s="14" t="s">
        <v>612</v>
      </c>
      <c r="AC946" s="14" t="s">
        <v>613</v>
      </c>
      <c r="AD946" s="14" t="s">
        <v>9558</v>
      </c>
      <c r="AE946" s="14" t="s">
        <v>12825</v>
      </c>
      <c r="AF946" s="14" t="s">
        <v>12826</v>
      </c>
      <c r="AR946" s="17" t="s">
        <v>11692</v>
      </c>
      <c r="AT946" s="17" t="s">
        <v>19816</v>
      </c>
    </row>
    <row r="947" spans="1:46" x14ac:dyDescent="0.25">
      <c r="A947" s="13" t="str">
        <f t="shared" si="62"/>
        <v>0944</v>
      </c>
      <c r="B947" s="14" t="s">
        <v>12827</v>
      </c>
      <c r="C947" s="14" t="s">
        <v>1206</v>
      </c>
      <c r="D947" s="14" t="s">
        <v>12828</v>
      </c>
      <c r="E947" s="14" t="s">
        <v>1123</v>
      </c>
      <c r="F947" s="14" t="s">
        <v>12829</v>
      </c>
      <c r="G947" s="14" t="s">
        <v>16640</v>
      </c>
      <c r="H947" s="14" t="s">
        <v>79</v>
      </c>
      <c r="I947" s="14" t="s">
        <v>887</v>
      </c>
      <c r="J947" s="14" t="s">
        <v>3011</v>
      </c>
      <c r="K947" s="14" t="s">
        <v>12830</v>
      </c>
      <c r="L947" s="14"/>
      <c r="M947" s="14" t="s">
        <v>23</v>
      </c>
      <c r="N947" s="14" t="s">
        <v>23</v>
      </c>
      <c r="O947" s="14" t="s">
        <v>23</v>
      </c>
      <c r="P947" s="14" t="s">
        <v>23</v>
      </c>
      <c r="Q947" s="14" t="s">
        <v>23</v>
      </c>
      <c r="R947" s="15">
        <f t="shared" si="60"/>
        <v>8404.0664240000006</v>
      </c>
      <c r="S947" s="16" t="s">
        <v>12831</v>
      </c>
      <c r="T947" s="15">
        <f t="shared" si="59"/>
        <v>3466.3554746666669</v>
      </c>
      <c r="U947" s="14" t="s">
        <v>384</v>
      </c>
      <c r="V947" s="14" t="s">
        <v>239</v>
      </c>
      <c r="W947" s="14" t="s">
        <v>1300</v>
      </c>
      <c r="X947" s="14" t="s">
        <v>383</v>
      </c>
      <c r="Y947" s="14" t="s">
        <v>242</v>
      </c>
      <c r="Z947" s="14" t="s">
        <v>240</v>
      </c>
      <c r="AA947" s="14" t="s">
        <v>5348</v>
      </c>
      <c r="AB947" s="14" t="s">
        <v>245</v>
      </c>
      <c r="AC947" s="14" t="s">
        <v>385</v>
      </c>
      <c r="AD947" s="14" t="s">
        <v>2724</v>
      </c>
      <c r="AE947" s="14" t="s">
        <v>12832</v>
      </c>
      <c r="AF947" s="14" t="s">
        <v>12833</v>
      </c>
      <c r="AR947" s="17" t="s">
        <v>11736</v>
      </c>
      <c r="AT947" s="17" t="s">
        <v>19817</v>
      </c>
    </row>
    <row r="948" spans="1:46" x14ac:dyDescent="0.25">
      <c r="A948" s="13" t="str">
        <f t="shared" si="62"/>
        <v>0945</v>
      </c>
      <c r="B948" s="14" t="s">
        <v>12834</v>
      </c>
      <c r="C948" s="14" t="s">
        <v>1206</v>
      </c>
      <c r="D948" s="14" t="s">
        <v>12835</v>
      </c>
      <c r="E948" s="14" t="s">
        <v>1123</v>
      </c>
      <c r="F948" s="14" t="s">
        <v>12836</v>
      </c>
      <c r="G948" s="14" t="s">
        <v>16641</v>
      </c>
      <c r="H948" s="14" t="s">
        <v>79</v>
      </c>
      <c r="I948" s="14" t="s">
        <v>887</v>
      </c>
      <c r="J948" s="14" t="s">
        <v>2977</v>
      </c>
      <c r="K948" s="14" t="s">
        <v>12837</v>
      </c>
      <c r="L948" s="14"/>
      <c r="M948" s="14" t="s">
        <v>23</v>
      </c>
      <c r="N948" s="14" t="s">
        <v>23</v>
      </c>
      <c r="O948" s="14" t="s">
        <v>23</v>
      </c>
      <c r="P948" s="14" t="s">
        <v>23</v>
      </c>
      <c r="Q948" s="14" t="s">
        <v>23</v>
      </c>
      <c r="R948" s="15">
        <f t="shared" si="60"/>
        <v>7831.7708720000001</v>
      </c>
      <c r="S948" s="16" t="s">
        <v>12838</v>
      </c>
      <c r="T948" s="15">
        <f t="shared" si="59"/>
        <v>3275.5902906666665</v>
      </c>
      <c r="U948" s="14" t="s">
        <v>906</v>
      </c>
      <c r="V948" s="14" t="s">
        <v>1161</v>
      </c>
      <c r="W948" s="14" t="s">
        <v>907</v>
      </c>
      <c r="X948" s="14" t="s">
        <v>905</v>
      </c>
      <c r="Y948" s="14" t="s">
        <v>1162</v>
      </c>
      <c r="Z948" s="14" t="s">
        <v>1676</v>
      </c>
      <c r="AA948" s="14" t="s">
        <v>34</v>
      </c>
      <c r="AB948" s="14" t="s">
        <v>36</v>
      </c>
      <c r="AC948" s="14" t="s">
        <v>35</v>
      </c>
      <c r="AD948" s="14" t="s">
        <v>373</v>
      </c>
      <c r="AE948" s="14" t="s">
        <v>12839</v>
      </c>
      <c r="AF948" s="14" t="s">
        <v>12840</v>
      </c>
      <c r="AR948" s="17" t="s">
        <v>11744</v>
      </c>
      <c r="AT948" s="17" t="s">
        <v>19818</v>
      </c>
    </row>
    <row r="949" spans="1:46" x14ac:dyDescent="0.25">
      <c r="A949" s="13" t="str">
        <f t="shared" si="62"/>
        <v>0946</v>
      </c>
      <c r="B949" s="14" t="s">
        <v>12841</v>
      </c>
      <c r="C949" s="14" t="s">
        <v>1361</v>
      </c>
      <c r="D949" s="14" t="s">
        <v>12842</v>
      </c>
      <c r="E949" s="14" t="s">
        <v>1123</v>
      </c>
      <c r="F949" s="14" t="s">
        <v>12843</v>
      </c>
      <c r="G949" s="14" t="s">
        <v>16640</v>
      </c>
      <c r="H949" s="14" t="s">
        <v>69</v>
      </c>
      <c r="I949" s="14" t="s">
        <v>607</v>
      </c>
      <c r="J949" s="14" t="s">
        <v>12844</v>
      </c>
      <c r="K949" s="14" t="s">
        <v>12845</v>
      </c>
      <c r="L949" s="14" t="s">
        <v>1125</v>
      </c>
      <c r="M949" s="14" t="s">
        <v>23</v>
      </c>
      <c r="N949" s="14" t="s">
        <v>23</v>
      </c>
      <c r="O949" s="14" t="s">
        <v>23</v>
      </c>
      <c r="P949" s="14" t="s">
        <v>23</v>
      </c>
      <c r="Q949" s="14" t="s">
        <v>23</v>
      </c>
      <c r="R949" s="15">
        <f t="shared" si="60"/>
        <v>8333.1336279999996</v>
      </c>
      <c r="S949" s="16" t="s">
        <v>12846</v>
      </c>
      <c r="T949" s="15">
        <f t="shared" si="59"/>
        <v>3442.711209333333</v>
      </c>
      <c r="U949" s="14" t="s">
        <v>6398</v>
      </c>
      <c r="V949" s="14" t="s">
        <v>9498</v>
      </c>
      <c r="W949" s="14" t="s">
        <v>9494</v>
      </c>
      <c r="X949" s="14" t="s">
        <v>9439</v>
      </c>
      <c r="Y949" s="14" t="s">
        <v>12847</v>
      </c>
      <c r="Z949" s="14" t="s">
        <v>12848</v>
      </c>
      <c r="AA949" s="14" t="s">
        <v>12849</v>
      </c>
      <c r="AB949" s="14" t="s">
        <v>12850</v>
      </c>
      <c r="AC949" s="14" t="s">
        <v>9443</v>
      </c>
      <c r="AD949" s="14" t="s">
        <v>12851</v>
      </c>
      <c r="AE949" s="14" t="s">
        <v>12852</v>
      </c>
      <c r="AF949" s="14" t="s">
        <v>12853</v>
      </c>
      <c r="AR949" s="17" t="s">
        <v>11781</v>
      </c>
      <c r="AT949" s="17" t="s">
        <v>19819</v>
      </c>
    </row>
    <row r="950" spans="1:46" x14ac:dyDescent="0.25">
      <c r="A950" s="13" t="str">
        <f t="shared" si="62"/>
        <v>0947</v>
      </c>
      <c r="B950" s="14" t="s">
        <v>12933</v>
      </c>
      <c r="C950" s="14" t="s">
        <v>1121</v>
      </c>
      <c r="D950" s="14" t="s">
        <v>12934</v>
      </c>
      <c r="E950" s="14" t="s">
        <v>6327</v>
      </c>
      <c r="F950" s="14" t="s">
        <v>12935</v>
      </c>
      <c r="G950" s="14" t="s">
        <v>16641</v>
      </c>
      <c r="H950" s="14" t="s">
        <v>69</v>
      </c>
      <c r="I950" s="14" t="s">
        <v>1125</v>
      </c>
      <c r="J950" s="14" t="s">
        <v>12936</v>
      </c>
      <c r="K950" s="14" t="s">
        <v>12937</v>
      </c>
      <c r="L950" s="14"/>
      <c r="M950" s="14" t="s">
        <v>23</v>
      </c>
      <c r="N950" s="14" t="s">
        <v>23</v>
      </c>
      <c r="O950" s="14" t="s">
        <v>23</v>
      </c>
      <c r="P950" s="14" t="s">
        <v>23</v>
      </c>
      <c r="Q950" s="14" t="s">
        <v>23</v>
      </c>
      <c r="R950" s="15">
        <f t="shared" si="60"/>
        <v>5127.1639400000004</v>
      </c>
      <c r="S950" s="16" t="s">
        <v>12938</v>
      </c>
      <c r="T950" s="15">
        <f t="shared" si="59"/>
        <v>2374.0546466666665</v>
      </c>
      <c r="U950" s="14" t="s">
        <v>8398</v>
      </c>
      <c r="V950" s="14" t="s">
        <v>12939</v>
      </c>
      <c r="W950" s="14" t="s">
        <v>6688</v>
      </c>
      <c r="X950" s="14" t="s">
        <v>2308</v>
      </c>
      <c r="Y950" s="14" t="s">
        <v>2302</v>
      </c>
      <c r="Z950" s="14" t="s">
        <v>2570</v>
      </c>
      <c r="AA950" s="14" t="s">
        <v>661</v>
      </c>
      <c r="AB950" s="14" t="s">
        <v>12940</v>
      </c>
      <c r="AC950" s="14" t="s">
        <v>12941</v>
      </c>
      <c r="AD950" s="14" t="s">
        <v>12942</v>
      </c>
      <c r="AE950" s="14" t="s">
        <v>12943</v>
      </c>
      <c r="AF950" s="14" t="s">
        <v>12944</v>
      </c>
      <c r="AR950" s="17" t="s">
        <v>11822</v>
      </c>
      <c r="AT950" s="17" t="s">
        <v>19820</v>
      </c>
    </row>
    <row r="951" spans="1:46" x14ac:dyDescent="0.25">
      <c r="A951" s="13" t="str">
        <f t="shared" si="62"/>
        <v>0948</v>
      </c>
      <c r="B951" s="14" t="s">
        <v>12945</v>
      </c>
      <c r="C951" s="14" t="s">
        <v>1121</v>
      </c>
      <c r="D951" s="14" t="s">
        <v>12946</v>
      </c>
      <c r="E951" s="14" t="s">
        <v>127</v>
      </c>
      <c r="F951" s="14" t="s">
        <v>12947</v>
      </c>
      <c r="G951" s="14" t="s">
        <v>16641</v>
      </c>
      <c r="H951" s="14" t="s">
        <v>69</v>
      </c>
      <c r="I951" s="14" t="s">
        <v>1125</v>
      </c>
      <c r="J951" s="14" t="s">
        <v>12936</v>
      </c>
      <c r="K951" s="14" t="s">
        <v>12948</v>
      </c>
      <c r="L951" s="14"/>
      <c r="M951" s="14" t="s">
        <v>23</v>
      </c>
      <c r="N951" s="14" t="s">
        <v>23</v>
      </c>
      <c r="O951" s="14" t="s">
        <v>23</v>
      </c>
      <c r="P951" s="14" t="s">
        <v>23</v>
      </c>
      <c r="Q951" s="14" t="s">
        <v>23</v>
      </c>
      <c r="R951" s="15">
        <f t="shared" si="60"/>
        <v>6031.2212399999999</v>
      </c>
      <c r="S951" s="16" t="s">
        <v>12949</v>
      </c>
      <c r="T951" s="15">
        <f t="shared" si="59"/>
        <v>2675.40708</v>
      </c>
      <c r="U951" s="14" t="s">
        <v>58</v>
      </c>
      <c r="V951" s="14" t="s">
        <v>61</v>
      </c>
      <c r="W951" s="14" t="s">
        <v>633</v>
      </c>
      <c r="X951" s="14" t="s">
        <v>2980</v>
      </c>
      <c r="Y951" s="14" t="s">
        <v>3106</v>
      </c>
      <c r="Z951" s="14" t="s">
        <v>1441</v>
      </c>
      <c r="AA951" s="14" t="s">
        <v>3110</v>
      </c>
      <c r="AB951" s="14" t="s">
        <v>3601</v>
      </c>
      <c r="AC951" s="14" t="s">
        <v>1806</v>
      </c>
      <c r="AD951" s="14" t="s">
        <v>54</v>
      </c>
      <c r="AE951" s="14" t="s">
        <v>12950</v>
      </c>
      <c r="AF951" s="14" t="s">
        <v>12951</v>
      </c>
      <c r="AR951" s="17" t="s">
        <v>11840</v>
      </c>
      <c r="AT951" s="17" t="s">
        <v>19821</v>
      </c>
    </row>
    <row r="952" spans="1:46" x14ac:dyDescent="0.25">
      <c r="A952" s="13" t="str">
        <f t="shared" si="62"/>
        <v>0949</v>
      </c>
      <c r="B952" s="14" t="s">
        <v>12977</v>
      </c>
      <c r="C952" s="14" t="s">
        <v>1121</v>
      </c>
      <c r="D952" s="14" t="s">
        <v>12978</v>
      </c>
      <c r="E952" s="14" t="s">
        <v>6183</v>
      </c>
      <c r="F952" s="14" t="s">
        <v>12979</v>
      </c>
      <c r="G952" s="14" t="s">
        <v>16640</v>
      </c>
      <c r="H952" s="14" t="s">
        <v>69</v>
      </c>
      <c r="I952" s="14" t="s">
        <v>1125</v>
      </c>
      <c r="J952" s="14" t="s">
        <v>12963</v>
      </c>
      <c r="K952" s="14" t="s">
        <v>12980</v>
      </c>
      <c r="L952" s="14" t="s">
        <v>1125</v>
      </c>
      <c r="M952" s="14" t="s">
        <v>23</v>
      </c>
      <c r="N952" s="14" t="s">
        <v>23</v>
      </c>
      <c r="O952" s="14" t="s">
        <v>23</v>
      </c>
      <c r="P952" s="14" t="s">
        <v>23</v>
      </c>
      <c r="Q952" s="14" t="s">
        <v>23</v>
      </c>
      <c r="R952" s="15">
        <f t="shared" si="60"/>
        <v>5774.5540840000003</v>
      </c>
      <c r="S952" s="16" t="s">
        <v>12981</v>
      </c>
      <c r="T952" s="15">
        <f t="shared" si="59"/>
        <v>2589.8513613333334</v>
      </c>
      <c r="U952" s="14" t="s">
        <v>241</v>
      </c>
      <c r="V952" s="14" t="s">
        <v>322</v>
      </c>
      <c r="W952" s="14" t="s">
        <v>384</v>
      </c>
      <c r="X952" s="14" t="s">
        <v>4452</v>
      </c>
      <c r="Y952" s="14" t="s">
        <v>5424</v>
      </c>
      <c r="Z952" s="14" t="s">
        <v>1831</v>
      </c>
      <c r="AA952" s="14" t="s">
        <v>239</v>
      </c>
      <c r="AB952" s="14" t="s">
        <v>324</v>
      </c>
      <c r="AC952" s="14" t="s">
        <v>326</v>
      </c>
      <c r="AD952" s="14" t="s">
        <v>3138</v>
      </c>
      <c r="AE952" s="14" t="s">
        <v>12982</v>
      </c>
      <c r="AF952" s="14" t="s">
        <v>12983</v>
      </c>
      <c r="AR952" s="17" t="s">
        <v>11850</v>
      </c>
      <c r="AT952" s="17" t="s">
        <v>19822</v>
      </c>
    </row>
    <row r="953" spans="1:46" x14ac:dyDescent="0.25">
      <c r="A953" s="13" t="str">
        <f t="shared" si="62"/>
        <v>0950</v>
      </c>
      <c r="B953" s="14" t="s">
        <v>12999</v>
      </c>
      <c r="C953" s="14" t="s">
        <v>1121</v>
      </c>
      <c r="D953" s="14" t="s">
        <v>13000</v>
      </c>
      <c r="E953" s="14" t="s">
        <v>6327</v>
      </c>
      <c r="F953" s="14" t="s">
        <v>13001</v>
      </c>
      <c r="G953" s="14" t="s">
        <v>16641</v>
      </c>
      <c r="H953" s="14" t="s">
        <v>69</v>
      </c>
      <c r="I953" s="14" t="s">
        <v>1125</v>
      </c>
      <c r="J953" s="14" t="s">
        <v>12936</v>
      </c>
      <c r="K953" s="14" t="s">
        <v>13002</v>
      </c>
      <c r="L953" s="14"/>
      <c r="M953" s="14" t="s">
        <v>23</v>
      </c>
      <c r="N953" s="14" t="s">
        <v>23</v>
      </c>
      <c r="O953" s="14" t="s">
        <v>23</v>
      </c>
      <c r="P953" s="14" t="s">
        <v>23</v>
      </c>
      <c r="Q953" s="14" t="s">
        <v>23</v>
      </c>
      <c r="R953" s="15">
        <f t="shared" si="60"/>
        <v>5467.4367400000001</v>
      </c>
      <c r="S953" s="16" t="s">
        <v>13003</v>
      </c>
      <c r="T953" s="15">
        <f t="shared" si="59"/>
        <v>2487.4789133333334</v>
      </c>
      <c r="U953" s="14" t="s">
        <v>871</v>
      </c>
      <c r="V953" s="14" t="s">
        <v>480</v>
      </c>
      <c r="W953" s="14" t="s">
        <v>872</v>
      </c>
      <c r="X953" s="14" t="s">
        <v>477</v>
      </c>
      <c r="Y953" s="14" t="s">
        <v>1998</v>
      </c>
      <c r="Z953" s="14" t="s">
        <v>874</v>
      </c>
      <c r="AA953" s="14" t="s">
        <v>1147</v>
      </c>
      <c r="AB953" s="14" t="s">
        <v>483</v>
      </c>
      <c r="AC953" s="14" t="s">
        <v>3306</v>
      </c>
      <c r="AD953" s="14" t="s">
        <v>3305</v>
      </c>
      <c r="AE953" s="14" t="s">
        <v>13004</v>
      </c>
      <c r="AF953" s="14" t="s">
        <v>13005</v>
      </c>
      <c r="AR953" s="17" t="s">
        <v>11894</v>
      </c>
      <c r="AT953" s="17" t="s">
        <v>19823</v>
      </c>
    </row>
    <row r="954" spans="1:46" x14ac:dyDescent="0.25">
      <c r="A954" s="13" t="str">
        <f t="shared" si="62"/>
        <v>0951</v>
      </c>
      <c r="B954" s="14" t="s">
        <v>13006</v>
      </c>
      <c r="C954" s="14" t="s">
        <v>1206</v>
      </c>
      <c r="D954" s="14" t="s">
        <v>13007</v>
      </c>
      <c r="E954" s="14" t="s">
        <v>3038</v>
      </c>
      <c r="F954" s="14" t="s">
        <v>13008</v>
      </c>
      <c r="G954" s="14" t="s">
        <v>16640</v>
      </c>
      <c r="H954" s="14" t="s">
        <v>69</v>
      </c>
      <c r="I954" s="14" t="s">
        <v>887</v>
      </c>
      <c r="J954" s="14" t="s">
        <v>12963</v>
      </c>
      <c r="K954" s="14" t="s">
        <v>13009</v>
      </c>
      <c r="L954" s="14"/>
      <c r="M954" s="14" t="s">
        <v>23</v>
      </c>
      <c r="N954" s="14" t="s">
        <v>23</v>
      </c>
      <c r="O954" s="14" t="s">
        <v>23</v>
      </c>
      <c r="P954" s="14" t="s">
        <v>23</v>
      </c>
      <c r="Q954" s="14" t="s">
        <v>23</v>
      </c>
      <c r="R954" s="15">
        <f t="shared" si="60"/>
        <v>5325.1857840000002</v>
      </c>
      <c r="S954" s="16" t="s">
        <v>13010</v>
      </c>
      <c r="T954" s="15">
        <f t="shared" si="59"/>
        <v>2440.0619280000001</v>
      </c>
      <c r="U954" s="14" t="s">
        <v>14</v>
      </c>
      <c r="V954" s="14" t="s">
        <v>557</v>
      </c>
      <c r="W954" s="14" t="s">
        <v>1797</v>
      </c>
      <c r="X954" s="14" t="s">
        <v>558</v>
      </c>
      <c r="Y954" s="14" t="s">
        <v>294</v>
      </c>
      <c r="Z954" s="14" t="s">
        <v>722</v>
      </c>
      <c r="AA954" s="14" t="s">
        <v>779</v>
      </c>
      <c r="AB954" s="14" t="s">
        <v>1515</v>
      </c>
      <c r="AC954" s="14" t="s">
        <v>11846</v>
      </c>
      <c r="AD954" s="14" t="s">
        <v>8171</v>
      </c>
      <c r="AE954" s="14" t="s">
        <v>13011</v>
      </c>
      <c r="AF954" s="14" t="s">
        <v>13012</v>
      </c>
      <c r="AR954" s="17" t="s">
        <v>11902</v>
      </c>
      <c r="AT954" s="17" t="s">
        <v>19824</v>
      </c>
    </row>
    <row r="955" spans="1:46" x14ac:dyDescent="0.25">
      <c r="A955" s="13" t="str">
        <f t="shared" si="62"/>
        <v>0952</v>
      </c>
      <c r="B955" s="14" t="s">
        <v>13035</v>
      </c>
      <c r="C955" s="14" t="s">
        <v>1121</v>
      </c>
      <c r="D955" s="14" t="s">
        <v>13036</v>
      </c>
      <c r="E955" s="14" t="s">
        <v>7578</v>
      </c>
      <c r="F955" s="14" t="s">
        <v>13037</v>
      </c>
      <c r="G955" s="14" t="s">
        <v>16641</v>
      </c>
      <c r="H955" s="14" t="s">
        <v>79</v>
      </c>
      <c r="I955" s="14" t="s">
        <v>1125</v>
      </c>
      <c r="J955" s="14" t="s">
        <v>13038</v>
      </c>
      <c r="K955" s="14" t="s">
        <v>13039</v>
      </c>
      <c r="L955" s="14"/>
      <c r="M955" s="14" t="s">
        <v>23</v>
      </c>
      <c r="N955" s="14" t="s">
        <v>23</v>
      </c>
      <c r="O955" s="14" t="s">
        <v>23</v>
      </c>
      <c r="P955" s="14" t="s">
        <v>23</v>
      </c>
      <c r="Q955" s="14" t="s">
        <v>23</v>
      </c>
      <c r="R955" s="15">
        <f t="shared" si="60"/>
        <v>5603.5272560000003</v>
      </c>
      <c r="S955" s="16" t="s">
        <v>13040</v>
      </c>
      <c r="T955" s="15">
        <f t="shared" si="59"/>
        <v>2532.8424186666671</v>
      </c>
      <c r="U955" s="14" t="s">
        <v>237</v>
      </c>
      <c r="V955" s="14" t="s">
        <v>238</v>
      </c>
      <c r="W955" s="14" t="s">
        <v>243</v>
      </c>
      <c r="X955" s="14" t="s">
        <v>239</v>
      </c>
      <c r="Y955" s="14" t="s">
        <v>385</v>
      </c>
      <c r="Z955" s="14" t="s">
        <v>240</v>
      </c>
      <c r="AA955" s="14" t="s">
        <v>2724</v>
      </c>
      <c r="AB955" s="14" t="s">
        <v>1357</v>
      </c>
      <c r="AC955" s="14" t="s">
        <v>1888</v>
      </c>
      <c r="AD955" s="14" t="s">
        <v>6312</v>
      </c>
      <c r="AE955" s="14" t="s">
        <v>13041</v>
      </c>
      <c r="AF955" s="14" t="s">
        <v>13042</v>
      </c>
      <c r="AR955" s="17" t="s">
        <v>11939</v>
      </c>
      <c r="AT955" s="17" t="s">
        <v>19825</v>
      </c>
    </row>
    <row r="956" spans="1:46" x14ac:dyDescent="0.25">
      <c r="A956" s="13" t="str">
        <f t="shared" si="62"/>
        <v>0953</v>
      </c>
      <c r="B956" s="14" t="s">
        <v>13043</v>
      </c>
      <c r="C956" s="14" t="s">
        <v>1121</v>
      </c>
      <c r="D956" s="14" t="s">
        <v>13044</v>
      </c>
      <c r="E956" s="14" t="s">
        <v>3501</v>
      </c>
      <c r="F956" s="14" t="s">
        <v>13045</v>
      </c>
      <c r="G956" s="14" t="s">
        <v>16641</v>
      </c>
      <c r="H956" s="14" t="s">
        <v>69</v>
      </c>
      <c r="I956" s="14" t="s">
        <v>1125</v>
      </c>
      <c r="J956" s="14" t="s">
        <v>12963</v>
      </c>
      <c r="K956" s="14" t="s">
        <v>13046</v>
      </c>
      <c r="L956" s="14"/>
      <c r="M956" s="14" t="s">
        <v>23</v>
      </c>
      <c r="N956" s="14" t="s">
        <v>13047</v>
      </c>
      <c r="O956" s="14" t="s">
        <v>23</v>
      </c>
      <c r="P956" s="14" t="s">
        <v>13048</v>
      </c>
      <c r="Q956" s="14" t="s">
        <v>23</v>
      </c>
      <c r="R956" s="15">
        <f t="shared" si="60"/>
        <v>6877.7909840000002</v>
      </c>
      <c r="S956" s="16" t="s">
        <v>13049</v>
      </c>
      <c r="T956" s="15">
        <f t="shared" si="59"/>
        <v>2957.5969946666669</v>
      </c>
      <c r="U956" s="14" t="s">
        <v>211</v>
      </c>
      <c r="V956" s="14" t="s">
        <v>466</v>
      </c>
      <c r="W956" s="14" t="s">
        <v>210</v>
      </c>
      <c r="X956" s="14" t="s">
        <v>214</v>
      </c>
      <c r="Y956" s="14" t="s">
        <v>918</v>
      </c>
      <c r="Z956" s="14" t="s">
        <v>212</v>
      </c>
      <c r="AA956" s="14" t="s">
        <v>213</v>
      </c>
      <c r="AB956" s="14" t="s">
        <v>52</v>
      </c>
      <c r="AC956" s="14" t="s">
        <v>53</v>
      </c>
      <c r="AD956" s="14" t="s">
        <v>131</v>
      </c>
      <c r="AE956" s="14" t="s">
        <v>13050</v>
      </c>
      <c r="AF956" s="14" t="s">
        <v>13051</v>
      </c>
      <c r="AR956" s="17" t="s">
        <v>12001</v>
      </c>
      <c r="AT956" s="17" t="s">
        <v>19826</v>
      </c>
    </row>
    <row r="957" spans="1:46" x14ac:dyDescent="0.25">
      <c r="A957" s="13" t="str">
        <f t="shared" si="62"/>
        <v>0954</v>
      </c>
      <c r="B957" s="14" t="s">
        <v>13143</v>
      </c>
      <c r="C957" s="14" t="s">
        <v>1121</v>
      </c>
      <c r="D957" s="14" t="s">
        <v>13144</v>
      </c>
      <c r="E957" s="14" t="s">
        <v>5861</v>
      </c>
      <c r="F957" s="14" t="s">
        <v>13145</v>
      </c>
      <c r="G957" s="14" t="s">
        <v>16640</v>
      </c>
      <c r="H957" s="14" t="s">
        <v>5</v>
      </c>
      <c r="I957" s="14" t="s">
        <v>1125</v>
      </c>
      <c r="J957" s="14" t="s">
        <v>3391</v>
      </c>
      <c r="K957" s="14" t="s">
        <v>13146</v>
      </c>
      <c r="L957" s="14"/>
      <c r="M957" s="14" t="s">
        <v>23</v>
      </c>
      <c r="N957" s="14" t="s">
        <v>23</v>
      </c>
      <c r="O957" s="14" t="s">
        <v>23</v>
      </c>
      <c r="P957" s="14" t="s">
        <v>23</v>
      </c>
      <c r="Q957" s="14" t="s">
        <v>23</v>
      </c>
      <c r="R957" s="15">
        <f t="shared" si="60"/>
        <v>4757.2985280000003</v>
      </c>
      <c r="S957" s="16" t="s">
        <v>13147</v>
      </c>
      <c r="T957" s="15">
        <f t="shared" si="59"/>
        <v>2250.7661760000001</v>
      </c>
      <c r="U957" s="14" t="s">
        <v>557</v>
      </c>
      <c r="V957" s="14" t="s">
        <v>11</v>
      </c>
      <c r="W957" s="14" t="s">
        <v>15</v>
      </c>
      <c r="X957" s="14" t="s">
        <v>14</v>
      </c>
      <c r="Y957" s="14" t="s">
        <v>17</v>
      </c>
      <c r="Z957" s="14" t="s">
        <v>13</v>
      </c>
      <c r="AA957" s="14" t="s">
        <v>12</v>
      </c>
      <c r="AB957" s="14" t="s">
        <v>16</v>
      </c>
      <c r="AC957" s="14" t="s">
        <v>83</v>
      </c>
      <c r="AD957" s="14" t="s">
        <v>723</v>
      </c>
      <c r="AE957" s="14" t="s">
        <v>13148</v>
      </c>
      <c r="AF957" s="14" t="s">
        <v>13149</v>
      </c>
      <c r="AR957" s="17" t="s">
        <v>12016</v>
      </c>
      <c r="AT957" s="17" t="s">
        <v>19827</v>
      </c>
    </row>
    <row r="958" spans="1:46" x14ac:dyDescent="0.25">
      <c r="A958" s="13" t="str">
        <f t="shared" si="62"/>
        <v>0955</v>
      </c>
      <c r="B958" s="14" t="s">
        <v>13157</v>
      </c>
      <c r="C958" s="14" t="s">
        <v>1121</v>
      </c>
      <c r="D958" s="14" t="s">
        <v>13158</v>
      </c>
      <c r="E958" s="14" t="s">
        <v>7633</v>
      </c>
      <c r="F958" s="14" t="s">
        <v>13159</v>
      </c>
      <c r="G958" s="14" t="s">
        <v>16641</v>
      </c>
      <c r="H958" s="14" t="s">
        <v>69</v>
      </c>
      <c r="I958" s="14" t="s">
        <v>1125</v>
      </c>
      <c r="J958" s="14" t="s">
        <v>3467</v>
      </c>
      <c r="K958" s="14" t="s">
        <v>13160</v>
      </c>
      <c r="L958" s="14"/>
      <c r="M958" s="14" t="s">
        <v>23</v>
      </c>
      <c r="N958" s="14" t="s">
        <v>23</v>
      </c>
      <c r="O958" s="14" t="s">
        <v>23</v>
      </c>
      <c r="P958" s="14" t="s">
        <v>23</v>
      </c>
      <c r="Q958" s="14" t="s">
        <v>23</v>
      </c>
      <c r="R958" s="15">
        <f t="shared" si="60"/>
        <v>5852.6338519999999</v>
      </c>
      <c r="S958" s="16" t="s">
        <v>13161</v>
      </c>
      <c r="T958" s="15">
        <f t="shared" si="59"/>
        <v>2615.8779506666669</v>
      </c>
      <c r="U958" s="14" t="s">
        <v>1390</v>
      </c>
      <c r="V958" s="14" t="s">
        <v>6765</v>
      </c>
      <c r="W958" s="14" t="s">
        <v>1397</v>
      </c>
      <c r="X958" s="14" t="s">
        <v>1392</v>
      </c>
      <c r="Y958" s="14" t="s">
        <v>1395</v>
      </c>
      <c r="Z958" s="14" t="s">
        <v>13162</v>
      </c>
      <c r="AA958" s="14" t="s">
        <v>1393</v>
      </c>
      <c r="AB958" s="14" t="s">
        <v>1394</v>
      </c>
      <c r="AC958" s="14" t="s">
        <v>13163</v>
      </c>
      <c r="AD958" s="14" t="s">
        <v>1396</v>
      </c>
      <c r="AE958" s="14" t="s">
        <v>13164</v>
      </c>
      <c r="AF958" s="14" t="s">
        <v>13165</v>
      </c>
      <c r="AR958" s="17" t="s">
        <v>12112</v>
      </c>
      <c r="AT958" s="17" t="s">
        <v>19828</v>
      </c>
    </row>
    <row r="959" spans="1:46" x14ac:dyDescent="0.25">
      <c r="A959" s="13" t="str">
        <f t="shared" si="62"/>
        <v>0956</v>
      </c>
      <c r="B959" s="14" t="s">
        <v>13182</v>
      </c>
      <c r="C959" s="14" t="s">
        <v>1121</v>
      </c>
      <c r="D959" s="14" t="s">
        <v>13183</v>
      </c>
      <c r="E959" s="14" t="s">
        <v>6696</v>
      </c>
      <c r="F959" s="14" t="s">
        <v>13184</v>
      </c>
      <c r="G959" s="14" t="s">
        <v>16641</v>
      </c>
      <c r="H959" s="14" t="s">
        <v>69</v>
      </c>
      <c r="I959" s="14" t="s">
        <v>1125</v>
      </c>
      <c r="J959" s="14" t="s">
        <v>12927</v>
      </c>
      <c r="K959" s="14" t="s">
        <v>13185</v>
      </c>
      <c r="L959" s="14"/>
      <c r="M959" s="14" t="s">
        <v>23</v>
      </c>
      <c r="N959" s="14" t="s">
        <v>23</v>
      </c>
      <c r="O959" s="14" t="s">
        <v>23</v>
      </c>
      <c r="P959" s="14" t="s">
        <v>23</v>
      </c>
      <c r="Q959" s="14" t="s">
        <v>23</v>
      </c>
      <c r="R959" s="15">
        <f t="shared" si="60"/>
        <v>5650.4454960000003</v>
      </c>
      <c r="S959" s="16" t="s">
        <v>13187</v>
      </c>
      <c r="T959" s="15">
        <f t="shared" ref="T959:T1022" si="63">R959/3 + 665</f>
        <v>2548.4818320000004</v>
      </c>
      <c r="U959" s="14" t="s">
        <v>13186</v>
      </c>
      <c r="V959" s="14" t="s">
        <v>7960</v>
      </c>
      <c r="W959" s="14" t="s">
        <v>2086</v>
      </c>
      <c r="X959" s="14" t="s">
        <v>2088</v>
      </c>
      <c r="Y959" s="14" t="s">
        <v>2090</v>
      </c>
      <c r="Z959" s="14" t="s">
        <v>8619</v>
      </c>
      <c r="AA959" s="14" t="s">
        <v>13188</v>
      </c>
      <c r="AB959" s="14" t="s">
        <v>13189</v>
      </c>
      <c r="AC959" s="14" t="s">
        <v>8618</v>
      </c>
      <c r="AD959" s="14" t="s">
        <v>13190</v>
      </c>
      <c r="AE959" s="14" t="s">
        <v>13191</v>
      </c>
      <c r="AF959" s="14" t="s">
        <v>13192</v>
      </c>
      <c r="AR959" s="17" t="s">
        <v>12139</v>
      </c>
      <c r="AT959" s="17" t="s">
        <v>19829</v>
      </c>
    </row>
    <row r="960" spans="1:46" x14ac:dyDescent="0.25">
      <c r="A960" s="13" t="str">
        <f t="shared" si="62"/>
        <v>0957</v>
      </c>
      <c r="B960" s="14" t="s">
        <v>13193</v>
      </c>
      <c r="C960" s="14" t="s">
        <v>1206</v>
      </c>
      <c r="D960" s="14" t="s">
        <v>13194</v>
      </c>
      <c r="E960" s="14" t="s">
        <v>6306</v>
      </c>
      <c r="F960" s="14" t="s">
        <v>13195</v>
      </c>
      <c r="G960" s="14" t="s">
        <v>16640</v>
      </c>
      <c r="H960" s="14" t="s">
        <v>79</v>
      </c>
      <c r="I960" s="14" t="s">
        <v>887</v>
      </c>
      <c r="J960" s="14" t="s">
        <v>13196</v>
      </c>
      <c r="K960" s="14" t="s">
        <v>13197</v>
      </c>
      <c r="L960" s="14"/>
      <c r="M960" s="14" t="s">
        <v>23</v>
      </c>
      <c r="N960" s="14" t="s">
        <v>23</v>
      </c>
      <c r="O960" s="14" t="s">
        <v>23</v>
      </c>
      <c r="P960" s="14" t="s">
        <v>23</v>
      </c>
      <c r="Q960" s="14" t="s">
        <v>23</v>
      </c>
      <c r="R960" s="15">
        <f t="shared" si="60"/>
        <v>6578.0271119999998</v>
      </c>
      <c r="S960" s="16" t="s">
        <v>13198</v>
      </c>
      <c r="T960" s="15">
        <f t="shared" si="63"/>
        <v>2857.6757039999998</v>
      </c>
      <c r="U960" s="14" t="s">
        <v>430</v>
      </c>
      <c r="V960" s="14" t="s">
        <v>427</v>
      </c>
      <c r="W960" s="14" t="s">
        <v>428</v>
      </c>
      <c r="X960" s="14" t="s">
        <v>20</v>
      </c>
      <c r="Y960" s="14" t="s">
        <v>109</v>
      </c>
      <c r="Z960" s="14" t="s">
        <v>904</v>
      </c>
      <c r="AA960" s="14" t="s">
        <v>429</v>
      </c>
      <c r="AB960" s="14" t="s">
        <v>1722</v>
      </c>
      <c r="AC960" s="14" t="s">
        <v>548</v>
      </c>
      <c r="AD960" s="14" t="s">
        <v>13199</v>
      </c>
      <c r="AE960" s="14" t="s">
        <v>13200</v>
      </c>
      <c r="AF960" s="14" t="s">
        <v>13201</v>
      </c>
      <c r="AR960" s="17" t="s">
        <v>12165</v>
      </c>
      <c r="AT960" s="17" t="s">
        <v>19830</v>
      </c>
    </row>
    <row r="961" spans="1:46" x14ac:dyDescent="0.25">
      <c r="A961" s="13" t="str">
        <f t="shared" si="62"/>
        <v>0958</v>
      </c>
      <c r="B961" s="14" t="s">
        <v>13228</v>
      </c>
      <c r="C961" s="14" t="s">
        <v>1121</v>
      </c>
      <c r="D961" s="14" t="s">
        <v>13229</v>
      </c>
      <c r="E961" s="14" t="s">
        <v>3038</v>
      </c>
      <c r="F961" s="14" t="s">
        <v>13230</v>
      </c>
      <c r="G961" s="14" t="s">
        <v>16640</v>
      </c>
      <c r="H961" s="14" t="s">
        <v>79</v>
      </c>
      <c r="I961" s="14" t="s">
        <v>1125</v>
      </c>
      <c r="J961" s="14" t="s">
        <v>12936</v>
      </c>
      <c r="K961" s="14" t="s">
        <v>13231</v>
      </c>
      <c r="L961" s="14"/>
      <c r="M961" s="14" t="s">
        <v>23</v>
      </c>
      <c r="N961" s="14" t="s">
        <v>23</v>
      </c>
      <c r="O961" s="14" t="s">
        <v>23</v>
      </c>
      <c r="P961" s="14" t="s">
        <v>23</v>
      </c>
      <c r="Q961" s="14" t="s">
        <v>23</v>
      </c>
      <c r="R961" s="15">
        <f t="shared" si="60"/>
        <v>5840.55314</v>
      </c>
      <c r="S961" s="16" t="s">
        <v>13232</v>
      </c>
      <c r="T961" s="15">
        <f t="shared" si="63"/>
        <v>2611.8510466666667</v>
      </c>
      <c r="U961" s="14" t="s">
        <v>809</v>
      </c>
      <c r="V961" s="14" t="s">
        <v>5778</v>
      </c>
      <c r="W961" s="14" t="s">
        <v>1333</v>
      </c>
      <c r="X961" s="14" t="s">
        <v>1267</v>
      </c>
      <c r="Y961" s="14" t="s">
        <v>1334</v>
      </c>
      <c r="Z961" s="14" t="s">
        <v>383</v>
      </c>
      <c r="AA961" s="14" t="s">
        <v>1335</v>
      </c>
      <c r="AB961" s="14" t="s">
        <v>384</v>
      </c>
      <c r="AC961" s="14" t="s">
        <v>240</v>
      </c>
      <c r="AD961" s="14" t="s">
        <v>4452</v>
      </c>
      <c r="AE961" s="14" t="s">
        <v>13233</v>
      </c>
      <c r="AF961" s="14" t="s">
        <v>13234</v>
      </c>
      <c r="AR961" s="17" t="s">
        <v>12195</v>
      </c>
      <c r="AT961" s="17" t="s">
        <v>19831</v>
      </c>
    </row>
    <row r="962" spans="1:46" x14ac:dyDescent="0.25">
      <c r="A962" s="13" t="str">
        <f t="shared" si="62"/>
        <v>0959</v>
      </c>
      <c r="B962" s="14" t="s">
        <v>13235</v>
      </c>
      <c r="C962" s="14" t="s">
        <v>1206</v>
      </c>
      <c r="D962" s="14" t="s">
        <v>13236</v>
      </c>
      <c r="E962" s="14" t="s">
        <v>1123</v>
      </c>
      <c r="F962" s="14" t="s">
        <v>13237</v>
      </c>
      <c r="G962" s="14" t="s">
        <v>16640</v>
      </c>
      <c r="H962" s="14" t="s">
        <v>69</v>
      </c>
      <c r="I962" s="14" t="s">
        <v>887</v>
      </c>
      <c r="J962" s="14" t="s">
        <v>3317</v>
      </c>
      <c r="K962" s="14" t="s">
        <v>13238</v>
      </c>
      <c r="L962" s="14"/>
      <c r="M962" s="14" t="s">
        <v>23</v>
      </c>
      <c r="N962" s="14" t="s">
        <v>23</v>
      </c>
      <c r="O962" s="14" t="s">
        <v>23</v>
      </c>
      <c r="P962" s="14" t="s">
        <v>13239</v>
      </c>
      <c r="Q962" s="14" t="s">
        <v>23</v>
      </c>
      <c r="R962" s="15">
        <f t="shared" si="60"/>
        <v>7420.5446359999996</v>
      </c>
      <c r="S962" s="16" t="s">
        <v>13240</v>
      </c>
      <c r="T962" s="15">
        <f t="shared" si="63"/>
        <v>3138.5148786666664</v>
      </c>
      <c r="U962" s="14" t="s">
        <v>1333</v>
      </c>
      <c r="V962" s="14" t="s">
        <v>1267</v>
      </c>
      <c r="W962" s="14" t="s">
        <v>3405</v>
      </c>
      <c r="X962" s="14" t="s">
        <v>11008</v>
      </c>
      <c r="Y962" s="14" t="s">
        <v>2284</v>
      </c>
      <c r="Z962" s="14" t="s">
        <v>1571</v>
      </c>
      <c r="AA962" s="14" t="s">
        <v>8740</v>
      </c>
      <c r="AB962" s="14" t="s">
        <v>1338</v>
      </c>
      <c r="AC962" s="14" t="s">
        <v>1336</v>
      </c>
      <c r="AD962" s="14" t="s">
        <v>4176</v>
      </c>
      <c r="AE962" s="14" t="s">
        <v>13241</v>
      </c>
      <c r="AF962" s="14" t="s">
        <v>13242</v>
      </c>
      <c r="AR962" s="17" t="s">
        <v>12203</v>
      </c>
      <c r="AT962" s="17" t="s">
        <v>19832</v>
      </c>
    </row>
    <row r="963" spans="1:46" x14ac:dyDescent="0.25">
      <c r="A963" s="13" t="str">
        <f t="shared" si="62"/>
        <v>0960</v>
      </c>
      <c r="B963" s="14" t="s">
        <v>13258</v>
      </c>
      <c r="C963" s="14" t="s">
        <v>1121</v>
      </c>
      <c r="D963" s="14" t="s">
        <v>13259</v>
      </c>
      <c r="E963" s="14" t="s">
        <v>6696</v>
      </c>
      <c r="F963" s="14" t="s">
        <v>13260</v>
      </c>
      <c r="G963" s="14" t="s">
        <v>16641</v>
      </c>
      <c r="H963" s="14" t="s">
        <v>79</v>
      </c>
      <c r="I963" s="14" t="s">
        <v>1125</v>
      </c>
      <c r="J963" s="14" t="s">
        <v>12927</v>
      </c>
      <c r="K963" s="14" t="s">
        <v>13261</v>
      </c>
      <c r="L963" s="14"/>
      <c r="M963" s="14" t="s">
        <v>23</v>
      </c>
      <c r="N963" s="14" t="s">
        <v>23</v>
      </c>
      <c r="O963" s="14" t="s">
        <v>23</v>
      </c>
      <c r="P963" s="14" t="s">
        <v>23</v>
      </c>
      <c r="Q963" s="14" t="s">
        <v>23</v>
      </c>
      <c r="R963" s="15">
        <f t="shared" si="60"/>
        <v>4764.4182959999998</v>
      </c>
      <c r="S963" s="16" t="s">
        <v>13262</v>
      </c>
      <c r="T963" s="15">
        <f t="shared" si="63"/>
        <v>2253.1394319999999</v>
      </c>
      <c r="U963" s="14" t="s">
        <v>52</v>
      </c>
      <c r="V963" s="14" t="s">
        <v>53</v>
      </c>
      <c r="W963" s="14" t="s">
        <v>131</v>
      </c>
      <c r="X963" s="14" t="s">
        <v>132</v>
      </c>
      <c r="Y963" s="14" t="s">
        <v>200</v>
      </c>
      <c r="Z963" s="14" t="s">
        <v>652</v>
      </c>
      <c r="AA963" s="14" t="s">
        <v>653</v>
      </c>
      <c r="AB963" s="14" t="s">
        <v>135</v>
      </c>
      <c r="AC963" s="14" t="s">
        <v>134</v>
      </c>
      <c r="AD963" s="14" t="s">
        <v>199</v>
      </c>
      <c r="AE963" s="14" t="s">
        <v>13263</v>
      </c>
      <c r="AF963" s="14" t="s">
        <v>13264</v>
      </c>
      <c r="AR963" s="17" t="s">
        <v>12234</v>
      </c>
      <c r="AT963" s="17" t="s">
        <v>19833</v>
      </c>
    </row>
    <row r="964" spans="1:46" x14ac:dyDescent="0.25">
      <c r="A964" s="13" t="str">
        <f t="shared" si="62"/>
        <v>0961</v>
      </c>
      <c r="B964" s="14" t="s">
        <v>13274</v>
      </c>
      <c r="C964" s="14" t="s">
        <v>1206</v>
      </c>
      <c r="D964" s="14" t="s">
        <v>13275</v>
      </c>
      <c r="E964" s="14" t="s">
        <v>4604</v>
      </c>
      <c r="F964" s="14" t="s">
        <v>13276</v>
      </c>
      <c r="G964" s="14" t="s">
        <v>16640</v>
      </c>
      <c r="H964" s="14" t="s">
        <v>79</v>
      </c>
      <c r="I964" s="14" t="s">
        <v>887</v>
      </c>
      <c r="J964" s="14" t="s">
        <v>12936</v>
      </c>
      <c r="K964" s="14" t="s">
        <v>13277</v>
      </c>
      <c r="L964" s="14"/>
      <c r="M964" s="14" t="s">
        <v>23</v>
      </c>
      <c r="N964" s="14" t="s">
        <v>23</v>
      </c>
      <c r="O964" s="14" t="s">
        <v>23</v>
      </c>
      <c r="P964" s="14" t="s">
        <v>23</v>
      </c>
      <c r="Q964" s="14" t="s">
        <v>23</v>
      </c>
      <c r="R964" s="15">
        <f t="shared" ref="R964:R1027" si="64">S964+0</f>
        <v>6696.1275400000004</v>
      </c>
      <c r="S964" s="16" t="s">
        <v>13278</v>
      </c>
      <c r="T964" s="15">
        <f t="shared" si="63"/>
        <v>2897.0425133333333</v>
      </c>
      <c r="U964" s="14" t="s">
        <v>71</v>
      </c>
      <c r="V964" s="14" t="s">
        <v>1453</v>
      </c>
      <c r="W964" s="14" t="s">
        <v>19</v>
      </c>
      <c r="X964" s="14" t="s">
        <v>72</v>
      </c>
      <c r="Y964" s="14" t="s">
        <v>1898</v>
      </c>
      <c r="Z964" s="14" t="s">
        <v>2161</v>
      </c>
      <c r="AA964" s="14" t="s">
        <v>397</v>
      </c>
      <c r="AB964" s="14" t="s">
        <v>73</v>
      </c>
      <c r="AC964" s="14" t="s">
        <v>2159</v>
      </c>
      <c r="AD964" s="14" t="s">
        <v>3415</v>
      </c>
      <c r="AE964" s="14" t="s">
        <v>13279</v>
      </c>
      <c r="AF964" s="14" t="s">
        <v>13280</v>
      </c>
      <c r="AR964" s="17" t="s">
        <v>12234</v>
      </c>
      <c r="AT964" s="17" t="s">
        <v>19834</v>
      </c>
    </row>
    <row r="965" spans="1:46" x14ac:dyDescent="0.25">
      <c r="A965" s="13">
        <v>962</v>
      </c>
      <c r="B965" s="14" t="s">
        <v>13274</v>
      </c>
      <c r="C965" s="14" t="s">
        <v>1206</v>
      </c>
      <c r="D965" s="14" t="s">
        <v>13275</v>
      </c>
      <c r="E965" s="14" t="s">
        <v>4604</v>
      </c>
      <c r="F965" s="14" t="s">
        <v>13281</v>
      </c>
      <c r="G965" s="14" t="s">
        <v>16640</v>
      </c>
      <c r="H965" s="14" t="s">
        <v>79</v>
      </c>
      <c r="I965" s="14" t="s">
        <v>887</v>
      </c>
      <c r="J965" s="14" t="s">
        <v>12936</v>
      </c>
      <c r="K965" s="14" t="s">
        <v>13277</v>
      </c>
      <c r="L965" s="14"/>
      <c r="M965" s="14" t="s">
        <v>23</v>
      </c>
      <c r="N965" s="14" t="s">
        <v>23</v>
      </c>
      <c r="O965" s="14" t="s">
        <v>23</v>
      </c>
      <c r="P965" s="14" t="s">
        <v>23</v>
      </c>
      <c r="Q965" s="14" t="s">
        <v>23</v>
      </c>
      <c r="R965" s="15">
        <f t="shared" si="64"/>
        <v>6696.1275400000004</v>
      </c>
      <c r="S965" s="16" t="s">
        <v>13278</v>
      </c>
      <c r="T965" s="15">
        <f t="shared" si="63"/>
        <v>2897.0425133333333</v>
      </c>
      <c r="U965" s="14" t="s">
        <v>71</v>
      </c>
      <c r="V965" s="14" t="s">
        <v>1453</v>
      </c>
      <c r="W965" s="14" t="s">
        <v>19</v>
      </c>
      <c r="X965" s="14" t="s">
        <v>72</v>
      </c>
      <c r="Y965" s="14" t="s">
        <v>1898</v>
      </c>
      <c r="Z965" s="14" t="s">
        <v>2161</v>
      </c>
      <c r="AA965" s="14" t="s">
        <v>397</v>
      </c>
      <c r="AB965" s="14" t="s">
        <v>73</v>
      </c>
      <c r="AC965" s="14" t="s">
        <v>2159</v>
      </c>
      <c r="AD965" s="14" t="s">
        <v>3415</v>
      </c>
      <c r="AE965" s="14" t="s">
        <v>13279</v>
      </c>
      <c r="AF965" s="14" t="s">
        <v>13280</v>
      </c>
      <c r="AR965" s="17" t="s">
        <v>12274</v>
      </c>
      <c r="AT965" s="17" t="s">
        <v>19835</v>
      </c>
    </row>
    <row r="966" spans="1:46" x14ac:dyDescent="0.25">
      <c r="A966" s="13" t="str">
        <f t="shared" ref="A966:A997" si="65">VLOOKUP(B966,$AR$4:$AT$1902,3,FALSE)</f>
        <v>0963</v>
      </c>
      <c r="B966" s="14" t="s">
        <v>13297</v>
      </c>
      <c r="C966" s="14" t="s">
        <v>1121</v>
      </c>
      <c r="D966" s="14" t="s">
        <v>13298</v>
      </c>
      <c r="E966" s="14" t="s">
        <v>6696</v>
      </c>
      <c r="F966" s="14" t="s">
        <v>13299</v>
      </c>
      <c r="G966" s="14" t="s">
        <v>16641</v>
      </c>
      <c r="H966" s="14" t="s">
        <v>69</v>
      </c>
      <c r="I966" s="14" t="s">
        <v>1125</v>
      </c>
      <c r="J966" s="14" t="s">
        <v>12927</v>
      </c>
      <c r="K966" s="14" t="s">
        <v>13300</v>
      </c>
      <c r="L966" s="14" t="s">
        <v>1125</v>
      </c>
      <c r="M966" s="14" t="s">
        <v>23</v>
      </c>
      <c r="N966" s="14" t="s">
        <v>23</v>
      </c>
      <c r="O966" s="14" t="s">
        <v>23</v>
      </c>
      <c r="P966" s="14" t="s">
        <v>23</v>
      </c>
      <c r="Q966" s="14" t="s">
        <v>23</v>
      </c>
      <c r="R966" s="15">
        <f t="shared" si="64"/>
        <v>6209.5486959999998</v>
      </c>
      <c r="S966" s="16" t="s">
        <v>13301</v>
      </c>
      <c r="T966" s="15">
        <f t="shared" si="63"/>
        <v>2734.8495653333334</v>
      </c>
      <c r="U966" s="14" t="s">
        <v>503</v>
      </c>
      <c r="V966" s="14" t="s">
        <v>941</v>
      </c>
      <c r="W966" s="14" t="s">
        <v>502</v>
      </c>
      <c r="X966" s="14" t="s">
        <v>2294</v>
      </c>
      <c r="Y966" s="14" t="s">
        <v>6196</v>
      </c>
      <c r="Z966" s="14" t="s">
        <v>4113</v>
      </c>
      <c r="AA966" s="14" t="s">
        <v>1464</v>
      </c>
      <c r="AB966" s="14" t="s">
        <v>1469</v>
      </c>
      <c r="AC966" s="14" t="s">
        <v>1465</v>
      </c>
      <c r="AD966" s="14" t="s">
        <v>1901</v>
      </c>
      <c r="AE966" s="14" t="s">
        <v>13302</v>
      </c>
      <c r="AF966" s="14" t="s">
        <v>13303</v>
      </c>
      <c r="AR966" s="17" t="s">
        <v>12282</v>
      </c>
      <c r="AT966" s="17" t="s">
        <v>19836</v>
      </c>
    </row>
    <row r="967" spans="1:46" x14ac:dyDescent="0.25">
      <c r="A967" s="13" t="str">
        <f t="shared" si="65"/>
        <v>0964</v>
      </c>
      <c r="B967" s="14" t="s">
        <v>13371</v>
      </c>
      <c r="C967" s="14" t="s">
        <v>1121</v>
      </c>
      <c r="D967" s="14" t="s">
        <v>13372</v>
      </c>
      <c r="E967" s="14" t="s">
        <v>127</v>
      </c>
      <c r="F967" s="14" t="s">
        <v>13373</v>
      </c>
      <c r="G967" s="14" t="s">
        <v>16640</v>
      </c>
      <c r="H967" s="14" t="s">
        <v>69</v>
      </c>
      <c r="I967" s="14" t="s">
        <v>1125</v>
      </c>
      <c r="J967" s="14" t="s">
        <v>12994</v>
      </c>
      <c r="K967" s="14" t="s">
        <v>13374</v>
      </c>
      <c r="L967" s="14"/>
      <c r="M967" s="14" t="s">
        <v>13375</v>
      </c>
      <c r="N967" s="14" t="s">
        <v>23</v>
      </c>
      <c r="O967" s="14" t="s">
        <v>23</v>
      </c>
      <c r="P967" s="14" t="s">
        <v>23</v>
      </c>
      <c r="Q967" s="14" t="s">
        <v>23</v>
      </c>
      <c r="R967" s="15">
        <f t="shared" si="64"/>
        <v>11469.763924000001</v>
      </c>
      <c r="S967" s="16" t="s">
        <v>13376</v>
      </c>
      <c r="T967" s="15">
        <f t="shared" si="63"/>
        <v>4488.254641333333</v>
      </c>
      <c r="U967" s="14" t="s">
        <v>12</v>
      </c>
      <c r="V967" s="14" t="s">
        <v>14</v>
      </c>
      <c r="W967" s="14" t="s">
        <v>16</v>
      </c>
      <c r="X967" s="14" t="s">
        <v>17</v>
      </c>
      <c r="Y967" s="14" t="s">
        <v>82</v>
      </c>
      <c r="Z967" s="14" t="s">
        <v>860</v>
      </c>
      <c r="AA967" s="14" t="s">
        <v>3610</v>
      </c>
      <c r="AB967" s="14" t="s">
        <v>941</v>
      </c>
      <c r="AC967" s="14" t="s">
        <v>503</v>
      </c>
      <c r="AD967" s="14" t="s">
        <v>502</v>
      </c>
      <c r="AE967" s="14" t="s">
        <v>13377</v>
      </c>
      <c r="AF967" s="14" t="s">
        <v>13378</v>
      </c>
      <c r="AR967" s="17" t="s">
        <v>12289</v>
      </c>
      <c r="AT967" s="17" t="s">
        <v>19837</v>
      </c>
    </row>
    <row r="968" spans="1:46" x14ac:dyDescent="0.25">
      <c r="A968" s="13" t="str">
        <f t="shared" si="65"/>
        <v>0965</v>
      </c>
      <c r="B968" s="14" t="s">
        <v>13379</v>
      </c>
      <c r="C968" s="14" t="s">
        <v>1121</v>
      </c>
      <c r="D968" s="14" t="s">
        <v>13380</v>
      </c>
      <c r="E968" s="14" t="s">
        <v>6696</v>
      </c>
      <c r="F968" s="14" t="s">
        <v>13381</v>
      </c>
      <c r="G968" s="14" t="s">
        <v>16641</v>
      </c>
      <c r="H968" s="14" t="s">
        <v>69</v>
      </c>
      <c r="I968" s="14" t="s">
        <v>1125</v>
      </c>
      <c r="J968" s="14" t="s">
        <v>12927</v>
      </c>
      <c r="K968" s="14" t="s">
        <v>13382</v>
      </c>
      <c r="L968" s="14"/>
      <c r="M968" s="14" t="s">
        <v>23</v>
      </c>
      <c r="N968" s="14" t="s">
        <v>23</v>
      </c>
      <c r="O968" s="14" t="s">
        <v>23</v>
      </c>
      <c r="P968" s="14" t="s">
        <v>23</v>
      </c>
      <c r="Q968" s="14" t="s">
        <v>23</v>
      </c>
      <c r="R968" s="15">
        <f t="shared" si="64"/>
        <v>5107.4402959999998</v>
      </c>
      <c r="S968" s="16" t="s">
        <v>13383</v>
      </c>
      <c r="T968" s="15">
        <f t="shared" si="63"/>
        <v>2367.4800986666669</v>
      </c>
      <c r="U968" s="14" t="s">
        <v>186</v>
      </c>
      <c r="V968" s="14" t="s">
        <v>188</v>
      </c>
      <c r="W968" s="14" t="s">
        <v>187</v>
      </c>
      <c r="X968" s="14" t="s">
        <v>1196</v>
      </c>
      <c r="Y968" s="14" t="s">
        <v>1197</v>
      </c>
      <c r="Z968" s="14" t="s">
        <v>1768</v>
      </c>
      <c r="AA968" s="14" t="s">
        <v>1776</v>
      </c>
      <c r="AB968" s="14" t="s">
        <v>2585</v>
      </c>
      <c r="AC968" s="14" t="s">
        <v>1936</v>
      </c>
      <c r="AD968" s="14" t="s">
        <v>2344</v>
      </c>
      <c r="AE968" s="14" t="s">
        <v>13384</v>
      </c>
      <c r="AF968" s="14" t="s">
        <v>13385</v>
      </c>
      <c r="AR968" s="17" t="s">
        <v>12304</v>
      </c>
      <c r="AT968" s="17" t="s">
        <v>19838</v>
      </c>
    </row>
    <row r="969" spans="1:46" x14ac:dyDescent="0.25">
      <c r="A969" s="13" t="str">
        <f t="shared" si="65"/>
        <v>0966</v>
      </c>
      <c r="B969" s="14" t="s">
        <v>13403</v>
      </c>
      <c r="C969" s="14" t="s">
        <v>1121</v>
      </c>
      <c r="D969" s="14" t="s">
        <v>13404</v>
      </c>
      <c r="E969" s="14" t="s">
        <v>3038</v>
      </c>
      <c r="F969" s="14" t="s">
        <v>13405</v>
      </c>
      <c r="G969" s="14" t="s">
        <v>16640</v>
      </c>
      <c r="H969" s="14" t="s">
        <v>69</v>
      </c>
      <c r="I969" s="14" t="s">
        <v>1125</v>
      </c>
      <c r="J969" s="14" t="s">
        <v>12963</v>
      </c>
      <c r="K969" s="14" t="s">
        <v>13406</v>
      </c>
      <c r="L969" s="14"/>
      <c r="M969" s="14" t="s">
        <v>23</v>
      </c>
      <c r="N969" s="14" t="s">
        <v>23</v>
      </c>
      <c r="O969" s="14" t="s">
        <v>23</v>
      </c>
      <c r="P969" s="14" t="s">
        <v>23</v>
      </c>
      <c r="Q969" s="14" t="s">
        <v>23</v>
      </c>
      <c r="R969" s="15">
        <f t="shared" si="64"/>
        <v>4775.9242839999997</v>
      </c>
      <c r="S969" s="16" t="s">
        <v>13407</v>
      </c>
      <c r="T969" s="15">
        <f t="shared" si="63"/>
        <v>2256.9747613333329</v>
      </c>
      <c r="U969" s="14" t="s">
        <v>941</v>
      </c>
      <c r="V969" s="14" t="s">
        <v>1464</v>
      </c>
      <c r="W969" s="14" t="s">
        <v>3590</v>
      </c>
      <c r="X969" s="14" t="s">
        <v>1463</v>
      </c>
      <c r="Y969" s="14" t="s">
        <v>159</v>
      </c>
      <c r="Z969" s="14" t="s">
        <v>1453</v>
      </c>
      <c r="AA969" s="14" t="s">
        <v>71</v>
      </c>
      <c r="AB969" s="14" t="s">
        <v>3656</v>
      </c>
      <c r="AC969" s="14" t="s">
        <v>1898</v>
      </c>
      <c r="AD969" s="14" t="s">
        <v>502</v>
      </c>
      <c r="AE969" s="14" t="s">
        <v>13408</v>
      </c>
      <c r="AF969" s="14" t="s">
        <v>13409</v>
      </c>
      <c r="AR969" s="17" t="s">
        <v>12388</v>
      </c>
      <c r="AT969" s="17" t="s">
        <v>19839</v>
      </c>
    </row>
    <row r="970" spans="1:46" x14ac:dyDescent="0.25">
      <c r="A970" s="13" t="str">
        <f t="shared" si="65"/>
        <v>0967</v>
      </c>
      <c r="B970" s="14" t="s">
        <v>13442</v>
      </c>
      <c r="C970" s="14" t="s">
        <v>1206</v>
      </c>
      <c r="D970" s="14" t="s">
        <v>13443</v>
      </c>
      <c r="E970" s="14" t="s">
        <v>3501</v>
      </c>
      <c r="F970" s="14" t="s">
        <v>13444</v>
      </c>
      <c r="G970" s="14" t="s">
        <v>16641</v>
      </c>
      <c r="H970" s="14" t="s">
        <v>79</v>
      </c>
      <c r="I970" s="14" t="s">
        <v>887</v>
      </c>
      <c r="J970" s="14" t="s">
        <v>12963</v>
      </c>
      <c r="K970" s="14" t="s">
        <v>13445</v>
      </c>
      <c r="L970" s="14" t="s">
        <v>1125</v>
      </c>
      <c r="M970" s="14" t="s">
        <v>23</v>
      </c>
      <c r="N970" s="14" t="s">
        <v>23</v>
      </c>
      <c r="O970" s="14" t="s">
        <v>23</v>
      </c>
      <c r="P970" s="14" t="s">
        <v>23</v>
      </c>
      <c r="Q970" s="14" t="s">
        <v>23</v>
      </c>
      <c r="R970" s="15">
        <f t="shared" si="64"/>
        <v>6209.8415839999998</v>
      </c>
      <c r="S970" s="16" t="s">
        <v>13446</v>
      </c>
      <c r="T970" s="15">
        <f t="shared" si="63"/>
        <v>2734.9471946666667</v>
      </c>
      <c r="U970" s="14" t="s">
        <v>34</v>
      </c>
      <c r="V970" s="14" t="s">
        <v>35</v>
      </c>
      <c r="W970" s="14" t="s">
        <v>175</v>
      </c>
      <c r="X970" s="14" t="s">
        <v>42</v>
      </c>
      <c r="Y970" s="14" t="s">
        <v>36</v>
      </c>
      <c r="Z970" s="14" t="s">
        <v>39</v>
      </c>
      <c r="AA970" s="14" t="s">
        <v>38</v>
      </c>
      <c r="AB970" s="14" t="s">
        <v>906</v>
      </c>
      <c r="AC970" s="14" t="s">
        <v>1161</v>
      </c>
      <c r="AD970" s="14" t="s">
        <v>2468</v>
      </c>
      <c r="AE970" s="14" t="s">
        <v>13447</v>
      </c>
      <c r="AF970" s="14" t="s">
        <v>13448</v>
      </c>
      <c r="AR970" s="17" t="s">
        <v>12422</v>
      </c>
      <c r="AT970" s="17" t="s">
        <v>19840</v>
      </c>
    </row>
    <row r="971" spans="1:46" x14ac:dyDescent="0.25">
      <c r="A971" s="13" t="str">
        <f t="shared" si="65"/>
        <v>0968</v>
      </c>
      <c r="B971" s="14" t="s">
        <v>13449</v>
      </c>
      <c r="C971" s="14" t="s">
        <v>1121</v>
      </c>
      <c r="D971" s="14" t="s">
        <v>13450</v>
      </c>
      <c r="E971" s="14" t="s">
        <v>6696</v>
      </c>
      <c r="F971" s="14" t="s">
        <v>13451</v>
      </c>
      <c r="G971" s="14" t="s">
        <v>16640</v>
      </c>
      <c r="H971" s="14" t="s">
        <v>69</v>
      </c>
      <c r="I971" s="14" t="s">
        <v>1125</v>
      </c>
      <c r="J971" s="14" t="s">
        <v>12927</v>
      </c>
      <c r="K971" s="14" t="s">
        <v>13452</v>
      </c>
      <c r="L971" s="14"/>
      <c r="M971" s="14" t="s">
        <v>23</v>
      </c>
      <c r="N971" s="14" t="s">
        <v>23</v>
      </c>
      <c r="O971" s="14" t="s">
        <v>23</v>
      </c>
      <c r="P971" s="14" t="s">
        <v>23</v>
      </c>
      <c r="Q971" s="14" t="s">
        <v>23</v>
      </c>
      <c r="R971" s="15">
        <f t="shared" si="64"/>
        <v>9745.1117959999992</v>
      </c>
      <c r="S971" s="16" t="s">
        <v>13453</v>
      </c>
      <c r="T971" s="15">
        <f t="shared" si="63"/>
        <v>3913.3705986666664</v>
      </c>
      <c r="U971" s="14" t="s">
        <v>109</v>
      </c>
      <c r="V971" s="14" t="s">
        <v>20</v>
      </c>
      <c r="W971" s="14" t="s">
        <v>427</v>
      </c>
      <c r="X971" s="14" t="s">
        <v>430</v>
      </c>
      <c r="Y971" s="14" t="s">
        <v>428</v>
      </c>
      <c r="Z971" s="14" t="s">
        <v>429</v>
      </c>
      <c r="AA971" s="14" t="s">
        <v>904</v>
      </c>
      <c r="AB971" s="14" t="s">
        <v>493</v>
      </c>
      <c r="AC971" s="14" t="s">
        <v>8042</v>
      </c>
      <c r="AD971" s="14" t="s">
        <v>5960</v>
      </c>
      <c r="AE971" s="14" t="s">
        <v>13454</v>
      </c>
      <c r="AF971" s="14" t="s">
        <v>13455</v>
      </c>
      <c r="AR971" s="17" t="s">
        <v>12458</v>
      </c>
      <c r="AT971" s="17" t="s">
        <v>19841</v>
      </c>
    </row>
    <row r="972" spans="1:46" x14ac:dyDescent="0.25">
      <c r="A972" s="13" t="str">
        <f t="shared" si="65"/>
        <v>0969</v>
      </c>
      <c r="B972" s="14" t="s">
        <v>13492</v>
      </c>
      <c r="C972" s="14" t="s">
        <v>1206</v>
      </c>
      <c r="D972" s="14" t="s">
        <v>13493</v>
      </c>
      <c r="E972" s="14" t="s">
        <v>2442</v>
      </c>
      <c r="F972" s="14" t="s">
        <v>13494</v>
      </c>
      <c r="G972" s="14" t="s">
        <v>16641</v>
      </c>
      <c r="H972" s="14" t="s">
        <v>79</v>
      </c>
      <c r="I972" s="14" t="s">
        <v>887</v>
      </c>
      <c r="J972" s="14" t="s">
        <v>13196</v>
      </c>
      <c r="K972" s="14" t="s">
        <v>13495</v>
      </c>
      <c r="L972" s="14"/>
      <c r="M972" s="14" t="s">
        <v>23</v>
      </c>
      <c r="N972" s="14" t="s">
        <v>23</v>
      </c>
      <c r="O972" s="14" t="s">
        <v>23</v>
      </c>
      <c r="P972" s="14" t="s">
        <v>23</v>
      </c>
      <c r="Q972" s="14" t="s">
        <v>23</v>
      </c>
      <c r="R972" s="15">
        <f t="shared" si="64"/>
        <v>4661.404912</v>
      </c>
      <c r="S972" s="16" t="s">
        <v>13496</v>
      </c>
      <c r="T972" s="15">
        <f t="shared" si="63"/>
        <v>2218.801637333333</v>
      </c>
      <c r="U972" s="14" t="s">
        <v>34</v>
      </c>
      <c r="V972" s="14" t="s">
        <v>35</v>
      </c>
      <c r="W972" s="14" t="s">
        <v>175</v>
      </c>
      <c r="X972" s="14" t="s">
        <v>42</v>
      </c>
      <c r="Y972" s="14" t="s">
        <v>1309</v>
      </c>
      <c r="Z972" s="14" t="s">
        <v>36</v>
      </c>
      <c r="AA972" s="14" t="s">
        <v>39</v>
      </c>
      <c r="AB972" s="14" t="s">
        <v>904</v>
      </c>
      <c r="AC972" s="14" t="s">
        <v>38</v>
      </c>
      <c r="AD972" s="14" t="s">
        <v>373</v>
      </c>
      <c r="AE972" s="14" t="s">
        <v>13497</v>
      </c>
      <c r="AF972" s="14" t="s">
        <v>13498</v>
      </c>
      <c r="AR972" s="17" t="s">
        <v>12478</v>
      </c>
      <c r="AT972" s="17" t="s">
        <v>19842</v>
      </c>
    </row>
    <row r="973" spans="1:46" x14ac:dyDescent="0.25">
      <c r="A973" s="13" t="str">
        <f t="shared" si="65"/>
        <v>0970</v>
      </c>
      <c r="B973" s="14" t="s">
        <v>13651</v>
      </c>
      <c r="C973" s="14" t="s">
        <v>1121</v>
      </c>
      <c r="D973" s="14" t="s">
        <v>13652</v>
      </c>
      <c r="E973" s="14" t="s">
        <v>5872</v>
      </c>
      <c r="F973" s="14" t="s">
        <v>13653</v>
      </c>
      <c r="G973" s="14" t="s">
        <v>16640</v>
      </c>
      <c r="H973" s="14" t="s">
        <v>79</v>
      </c>
      <c r="I973" s="14" t="s">
        <v>1125</v>
      </c>
      <c r="J973" s="14" t="s">
        <v>3716</v>
      </c>
      <c r="K973" s="14" t="s">
        <v>13654</v>
      </c>
      <c r="L973" s="14"/>
      <c r="M973" s="14" t="s">
        <v>23</v>
      </c>
      <c r="N973" s="14" t="s">
        <v>23</v>
      </c>
      <c r="O973" s="14" t="s">
        <v>23</v>
      </c>
      <c r="P973" s="14" t="s">
        <v>23</v>
      </c>
      <c r="Q973" s="14" t="s">
        <v>23</v>
      </c>
      <c r="R973" s="15">
        <f t="shared" si="64"/>
        <v>6359.4035039999999</v>
      </c>
      <c r="S973" s="16" t="s">
        <v>13655</v>
      </c>
      <c r="T973" s="15">
        <f t="shared" si="63"/>
        <v>2784.801168</v>
      </c>
      <c r="U973" s="14" t="s">
        <v>2752</v>
      </c>
      <c r="V973" s="14" t="s">
        <v>2756</v>
      </c>
      <c r="W973" s="14" t="s">
        <v>2757</v>
      </c>
      <c r="X973" s="14" t="s">
        <v>3899</v>
      </c>
      <c r="Y973" s="14" t="s">
        <v>2751</v>
      </c>
      <c r="Z973" s="14" t="s">
        <v>2755</v>
      </c>
      <c r="AA973" s="14" t="s">
        <v>13133</v>
      </c>
      <c r="AB973" s="14" t="s">
        <v>13656</v>
      </c>
      <c r="AC973" s="14" t="s">
        <v>13657</v>
      </c>
      <c r="AD973" s="14" t="s">
        <v>13658</v>
      </c>
      <c r="AE973" s="14" t="s">
        <v>13659</v>
      </c>
      <c r="AF973" s="14" t="s">
        <v>13660</v>
      </c>
      <c r="AR973" s="17" t="s">
        <v>12550</v>
      </c>
      <c r="AT973" s="17" t="s">
        <v>19843</v>
      </c>
    </row>
    <row r="974" spans="1:46" x14ac:dyDescent="0.25">
      <c r="A974" s="13" t="str">
        <f t="shared" si="65"/>
        <v>0971</v>
      </c>
      <c r="B974" s="14" t="s">
        <v>13678</v>
      </c>
      <c r="C974" s="14" t="s">
        <v>1206</v>
      </c>
      <c r="D974" s="14" t="s">
        <v>13679</v>
      </c>
      <c r="E974" s="14" t="s">
        <v>1123</v>
      </c>
      <c r="F974" s="14" t="s">
        <v>13680</v>
      </c>
      <c r="G974" s="14" t="s">
        <v>16640</v>
      </c>
      <c r="H974" s="14" t="s">
        <v>649</v>
      </c>
      <c r="I974" s="14" t="s">
        <v>887</v>
      </c>
      <c r="J974" s="14" t="s">
        <v>3653</v>
      </c>
      <c r="K974" s="14" t="s">
        <v>13681</v>
      </c>
      <c r="L974" s="14"/>
      <c r="M974" s="14" t="s">
        <v>23</v>
      </c>
      <c r="N974" s="14" t="s">
        <v>23</v>
      </c>
      <c r="O974" s="14" t="s">
        <v>23</v>
      </c>
      <c r="P974" s="14" t="s">
        <v>23</v>
      </c>
      <c r="Q974" s="14" t="s">
        <v>23</v>
      </c>
      <c r="R974" s="15">
        <f t="shared" si="64"/>
        <v>8729.7675080000008</v>
      </c>
      <c r="S974" s="16" t="s">
        <v>13682</v>
      </c>
      <c r="T974" s="15">
        <f t="shared" si="63"/>
        <v>3574.9225026666668</v>
      </c>
      <c r="U974" s="14" t="s">
        <v>928</v>
      </c>
      <c r="V974" s="14" t="s">
        <v>10365</v>
      </c>
      <c r="W974" s="14" t="s">
        <v>10366</v>
      </c>
      <c r="X974" s="14" t="s">
        <v>6416</v>
      </c>
      <c r="Y974" s="14" t="s">
        <v>932</v>
      </c>
      <c r="Z974" s="14" t="s">
        <v>13683</v>
      </c>
      <c r="AA974" s="14" t="s">
        <v>11924</v>
      </c>
      <c r="AB974" s="14" t="s">
        <v>2190</v>
      </c>
      <c r="AC974" s="14" t="s">
        <v>13684</v>
      </c>
      <c r="AD974" s="14" t="s">
        <v>13685</v>
      </c>
      <c r="AE974" s="14" t="s">
        <v>13686</v>
      </c>
      <c r="AF974" s="14" t="s">
        <v>13687</v>
      </c>
      <c r="AR974" s="17" t="s">
        <v>12596</v>
      </c>
      <c r="AT974" s="17" t="s">
        <v>19844</v>
      </c>
    </row>
    <row r="975" spans="1:46" x14ac:dyDescent="0.25">
      <c r="A975" s="13" t="str">
        <f t="shared" si="65"/>
        <v>0972</v>
      </c>
      <c r="B975" s="14" t="s">
        <v>13737</v>
      </c>
      <c r="C975" s="14" t="s">
        <v>1361</v>
      </c>
      <c r="D975" s="14" t="s">
        <v>13738</v>
      </c>
      <c r="E975" s="14" t="s">
        <v>1123</v>
      </c>
      <c r="F975" s="14" t="s">
        <v>13739</v>
      </c>
      <c r="G975" s="14" t="s">
        <v>16640</v>
      </c>
      <c r="H975" s="14" t="s">
        <v>69</v>
      </c>
      <c r="I975" s="14" t="s">
        <v>607</v>
      </c>
      <c r="J975" s="14" t="s">
        <v>13706</v>
      </c>
      <c r="K975" s="14" t="s">
        <v>13740</v>
      </c>
      <c r="L975" s="14"/>
      <c r="M975" s="14" t="s">
        <v>23</v>
      </c>
      <c r="N975" s="14" t="s">
        <v>23</v>
      </c>
      <c r="O975" s="14" t="s">
        <v>23</v>
      </c>
      <c r="P975" s="14" t="s">
        <v>23</v>
      </c>
      <c r="Q975" s="14" t="s">
        <v>23</v>
      </c>
      <c r="R975" s="15">
        <f t="shared" si="64"/>
        <v>7021.944152</v>
      </c>
      <c r="S975" s="16" t="s">
        <v>13741</v>
      </c>
      <c r="T975" s="15">
        <f t="shared" si="63"/>
        <v>3005.6480506666667</v>
      </c>
      <c r="U975" s="14" t="s">
        <v>614</v>
      </c>
      <c r="V975" s="14" t="s">
        <v>613</v>
      </c>
      <c r="W975" s="14" t="s">
        <v>615</v>
      </c>
      <c r="X975" s="14" t="s">
        <v>612</v>
      </c>
      <c r="Y975" s="14" t="s">
        <v>732</v>
      </c>
      <c r="Z975" s="14" t="s">
        <v>210</v>
      </c>
      <c r="AA975" s="14" t="s">
        <v>344</v>
      </c>
      <c r="AB975" s="14" t="s">
        <v>1547</v>
      </c>
      <c r="AC975" s="14" t="s">
        <v>1545</v>
      </c>
      <c r="AD975" s="14" t="s">
        <v>733</v>
      </c>
      <c r="AE975" s="14" t="s">
        <v>13742</v>
      </c>
      <c r="AF975" s="14" t="s">
        <v>13743</v>
      </c>
      <c r="AR975" s="17" t="s">
        <v>12631</v>
      </c>
      <c r="AT975" s="17" t="s">
        <v>19845</v>
      </c>
    </row>
    <row r="976" spans="1:46" x14ac:dyDescent="0.25">
      <c r="A976" s="13" t="str">
        <f t="shared" si="65"/>
        <v>0973</v>
      </c>
      <c r="B976" s="14" t="s">
        <v>13823</v>
      </c>
      <c r="C976" s="14" t="s">
        <v>1121</v>
      </c>
      <c r="D976" s="14" t="s">
        <v>13824</v>
      </c>
      <c r="E976" s="14" t="s">
        <v>3038</v>
      </c>
      <c r="F976" s="14" t="s">
        <v>13825</v>
      </c>
      <c r="G976" s="14" t="s">
        <v>16640</v>
      </c>
      <c r="H976" s="14" t="s">
        <v>69</v>
      </c>
      <c r="I976" s="14" t="s">
        <v>1125</v>
      </c>
      <c r="J976" s="14" t="s">
        <v>3955</v>
      </c>
      <c r="K976" s="14" t="s">
        <v>13826</v>
      </c>
      <c r="L976" s="14"/>
      <c r="M976" s="14" t="s">
        <v>23</v>
      </c>
      <c r="N976" s="14" t="s">
        <v>23</v>
      </c>
      <c r="O976" s="14" t="s">
        <v>23</v>
      </c>
      <c r="P976" s="14" t="s">
        <v>23</v>
      </c>
      <c r="Q976" s="14" t="s">
        <v>23</v>
      </c>
      <c r="R976" s="15">
        <f t="shared" si="64"/>
        <v>5817.5526639999998</v>
      </c>
      <c r="S976" s="16" t="s">
        <v>13827</v>
      </c>
      <c r="T976" s="15">
        <f t="shared" si="63"/>
        <v>2604.184221333333</v>
      </c>
      <c r="U976" s="14" t="s">
        <v>1574</v>
      </c>
      <c r="V976" s="14" t="s">
        <v>1334</v>
      </c>
      <c r="W976" s="14" t="s">
        <v>1335</v>
      </c>
      <c r="X976" s="14" t="s">
        <v>2284</v>
      </c>
      <c r="Y976" s="14" t="s">
        <v>266</v>
      </c>
      <c r="Z976" s="14" t="s">
        <v>1336</v>
      </c>
      <c r="AA976" s="14" t="s">
        <v>1573</v>
      </c>
      <c r="AB976" s="14" t="s">
        <v>4852</v>
      </c>
      <c r="AC976" s="14" t="s">
        <v>3019</v>
      </c>
      <c r="AD976" s="14" t="s">
        <v>4851</v>
      </c>
      <c r="AE976" s="14" t="s">
        <v>13828</v>
      </c>
      <c r="AF976" s="14" t="s">
        <v>13829</v>
      </c>
      <c r="AR976" s="17" t="s">
        <v>12638</v>
      </c>
      <c r="AT976" s="17" t="s">
        <v>19846</v>
      </c>
    </row>
    <row r="977" spans="1:46" x14ac:dyDescent="0.25">
      <c r="A977" s="13" t="str">
        <f t="shared" si="65"/>
        <v>0974</v>
      </c>
      <c r="B977" s="14" t="s">
        <v>13863</v>
      </c>
      <c r="C977" s="14" t="s">
        <v>1361</v>
      </c>
      <c r="D977" s="14" t="s">
        <v>13864</v>
      </c>
      <c r="E977" s="14" t="s">
        <v>1123</v>
      </c>
      <c r="F977" s="14" t="s">
        <v>13865</v>
      </c>
      <c r="G977" s="14" t="s">
        <v>16640</v>
      </c>
      <c r="H977" s="14" t="s">
        <v>69</v>
      </c>
      <c r="I977" s="14" t="s">
        <v>607</v>
      </c>
      <c r="J977" s="14" t="s">
        <v>4027</v>
      </c>
      <c r="K977" s="14" t="s">
        <v>13866</v>
      </c>
      <c r="L977" s="14"/>
      <c r="M977" s="14" t="s">
        <v>23</v>
      </c>
      <c r="N977" s="14" t="s">
        <v>23</v>
      </c>
      <c r="O977" s="14" t="s">
        <v>23</v>
      </c>
      <c r="P977" s="14" t="s">
        <v>23</v>
      </c>
      <c r="Q977" s="14" t="s">
        <v>23</v>
      </c>
      <c r="R977" s="15">
        <f t="shared" si="64"/>
        <v>6338.6235559999996</v>
      </c>
      <c r="S977" s="16" t="s">
        <v>13867</v>
      </c>
      <c r="T977" s="15">
        <f t="shared" si="63"/>
        <v>2777.8745186666665</v>
      </c>
      <c r="U977" s="14" t="s">
        <v>5053</v>
      </c>
      <c r="V977" s="14" t="s">
        <v>13868</v>
      </c>
      <c r="W977" s="14" t="s">
        <v>6091</v>
      </c>
      <c r="X977" s="14" t="s">
        <v>354</v>
      </c>
      <c r="Y977" s="14" t="s">
        <v>356</v>
      </c>
      <c r="Z977" s="14" t="s">
        <v>12</v>
      </c>
      <c r="AA977" s="14" t="s">
        <v>13869</v>
      </c>
      <c r="AB977" s="14" t="s">
        <v>6111</v>
      </c>
      <c r="AC977" s="14" t="s">
        <v>11794</v>
      </c>
      <c r="AD977" s="14" t="s">
        <v>278</v>
      </c>
      <c r="AE977" s="14" t="s">
        <v>13870</v>
      </c>
      <c r="AF977" s="14" t="s">
        <v>13871</v>
      </c>
      <c r="AR977" s="17" t="s">
        <v>12687</v>
      </c>
      <c r="AT977" s="17" t="s">
        <v>19847</v>
      </c>
    </row>
    <row r="978" spans="1:46" x14ac:dyDescent="0.25">
      <c r="A978" s="13" t="str">
        <f t="shared" si="65"/>
        <v>0975</v>
      </c>
      <c r="B978" s="14" t="s">
        <v>13880</v>
      </c>
      <c r="C978" s="14" t="s">
        <v>1206</v>
      </c>
      <c r="D978" s="14" t="s">
        <v>13881</v>
      </c>
      <c r="E978" s="14" t="s">
        <v>1123</v>
      </c>
      <c r="F978" s="14" t="s">
        <v>13882</v>
      </c>
      <c r="G978" s="14" t="s">
        <v>16640</v>
      </c>
      <c r="H978" s="14" t="s">
        <v>69</v>
      </c>
      <c r="I978" s="14" t="s">
        <v>887</v>
      </c>
      <c r="J978" s="14" t="s">
        <v>4087</v>
      </c>
      <c r="K978" s="14" t="s">
        <v>13883</v>
      </c>
      <c r="L978" s="14"/>
      <c r="M978" s="14" t="s">
        <v>23</v>
      </c>
      <c r="N978" s="14" t="s">
        <v>23</v>
      </c>
      <c r="O978" s="14" t="s">
        <v>23</v>
      </c>
      <c r="P978" s="14" t="s">
        <v>13884</v>
      </c>
      <c r="Q978" s="14" t="s">
        <v>23</v>
      </c>
      <c r="R978" s="15">
        <f t="shared" si="64"/>
        <v>8226.031148</v>
      </c>
      <c r="S978" s="16" t="s">
        <v>13885</v>
      </c>
      <c r="T978" s="15">
        <f t="shared" si="63"/>
        <v>3407.0103826666668</v>
      </c>
      <c r="U978" s="14" t="s">
        <v>475</v>
      </c>
      <c r="V978" s="14" t="s">
        <v>612</v>
      </c>
      <c r="W978" s="14" t="s">
        <v>613</v>
      </c>
      <c r="X978" s="14" t="s">
        <v>2752</v>
      </c>
      <c r="Y978" s="14" t="s">
        <v>3899</v>
      </c>
      <c r="Z978" s="14" t="s">
        <v>2751</v>
      </c>
      <c r="AA978" s="14" t="s">
        <v>2757</v>
      </c>
      <c r="AB978" s="14" t="s">
        <v>2756</v>
      </c>
      <c r="AC978" s="14" t="s">
        <v>2755</v>
      </c>
      <c r="AD978" s="14" t="s">
        <v>13886</v>
      </c>
      <c r="AE978" s="14" t="s">
        <v>13887</v>
      </c>
      <c r="AF978" s="14" t="s">
        <v>13888</v>
      </c>
      <c r="AR978" s="17" t="s">
        <v>12784</v>
      </c>
      <c r="AT978" s="17" t="s">
        <v>19848</v>
      </c>
    </row>
    <row r="979" spans="1:46" x14ac:dyDescent="0.25">
      <c r="A979" s="13" t="str">
        <f t="shared" si="65"/>
        <v>0976</v>
      </c>
      <c r="B979" s="14" t="s">
        <v>13934</v>
      </c>
      <c r="C979" s="14" t="s">
        <v>1361</v>
      </c>
      <c r="D979" s="14" t="s">
        <v>13935</v>
      </c>
      <c r="E979" s="14" t="s">
        <v>1123</v>
      </c>
      <c r="F979" s="14" t="s">
        <v>13936</v>
      </c>
      <c r="G979" s="14" t="s">
        <v>16641</v>
      </c>
      <c r="H979" s="14" t="s">
        <v>69</v>
      </c>
      <c r="I979" s="14" t="s">
        <v>607</v>
      </c>
      <c r="J979" s="14" t="s">
        <v>4064</v>
      </c>
      <c r="K979" s="14" t="s">
        <v>13937</v>
      </c>
      <c r="L979" s="14"/>
      <c r="M979" s="14" t="s">
        <v>23</v>
      </c>
      <c r="N979" s="14" t="s">
        <v>23</v>
      </c>
      <c r="O979" s="14" t="s">
        <v>23</v>
      </c>
      <c r="P979" s="14" t="s">
        <v>23</v>
      </c>
      <c r="Q979" s="14" t="s">
        <v>23</v>
      </c>
      <c r="R979" s="15">
        <f t="shared" si="64"/>
        <v>6702.2210519999999</v>
      </c>
      <c r="S979" s="16" t="s">
        <v>13939</v>
      </c>
      <c r="T979" s="15">
        <f t="shared" si="63"/>
        <v>2899.073684</v>
      </c>
      <c r="U979" s="14" t="s">
        <v>13938</v>
      </c>
      <c r="V979" s="14" t="s">
        <v>13940</v>
      </c>
      <c r="W979" s="14" t="s">
        <v>13941</v>
      </c>
      <c r="X979" s="14" t="s">
        <v>3949</v>
      </c>
      <c r="Y979" s="14" t="s">
        <v>13942</v>
      </c>
      <c r="Z979" s="14" t="s">
        <v>13943</v>
      </c>
      <c r="AA979" s="14" t="s">
        <v>13944</v>
      </c>
      <c r="AB979" s="14" t="s">
        <v>13945</v>
      </c>
      <c r="AC979" s="14" t="s">
        <v>13946</v>
      </c>
      <c r="AD979" s="14" t="s">
        <v>6797</v>
      </c>
      <c r="AE979" s="14" t="s">
        <v>13947</v>
      </c>
      <c r="AF979" s="14" t="s">
        <v>13948</v>
      </c>
      <c r="AR979" s="17" t="s">
        <v>12806</v>
      </c>
      <c r="AT979" s="17" t="s">
        <v>19849</v>
      </c>
    </row>
    <row r="980" spans="1:46" x14ac:dyDescent="0.25">
      <c r="A980" s="13" t="str">
        <f t="shared" si="65"/>
        <v>0977</v>
      </c>
      <c r="B980" s="14" t="s">
        <v>13988</v>
      </c>
      <c r="C980" s="14" t="s">
        <v>1361</v>
      </c>
      <c r="D980" s="14" t="s">
        <v>13989</v>
      </c>
      <c r="E980" s="14" t="s">
        <v>1123</v>
      </c>
      <c r="F980" s="14" t="s">
        <v>13990</v>
      </c>
      <c r="G980" s="14" t="s">
        <v>16640</v>
      </c>
      <c r="H980" s="14" t="s">
        <v>69</v>
      </c>
      <c r="I980" s="14" t="s">
        <v>607</v>
      </c>
      <c r="J980" s="14" t="s">
        <v>4087</v>
      </c>
      <c r="K980" s="14" t="s">
        <v>13991</v>
      </c>
      <c r="L980" s="14"/>
      <c r="M980" s="14" t="s">
        <v>23</v>
      </c>
      <c r="N980" s="14" t="s">
        <v>23</v>
      </c>
      <c r="O980" s="14" t="s">
        <v>23</v>
      </c>
      <c r="P980" s="14" t="s">
        <v>23</v>
      </c>
      <c r="Q980" s="14" t="s">
        <v>23</v>
      </c>
      <c r="R980" s="15">
        <f t="shared" si="64"/>
        <v>5826.8008479999999</v>
      </c>
      <c r="S980" s="16" t="s">
        <v>13992</v>
      </c>
      <c r="T980" s="15">
        <f t="shared" si="63"/>
        <v>2607.2669493333333</v>
      </c>
      <c r="U980" s="14" t="s">
        <v>613</v>
      </c>
      <c r="V980" s="14" t="s">
        <v>612</v>
      </c>
      <c r="W980" s="14" t="s">
        <v>614</v>
      </c>
      <c r="X980" s="14" t="s">
        <v>615</v>
      </c>
      <c r="Y980" s="14" t="s">
        <v>732</v>
      </c>
      <c r="Z980" s="14" t="s">
        <v>2316</v>
      </c>
      <c r="AA980" s="14" t="s">
        <v>2890</v>
      </c>
      <c r="AB980" s="14" t="s">
        <v>13993</v>
      </c>
      <c r="AC980" s="14" t="s">
        <v>1545</v>
      </c>
      <c r="AD980" s="14" t="s">
        <v>616</v>
      </c>
      <c r="AE980" s="14" t="s">
        <v>13994</v>
      </c>
      <c r="AF980" s="14" t="s">
        <v>13995</v>
      </c>
      <c r="AR980" s="17" t="s">
        <v>12820</v>
      </c>
      <c r="AT980" s="17" t="s">
        <v>19850</v>
      </c>
    </row>
    <row r="981" spans="1:46" x14ac:dyDescent="0.25">
      <c r="A981" s="13" t="str">
        <f t="shared" si="65"/>
        <v>0978</v>
      </c>
      <c r="B981" s="14" t="s">
        <v>14020</v>
      </c>
      <c r="C981" s="14" t="s">
        <v>1361</v>
      </c>
      <c r="D981" s="14" t="s">
        <v>14021</v>
      </c>
      <c r="E981" s="14" t="s">
        <v>1123</v>
      </c>
      <c r="F981" s="14" t="s">
        <v>14022</v>
      </c>
      <c r="G981" s="14" t="s">
        <v>16640</v>
      </c>
      <c r="H981" s="14" t="s">
        <v>69</v>
      </c>
      <c r="I981" s="14" t="s">
        <v>607</v>
      </c>
      <c r="J981" s="14" t="s">
        <v>4087</v>
      </c>
      <c r="K981" s="14" t="s">
        <v>14023</v>
      </c>
      <c r="L981" s="14"/>
      <c r="M981" s="14" t="s">
        <v>23</v>
      </c>
      <c r="N981" s="14" t="s">
        <v>23</v>
      </c>
      <c r="O981" s="14" t="s">
        <v>23</v>
      </c>
      <c r="P981" s="14" t="s">
        <v>23</v>
      </c>
      <c r="Q981" s="14" t="s">
        <v>23</v>
      </c>
      <c r="R981" s="15">
        <f t="shared" si="64"/>
        <v>6550.0919480000002</v>
      </c>
      <c r="S981" s="16" t="s">
        <v>14024</v>
      </c>
      <c r="T981" s="15">
        <f t="shared" si="63"/>
        <v>2848.3639826666667</v>
      </c>
      <c r="U981" s="14" t="s">
        <v>557</v>
      </c>
      <c r="V981" s="14" t="s">
        <v>7825</v>
      </c>
      <c r="W981" s="14" t="s">
        <v>723</v>
      </c>
      <c r="X981" s="14" t="s">
        <v>294</v>
      </c>
      <c r="Y981" s="14" t="s">
        <v>5143</v>
      </c>
      <c r="Z981" s="14" t="s">
        <v>11846</v>
      </c>
      <c r="AA981" s="14" t="s">
        <v>14025</v>
      </c>
      <c r="AB981" s="14" t="s">
        <v>14026</v>
      </c>
      <c r="AC981" s="14" t="s">
        <v>334</v>
      </c>
      <c r="AD981" s="14" t="s">
        <v>14027</v>
      </c>
      <c r="AE981" s="14" t="s">
        <v>14028</v>
      </c>
      <c r="AF981" s="14" t="s">
        <v>14029</v>
      </c>
      <c r="AR981" s="17" t="s">
        <v>12827</v>
      </c>
      <c r="AT981" s="17" t="s">
        <v>19851</v>
      </c>
    </row>
    <row r="982" spans="1:46" x14ac:dyDescent="0.25">
      <c r="A982" s="13" t="str">
        <f t="shared" si="65"/>
        <v>0979</v>
      </c>
      <c r="B982" s="14" t="s">
        <v>14116</v>
      </c>
      <c r="C982" s="14" t="s">
        <v>1361</v>
      </c>
      <c r="D982" s="14" t="s">
        <v>14117</v>
      </c>
      <c r="E982" s="14" t="s">
        <v>1123</v>
      </c>
      <c r="F982" s="14" t="s">
        <v>14118</v>
      </c>
      <c r="G982" s="14" t="s">
        <v>16640</v>
      </c>
      <c r="H982" s="14" t="s">
        <v>69</v>
      </c>
      <c r="I982" s="14" t="s">
        <v>607</v>
      </c>
      <c r="J982" s="14" t="s">
        <v>4297</v>
      </c>
      <c r="K982" s="14" t="s">
        <v>14119</v>
      </c>
      <c r="L982" s="14"/>
      <c r="M982" s="14" t="s">
        <v>23</v>
      </c>
      <c r="N982" s="14" t="s">
        <v>23</v>
      </c>
      <c r="O982" s="14" t="s">
        <v>23</v>
      </c>
      <c r="P982" s="14" t="s">
        <v>23</v>
      </c>
      <c r="Q982" s="14" t="s">
        <v>23</v>
      </c>
      <c r="R982" s="15">
        <f t="shared" si="64"/>
        <v>7228.7542000000003</v>
      </c>
      <c r="S982" s="16" t="s">
        <v>14120</v>
      </c>
      <c r="T982" s="15">
        <f t="shared" si="63"/>
        <v>3074.5847333333336</v>
      </c>
      <c r="U982" s="14" t="s">
        <v>13940</v>
      </c>
      <c r="V982" s="14" t="s">
        <v>14121</v>
      </c>
      <c r="W982" s="14" t="s">
        <v>13944</v>
      </c>
      <c r="X982" s="14" t="s">
        <v>3949</v>
      </c>
      <c r="Y982" s="14" t="s">
        <v>14122</v>
      </c>
      <c r="Z982" s="14" t="s">
        <v>4370</v>
      </c>
      <c r="AA982" s="14" t="s">
        <v>14123</v>
      </c>
      <c r="AB982" s="14" t="s">
        <v>13943</v>
      </c>
      <c r="AC982" s="14" t="s">
        <v>13941</v>
      </c>
      <c r="AD982" s="14" t="s">
        <v>13938</v>
      </c>
      <c r="AE982" s="14" t="s">
        <v>14124</v>
      </c>
      <c r="AF982" s="14" t="s">
        <v>14125</v>
      </c>
      <c r="AR982" s="17" t="s">
        <v>12834</v>
      </c>
      <c r="AT982" s="17" t="s">
        <v>19852</v>
      </c>
    </row>
    <row r="983" spans="1:46" x14ac:dyDescent="0.25">
      <c r="A983" s="13" t="str">
        <f t="shared" si="65"/>
        <v>0980</v>
      </c>
      <c r="B983" s="14" t="s">
        <v>14162</v>
      </c>
      <c r="C983" s="14" t="s">
        <v>1206</v>
      </c>
      <c r="D983" s="14" t="s">
        <v>14163</v>
      </c>
      <c r="E983" s="14" t="s">
        <v>1123</v>
      </c>
      <c r="F983" s="14" t="s">
        <v>14164</v>
      </c>
      <c r="G983" s="14" t="s">
        <v>16640</v>
      </c>
      <c r="H983" s="14" t="s">
        <v>79</v>
      </c>
      <c r="I983" s="14" t="s">
        <v>887</v>
      </c>
      <c r="J983" s="14" t="s">
        <v>4297</v>
      </c>
      <c r="K983" s="14" t="s">
        <v>14165</v>
      </c>
      <c r="L983" s="14"/>
      <c r="M983" s="14" t="s">
        <v>23</v>
      </c>
      <c r="N983" s="14" t="s">
        <v>23</v>
      </c>
      <c r="O983" s="14" t="s">
        <v>23</v>
      </c>
      <c r="P983" s="14" t="s">
        <v>23</v>
      </c>
      <c r="Q983" s="14" t="s">
        <v>23</v>
      </c>
      <c r="R983" s="15">
        <f t="shared" si="64"/>
        <v>6814.2721000000001</v>
      </c>
      <c r="S983" s="16" t="s">
        <v>14166</v>
      </c>
      <c r="T983" s="15">
        <f t="shared" si="63"/>
        <v>2936.4240333333332</v>
      </c>
      <c r="U983" s="14" t="s">
        <v>8739</v>
      </c>
      <c r="V983" s="14" t="s">
        <v>1337</v>
      </c>
      <c r="W983" s="14" t="s">
        <v>14167</v>
      </c>
      <c r="X983" s="14" t="s">
        <v>4176</v>
      </c>
      <c r="Y983" s="14" t="s">
        <v>11008</v>
      </c>
      <c r="Z983" s="14" t="s">
        <v>3569</v>
      </c>
      <c r="AA983" s="14" t="s">
        <v>1334</v>
      </c>
      <c r="AB983" s="14" t="s">
        <v>1573</v>
      </c>
      <c r="AC983" s="14" t="s">
        <v>14168</v>
      </c>
      <c r="AD983" s="14" t="s">
        <v>8849</v>
      </c>
      <c r="AE983" s="14" t="s">
        <v>14169</v>
      </c>
      <c r="AF983" s="14" t="s">
        <v>14170</v>
      </c>
      <c r="AR983" s="17" t="s">
        <v>12841</v>
      </c>
      <c r="AT983" s="17" t="s">
        <v>19853</v>
      </c>
    </row>
    <row r="984" spans="1:46" x14ac:dyDescent="0.25">
      <c r="A984" s="13" t="str">
        <f t="shared" si="65"/>
        <v>0981</v>
      </c>
      <c r="B984" s="14" t="s">
        <v>14219</v>
      </c>
      <c r="C984" s="14" t="s">
        <v>1361</v>
      </c>
      <c r="D984" s="14" t="s">
        <v>14220</v>
      </c>
      <c r="E984" s="14" t="s">
        <v>1123</v>
      </c>
      <c r="F984" s="14" t="s">
        <v>14221</v>
      </c>
      <c r="G984" s="14" t="s">
        <v>16640</v>
      </c>
      <c r="H984" s="14" t="s">
        <v>79</v>
      </c>
      <c r="I984" s="14" t="s">
        <v>607</v>
      </c>
      <c r="J984" s="14" t="s">
        <v>4408</v>
      </c>
      <c r="K984" s="14" t="s">
        <v>14222</v>
      </c>
      <c r="L984" s="14"/>
      <c r="M984" s="14" t="s">
        <v>23</v>
      </c>
      <c r="N984" s="14" t="s">
        <v>23</v>
      </c>
      <c r="O984" s="14" t="s">
        <v>23</v>
      </c>
      <c r="P984" s="14" t="s">
        <v>23</v>
      </c>
      <c r="Q984" s="14" t="s">
        <v>23</v>
      </c>
      <c r="R984" s="15">
        <f t="shared" si="64"/>
        <v>8858.3043679999992</v>
      </c>
      <c r="S984" s="16" t="s">
        <v>14223</v>
      </c>
      <c r="T984" s="15">
        <f t="shared" si="63"/>
        <v>3617.7681226666664</v>
      </c>
      <c r="U984" s="14" t="s">
        <v>7031</v>
      </c>
      <c r="V984" s="14" t="s">
        <v>2086</v>
      </c>
      <c r="W984" s="14" t="s">
        <v>2088</v>
      </c>
      <c r="X984" s="14" t="s">
        <v>7032</v>
      </c>
      <c r="Y984" s="14" t="s">
        <v>14224</v>
      </c>
      <c r="Z984" s="14" t="s">
        <v>8266</v>
      </c>
      <c r="AA984" s="14" t="s">
        <v>2090</v>
      </c>
      <c r="AB984" s="14" t="s">
        <v>8268</v>
      </c>
      <c r="AC984" s="14" t="s">
        <v>14225</v>
      </c>
      <c r="AD984" s="14" t="s">
        <v>14226</v>
      </c>
      <c r="AE984" s="14" t="s">
        <v>14227</v>
      </c>
      <c r="AF984" s="14" t="s">
        <v>14228</v>
      </c>
      <c r="AR984" s="17" t="s">
        <v>12933</v>
      </c>
      <c r="AT984" s="17" t="s">
        <v>19854</v>
      </c>
    </row>
    <row r="985" spans="1:46" x14ac:dyDescent="0.25">
      <c r="A985" s="13" t="str">
        <f t="shared" si="65"/>
        <v>0982</v>
      </c>
      <c r="B985" s="14" t="s">
        <v>14261</v>
      </c>
      <c r="C985" s="14" t="s">
        <v>1206</v>
      </c>
      <c r="D985" s="14" t="s">
        <v>14262</v>
      </c>
      <c r="E985" s="14" t="s">
        <v>1123</v>
      </c>
      <c r="F985" s="14" t="s">
        <v>14263</v>
      </c>
      <c r="G985" s="14" t="s">
        <v>16641</v>
      </c>
      <c r="H985" s="14" t="s">
        <v>69</v>
      </c>
      <c r="I985" s="14" t="s">
        <v>887</v>
      </c>
      <c r="J985" s="14" t="s">
        <v>14212</v>
      </c>
      <c r="K985" s="14" t="s">
        <v>14264</v>
      </c>
      <c r="L985" s="14"/>
      <c r="M985" s="14" t="s">
        <v>23</v>
      </c>
      <c r="N985" s="14" t="s">
        <v>23</v>
      </c>
      <c r="O985" s="14" t="s">
        <v>23</v>
      </c>
      <c r="P985" s="14" t="s">
        <v>23</v>
      </c>
      <c r="Q985" s="14" t="s">
        <v>23</v>
      </c>
      <c r="R985" s="15">
        <f t="shared" si="64"/>
        <v>6070.9408400000002</v>
      </c>
      <c r="S985" s="16" t="s">
        <v>14265</v>
      </c>
      <c r="T985" s="15">
        <f t="shared" si="63"/>
        <v>2688.6469466666667</v>
      </c>
      <c r="U985" s="14" t="s">
        <v>344</v>
      </c>
      <c r="V985" s="14" t="s">
        <v>1288</v>
      </c>
      <c r="W985" s="14" t="s">
        <v>1289</v>
      </c>
      <c r="X985" s="14" t="s">
        <v>466</v>
      </c>
      <c r="Y985" s="14" t="s">
        <v>211</v>
      </c>
      <c r="Z985" s="14" t="s">
        <v>8227</v>
      </c>
      <c r="AA985" s="14" t="s">
        <v>14266</v>
      </c>
      <c r="AB985" s="14" t="s">
        <v>13835</v>
      </c>
      <c r="AC985" s="14" t="s">
        <v>14267</v>
      </c>
      <c r="AD985" s="14" t="s">
        <v>736</v>
      </c>
      <c r="AE985" s="14" t="s">
        <v>14268</v>
      </c>
      <c r="AF985" s="14" t="s">
        <v>14269</v>
      </c>
      <c r="AR985" s="17" t="s">
        <v>12945</v>
      </c>
      <c r="AT985" s="17" t="s">
        <v>19855</v>
      </c>
    </row>
    <row r="986" spans="1:46" x14ac:dyDescent="0.25">
      <c r="A986" s="13" t="str">
        <f t="shared" si="65"/>
        <v>0983</v>
      </c>
      <c r="B986" s="14" t="s">
        <v>14270</v>
      </c>
      <c r="C986" s="14" t="s">
        <v>1361</v>
      </c>
      <c r="D986" s="14" t="s">
        <v>14271</v>
      </c>
      <c r="E986" s="14" t="s">
        <v>1123</v>
      </c>
      <c r="F986" s="14" t="s">
        <v>14272</v>
      </c>
      <c r="G986" s="14" t="s">
        <v>16641</v>
      </c>
      <c r="H986" s="14" t="s">
        <v>69</v>
      </c>
      <c r="I986" s="14" t="s">
        <v>607</v>
      </c>
      <c r="J986" s="14" t="s">
        <v>14212</v>
      </c>
      <c r="K986" s="14" t="s">
        <v>14273</v>
      </c>
      <c r="L986" s="14"/>
      <c r="M986" s="14" t="s">
        <v>23</v>
      </c>
      <c r="N986" s="14" t="s">
        <v>23</v>
      </c>
      <c r="O986" s="14" t="s">
        <v>23</v>
      </c>
      <c r="P986" s="14" t="s">
        <v>23</v>
      </c>
      <c r="Q986" s="14" t="s">
        <v>23</v>
      </c>
      <c r="R986" s="15">
        <f t="shared" si="64"/>
        <v>6532.5310399999998</v>
      </c>
      <c r="S986" s="16" t="s">
        <v>14274</v>
      </c>
      <c r="T986" s="15">
        <f t="shared" si="63"/>
        <v>2842.5103466666665</v>
      </c>
      <c r="U986" s="14" t="s">
        <v>466</v>
      </c>
      <c r="V986" s="14" t="s">
        <v>1348</v>
      </c>
      <c r="W986" s="14" t="s">
        <v>211</v>
      </c>
      <c r="X986" s="14" t="s">
        <v>918</v>
      </c>
      <c r="Y986" s="14" t="s">
        <v>1289</v>
      </c>
      <c r="Z986" s="14" t="s">
        <v>344</v>
      </c>
      <c r="AA986" s="14" t="s">
        <v>1288</v>
      </c>
      <c r="AB986" s="14" t="s">
        <v>3203</v>
      </c>
      <c r="AC986" s="14" t="s">
        <v>214</v>
      </c>
      <c r="AD986" s="14" t="s">
        <v>2328</v>
      </c>
      <c r="AE986" s="14" t="s">
        <v>14275</v>
      </c>
      <c r="AF986" s="14" t="s">
        <v>14276</v>
      </c>
      <c r="AR986" s="17" t="s">
        <v>12977</v>
      </c>
      <c r="AT986" s="17" t="s">
        <v>19856</v>
      </c>
    </row>
    <row r="987" spans="1:46" x14ac:dyDescent="0.25">
      <c r="A987" s="13" t="str">
        <f t="shared" si="65"/>
        <v>0984</v>
      </c>
      <c r="B987" s="14" t="s">
        <v>14277</v>
      </c>
      <c r="C987" s="14" t="s">
        <v>1361</v>
      </c>
      <c r="D987" s="14" t="s">
        <v>14278</v>
      </c>
      <c r="E987" s="14" t="s">
        <v>1123</v>
      </c>
      <c r="F987" s="14" t="s">
        <v>14279</v>
      </c>
      <c r="G987" s="14" t="s">
        <v>16641</v>
      </c>
      <c r="H987" s="14" t="s">
        <v>303</v>
      </c>
      <c r="I987" s="14" t="s">
        <v>607</v>
      </c>
      <c r="J987" s="14" t="s">
        <v>14212</v>
      </c>
      <c r="K987" s="14" t="s">
        <v>14280</v>
      </c>
      <c r="L987" s="14"/>
      <c r="M987" s="14" t="s">
        <v>23</v>
      </c>
      <c r="N987" s="14" t="s">
        <v>23</v>
      </c>
      <c r="O987" s="14" t="s">
        <v>23</v>
      </c>
      <c r="P987" s="14" t="s">
        <v>23</v>
      </c>
      <c r="Q987" s="14" t="s">
        <v>23</v>
      </c>
      <c r="R987" s="15">
        <f t="shared" si="64"/>
        <v>5020.8287399999999</v>
      </c>
      <c r="S987" s="16" t="s">
        <v>14281</v>
      </c>
      <c r="T987" s="15">
        <f t="shared" si="63"/>
        <v>2338.6095800000003</v>
      </c>
      <c r="U987" s="14" t="s">
        <v>652</v>
      </c>
      <c r="V987" s="14" t="s">
        <v>557</v>
      </c>
      <c r="W987" s="14" t="s">
        <v>131</v>
      </c>
      <c r="X987" s="14" t="s">
        <v>199</v>
      </c>
      <c r="Y987" s="14" t="s">
        <v>53</v>
      </c>
      <c r="Z987" s="14" t="s">
        <v>52</v>
      </c>
      <c r="AA987" s="14" t="s">
        <v>654</v>
      </c>
      <c r="AB987" s="14" t="s">
        <v>653</v>
      </c>
      <c r="AC987" s="14" t="s">
        <v>132</v>
      </c>
      <c r="AD987" s="14" t="s">
        <v>399</v>
      </c>
      <c r="AE987" s="14" t="s">
        <v>14282</v>
      </c>
      <c r="AF987" s="14" t="s">
        <v>14283</v>
      </c>
      <c r="AR987" s="17" t="s">
        <v>12999</v>
      </c>
      <c r="AT987" s="17" t="s">
        <v>19857</v>
      </c>
    </row>
    <row r="988" spans="1:46" x14ac:dyDescent="0.25">
      <c r="A988" s="13" t="str">
        <f t="shared" si="65"/>
        <v>0985</v>
      </c>
      <c r="B988" s="14" t="s">
        <v>14284</v>
      </c>
      <c r="C988" s="14" t="s">
        <v>1361</v>
      </c>
      <c r="D988" s="14" t="s">
        <v>14285</v>
      </c>
      <c r="E988" s="14" t="s">
        <v>1123</v>
      </c>
      <c r="F988" s="14" t="s">
        <v>14286</v>
      </c>
      <c r="G988" s="14" t="s">
        <v>16641</v>
      </c>
      <c r="H988" s="14" t="s">
        <v>69</v>
      </c>
      <c r="I988" s="14" t="s">
        <v>607</v>
      </c>
      <c r="J988" s="14" t="s">
        <v>14212</v>
      </c>
      <c r="K988" s="14" t="s">
        <v>14287</v>
      </c>
      <c r="L988" s="14"/>
      <c r="M988" s="14" t="s">
        <v>23</v>
      </c>
      <c r="N988" s="14" t="s">
        <v>23</v>
      </c>
      <c r="O988" s="14" t="s">
        <v>23</v>
      </c>
      <c r="P988" s="14" t="s">
        <v>23</v>
      </c>
      <c r="Q988" s="14" t="s">
        <v>23</v>
      </c>
      <c r="R988" s="15">
        <f t="shared" si="64"/>
        <v>6714.4633400000002</v>
      </c>
      <c r="S988" s="16" t="s">
        <v>14288</v>
      </c>
      <c r="T988" s="15">
        <f t="shared" si="63"/>
        <v>2903.1544466666669</v>
      </c>
      <c r="U988" s="14" t="s">
        <v>871</v>
      </c>
      <c r="V988" s="14" t="s">
        <v>480</v>
      </c>
      <c r="W988" s="14" t="s">
        <v>479</v>
      </c>
      <c r="X988" s="14" t="s">
        <v>478</v>
      </c>
      <c r="Y988" s="14" t="s">
        <v>483</v>
      </c>
      <c r="Z988" s="14" t="s">
        <v>477</v>
      </c>
      <c r="AA988" s="14" t="s">
        <v>481</v>
      </c>
      <c r="AB988" s="14" t="s">
        <v>1668</v>
      </c>
      <c r="AC988" s="14" t="s">
        <v>3156</v>
      </c>
      <c r="AD988" s="14" t="s">
        <v>484</v>
      </c>
      <c r="AE988" s="14" t="s">
        <v>14289</v>
      </c>
      <c r="AF988" s="14" t="s">
        <v>14290</v>
      </c>
      <c r="AR988" s="17" t="s">
        <v>13006</v>
      </c>
      <c r="AT988" s="17" t="s">
        <v>19858</v>
      </c>
    </row>
    <row r="989" spans="1:46" x14ac:dyDescent="0.25">
      <c r="A989" s="13" t="str">
        <f t="shared" si="65"/>
        <v>0986</v>
      </c>
      <c r="B989" s="14" t="s">
        <v>14323</v>
      </c>
      <c r="C989" s="14" t="s">
        <v>1206</v>
      </c>
      <c r="D989" s="14" t="s">
        <v>14324</v>
      </c>
      <c r="E989" s="14" t="s">
        <v>6327</v>
      </c>
      <c r="F989" s="14" t="s">
        <v>14325</v>
      </c>
      <c r="G989" s="14" t="s">
        <v>16641</v>
      </c>
      <c r="H989" s="14" t="s">
        <v>79</v>
      </c>
      <c r="I989" s="14" t="s">
        <v>887</v>
      </c>
      <c r="J989" s="14" t="s">
        <v>14311</v>
      </c>
      <c r="K989" s="14" t="s">
        <v>14326</v>
      </c>
      <c r="L989" s="14" t="s">
        <v>1125</v>
      </c>
      <c r="M989" s="14" t="s">
        <v>23</v>
      </c>
      <c r="N989" s="14" t="s">
        <v>23</v>
      </c>
      <c r="O989" s="14" t="s">
        <v>23</v>
      </c>
      <c r="P989" s="14" t="s">
        <v>23</v>
      </c>
      <c r="Q989" s="14" t="s">
        <v>23</v>
      </c>
      <c r="R989" s="15">
        <f t="shared" si="64"/>
        <v>6941.3690960000004</v>
      </c>
      <c r="S989" s="16" t="s">
        <v>14327</v>
      </c>
      <c r="T989" s="15">
        <f t="shared" si="63"/>
        <v>2978.7896986666669</v>
      </c>
      <c r="U989" s="14" t="s">
        <v>131</v>
      </c>
      <c r="V989" s="14" t="s">
        <v>652</v>
      </c>
      <c r="W989" s="14" t="s">
        <v>653</v>
      </c>
      <c r="X989" s="14" t="s">
        <v>52</v>
      </c>
      <c r="Y989" s="14" t="s">
        <v>83</v>
      </c>
      <c r="Z989" s="14" t="s">
        <v>53</v>
      </c>
      <c r="AA989" s="14" t="s">
        <v>132</v>
      </c>
      <c r="AB989" s="14" t="s">
        <v>654</v>
      </c>
      <c r="AC989" s="14" t="s">
        <v>199</v>
      </c>
      <c r="AD989" s="14" t="s">
        <v>557</v>
      </c>
      <c r="AE989" s="14" t="s">
        <v>14328</v>
      </c>
      <c r="AF989" s="14" t="s">
        <v>14329</v>
      </c>
      <c r="AR989" s="17" t="s">
        <v>13035</v>
      </c>
      <c r="AT989" s="17" t="s">
        <v>19859</v>
      </c>
    </row>
    <row r="990" spans="1:46" x14ac:dyDescent="0.25">
      <c r="A990" s="13" t="str">
        <f t="shared" si="65"/>
        <v>0987</v>
      </c>
      <c r="B990" s="14" t="s">
        <v>14337</v>
      </c>
      <c r="C990" s="14" t="s">
        <v>1361</v>
      </c>
      <c r="D990" s="14" t="s">
        <v>14338</v>
      </c>
      <c r="E990" s="14" t="s">
        <v>1123</v>
      </c>
      <c r="F990" s="14" t="s">
        <v>14339</v>
      </c>
      <c r="G990" s="14" t="s">
        <v>16640</v>
      </c>
      <c r="H990" s="14" t="s">
        <v>69</v>
      </c>
      <c r="I990" s="14" t="s">
        <v>607</v>
      </c>
      <c r="J990" s="14" t="s">
        <v>14311</v>
      </c>
      <c r="K990" s="14" t="s">
        <v>14340</v>
      </c>
      <c r="L990" s="14"/>
      <c r="M990" s="14" t="s">
        <v>23</v>
      </c>
      <c r="N990" s="14" t="s">
        <v>23</v>
      </c>
      <c r="O990" s="14" t="s">
        <v>23</v>
      </c>
      <c r="P990" s="14" t="s">
        <v>23</v>
      </c>
      <c r="Q990" s="14" t="s">
        <v>23</v>
      </c>
      <c r="R990" s="15">
        <f t="shared" si="64"/>
        <v>5487.1275960000003</v>
      </c>
      <c r="S990" s="16" t="s">
        <v>14341</v>
      </c>
      <c r="T990" s="15">
        <f t="shared" si="63"/>
        <v>2494.0425320000004</v>
      </c>
      <c r="U990" s="14" t="s">
        <v>2051</v>
      </c>
      <c r="V990" s="14" t="s">
        <v>2053</v>
      </c>
      <c r="W990" s="14" t="s">
        <v>2058</v>
      </c>
      <c r="X990" s="14" t="s">
        <v>2055</v>
      </c>
      <c r="Y990" s="14" t="s">
        <v>14342</v>
      </c>
      <c r="Z990" s="14" t="s">
        <v>6861</v>
      </c>
      <c r="AA990" s="14" t="s">
        <v>14343</v>
      </c>
      <c r="AB990" s="14" t="s">
        <v>14344</v>
      </c>
      <c r="AC990" s="14" t="s">
        <v>4627</v>
      </c>
      <c r="AD990" s="14" t="s">
        <v>14345</v>
      </c>
      <c r="AE990" s="14" t="s">
        <v>14346</v>
      </c>
      <c r="AF990" s="14" t="s">
        <v>14347</v>
      </c>
      <c r="AR990" s="17" t="s">
        <v>13043</v>
      </c>
      <c r="AT990" s="17" t="s">
        <v>19860</v>
      </c>
    </row>
    <row r="991" spans="1:46" x14ac:dyDescent="0.25">
      <c r="A991" s="13" t="str">
        <f t="shared" si="65"/>
        <v>0988</v>
      </c>
      <c r="B991" s="14" t="s">
        <v>14362</v>
      </c>
      <c r="C991" s="14" t="s">
        <v>1361</v>
      </c>
      <c r="D991" s="14" t="s">
        <v>14363</v>
      </c>
      <c r="E991" s="14" t="s">
        <v>1123</v>
      </c>
      <c r="F991" s="14" t="s">
        <v>14364</v>
      </c>
      <c r="G991" s="14" t="s">
        <v>16640</v>
      </c>
      <c r="H991" s="14" t="s">
        <v>69</v>
      </c>
      <c r="I991" s="14" t="s">
        <v>607</v>
      </c>
      <c r="J991" s="14" t="s">
        <v>14311</v>
      </c>
      <c r="K991" s="14" t="s">
        <v>14365</v>
      </c>
      <c r="L991" s="14"/>
      <c r="M991" s="14" t="s">
        <v>23</v>
      </c>
      <c r="N991" s="14" t="s">
        <v>23</v>
      </c>
      <c r="O991" s="14" t="s">
        <v>23</v>
      </c>
      <c r="P991" s="14" t="s">
        <v>23</v>
      </c>
      <c r="Q991" s="14" t="s">
        <v>23</v>
      </c>
      <c r="R991" s="15">
        <f t="shared" si="64"/>
        <v>6684.3506960000004</v>
      </c>
      <c r="S991" s="16" t="s">
        <v>14366</v>
      </c>
      <c r="T991" s="15">
        <f t="shared" si="63"/>
        <v>2893.1168986666667</v>
      </c>
      <c r="U991" s="14" t="s">
        <v>2283</v>
      </c>
      <c r="V991" s="14" t="s">
        <v>10066</v>
      </c>
      <c r="W991" s="14" t="s">
        <v>1334</v>
      </c>
      <c r="X991" s="14" t="s">
        <v>1335</v>
      </c>
      <c r="Y991" s="14" t="s">
        <v>1574</v>
      </c>
      <c r="Z991" s="14" t="s">
        <v>14367</v>
      </c>
      <c r="AA991" s="14" t="s">
        <v>10065</v>
      </c>
      <c r="AB991" s="14" t="s">
        <v>10064</v>
      </c>
      <c r="AC991" s="14" t="s">
        <v>3018</v>
      </c>
      <c r="AD991" s="14" t="s">
        <v>14368</v>
      </c>
      <c r="AE991" s="14" t="s">
        <v>14369</v>
      </c>
      <c r="AF991" s="14" t="s">
        <v>14370</v>
      </c>
      <c r="AR991" s="17" t="s">
        <v>13143</v>
      </c>
      <c r="AT991" s="17" t="s">
        <v>19861</v>
      </c>
    </row>
    <row r="992" spans="1:46" x14ac:dyDescent="0.25">
      <c r="A992" s="13" t="str">
        <f t="shared" si="65"/>
        <v>0989</v>
      </c>
      <c r="B992" s="14" t="s">
        <v>14402</v>
      </c>
      <c r="C992" s="14" t="s">
        <v>1121</v>
      </c>
      <c r="D992" s="14" t="s">
        <v>14403</v>
      </c>
      <c r="E992" s="14" t="s">
        <v>6327</v>
      </c>
      <c r="F992" s="14" t="s">
        <v>14404</v>
      </c>
      <c r="G992" s="14" t="s">
        <v>16640</v>
      </c>
      <c r="H992" s="14" t="s">
        <v>69</v>
      </c>
      <c r="I992" s="14" t="s">
        <v>1125</v>
      </c>
      <c r="J992" s="14" t="s">
        <v>14311</v>
      </c>
      <c r="K992" s="14" t="s">
        <v>14405</v>
      </c>
      <c r="L992" s="14"/>
      <c r="M992" s="14" t="s">
        <v>23</v>
      </c>
      <c r="N992" s="14" t="s">
        <v>23</v>
      </c>
      <c r="O992" s="14" t="s">
        <v>23</v>
      </c>
      <c r="P992" s="14" t="s">
        <v>23</v>
      </c>
      <c r="Q992" s="14" t="s">
        <v>23</v>
      </c>
      <c r="R992" s="15">
        <f t="shared" si="64"/>
        <v>5786.2998960000004</v>
      </c>
      <c r="S992" s="16" t="s">
        <v>14406</v>
      </c>
      <c r="T992" s="15">
        <f t="shared" si="63"/>
        <v>2593.7666319999998</v>
      </c>
      <c r="U992" s="14" t="s">
        <v>575</v>
      </c>
      <c r="V992" s="14" t="s">
        <v>14407</v>
      </c>
      <c r="W992" s="14" t="s">
        <v>257</v>
      </c>
      <c r="X992" s="14" t="s">
        <v>256</v>
      </c>
      <c r="Y992" s="14" t="s">
        <v>577</v>
      </c>
      <c r="Z992" s="14" t="s">
        <v>1383</v>
      </c>
      <c r="AA992" s="14" t="s">
        <v>14408</v>
      </c>
      <c r="AB992" s="14" t="s">
        <v>1275</v>
      </c>
      <c r="AC992" s="14" t="s">
        <v>14409</v>
      </c>
      <c r="AD992" s="14" t="s">
        <v>4555</v>
      </c>
      <c r="AE992" s="14" t="s">
        <v>14410</v>
      </c>
      <c r="AF992" s="14" t="s">
        <v>14411</v>
      </c>
      <c r="AR992" s="17" t="s">
        <v>13157</v>
      </c>
      <c r="AT992" s="17" t="s">
        <v>19862</v>
      </c>
    </row>
    <row r="993" spans="1:46" x14ac:dyDescent="0.25">
      <c r="A993" s="13" t="str">
        <f t="shared" si="65"/>
        <v>0990</v>
      </c>
      <c r="B993" s="14" t="s">
        <v>14431</v>
      </c>
      <c r="C993" s="14" t="s">
        <v>1361</v>
      </c>
      <c r="D993" s="14" t="s">
        <v>14432</v>
      </c>
      <c r="E993" s="14" t="s">
        <v>1123</v>
      </c>
      <c r="F993" s="14" t="s">
        <v>14433</v>
      </c>
      <c r="G993" s="14" t="s">
        <v>16640</v>
      </c>
      <c r="H993" s="14" t="s">
        <v>69</v>
      </c>
      <c r="I993" s="14" t="s">
        <v>607</v>
      </c>
      <c r="J993" s="14" t="s">
        <v>14311</v>
      </c>
      <c r="K993" s="14" t="s">
        <v>14434</v>
      </c>
      <c r="L993" s="14"/>
      <c r="M993" s="14" t="s">
        <v>23</v>
      </c>
      <c r="N993" s="14" t="s">
        <v>23</v>
      </c>
      <c r="O993" s="14" t="s">
        <v>23</v>
      </c>
      <c r="P993" s="14" t="s">
        <v>23</v>
      </c>
      <c r="Q993" s="14" t="s">
        <v>23</v>
      </c>
      <c r="R993" s="15">
        <f t="shared" si="64"/>
        <v>6459.7612959999997</v>
      </c>
      <c r="S993" s="16" t="s">
        <v>14435</v>
      </c>
      <c r="T993" s="15">
        <f t="shared" si="63"/>
        <v>2818.2537653333334</v>
      </c>
      <c r="U993" s="14" t="s">
        <v>2635</v>
      </c>
      <c r="V993" s="14" t="s">
        <v>2639</v>
      </c>
      <c r="W993" s="14" t="s">
        <v>2638</v>
      </c>
      <c r="X993" s="14" t="s">
        <v>2643</v>
      </c>
      <c r="Y993" s="14" t="s">
        <v>2642</v>
      </c>
      <c r="Z993" s="14" t="s">
        <v>768</v>
      </c>
      <c r="AA993" s="14" t="s">
        <v>11245</v>
      </c>
      <c r="AB993" s="14" t="s">
        <v>4823</v>
      </c>
      <c r="AC993" s="14" t="s">
        <v>1333</v>
      </c>
      <c r="AD993" s="14" t="s">
        <v>1267</v>
      </c>
      <c r="AE993" s="14" t="s">
        <v>14436</v>
      </c>
      <c r="AF993" s="14" t="s">
        <v>14437</v>
      </c>
      <c r="AR993" s="17" t="s">
        <v>13182</v>
      </c>
      <c r="AT993" s="17" t="s">
        <v>19863</v>
      </c>
    </row>
    <row r="994" spans="1:46" x14ac:dyDescent="0.25">
      <c r="A994" s="13" t="str">
        <f t="shared" si="65"/>
        <v>0991</v>
      </c>
      <c r="B994" s="14" t="s">
        <v>14446</v>
      </c>
      <c r="C994" s="14" t="s">
        <v>1206</v>
      </c>
      <c r="D994" s="14" t="s">
        <v>14447</v>
      </c>
      <c r="E994" s="14" t="s">
        <v>1123</v>
      </c>
      <c r="F994" s="14" t="s">
        <v>14448</v>
      </c>
      <c r="G994" s="14" t="s">
        <v>16640</v>
      </c>
      <c r="H994" s="14" t="s">
        <v>69</v>
      </c>
      <c r="I994" s="14" t="s">
        <v>887</v>
      </c>
      <c r="J994" s="14" t="s">
        <v>14311</v>
      </c>
      <c r="K994" s="14" t="s">
        <v>14449</v>
      </c>
      <c r="L994" s="14"/>
      <c r="M994" s="14" t="s">
        <v>23</v>
      </c>
      <c r="N994" s="14" t="s">
        <v>23</v>
      </c>
      <c r="O994" s="14" t="s">
        <v>23</v>
      </c>
      <c r="P994" s="14" t="s">
        <v>14450</v>
      </c>
      <c r="Q994" s="14" t="s">
        <v>23</v>
      </c>
      <c r="R994" s="15">
        <f t="shared" si="64"/>
        <v>8875.3523960000002</v>
      </c>
      <c r="S994" s="16" t="s">
        <v>14451</v>
      </c>
      <c r="T994" s="15">
        <f t="shared" si="63"/>
        <v>3623.4507986666667</v>
      </c>
      <c r="U994" s="14" t="s">
        <v>1335</v>
      </c>
      <c r="V994" s="14" t="s">
        <v>1334</v>
      </c>
      <c r="W994" s="14" t="s">
        <v>1574</v>
      </c>
      <c r="X994" s="14" t="s">
        <v>2284</v>
      </c>
      <c r="Y994" s="14" t="s">
        <v>2283</v>
      </c>
      <c r="Z994" s="14" t="s">
        <v>14452</v>
      </c>
      <c r="AA994" s="14" t="s">
        <v>13780</v>
      </c>
      <c r="AB994" s="14" t="s">
        <v>10869</v>
      </c>
      <c r="AC994" s="14" t="s">
        <v>1573</v>
      </c>
      <c r="AD994" s="14" t="s">
        <v>7658</v>
      </c>
      <c r="AE994" s="14" t="s">
        <v>14453</v>
      </c>
      <c r="AF994" s="14" t="s">
        <v>14454</v>
      </c>
      <c r="AR994" s="17" t="s">
        <v>13193</v>
      </c>
      <c r="AT994" s="17" t="s">
        <v>19864</v>
      </c>
    </row>
    <row r="995" spans="1:46" x14ac:dyDescent="0.25">
      <c r="A995" s="13" t="str">
        <f t="shared" si="65"/>
        <v>0992</v>
      </c>
      <c r="B995" s="14" t="s">
        <v>14475</v>
      </c>
      <c r="C995" s="14" t="s">
        <v>1361</v>
      </c>
      <c r="D995" s="14" t="s">
        <v>14476</v>
      </c>
      <c r="E995" s="14" t="s">
        <v>1123</v>
      </c>
      <c r="F995" s="14" t="s">
        <v>14477</v>
      </c>
      <c r="G995" s="14" t="s">
        <v>16640</v>
      </c>
      <c r="H995" s="14" t="s">
        <v>69</v>
      </c>
      <c r="I995" s="14" t="s">
        <v>607</v>
      </c>
      <c r="J995" s="14" t="s">
        <v>14311</v>
      </c>
      <c r="K995" s="14" t="s">
        <v>14478</v>
      </c>
      <c r="L995" s="14"/>
      <c r="M995" s="14" t="s">
        <v>23</v>
      </c>
      <c r="N995" s="14" t="s">
        <v>23</v>
      </c>
      <c r="O995" s="14" t="s">
        <v>23</v>
      </c>
      <c r="P995" s="14" t="s">
        <v>23</v>
      </c>
      <c r="Q995" s="14" t="s">
        <v>23</v>
      </c>
      <c r="R995" s="15">
        <f t="shared" si="64"/>
        <v>6071.2758960000001</v>
      </c>
      <c r="S995" s="16" t="s">
        <v>14479</v>
      </c>
      <c r="T995" s="15">
        <f t="shared" si="63"/>
        <v>2688.758632</v>
      </c>
      <c r="U995" s="14" t="s">
        <v>2429</v>
      </c>
      <c r="V995" s="14" t="s">
        <v>2427</v>
      </c>
      <c r="W995" s="14" t="s">
        <v>3042</v>
      </c>
      <c r="X995" s="14" t="s">
        <v>3044</v>
      </c>
      <c r="Y995" s="14" t="s">
        <v>2430</v>
      </c>
      <c r="Z995" s="14" t="s">
        <v>2432</v>
      </c>
      <c r="AA995" s="14" t="s">
        <v>2433</v>
      </c>
      <c r="AB995" s="14" t="s">
        <v>2435</v>
      </c>
      <c r="AC995" s="14" t="s">
        <v>10931</v>
      </c>
      <c r="AD995" s="14" t="s">
        <v>14480</v>
      </c>
      <c r="AE995" s="14" t="s">
        <v>14481</v>
      </c>
      <c r="AF995" s="14" t="s">
        <v>14482</v>
      </c>
      <c r="AR995" s="17" t="s">
        <v>13228</v>
      </c>
      <c r="AT995" s="17" t="s">
        <v>19865</v>
      </c>
    </row>
    <row r="996" spans="1:46" x14ac:dyDescent="0.25">
      <c r="A996" s="13" t="str">
        <f t="shared" si="65"/>
        <v>0993</v>
      </c>
      <c r="B996" s="14" t="s">
        <v>14483</v>
      </c>
      <c r="C996" s="14" t="s">
        <v>1361</v>
      </c>
      <c r="D996" s="14" t="s">
        <v>14484</v>
      </c>
      <c r="E996" s="14" t="s">
        <v>1123</v>
      </c>
      <c r="F996" s="14" t="s">
        <v>14485</v>
      </c>
      <c r="G996" s="14" t="s">
        <v>16640</v>
      </c>
      <c r="H996" s="14" t="s">
        <v>69</v>
      </c>
      <c r="I996" s="14" t="s">
        <v>607</v>
      </c>
      <c r="J996" s="14" t="s">
        <v>14311</v>
      </c>
      <c r="K996" s="14" t="s">
        <v>14486</v>
      </c>
      <c r="L996" s="14"/>
      <c r="M996" s="14" t="s">
        <v>23</v>
      </c>
      <c r="N996" s="14" t="s">
        <v>23</v>
      </c>
      <c r="O996" s="14" t="s">
        <v>23</v>
      </c>
      <c r="P996" s="14" t="s">
        <v>23</v>
      </c>
      <c r="Q996" s="14" t="s">
        <v>23</v>
      </c>
      <c r="R996" s="15">
        <f t="shared" si="64"/>
        <v>6563.8042960000002</v>
      </c>
      <c r="S996" s="16" t="s">
        <v>14487</v>
      </c>
      <c r="T996" s="15">
        <f t="shared" si="63"/>
        <v>2852.9347653333334</v>
      </c>
      <c r="U996" s="14" t="s">
        <v>2400</v>
      </c>
      <c r="V996" s="14" t="s">
        <v>1128</v>
      </c>
      <c r="W996" s="14" t="s">
        <v>8556</v>
      </c>
      <c r="X996" s="14" t="s">
        <v>14488</v>
      </c>
      <c r="Y996" s="14" t="s">
        <v>14489</v>
      </c>
      <c r="Z996" s="14" t="s">
        <v>14490</v>
      </c>
      <c r="AA996" s="14" t="s">
        <v>3779</v>
      </c>
      <c r="AB996" s="14" t="s">
        <v>14491</v>
      </c>
      <c r="AC996" s="14" t="s">
        <v>14492</v>
      </c>
      <c r="AD996" s="14" t="s">
        <v>2025</v>
      </c>
      <c r="AE996" s="14" t="s">
        <v>14493</v>
      </c>
      <c r="AF996" s="14" t="s">
        <v>14494</v>
      </c>
      <c r="AR996" s="17" t="s">
        <v>13235</v>
      </c>
      <c r="AT996" s="17" t="s">
        <v>19866</v>
      </c>
    </row>
    <row r="997" spans="1:46" x14ac:dyDescent="0.25">
      <c r="A997" s="13" t="str">
        <f t="shared" si="65"/>
        <v>0994</v>
      </c>
      <c r="B997" s="14" t="s">
        <v>14503</v>
      </c>
      <c r="C997" s="14" t="s">
        <v>1121</v>
      </c>
      <c r="D997" s="14" t="s">
        <v>14504</v>
      </c>
      <c r="E997" s="14" t="s">
        <v>7578</v>
      </c>
      <c r="F997" s="14" t="s">
        <v>14505</v>
      </c>
      <c r="G997" s="14" t="s">
        <v>16640</v>
      </c>
      <c r="H997" s="14" t="s">
        <v>79</v>
      </c>
      <c r="I997" s="14" t="s">
        <v>1125</v>
      </c>
      <c r="J997" s="14" t="s">
        <v>14212</v>
      </c>
      <c r="K997" s="14" t="s">
        <v>14506</v>
      </c>
      <c r="L997" s="14"/>
      <c r="M997" s="14" t="s">
        <v>23</v>
      </c>
      <c r="N997" s="14" t="s">
        <v>23</v>
      </c>
      <c r="O997" s="14" t="s">
        <v>23</v>
      </c>
      <c r="P997" s="14" t="s">
        <v>23</v>
      </c>
      <c r="Q997" s="14" t="s">
        <v>23</v>
      </c>
      <c r="R997" s="15">
        <f t="shared" si="64"/>
        <v>6388.9574400000001</v>
      </c>
      <c r="S997" s="16" t="s">
        <v>14507</v>
      </c>
      <c r="T997" s="15">
        <f t="shared" si="63"/>
        <v>2794.6524800000002</v>
      </c>
      <c r="U997" s="14" t="s">
        <v>3610</v>
      </c>
      <c r="V997" s="14" t="s">
        <v>334</v>
      </c>
      <c r="W997" s="14" t="s">
        <v>15</v>
      </c>
      <c r="X997" s="14" t="s">
        <v>82</v>
      </c>
      <c r="Y997" s="14" t="s">
        <v>14</v>
      </c>
      <c r="Z997" s="14" t="s">
        <v>13</v>
      </c>
      <c r="AA997" s="14" t="s">
        <v>12</v>
      </c>
      <c r="AB997" s="14" t="s">
        <v>11</v>
      </c>
      <c r="AC997" s="14" t="s">
        <v>16</v>
      </c>
      <c r="AD997" s="14" t="s">
        <v>2075</v>
      </c>
      <c r="AE997" s="14" t="s">
        <v>16629</v>
      </c>
      <c r="AF997" s="14" t="s">
        <v>14508</v>
      </c>
      <c r="AR997" s="17" t="s">
        <v>13258</v>
      </c>
      <c r="AT997" s="17" t="s">
        <v>19867</v>
      </c>
    </row>
    <row r="998" spans="1:46" x14ac:dyDescent="0.25">
      <c r="A998" s="13" t="str">
        <f t="shared" ref="A998:A1028" si="66">VLOOKUP(B998,$AR$4:$AT$1902,3,FALSE)</f>
        <v>0995</v>
      </c>
      <c r="B998" s="14" t="s">
        <v>14509</v>
      </c>
      <c r="C998" s="14" t="s">
        <v>1361</v>
      </c>
      <c r="D998" s="14" t="s">
        <v>14510</v>
      </c>
      <c r="E998" s="14" t="s">
        <v>1123</v>
      </c>
      <c r="F998" s="14" t="s">
        <v>14511</v>
      </c>
      <c r="G998" s="14" t="s">
        <v>16641</v>
      </c>
      <c r="H998" s="14" t="s">
        <v>69</v>
      </c>
      <c r="I998" s="14" t="s">
        <v>607</v>
      </c>
      <c r="J998" s="14" t="s">
        <v>14212</v>
      </c>
      <c r="K998" s="14" t="s">
        <v>14512</v>
      </c>
      <c r="L998" s="14"/>
      <c r="M998" s="14" t="s">
        <v>23</v>
      </c>
      <c r="N998" s="14" t="s">
        <v>23</v>
      </c>
      <c r="O998" s="14" t="s">
        <v>23</v>
      </c>
      <c r="P998" s="14" t="s">
        <v>23</v>
      </c>
      <c r="Q998" s="14" t="s">
        <v>23</v>
      </c>
      <c r="R998" s="15">
        <f t="shared" si="64"/>
        <v>6513.3963400000002</v>
      </c>
      <c r="S998" s="16" t="s">
        <v>14513</v>
      </c>
      <c r="T998" s="15">
        <f t="shared" si="63"/>
        <v>2836.1321133333336</v>
      </c>
      <c r="U998" s="14" t="s">
        <v>6688</v>
      </c>
      <c r="V998" s="14" t="s">
        <v>2302</v>
      </c>
      <c r="W998" s="14" t="s">
        <v>666</v>
      </c>
      <c r="X998" s="14" t="s">
        <v>770</v>
      </c>
      <c r="Y998" s="14" t="s">
        <v>665</v>
      </c>
      <c r="Z998" s="14" t="s">
        <v>6687</v>
      </c>
      <c r="AA998" s="14" t="s">
        <v>6691</v>
      </c>
      <c r="AB998" s="14" t="s">
        <v>6689</v>
      </c>
      <c r="AC998" s="14" t="s">
        <v>14514</v>
      </c>
      <c r="AD998" s="14" t="s">
        <v>14515</v>
      </c>
      <c r="AE998" s="14" t="s">
        <v>14516</v>
      </c>
      <c r="AF998" s="14" t="s">
        <v>14517</v>
      </c>
      <c r="AR998" s="17" t="s">
        <v>13274</v>
      </c>
      <c r="AT998" s="17" t="s">
        <v>19868</v>
      </c>
    </row>
    <row r="999" spans="1:46" x14ac:dyDescent="0.25">
      <c r="A999" s="13" t="str">
        <f t="shared" si="66"/>
        <v>0996</v>
      </c>
      <c r="B999" s="14" t="s">
        <v>14525</v>
      </c>
      <c r="C999" s="14" t="s">
        <v>1206</v>
      </c>
      <c r="D999" s="14" t="s">
        <v>14526</v>
      </c>
      <c r="E999" s="14" t="s">
        <v>6306</v>
      </c>
      <c r="F999" s="14" t="s">
        <v>14527</v>
      </c>
      <c r="G999" s="14" t="s">
        <v>16641</v>
      </c>
      <c r="H999" s="14" t="s">
        <v>69</v>
      </c>
      <c r="I999" s="14" t="s">
        <v>887</v>
      </c>
      <c r="J999" s="14" t="s">
        <v>14528</v>
      </c>
      <c r="K999" s="14" t="s">
        <v>14529</v>
      </c>
      <c r="L999" s="14"/>
      <c r="M999" s="14" t="s">
        <v>23</v>
      </c>
      <c r="N999" s="14" t="s">
        <v>23</v>
      </c>
      <c r="O999" s="14" t="s">
        <v>23</v>
      </c>
      <c r="P999" s="14" t="s">
        <v>23</v>
      </c>
      <c r="Q999" s="14" t="s">
        <v>23</v>
      </c>
      <c r="R999" s="15">
        <f t="shared" si="64"/>
        <v>4852.0789080000004</v>
      </c>
      <c r="S999" s="16" t="s">
        <v>14530</v>
      </c>
      <c r="T999" s="15">
        <f t="shared" si="63"/>
        <v>2282.3596360000001</v>
      </c>
      <c r="U999" s="14" t="s">
        <v>132</v>
      </c>
      <c r="V999" s="14" t="s">
        <v>131</v>
      </c>
      <c r="W999" s="14" t="s">
        <v>653</v>
      </c>
      <c r="X999" s="14" t="s">
        <v>53</v>
      </c>
      <c r="Y999" s="14" t="s">
        <v>201</v>
      </c>
      <c r="Z999" s="14" t="s">
        <v>52</v>
      </c>
      <c r="AA999" s="14" t="s">
        <v>314</v>
      </c>
      <c r="AB999" s="14" t="s">
        <v>199</v>
      </c>
      <c r="AC999" s="14" t="s">
        <v>652</v>
      </c>
      <c r="AD999" s="14" t="s">
        <v>134</v>
      </c>
      <c r="AE999" s="14" t="s">
        <v>14531</v>
      </c>
      <c r="AF999" s="14" t="s">
        <v>14532</v>
      </c>
      <c r="AR999" s="17" t="s">
        <v>13274</v>
      </c>
      <c r="AT999" s="17" t="s">
        <v>19869</v>
      </c>
    </row>
    <row r="1000" spans="1:46" x14ac:dyDescent="0.25">
      <c r="A1000" s="13" t="str">
        <f t="shared" si="66"/>
        <v>0997</v>
      </c>
      <c r="B1000" s="14" t="s">
        <v>14570</v>
      </c>
      <c r="C1000" s="14" t="s">
        <v>1206</v>
      </c>
      <c r="D1000" s="14" t="s">
        <v>14571</v>
      </c>
      <c r="E1000" s="14" t="s">
        <v>6327</v>
      </c>
      <c r="F1000" s="14" t="s">
        <v>14572</v>
      </c>
      <c r="G1000" s="14" t="s">
        <v>16640</v>
      </c>
      <c r="H1000" s="14" t="s">
        <v>69</v>
      </c>
      <c r="I1000" s="14" t="s">
        <v>887</v>
      </c>
      <c r="J1000" s="14" t="s">
        <v>14528</v>
      </c>
      <c r="K1000" s="14" t="s">
        <v>14573</v>
      </c>
      <c r="L1000" s="14"/>
      <c r="M1000" s="14" t="s">
        <v>23</v>
      </c>
      <c r="N1000" s="14" t="s">
        <v>23</v>
      </c>
      <c r="O1000" s="14" t="s">
        <v>23</v>
      </c>
      <c r="P1000" s="14" t="s">
        <v>23</v>
      </c>
      <c r="Q1000" s="14" t="s">
        <v>23</v>
      </c>
      <c r="R1000" s="15">
        <f t="shared" si="64"/>
        <v>5288.2559080000001</v>
      </c>
      <c r="S1000" s="16" t="s">
        <v>14574</v>
      </c>
      <c r="T1000" s="15">
        <f t="shared" si="63"/>
        <v>2427.7519693333334</v>
      </c>
      <c r="U1000" s="14" t="s">
        <v>1278</v>
      </c>
      <c r="V1000" s="14" t="s">
        <v>1442</v>
      </c>
      <c r="W1000" s="14" t="s">
        <v>3262</v>
      </c>
      <c r="X1000" s="14" t="s">
        <v>1443</v>
      </c>
      <c r="Y1000" s="14" t="s">
        <v>3261</v>
      </c>
      <c r="Z1000" s="14" t="s">
        <v>5582</v>
      </c>
      <c r="AA1000" s="14" t="s">
        <v>11409</v>
      </c>
      <c r="AB1000" s="14" t="s">
        <v>1444</v>
      </c>
      <c r="AC1000" s="14" t="s">
        <v>1806</v>
      </c>
      <c r="AD1000" s="14" t="s">
        <v>10486</v>
      </c>
      <c r="AE1000" s="14" t="s">
        <v>14575</v>
      </c>
      <c r="AF1000" s="14" t="s">
        <v>14576</v>
      </c>
      <c r="AR1000" s="17" t="s">
        <v>13297</v>
      </c>
      <c r="AT1000" s="17" t="s">
        <v>19870</v>
      </c>
    </row>
    <row r="1001" spans="1:46" x14ac:dyDescent="0.25">
      <c r="A1001" s="13" t="str">
        <f t="shared" si="66"/>
        <v>0998</v>
      </c>
      <c r="B1001" s="14" t="s">
        <v>14586</v>
      </c>
      <c r="C1001" s="14" t="s">
        <v>1121</v>
      </c>
      <c r="D1001" s="14" t="s">
        <v>14587</v>
      </c>
      <c r="E1001" s="14" t="s">
        <v>3038</v>
      </c>
      <c r="F1001" s="14" t="s">
        <v>14588</v>
      </c>
      <c r="G1001" s="14" t="s">
        <v>16641</v>
      </c>
      <c r="H1001" s="14" t="s">
        <v>79</v>
      </c>
      <c r="I1001" s="14" t="s">
        <v>1125</v>
      </c>
      <c r="J1001" s="14" t="s">
        <v>14536</v>
      </c>
      <c r="K1001" s="14" t="s">
        <v>14589</v>
      </c>
      <c r="L1001" s="14" t="s">
        <v>1125</v>
      </c>
      <c r="M1001" s="14" t="s">
        <v>23</v>
      </c>
      <c r="N1001" s="14" t="s">
        <v>23</v>
      </c>
      <c r="O1001" s="14" t="s">
        <v>23</v>
      </c>
      <c r="P1001" s="14" t="s">
        <v>23</v>
      </c>
      <c r="Q1001" s="14" t="s">
        <v>23</v>
      </c>
      <c r="R1001" s="15">
        <f t="shared" si="64"/>
        <v>6136.7423360000003</v>
      </c>
      <c r="S1001" s="16" t="s">
        <v>14590</v>
      </c>
      <c r="T1001" s="15">
        <f t="shared" si="63"/>
        <v>2710.5807786666664</v>
      </c>
      <c r="U1001" s="14" t="s">
        <v>54</v>
      </c>
      <c r="V1001" s="14" t="s">
        <v>364</v>
      </c>
      <c r="W1001" s="14" t="s">
        <v>1611</v>
      </c>
      <c r="X1001" s="14" t="s">
        <v>57</v>
      </c>
      <c r="Y1001" s="14" t="s">
        <v>59</v>
      </c>
      <c r="Z1001" s="14" t="s">
        <v>1415</v>
      </c>
      <c r="AA1001" s="14" t="s">
        <v>279</v>
      </c>
      <c r="AB1001" s="14" t="s">
        <v>604</v>
      </c>
      <c r="AC1001" s="14" t="s">
        <v>635</v>
      </c>
      <c r="AD1001" s="14" t="s">
        <v>1238</v>
      </c>
      <c r="AE1001" s="14" t="s">
        <v>14591</v>
      </c>
      <c r="AF1001" s="14" t="s">
        <v>14592</v>
      </c>
      <c r="AR1001" s="17" t="s">
        <v>13371</v>
      </c>
      <c r="AT1001" s="17" t="s">
        <v>19871</v>
      </c>
    </row>
    <row r="1002" spans="1:46" x14ac:dyDescent="0.25">
      <c r="A1002" s="13" t="str">
        <f t="shared" si="66"/>
        <v>0999</v>
      </c>
      <c r="B1002" s="14" t="s">
        <v>14601</v>
      </c>
      <c r="C1002" s="14" t="s">
        <v>1121</v>
      </c>
      <c r="D1002" s="14" t="s">
        <v>14602</v>
      </c>
      <c r="E1002" s="14" t="s">
        <v>6696</v>
      </c>
      <c r="F1002" s="14" t="s">
        <v>14603</v>
      </c>
      <c r="G1002" s="14" t="s">
        <v>16640</v>
      </c>
      <c r="H1002" s="14" t="s">
        <v>69</v>
      </c>
      <c r="I1002" s="14" t="s">
        <v>1125</v>
      </c>
      <c r="J1002" s="14" t="s">
        <v>14536</v>
      </c>
      <c r="K1002" s="14" t="s">
        <v>14604</v>
      </c>
      <c r="L1002" s="14" t="s">
        <v>1125</v>
      </c>
      <c r="M1002" s="14" t="s">
        <v>23</v>
      </c>
      <c r="N1002" s="14" t="s">
        <v>23</v>
      </c>
      <c r="O1002" s="14" t="s">
        <v>23</v>
      </c>
      <c r="P1002" s="14" t="s">
        <v>1827</v>
      </c>
      <c r="Q1002" s="14" t="s">
        <v>23</v>
      </c>
      <c r="R1002" s="15">
        <f t="shared" si="64"/>
        <v>5836.4484359999997</v>
      </c>
      <c r="S1002" s="16" t="s">
        <v>14605</v>
      </c>
      <c r="T1002" s="15">
        <f t="shared" si="63"/>
        <v>2610.4828120000002</v>
      </c>
      <c r="U1002" s="14" t="s">
        <v>1267</v>
      </c>
      <c r="V1002" s="14" t="s">
        <v>1333</v>
      </c>
      <c r="W1002" s="14" t="s">
        <v>1334</v>
      </c>
      <c r="X1002" s="14" t="s">
        <v>1335</v>
      </c>
      <c r="Y1002" s="14" t="s">
        <v>475</v>
      </c>
      <c r="Z1002" s="14" t="s">
        <v>476</v>
      </c>
      <c r="AA1002" s="14" t="s">
        <v>701</v>
      </c>
      <c r="AB1002" s="14" t="s">
        <v>2181</v>
      </c>
      <c r="AC1002" s="14" t="s">
        <v>4460</v>
      </c>
      <c r="AD1002" s="14" t="s">
        <v>1572</v>
      </c>
      <c r="AE1002" s="14" t="s">
        <v>14606</v>
      </c>
      <c r="AF1002" s="14" t="s">
        <v>14607</v>
      </c>
      <c r="AR1002" s="17" t="s">
        <v>13379</v>
      </c>
      <c r="AT1002" s="17" t="s">
        <v>19872</v>
      </c>
    </row>
    <row r="1003" spans="1:46" x14ac:dyDescent="0.25">
      <c r="A1003" s="13" t="str">
        <f t="shared" si="66"/>
        <v>1000</v>
      </c>
      <c r="B1003" s="14" t="s">
        <v>14608</v>
      </c>
      <c r="C1003" s="14" t="s">
        <v>1206</v>
      </c>
      <c r="D1003" s="14" t="s">
        <v>14609</v>
      </c>
      <c r="E1003" s="14" t="s">
        <v>7633</v>
      </c>
      <c r="F1003" s="14" t="s">
        <v>14610</v>
      </c>
      <c r="G1003" s="14" t="s">
        <v>16641</v>
      </c>
      <c r="H1003" s="14" t="s">
        <v>69</v>
      </c>
      <c r="I1003" s="14" t="s">
        <v>887</v>
      </c>
      <c r="J1003" s="14" t="s">
        <v>14528</v>
      </c>
      <c r="K1003" s="14" t="s">
        <v>14611</v>
      </c>
      <c r="L1003" s="14" t="s">
        <v>1125</v>
      </c>
      <c r="M1003" s="14" t="s">
        <v>23</v>
      </c>
      <c r="N1003" s="14" t="s">
        <v>23</v>
      </c>
      <c r="O1003" s="14" t="s">
        <v>23</v>
      </c>
      <c r="P1003" s="14" t="s">
        <v>23</v>
      </c>
      <c r="Q1003" s="14" t="s">
        <v>23</v>
      </c>
      <c r="R1003" s="15">
        <f t="shared" si="64"/>
        <v>5413.9784079999999</v>
      </c>
      <c r="S1003" s="16" t="s">
        <v>14612</v>
      </c>
      <c r="T1003" s="15">
        <f t="shared" si="63"/>
        <v>2469.6594693333336</v>
      </c>
      <c r="U1003" s="14" t="s">
        <v>264</v>
      </c>
      <c r="V1003" s="14" t="s">
        <v>265</v>
      </c>
      <c r="W1003" s="14" t="s">
        <v>1336</v>
      </c>
      <c r="X1003" s="14" t="s">
        <v>502</v>
      </c>
      <c r="Y1003" s="14" t="s">
        <v>941</v>
      </c>
      <c r="Z1003" s="14" t="s">
        <v>1574</v>
      </c>
      <c r="AA1003" s="14" t="s">
        <v>2283</v>
      </c>
      <c r="AB1003" s="14" t="s">
        <v>14367</v>
      </c>
      <c r="AC1003" s="14" t="s">
        <v>10065</v>
      </c>
      <c r="AD1003" s="14" t="s">
        <v>10068</v>
      </c>
      <c r="AE1003" s="14" t="s">
        <v>14613</v>
      </c>
      <c r="AF1003" s="14" t="s">
        <v>14614</v>
      </c>
      <c r="AR1003" s="17" t="s">
        <v>13403</v>
      </c>
      <c r="AT1003" s="17" t="s">
        <v>19873</v>
      </c>
    </row>
    <row r="1004" spans="1:46" x14ac:dyDescent="0.25">
      <c r="A1004" s="13" t="str">
        <f t="shared" si="66"/>
        <v>1001</v>
      </c>
      <c r="B1004" s="14" t="s">
        <v>14615</v>
      </c>
      <c r="C1004" s="14" t="s">
        <v>1206</v>
      </c>
      <c r="D1004" s="14" t="s">
        <v>14616</v>
      </c>
      <c r="E1004" s="14" t="s">
        <v>6696</v>
      </c>
      <c r="F1004" s="14" t="s">
        <v>14617</v>
      </c>
      <c r="G1004" s="14" t="s">
        <v>16640</v>
      </c>
      <c r="H1004" s="14" t="s">
        <v>69</v>
      </c>
      <c r="I1004" s="14" t="s">
        <v>887</v>
      </c>
      <c r="J1004" s="14" t="s">
        <v>14536</v>
      </c>
      <c r="K1004" s="14" t="s">
        <v>14618</v>
      </c>
      <c r="L1004" s="14"/>
      <c r="M1004" s="14" t="s">
        <v>23</v>
      </c>
      <c r="N1004" s="14" t="s">
        <v>23</v>
      </c>
      <c r="O1004" s="14" t="s">
        <v>23</v>
      </c>
      <c r="P1004" s="14" t="s">
        <v>23</v>
      </c>
      <c r="Q1004" s="14" t="s">
        <v>23</v>
      </c>
      <c r="R1004" s="15">
        <f t="shared" si="64"/>
        <v>5189.2981360000003</v>
      </c>
      <c r="S1004" s="16" t="s">
        <v>14619</v>
      </c>
      <c r="T1004" s="15">
        <f t="shared" si="63"/>
        <v>2394.7660453333338</v>
      </c>
      <c r="U1004" s="14" t="s">
        <v>11</v>
      </c>
      <c r="V1004" s="14" t="s">
        <v>16</v>
      </c>
      <c r="W1004" s="14" t="s">
        <v>14</v>
      </c>
      <c r="X1004" s="14" t="s">
        <v>15</v>
      </c>
      <c r="Y1004" s="14" t="s">
        <v>12</v>
      </c>
      <c r="Z1004" s="14" t="s">
        <v>13</v>
      </c>
      <c r="AA1004" s="14" t="s">
        <v>82</v>
      </c>
      <c r="AB1004" s="14" t="s">
        <v>355</v>
      </c>
      <c r="AC1004" s="14" t="s">
        <v>354</v>
      </c>
      <c r="AD1004" s="14" t="s">
        <v>5558</v>
      </c>
      <c r="AE1004" s="14" t="s">
        <v>14620</v>
      </c>
      <c r="AF1004" s="14" t="s">
        <v>14621</v>
      </c>
      <c r="AR1004" s="17" t="s">
        <v>13442</v>
      </c>
      <c r="AT1004" s="17" t="s">
        <v>19874</v>
      </c>
    </row>
    <row r="1005" spans="1:46" x14ac:dyDescent="0.25">
      <c r="A1005" s="13" t="str">
        <f t="shared" si="66"/>
        <v>1002</v>
      </c>
      <c r="B1005" s="14" t="s">
        <v>14622</v>
      </c>
      <c r="C1005" s="14" t="s">
        <v>1206</v>
      </c>
      <c r="D1005" s="14" t="s">
        <v>14623</v>
      </c>
      <c r="E1005" s="14" t="s">
        <v>9510</v>
      </c>
      <c r="F1005" s="14" t="s">
        <v>14624</v>
      </c>
      <c r="G1005" s="14" t="s">
        <v>16640</v>
      </c>
      <c r="H1005" s="14" t="s">
        <v>69</v>
      </c>
      <c r="I1005" s="14" t="s">
        <v>887</v>
      </c>
      <c r="J1005" s="14" t="s">
        <v>14536</v>
      </c>
      <c r="K1005" s="14" t="s">
        <v>14625</v>
      </c>
      <c r="L1005" s="14" t="s">
        <v>1125</v>
      </c>
      <c r="M1005" s="14" t="s">
        <v>23</v>
      </c>
      <c r="N1005" s="14" t="s">
        <v>23</v>
      </c>
      <c r="O1005" s="14" t="s">
        <v>23</v>
      </c>
      <c r="P1005" s="14" t="s">
        <v>23</v>
      </c>
      <c r="Q1005" s="14" t="s">
        <v>23</v>
      </c>
      <c r="R1005" s="15">
        <f t="shared" si="64"/>
        <v>6042.8072359999996</v>
      </c>
      <c r="S1005" s="16" t="s">
        <v>14626</v>
      </c>
      <c r="T1005" s="15">
        <f t="shared" si="63"/>
        <v>2679.2690786666662</v>
      </c>
      <c r="U1005" s="14" t="s">
        <v>1370</v>
      </c>
      <c r="V1005" s="14" t="s">
        <v>1371</v>
      </c>
      <c r="W1005" s="14" t="s">
        <v>2170</v>
      </c>
      <c r="X1005" s="14" t="s">
        <v>3165</v>
      </c>
      <c r="Y1005" s="14" t="s">
        <v>3167</v>
      </c>
      <c r="Z1005" s="14" t="s">
        <v>14627</v>
      </c>
      <c r="AA1005" s="14" t="s">
        <v>1150</v>
      </c>
      <c r="AB1005" s="14" t="s">
        <v>3968</v>
      </c>
      <c r="AC1005" s="14" t="s">
        <v>14628</v>
      </c>
      <c r="AD1005" s="14" t="s">
        <v>11156</v>
      </c>
      <c r="AE1005" s="14" t="s">
        <v>14629</v>
      </c>
      <c r="AF1005" s="14" t="s">
        <v>14630</v>
      </c>
      <c r="AR1005" s="17" t="s">
        <v>13449</v>
      </c>
      <c r="AT1005" s="17" t="s">
        <v>19875</v>
      </c>
    </row>
    <row r="1006" spans="1:46" x14ac:dyDescent="0.25">
      <c r="A1006" s="13" t="str">
        <f t="shared" si="66"/>
        <v>1003</v>
      </c>
      <c r="B1006" s="14" t="s">
        <v>14647</v>
      </c>
      <c r="C1006" s="14" t="s">
        <v>1206</v>
      </c>
      <c r="D1006" s="14" t="s">
        <v>14648</v>
      </c>
      <c r="E1006" s="14" t="s">
        <v>5898</v>
      </c>
      <c r="F1006" s="14" t="s">
        <v>14649</v>
      </c>
      <c r="G1006" s="14" t="s">
        <v>16640</v>
      </c>
      <c r="H1006" s="14" t="s">
        <v>79</v>
      </c>
      <c r="I1006" s="14" t="s">
        <v>887</v>
      </c>
      <c r="J1006" s="14" t="s">
        <v>14528</v>
      </c>
      <c r="K1006" s="14" t="s">
        <v>14650</v>
      </c>
      <c r="L1006" s="14"/>
      <c r="M1006" s="14" t="s">
        <v>23</v>
      </c>
      <c r="N1006" s="14" t="s">
        <v>23</v>
      </c>
      <c r="O1006" s="14" t="s">
        <v>23</v>
      </c>
      <c r="P1006" s="14" t="s">
        <v>23</v>
      </c>
      <c r="Q1006" s="14" t="s">
        <v>23</v>
      </c>
      <c r="R1006" s="15">
        <f t="shared" si="64"/>
        <v>4498.6717079999999</v>
      </c>
      <c r="S1006" s="16" t="s">
        <v>14651</v>
      </c>
      <c r="T1006" s="15">
        <f t="shared" si="63"/>
        <v>2164.5572359999996</v>
      </c>
      <c r="U1006" s="14" t="s">
        <v>8028</v>
      </c>
      <c r="V1006" s="14" t="s">
        <v>8026</v>
      </c>
      <c r="W1006" s="14" t="s">
        <v>537</v>
      </c>
      <c r="X1006" s="14" t="s">
        <v>2193</v>
      </c>
      <c r="Y1006" s="14" t="s">
        <v>2191</v>
      </c>
      <c r="Z1006" s="14" t="s">
        <v>14652</v>
      </c>
      <c r="AA1006" s="14" t="s">
        <v>427</v>
      </c>
      <c r="AB1006" s="14" t="s">
        <v>428</v>
      </c>
      <c r="AC1006" s="14" t="s">
        <v>109</v>
      </c>
      <c r="AD1006" s="14" t="s">
        <v>430</v>
      </c>
      <c r="AE1006" s="14" t="s">
        <v>14653</v>
      </c>
      <c r="AF1006" s="14" t="s">
        <v>14654</v>
      </c>
      <c r="AR1006" s="17" t="s">
        <v>13492</v>
      </c>
      <c r="AT1006" s="17" t="s">
        <v>19876</v>
      </c>
    </row>
    <row r="1007" spans="1:46" x14ac:dyDescent="0.25">
      <c r="A1007" s="13" t="str">
        <f t="shared" si="66"/>
        <v>1004</v>
      </c>
      <c r="B1007" s="14" t="s">
        <v>14655</v>
      </c>
      <c r="C1007" s="14" t="s">
        <v>1206</v>
      </c>
      <c r="D1007" s="14" t="s">
        <v>14656</v>
      </c>
      <c r="E1007" s="14" t="s">
        <v>6327</v>
      </c>
      <c r="F1007" s="14" t="s">
        <v>14657</v>
      </c>
      <c r="G1007" s="14" t="s">
        <v>16641</v>
      </c>
      <c r="H1007" s="14" t="s">
        <v>69</v>
      </c>
      <c r="I1007" s="14" t="s">
        <v>887</v>
      </c>
      <c r="J1007" s="14" t="s">
        <v>14528</v>
      </c>
      <c r="K1007" s="14" t="s">
        <v>14658</v>
      </c>
      <c r="L1007" s="14"/>
      <c r="M1007" s="14" t="s">
        <v>23</v>
      </c>
      <c r="N1007" s="14" t="s">
        <v>23</v>
      </c>
      <c r="O1007" s="14" t="s">
        <v>23</v>
      </c>
      <c r="P1007" s="14" t="s">
        <v>23</v>
      </c>
      <c r="Q1007" s="14" t="s">
        <v>23</v>
      </c>
      <c r="R1007" s="15">
        <f t="shared" si="64"/>
        <v>4973.1881080000003</v>
      </c>
      <c r="S1007" s="16" t="s">
        <v>14660</v>
      </c>
      <c r="T1007" s="15">
        <f t="shared" si="63"/>
        <v>2322.7293693333331</v>
      </c>
      <c r="U1007" s="14" t="s">
        <v>14659</v>
      </c>
      <c r="V1007" s="14" t="s">
        <v>1807</v>
      </c>
      <c r="W1007" s="14" t="s">
        <v>2261</v>
      </c>
      <c r="X1007" s="14" t="s">
        <v>14661</v>
      </c>
      <c r="Y1007" s="14" t="s">
        <v>257</v>
      </c>
      <c r="Z1007" s="14" t="s">
        <v>1275</v>
      </c>
      <c r="AA1007" s="14" t="s">
        <v>575</v>
      </c>
      <c r="AB1007" s="14" t="s">
        <v>277</v>
      </c>
      <c r="AC1007" s="14" t="s">
        <v>280</v>
      </c>
      <c r="AD1007" s="14" t="s">
        <v>5376</v>
      </c>
      <c r="AE1007" s="14" t="s">
        <v>14662</v>
      </c>
      <c r="AF1007" s="14" t="s">
        <v>14663</v>
      </c>
      <c r="AR1007" s="17" t="s">
        <v>13651</v>
      </c>
      <c r="AT1007" s="17" t="s">
        <v>19877</v>
      </c>
    </row>
    <row r="1008" spans="1:46" x14ac:dyDescent="0.25">
      <c r="A1008" s="13" t="str">
        <f t="shared" si="66"/>
        <v>1005</v>
      </c>
      <c r="B1008" s="14" t="s">
        <v>14664</v>
      </c>
      <c r="C1008" s="14" t="s">
        <v>1206</v>
      </c>
      <c r="D1008" s="14" t="s">
        <v>14665</v>
      </c>
      <c r="E1008" s="14" t="s">
        <v>6327</v>
      </c>
      <c r="F1008" s="14" t="s">
        <v>14666</v>
      </c>
      <c r="G1008" s="14" t="s">
        <v>16640</v>
      </c>
      <c r="H1008" s="14" t="s">
        <v>79</v>
      </c>
      <c r="I1008" s="14" t="s">
        <v>887</v>
      </c>
      <c r="J1008" s="14" t="s">
        <v>14528</v>
      </c>
      <c r="K1008" s="14" t="s">
        <v>14667</v>
      </c>
      <c r="L1008" s="14"/>
      <c r="M1008" s="14" t="s">
        <v>23</v>
      </c>
      <c r="N1008" s="14" t="s">
        <v>23</v>
      </c>
      <c r="O1008" s="14" t="s">
        <v>23</v>
      </c>
      <c r="P1008" s="14" t="s">
        <v>23</v>
      </c>
      <c r="Q1008" s="14" t="s">
        <v>23</v>
      </c>
      <c r="R1008" s="15">
        <f t="shared" si="64"/>
        <v>4369.913708</v>
      </c>
      <c r="S1008" s="16" t="s">
        <v>14668</v>
      </c>
      <c r="T1008" s="15">
        <f t="shared" si="63"/>
        <v>2121.6379026666664</v>
      </c>
      <c r="U1008" s="14" t="s">
        <v>1335</v>
      </c>
      <c r="V1008" s="14" t="s">
        <v>1334</v>
      </c>
      <c r="W1008" s="14" t="s">
        <v>3019</v>
      </c>
      <c r="X1008" s="14" t="s">
        <v>4853</v>
      </c>
      <c r="Y1008" s="14" t="s">
        <v>1574</v>
      </c>
      <c r="Z1008" s="14" t="s">
        <v>1588</v>
      </c>
      <c r="AA1008" s="14" t="s">
        <v>1338</v>
      </c>
      <c r="AB1008" s="14" t="s">
        <v>4852</v>
      </c>
      <c r="AC1008" s="14" t="s">
        <v>266</v>
      </c>
      <c r="AD1008" s="14" t="s">
        <v>1573</v>
      </c>
      <c r="AE1008" s="14" t="s">
        <v>14669</v>
      </c>
      <c r="AF1008" s="14" t="s">
        <v>14670</v>
      </c>
      <c r="AR1008" s="17" t="s">
        <v>13678</v>
      </c>
      <c r="AT1008" s="17" t="s">
        <v>19878</v>
      </c>
    </row>
    <row r="1009" spans="1:46" x14ac:dyDescent="0.25">
      <c r="A1009" s="13" t="str">
        <f t="shared" si="66"/>
        <v>1006</v>
      </c>
      <c r="B1009" s="14" t="s">
        <v>14680</v>
      </c>
      <c r="C1009" s="14" t="s">
        <v>1121</v>
      </c>
      <c r="D1009" s="14" t="s">
        <v>14681</v>
      </c>
      <c r="E1009" s="14" t="s">
        <v>10523</v>
      </c>
      <c r="F1009" s="14" t="s">
        <v>14682</v>
      </c>
      <c r="G1009" s="14" t="s">
        <v>16640</v>
      </c>
      <c r="H1009" s="14" t="s">
        <v>79</v>
      </c>
      <c r="I1009" s="14" t="s">
        <v>1125</v>
      </c>
      <c r="J1009" s="14" t="s">
        <v>14528</v>
      </c>
      <c r="K1009" s="14" t="s">
        <v>14683</v>
      </c>
      <c r="L1009" s="14"/>
      <c r="M1009" s="14" t="s">
        <v>23</v>
      </c>
      <c r="N1009" s="14" t="s">
        <v>23</v>
      </c>
      <c r="O1009" s="14" t="s">
        <v>23</v>
      </c>
      <c r="P1009" s="14" t="s">
        <v>23</v>
      </c>
      <c r="Q1009" s="14" t="s">
        <v>23</v>
      </c>
      <c r="R1009" s="15">
        <f t="shared" si="64"/>
        <v>4348.827808</v>
      </c>
      <c r="S1009" s="16" t="s">
        <v>14684</v>
      </c>
      <c r="T1009" s="15">
        <f t="shared" si="63"/>
        <v>2114.609269333333</v>
      </c>
      <c r="U1009" s="14" t="s">
        <v>612</v>
      </c>
      <c r="V1009" s="14" t="s">
        <v>613</v>
      </c>
      <c r="W1009" s="14" t="s">
        <v>614</v>
      </c>
      <c r="X1009" s="14" t="s">
        <v>475</v>
      </c>
      <c r="Y1009" s="14" t="s">
        <v>5028</v>
      </c>
      <c r="Z1009" s="14" t="s">
        <v>3156</v>
      </c>
      <c r="AA1009" s="14" t="s">
        <v>1998</v>
      </c>
      <c r="AB1009" s="14" t="s">
        <v>732</v>
      </c>
      <c r="AC1009" s="14" t="s">
        <v>7280</v>
      </c>
      <c r="AD1009" s="14" t="s">
        <v>7278</v>
      </c>
      <c r="AE1009" s="14" t="s">
        <v>14685</v>
      </c>
      <c r="AF1009" s="14" t="s">
        <v>14686</v>
      </c>
      <c r="AR1009" s="17" t="s">
        <v>13737</v>
      </c>
      <c r="AT1009" s="17" t="s">
        <v>19879</v>
      </c>
    </row>
    <row r="1010" spans="1:46" x14ac:dyDescent="0.25">
      <c r="A1010" s="13" t="str">
        <f t="shared" si="66"/>
        <v>1007</v>
      </c>
      <c r="B1010" s="14" t="s">
        <v>14687</v>
      </c>
      <c r="C1010" s="14" t="s">
        <v>1206</v>
      </c>
      <c r="D1010" s="14" t="s">
        <v>14688</v>
      </c>
      <c r="E1010" s="14" t="s">
        <v>3038</v>
      </c>
      <c r="F1010" s="14" t="s">
        <v>14689</v>
      </c>
      <c r="G1010" s="14" t="s">
        <v>16640</v>
      </c>
      <c r="H1010" s="14" t="s">
        <v>69</v>
      </c>
      <c r="I1010" s="14" t="s">
        <v>887</v>
      </c>
      <c r="J1010" s="14" t="s">
        <v>14536</v>
      </c>
      <c r="K1010" s="14" t="s">
        <v>14690</v>
      </c>
      <c r="L1010" s="14"/>
      <c r="M1010" s="14" t="s">
        <v>23</v>
      </c>
      <c r="N1010" s="14" t="s">
        <v>23</v>
      </c>
      <c r="O1010" s="14" t="s">
        <v>23</v>
      </c>
      <c r="P1010" s="14" t="s">
        <v>23</v>
      </c>
      <c r="Q1010" s="14" t="s">
        <v>23</v>
      </c>
      <c r="R1010" s="15">
        <f t="shared" si="64"/>
        <v>4294.029536</v>
      </c>
      <c r="S1010" s="16" t="s">
        <v>14692</v>
      </c>
      <c r="T1010" s="15">
        <f t="shared" si="63"/>
        <v>2096.343178666667</v>
      </c>
      <c r="U1010" s="14" t="s">
        <v>14691</v>
      </c>
      <c r="V1010" s="14" t="s">
        <v>14693</v>
      </c>
      <c r="W1010" s="14" t="s">
        <v>14345</v>
      </c>
      <c r="X1010" s="14" t="s">
        <v>2058</v>
      </c>
      <c r="Y1010" s="14" t="s">
        <v>14694</v>
      </c>
      <c r="Z1010" s="14" t="s">
        <v>14695</v>
      </c>
      <c r="AA1010" s="14" t="s">
        <v>14342</v>
      </c>
      <c r="AB1010" s="14" t="s">
        <v>14696</v>
      </c>
      <c r="AC1010" s="14" t="s">
        <v>6861</v>
      </c>
      <c r="AD1010" s="14" t="s">
        <v>6053</v>
      </c>
      <c r="AE1010" s="14" t="s">
        <v>14697</v>
      </c>
      <c r="AF1010" s="14" t="s">
        <v>14698</v>
      </c>
      <c r="AR1010" s="17" t="s">
        <v>13823</v>
      </c>
      <c r="AT1010" s="17" t="s">
        <v>19880</v>
      </c>
    </row>
    <row r="1011" spans="1:46" x14ac:dyDescent="0.25">
      <c r="A1011" s="13" t="str">
        <f t="shared" si="66"/>
        <v>1008</v>
      </c>
      <c r="B1011" s="14" t="s">
        <v>14763</v>
      </c>
      <c r="C1011" s="14" t="s">
        <v>1206</v>
      </c>
      <c r="D1011" s="14" t="s">
        <v>14764</v>
      </c>
      <c r="E1011" s="14" t="s">
        <v>6306</v>
      </c>
      <c r="F1011" s="14" t="s">
        <v>14765</v>
      </c>
      <c r="G1011" s="14" t="s">
        <v>16640</v>
      </c>
      <c r="H1011" s="14" t="s">
        <v>79</v>
      </c>
      <c r="I1011" s="14" t="s">
        <v>887</v>
      </c>
      <c r="J1011" s="14" t="s">
        <v>14766</v>
      </c>
      <c r="K1011" s="14" t="s">
        <v>14767</v>
      </c>
      <c r="L1011" s="14"/>
      <c r="M1011" s="14" t="s">
        <v>23</v>
      </c>
      <c r="N1011" s="14" t="s">
        <v>23</v>
      </c>
      <c r="O1011" s="14" t="s">
        <v>23</v>
      </c>
      <c r="P1011" s="14" t="s">
        <v>23</v>
      </c>
      <c r="Q1011" s="14" t="s">
        <v>23</v>
      </c>
      <c r="R1011" s="15">
        <f t="shared" si="64"/>
        <v>5761.6485279999997</v>
      </c>
      <c r="S1011" s="16" t="s">
        <v>14768</v>
      </c>
      <c r="T1011" s="15">
        <f t="shared" si="63"/>
        <v>2585.5495093333329</v>
      </c>
      <c r="U1011" s="14" t="s">
        <v>20</v>
      </c>
      <c r="V1011" s="14" t="s">
        <v>109</v>
      </c>
      <c r="W1011" s="14" t="s">
        <v>427</v>
      </c>
      <c r="X1011" s="14" t="s">
        <v>428</v>
      </c>
      <c r="Y1011" s="14" t="s">
        <v>430</v>
      </c>
      <c r="Z1011" s="14" t="s">
        <v>429</v>
      </c>
      <c r="AA1011" s="14" t="s">
        <v>1309</v>
      </c>
      <c r="AB1011" s="14" t="s">
        <v>493</v>
      </c>
      <c r="AC1011" s="14" t="s">
        <v>904</v>
      </c>
      <c r="AD1011" s="14" t="s">
        <v>40</v>
      </c>
      <c r="AE1011" s="14" t="s">
        <v>14769</v>
      </c>
      <c r="AF1011" s="14" t="s">
        <v>14770</v>
      </c>
      <c r="AR1011" s="17" t="s">
        <v>13863</v>
      </c>
      <c r="AT1011" s="17" t="s">
        <v>19881</v>
      </c>
    </row>
    <row r="1012" spans="1:46" x14ac:dyDescent="0.25">
      <c r="A1012" s="13" t="str">
        <f t="shared" si="66"/>
        <v>1009</v>
      </c>
      <c r="B1012" s="14" t="s">
        <v>14814</v>
      </c>
      <c r="C1012" s="14" t="s">
        <v>1121</v>
      </c>
      <c r="D1012" s="14" t="s">
        <v>14815</v>
      </c>
      <c r="E1012" s="14" t="s">
        <v>5907</v>
      </c>
      <c r="F1012" s="14" t="s">
        <v>14816</v>
      </c>
      <c r="G1012" s="14" t="s">
        <v>16641</v>
      </c>
      <c r="H1012" s="14" t="s">
        <v>5</v>
      </c>
      <c r="I1012" s="14" t="s">
        <v>1125</v>
      </c>
      <c r="J1012" s="14" t="s">
        <v>14774</v>
      </c>
      <c r="K1012" s="14" t="s">
        <v>14817</v>
      </c>
      <c r="L1012" s="14" t="s">
        <v>1125</v>
      </c>
      <c r="M1012" s="14" t="s">
        <v>23</v>
      </c>
      <c r="N1012" s="14" t="s">
        <v>23</v>
      </c>
      <c r="O1012" s="14" t="s">
        <v>23</v>
      </c>
      <c r="P1012" s="14" t="s">
        <v>23</v>
      </c>
      <c r="Q1012" s="14" t="s">
        <v>23</v>
      </c>
      <c r="R1012" s="15">
        <f t="shared" si="64"/>
        <v>4799.5166719999997</v>
      </c>
      <c r="S1012" s="16" t="s">
        <v>14818</v>
      </c>
      <c r="T1012" s="15">
        <f t="shared" si="63"/>
        <v>2264.8388906666669</v>
      </c>
      <c r="U1012" s="14" t="s">
        <v>210</v>
      </c>
      <c r="V1012" s="14" t="s">
        <v>465</v>
      </c>
      <c r="W1012" s="14" t="s">
        <v>1923</v>
      </c>
      <c r="X1012" s="14" t="s">
        <v>466</v>
      </c>
      <c r="Y1012" s="14" t="s">
        <v>211</v>
      </c>
      <c r="Z1012" s="14" t="s">
        <v>918</v>
      </c>
      <c r="AA1012" s="14" t="s">
        <v>214</v>
      </c>
      <c r="AB1012" s="14" t="s">
        <v>736</v>
      </c>
      <c r="AC1012" s="14" t="s">
        <v>1288</v>
      </c>
      <c r="AD1012" s="14" t="s">
        <v>1289</v>
      </c>
      <c r="AE1012" s="14" t="s">
        <v>14819</v>
      </c>
      <c r="AF1012" s="14" t="s">
        <v>14820</v>
      </c>
      <c r="AR1012" s="17" t="s">
        <v>13880</v>
      </c>
      <c r="AT1012" s="17" t="s">
        <v>19882</v>
      </c>
    </row>
    <row r="1013" spans="1:46" x14ac:dyDescent="0.25">
      <c r="A1013" s="13" t="str">
        <f t="shared" si="66"/>
        <v>1010</v>
      </c>
      <c r="B1013" s="14" t="s">
        <v>14869</v>
      </c>
      <c r="C1013" s="14" t="s">
        <v>1121</v>
      </c>
      <c r="D1013" s="14" t="s">
        <v>14870</v>
      </c>
      <c r="E1013" s="14" t="s">
        <v>9510</v>
      </c>
      <c r="F1013" s="14" t="s">
        <v>14871</v>
      </c>
      <c r="G1013" s="14" t="s">
        <v>16640</v>
      </c>
      <c r="H1013" s="14" t="s">
        <v>5</v>
      </c>
      <c r="I1013" s="14" t="s">
        <v>1125</v>
      </c>
      <c r="J1013" s="14" t="s">
        <v>14849</v>
      </c>
      <c r="K1013" s="14" t="s">
        <v>14872</v>
      </c>
      <c r="L1013" s="14"/>
      <c r="M1013" s="14" t="s">
        <v>23</v>
      </c>
      <c r="N1013" s="14" t="s">
        <v>23</v>
      </c>
      <c r="O1013" s="14" t="s">
        <v>23</v>
      </c>
      <c r="P1013" s="14" t="s">
        <v>23</v>
      </c>
      <c r="Q1013" s="14" t="s">
        <v>23</v>
      </c>
      <c r="R1013" s="15">
        <f t="shared" si="64"/>
        <v>4427.7209640000001</v>
      </c>
      <c r="S1013" s="16" t="s">
        <v>14873</v>
      </c>
      <c r="T1013" s="15">
        <f t="shared" si="63"/>
        <v>2140.9069879999997</v>
      </c>
      <c r="U1013" s="14" t="s">
        <v>325</v>
      </c>
      <c r="V1013" s="14" t="s">
        <v>322</v>
      </c>
      <c r="W1013" s="14" t="s">
        <v>5778</v>
      </c>
      <c r="X1013" s="14" t="s">
        <v>809</v>
      </c>
      <c r="Y1013" s="14" t="s">
        <v>4159</v>
      </c>
      <c r="Z1013" s="14" t="s">
        <v>4452</v>
      </c>
      <c r="AA1013" s="14" t="s">
        <v>384</v>
      </c>
      <c r="AB1013" s="14" t="s">
        <v>1807</v>
      </c>
      <c r="AC1013" s="14" t="s">
        <v>6378</v>
      </c>
      <c r="AD1013" s="14" t="s">
        <v>807</v>
      </c>
      <c r="AE1013" s="14" t="s">
        <v>14874</v>
      </c>
      <c r="AF1013" s="14" t="s">
        <v>14875</v>
      </c>
      <c r="AR1013" s="17" t="s">
        <v>13934</v>
      </c>
      <c r="AT1013" s="17" t="s">
        <v>19883</v>
      </c>
    </row>
    <row r="1014" spans="1:46" x14ac:dyDescent="0.25">
      <c r="A1014" s="13" t="str">
        <f t="shared" si="66"/>
        <v>1011</v>
      </c>
      <c r="B1014" s="14" t="s">
        <v>15055</v>
      </c>
      <c r="C1014" s="14" t="s">
        <v>1206</v>
      </c>
      <c r="D1014" s="14" t="s">
        <v>15056</v>
      </c>
      <c r="E1014" s="14" t="s">
        <v>1123</v>
      </c>
      <c r="F1014" s="14" t="s">
        <v>15057</v>
      </c>
      <c r="G1014" s="14" t="s">
        <v>16640</v>
      </c>
      <c r="H1014" s="14" t="s">
        <v>69</v>
      </c>
      <c r="I1014" s="14" t="s">
        <v>887</v>
      </c>
      <c r="J1014" s="14" t="s">
        <v>15050</v>
      </c>
      <c r="K1014" s="14" t="s">
        <v>15058</v>
      </c>
      <c r="L1014" s="14"/>
      <c r="M1014" s="14" t="s">
        <v>23</v>
      </c>
      <c r="N1014" s="14" t="s">
        <v>23</v>
      </c>
      <c r="O1014" s="14" t="s">
        <v>23</v>
      </c>
      <c r="P1014" s="14" t="s">
        <v>23</v>
      </c>
      <c r="Q1014" s="14" t="s">
        <v>23</v>
      </c>
      <c r="R1014" s="15">
        <f t="shared" si="64"/>
        <v>6793.1692999999996</v>
      </c>
      <c r="S1014" s="16" t="s">
        <v>15059</v>
      </c>
      <c r="T1014" s="15">
        <f t="shared" si="63"/>
        <v>2929.3897666666667</v>
      </c>
      <c r="U1014" s="14" t="s">
        <v>3940</v>
      </c>
      <c r="V1014" s="14" t="s">
        <v>109</v>
      </c>
      <c r="W1014" s="14" t="s">
        <v>428</v>
      </c>
      <c r="X1014" s="14" t="s">
        <v>20</v>
      </c>
      <c r="Y1014" s="14" t="s">
        <v>429</v>
      </c>
      <c r="Z1014" s="14" t="s">
        <v>190</v>
      </c>
      <c r="AA1014" s="14" t="s">
        <v>2429</v>
      </c>
      <c r="AB1014" s="14" t="s">
        <v>2427</v>
      </c>
      <c r="AC1014" s="14" t="s">
        <v>189</v>
      </c>
      <c r="AD1014" s="14" t="s">
        <v>430</v>
      </c>
      <c r="AE1014" s="14" t="s">
        <v>15060</v>
      </c>
      <c r="AF1014" s="14" t="s">
        <v>15061</v>
      </c>
      <c r="AR1014" s="17" t="s">
        <v>13988</v>
      </c>
      <c r="AT1014" s="17" t="s">
        <v>19884</v>
      </c>
    </row>
    <row r="1015" spans="1:46" x14ac:dyDescent="0.25">
      <c r="A1015" s="13" t="str">
        <f t="shared" si="66"/>
        <v>1012</v>
      </c>
      <c r="B1015" s="14" t="s">
        <v>15077</v>
      </c>
      <c r="C1015" s="14" t="s">
        <v>1206</v>
      </c>
      <c r="D1015" s="14" t="s">
        <v>15078</v>
      </c>
      <c r="E1015" s="14" t="s">
        <v>1123</v>
      </c>
      <c r="F1015" s="14" t="s">
        <v>15079</v>
      </c>
      <c r="G1015" s="14" t="s">
        <v>16640</v>
      </c>
      <c r="H1015" s="14" t="s">
        <v>79</v>
      </c>
      <c r="I1015" s="14" t="s">
        <v>887</v>
      </c>
      <c r="J1015" s="14" t="s">
        <v>15050</v>
      </c>
      <c r="K1015" s="14" t="s">
        <v>15080</v>
      </c>
      <c r="L1015" s="14"/>
      <c r="M1015" s="14" t="s">
        <v>23</v>
      </c>
      <c r="N1015" s="14" t="s">
        <v>23</v>
      </c>
      <c r="O1015" s="14" t="s">
        <v>23</v>
      </c>
      <c r="P1015" s="14" t="s">
        <v>23</v>
      </c>
      <c r="Q1015" s="14" t="s">
        <v>23</v>
      </c>
      <c r="R1015" s="15">
        <f t="shared" si="64"/>
        <v>5934.5590000000002</v>
      </c>
      <c r="S1015" s="16" t="s">
        <v>15082</v>
      </c>
      <c r="T1015" s="15">
        <f t="shared" si="63"/>
        <v>2643.1863333333331</v>
      </c>
      <c r="U1015" s="14" t="s">
        <v>15081</v>
      </c>
      <c r="V1015" s="14" t="s">
        <v>3165</v>
      </c>
      <c r="W1015" s="14" t="s">
        <v>14627</v>
      </c>
      <c r="X1015" s="14" t="s">
        <v>15083</v>
      </c>
      <c r="Y1015" s="14" t="s">
        <v>3167</v>
      </c>
      <c r="Z1015" s="14" t="s">
        <v>1370</v>
      </c>
      <c r="AA1015" s="14" t="s">
        <v>15084</v>
      </c>
      <c r="AB1015" s="14" t="s">
        <v>2170</v>
      </c>
      <c r="AC1015" s="14" t="s">
        <v>1149</v>
      </c>
      <c r="AD1015" s="14" t="s">
        <v>13716</v>
      </c>
      <c r="AE1015" s="14" t="s">
        <v>15085</v>
      </c>
      <c r="AF1015" s="14" t="s">
        <v>15086</v>
      </c>
      <c r="AR1015" s="17" t="s">
        <v>14020</v>
      </c>
      <c r="AT1015" s="17" t="s">
        <v>19885</v>
      </c>
    </row>
    <row r="1016" spans="1:46" x14ac:dyDescent="0.25">
      <c r="A1016" s="13" t="str">
        <f t="shared" si="66"/>
        <v>1013</v>
      </c>
      <c r="B1016" s="14" t="s">
        <v>15121</v>
      </c>
      <c r="C1016" s="14" t="s">
        <v>1206</v>
      </c>
      <c r="D1016" s="14" t="s">
        <v>15122</v>
      </c>
      <c r="E1016" s="14" t="s">
        <v>3038</v>
      </c>
      <c r="F1016" s="14" t="s">
        <v>15123</v>
      </c>
      <c r="G1016" s="14" t="s">
        <v>16640</v>
      </c>
      <c r="H1016" s="14" t="s">
        <v>79</v>
      </c>
      <c r="I1016" s="14" t="s">
        <v>887</v>
      </c>
      <c r="J1016" s="14" t="s">
        <v>15124</v>
      </c>
      <c r="K1016" s="14" t="s">
        <v>15125</v>
      </c>
      <c r="L1016" s="14" t="s">
        <v>1125</v>
      </c>
      <c r="M1016" s="14" t="s">
        <v>23</v>
      </c>
      <c r="N1016" s="14" t="s">
        <v>23</v>
      </c>
      <c r="O1016" s="14" t="s">
        <v>23</v>
      </c>
      <c r="P1016" s="14" t="s">
        <v>23</v>
      </c>
      <c r="Q1016" s="14" t="s">
        <v>23</v>
      </c>
      <c r="R1016" s="15">
        <f t="shared" si="64"/>
        <v>5127.1809640000001</v>
      </c>
      <c r="S1016" s="16" t="s">
        <v>15126</v>
      </c>
      <c r="T1016" s="15">
        <f t="shared" si="63"/>
        <v>2374.0603213333334</v>
      </c>
      <c r="U1016" s="14" t="s">
        <v>257</v>
      </c>
      <c r="V1016" s="14" t="s">
        <v>1383</v>
      </c>
      <c r="W1016" s="14" t="s">
        <v>3060</v>
      </c>
      <c r="X1016" s="14" t="s">
        <v>2597</v>
      </c>
      <c r="Y1016" s="14" t="s">
        <v>278</v>
      </c>
      <c r="Z1016" s="14" t="s">
        <v>279</v>
      </c>
      <c r="AA1016" s="14" t="s">
        <v>256</v>
      </c>
      <c r="AB1016" s="14" t="s">
        <v>4442</v>
      </c>
      <c r="AC1016" s="14" t="s">
        <v>13</v>
      </c>
      <c r="AD1016" s="14" t="s">
        <v>16</v>
      </c>
      <c r="AE1016" s="14" t="s">
        <v>15127</v>
      </c>
      <c r="AF1016" s="14" t="s">
        <v>15128</v>
      </c>
      <c r="AR1016" s="17" t="s">
        <v>14116</v>
      </c>
      <c r="AT1016" s="17" t="s">
        <v>19886</v>
      </c>
    </row>
    <row r="1017" spans="1:46" x14ac:dyDescent="0.25">
      <c r="A1017" s="13" t="str">
        <f t="shared" si="66"/>
        <v>1014</v>
      </c>
      <c r="B1017" s="14" t="s">
        <v>15191</v>
      </c>
      <c r="C1017" s="14" t="s">
        <v>1206</v>
      </c>
      <c r="D1017" s="14" t="s">
        <v>15192</v>
      </c>
      <c r="E1017" s="14" t="s">
        <v>3038</v>
      </c>
      <c r="F1017" s="14" t="s">
        <v>15193</v>
      </c>
      <c r="G1017" s="14" t="s">
        <v>16641</v>
      </c>
      <c r="H1017" s="14" t="s">
        <v>79</v>
      </c>
      <c r="I1017" s="14" t="s">
        <v>887</v>
      </c>
      <c r="J1017" s="14" t="s">
        <v>15124</v>
      </c>
      <c r="K1017" s="14" t="s">
        <v>14941</v>
      </c>
      <c r="L1017" s="14"/>
      <c r="M1017" s="14" t="s">
        <v>23</v>
      </c>
      <c r="N1017" s="14" t="s">
        <v>23</v>
      </c>
      <c r="O1017" s="14" t="s">
        <v>23</v>
      </c>
      <c r="P1017" s="14" t="s">
        <v>23</v>
      </c>
      <c r="Q1017" s="14" t="s">
        <v>23</v>
      </c>
      <c r="R1017" s="15">
        <f t="shared" si="64"/>
        <v>4363.0566639999997</v>
      </c>
      <c r="S1017" s="16" t="s">
        <v>15194</v>
      </c>
      <c r="T1017" s="15">
        <f t="shared" si="63"/>
        <v>2119.3522213333335</v>
      </c>
      <c r="U1017" s="14" t="s">
        <v>3057</v>
      </c>
      <c r="V1017" s="14" t="s">
        <v>15195</v>
      </c>
      <c r="W1017" s="14" t="s">
        <v>15196</v>
      </c>
      <c r="X1017" s="14" t="s">
        <v>5053</v>
      </c>
      <c r="Y1017" s="14" t="s">
        <v>5050</v>
      </c>
      <c r="Z1017" s="14" t="s">
        <v>5052</v>
      </c>
      <c r="AA1017" s="14" t="s">
        <v>54</v>
      </c>
      <c r="AB1017" s="14" t="s">
        <v>408</v>
      </c>
      <c r="AC1017" s="14" t="s">
        <v>55</v>
      </c>
      <c r="AD1017" s="14" t="s">
        <v>1611</v>
      </c>
      <c r="AE1017" s="14" t="s">
        <v>15197</v>
      </c>
      <c r="AF1017" s="14" t="s">
        <v>15198</v>
      </c>
      <c r="AR1017" s="17" t="s">
        <v>14162</v>
      </c>
      <c r="AT1017" s="17" t="s">
        <v>19887</v>
      </c>
    </row>
    <row r="1018" spans="1:46" x14ac:dyDescent="0.25">
      <c r="A1018" s="13" t="str">
        <f t="shared" si="66"/>
        <v>1015</v>
      </c>
      <c r="B1018" s="14" t="s">
        <v>15225</v>
      </c>
      <c r="C1018" s="14" t="s">
        <v>1206</v>
      </c>
      <c r="D1018" s="14" t="s">
        <v>15226</v>
      </c>
      <c r="E1018" s="14" t="s">
        <v>4604</v>
      </c>
      <c r="F1018" s="14" t="s">
        <v>15227</v>
      </c>
      <c r="G1018" s="14" t="s">
        <v>16640</v>
      </c>
      <c r="H1018" s="14" t="s">
        <v>69</v>
      </c>
      <c r="I1018" s="14" t="s">
        <v>887</v>
      </c>
      <c r="J1018" s="14" t="s">
        <v>15124</v>
      </c>
      <c r="K1018" s="14" t="s">
        <v>15228</v>
      </c>
      <c r="L1018" s="14"/>
      <c r="M1018" s="14" t="s">
        <v>23</v>
      </c>
      <c r="N1018" s="14" t="s">
        <v>23</v>
      </c>
      <c r="O1018" s="14" t="s">
        <v>23</v>
      </c>
      <c r="P1018" s="14" t="s">
        <v>23</v>
      </c>
      <c r="Q1018" s="14" t="s">
        <v>23</v>
      </c>
      <c r="R1018" s="15">
        <f t="shared" si="64"/>
        <v>5216.1798639999997</v>
      </c>
      <c r="S1018" s="16" t="s">
        <v>15229</v>
      </c>
      <c r="T1018" s="15">
        <f t="shared" si="63"/>
        <v>2403.7266213333332</v>
      </c>
      <c r="U1018" s="14" t="s">
        <v>5558</v>
      </c>
      <c r="V1018" s="14" t="s">
        <v>5559</v>
      </c>
      <c r="W1018" s="14" t="s">
        <v>5050</v>
      </c>
      <c r="X1018" s="14" t="s">
        <v>15230</v>
      </c>
      <c r="Y1018" s="14" t="s">
        <v>14935</v>
      </c>
      <c r="Z1018" s="14" t="s">
        <v>15231</v>
      </c>
      <c r="AA1018" s="14" t="s">
        <v>6110</v>
      </c>
      <c r="AB1018" s="14" t="s">
        <v>15232</v>
      </c>
      <c r="AC1018" s="14" t="s">
        <v>6109</v>
      </c>
      <c r="AD1018" s="14" t="s">
        <v>15233</v>
      </c>
      <c r="AE1018" s="14" t="s">
        <v>15234</v>
      </c>
      <c r="AF1018" s="14" t="s">
        <v>15235</v>
      </c>
      <c r="AR1018" s="17" t="s">
        <v>14219</v>
      </c>
      <c r="AT1018" s="17" t="s">
        <v>19888</v>
      </c>
    </row>
    <row r="1019" spans="1:46" x14ac:dyDescent="0.25">
      <c r="A1019" s="13" t="str">
        <f t="shared" si="66"/>
        <v>1016</v>
      </c>
      <c r="B1019" s="14" t="s">
        <v>15244</v>
      </c>
      <c r="C1019" s="14" t="s">
        <v>1206</v>
      </c>
      <c r="D1019" s="14" t="s">
        <v>15245</v>
      </c>
      <c r="E1019" s="14" t="s">
        <v>6306</v>
      </c>
      <c r="F1019" s="14" t="s">
        <v>15246</v>
      </c>
      <c r="G1019" s="14" t="s">
        <v>16641</v>
      </c>
      <c r="H1019" s="14" t="s">
        <v>79</v>
      </c>
      <c r="I1019" s="14" t="s">
        <v>887</v>
      </c>
      <c r="J1019" s="14" t="s">
        <v>15124</v>
      </c>
      <c r="K1019" s="14" t="s">
        <v>15247</v>
      </c>
      <c r="L1019" s="14"/>
      <c r="M1019" s="14" t="s">
        <v>23</v>
      </c>
      <c r="N1019" s="14" t="s">
        <v>23</v>
      </c>
      <c r="O1019" s="14" t="s">
        <v>23</v>
      </c>
      <c r="P1019" s="14" t="s">
        <v>23</v>
      </c>
      <c r="Q1019" s="14" t="s">
        <v>23</v>
      </c>
      <c r="R1019" s="15">
        <f t="shared" si="64"/>
        <v>5541.6716640000004</v>
      </c>
      <c r="S1019" s="16" t="s">
        <v>15248</v>
      </c>
      <c r="T1019" s="15">
        <f t="shared" si="63"/>
        <v>2512.2238880000004</v>
      </c>
      <c r="U1019" s="14" t="s">
        <v>189</v>
      </c>
      <c r="V1019" s="14" t="s">
        <v>3190</v>
      </c>
      <c r="W1019" s="14" t="s">
        <v>190</v>
      </c>
      <c r="X1019" s="14" t="s">
        <v>3182</v>
      </c>
      <c r="Y1019" s="14" t="s">
        <v>6892</v>
      </c>
      <c r="Z1019" s="14" t="s">
        <v>15116</v>
      </c>
      <c r="AA1019" s="14" t="s">
        <v>2037</v>
      </c>
      <c r="AB1019" s="14" t="s">
        <v>4145</v>
      </c>
      <c r="AC1019" s="14" t="s">
        <v>15117</v>
      </c>
      <c r="AD1019" s="14" t="s">
        <v>6418</v>
      </c>
      <c r="AE1019" s="14" t="s">
        <v>15249</v>
      </c>
      <c r="AF1019" s="14" t="s">
        <v>15250</v>
      </c>
      <c r="AR1019" s="17" t="s">
        <v>14261</v>
      </c>
      <c r="AT1019" s="17" t="s">
        <v>19889</v>
      </c>
    </row>
    <row r="1020" spans="1:46" x14ac:dyDescent="0.25">
      <c r="A1020" s="13" t="str">
        <f t="shared" si="66"/>
        <v>1017</v>
      </c>
      <c r="B1020" s="14" t="s">
        <v>15282</v>
      </c>
      <c r="C1020" s="14" t="s">
        <v>1206</v>
      </c>
      <c r="D1020" s="14" t="s">
        <v>15283</v>
      </c>
      <c r="E1020" s="14" t="s">
        <v>3038</v>
      </c>
      <c r="F1020" s="14" t="s">
        <v>15284</v>
      </c>
      <c r="G1020" s="14" t="s">
        <v>16641</v>
      </c>
      <c r="H1020" s="14" t="s">
        <v>79</v>
      </c>
      <c r="I1020" s="14" t="s">
        <v>887</v>
      </c>
      <c r="J1020" s="14" t="s">
        <v>15277</v>
      </c>
      <c r="K1020" s="14" t="s">
        <v>15285</v>
      </c>
      <c r="L1020" s="14"/>
      <c r="M1020" s="14" t="s">
        <v>23</v>
      </c>
      <c r="N1020" s="14" t="s">
        <v>23</v>
      </c>
      <c r="O1020" s="14" t="s">
        <v>23</v>
      </c>
      <c r="P1020" s="14" t="s">
        <v>23</v>
      </c>
      <c r="Q1020" s="14" t="s">
        <v>23</v>
      </c>
      <c r="R1020" s="15">
        <f t="shared" si="64"/>
        <v>7181.9296880000002</v>
      </c>
      <c r="S1020" s="16" t="s">
        <v>15286</v>
      </c>
      <c r="T1020" s="15">
        <f t="shared" si="63"/>
        <v>3058.9765626666667</v>
      </c>
      <c r="U1020" s="14" t="s">
        <v>3182</v>
      </c>
      <c r="V1020" s="14" t="s">
        <v>5734</v>
      </c>
      <c r="W1020" s="14" t="s">
        <v>5742</v>
      </c>
      <c r="X1020" s="14" t="s">
        <v>15287</v>
      </c>
      <c r="Y1020" s="14" t="s">
        <v>5736</v>
      </c>
      <c r="Z1020" s="14" t="s">
        <v>5739</v>
      </c>
      <c r="AA1020" s="14" t="s">
        <v>6940</v>
      </c>
      <c r="AB1020" s="14" t="s">
        <v>5740</v>
      </c>
      <c r="AC1020" s="14" t="s">
        <v>5737</v>
      </c>
      <c r="AD1020" s="14" t="s">
        <v>6941</v>
      </c>
      <c r="AE1020" s="14" t="s">
        <v>15288</v>
      </c>
      <c r="AF1020" s="14" t="s">
        <v>15289</v>
      </c>
      <c r="AR1020" s="17" t="s">
        <v>14270</v>
      </c>
      <c r="AT1020" s="17" t="s">
        <v>19890</v>
      </c>
    </row>
    <row r="1021" spans="1:46" x14ac:dyDescent="0.25">
      <c r="A1021" s="13" t="str">
        <f t="shared" si="66"/>
        <v>1018</v>
      </c>
      <c r="B1021" s="14" t="s">
        <v>15290</v>
      </c>
      <c r="C1021" s="14" t="s">
        <v>1206</v>
      </c>
      <c r="D1021" s="14" t="s">
        <v>15291</v>
      </c>
      <c r="E1021" s="14" t="s">
        <v>6696</v>
      </c>
      <c r="F1021" s="14" t="s">
        <v>15292</v>
      </c>
      <c r="G1021" s="14" t="s">
        <v>16640</v>
      </c>
      <c r="H1021" s="14" t="s">
        <v>69</v>
      </c>
      <c r="I1021" s="14" t="s">
        <v>887</v>
      </c>
      <c r="J1021" s="14" t="s">
        <v>15261</v>
      </c>
      <c r="K1021" s="14" t="s">
        <v>15293</v>
      </c>
      <c r="L1021" s="14"/>
      <c r="M1021" s="14" t="s">
        <v>23</v>
      </c>
      <c r="N1021" s="14" t="s">
        <v>23</v>
      </c>
      <c r="O1021" s="14" t="s">
        <v>23</v>
      </c>
      <c r="P1021" s="14" t="s">
        <v>23</v>
      </c>
      <c r="Q1021" s="14" t="s">
        <v>23</v>
      </c>
      <c r="R1021" s="15">
        <f t="shared" si="64"/>
        <v>4357.3328320000001</v>
      </c>
      <c r="S1021" s="16" t="s">
        <v>15294</v>
      </c>
      <c r="T1021" s="15">
        <f t="shared" si="63"/>
        <v>2117.444277333333</v>
      </c>
      <c r="U1021" s="14" t="s">
        <v>4776</v>
      </c>
      <c r="V1021" s="14" t="s">
        <v>1335</v>
      </c>
      <c r="W1021" s="14" t="s">
        <v>1334</v>
      </c>
      <c r="X1021" s="14" t="s">
        <v>3019</v>
      </c>
      <c r="Y1021" s="14" t="s">
        <v>109</v>
      </c>
      <c r="Z1021" s="14" t="s">
        <v>20</v>
      </c>
      <c r="AA1021" s="14" t="s">
        <v>430</v>
      </c>
      <c r="AB1021" s="14" t="s">
        <v>428</v>
      </c>
      <c r="AC1021" s="14" t="s">
        <v>538</v>
      </c>
      <c r="AD1021" s="14" t="s">
        <v>429</v>
      </c>
      <c r="AE1021" s="14" t="s">
        <v>15295</v>
      </c>
      <c r="AF1021" s="14" t="s">
        <v>15296</v>
      </c>
      <c r="AR1021" s="17" t="s">
        <v>14277</v>
      </c>
      <c r="AT1021" s="17" t="s">
        <v>19891</v>
      </c>
    </row>
    <row r="1022" spans="1:46" x14ac:dyDescent="0.25">
      <c r="A1022" s="13" t="str">
        <f t="shared" si="66"/>
        <v>1019</v>
      </c>
      <c r="B1022" s="14" t="s">
        <v>15297</v>
      </c>
      <c r="C1022" s="14" t="s">
        <v>1206</v>
      </c>
      <c r="D1022" s="14" t="s">
        <v>15298</v>
      </c>
      <c r="E1022" s="14" t="s">
        <v>1144</v>
      </c>
      <c r="F1022" s="14" t="s">
        <v>15299</v>
      </c>
      <c r="G1022" s="14" t="s">
        <v>16640</v>
      </c>
      <c r="H1022" s="14" t="s">
        <v>69</v>
      </c>
      <c r="I1022" s="14" t="s">
        <v>887</v>
      </c>
      <c r="J1022" s="14" t="s">
        <v>15277</v>
      </c>
      <c r="K1022" s="14" t="s">
        <v>15300</v>
      </c>
      <c r="L1022" s="14"/>
      <c r="M1022" s="14" t="s">
        <v>23</v>
      </c>
      <c r="N1022" s="14" t="s">
        <v>23</v>
      </c>
      <c r="O1022" s="14" t="s">
        <v>23</v>
      </c>
      <c r="P1022" s="14" t="s">
        <v>23</v>
      </c>
      <c r="Q1022" s="14" t="s">
        <v>23</v>
      </c>
      <c r="R1022" s="15">
        <f t="shared" si="64"/>
        <v>3793.5094880000001</v>
      </c>
      <c r="S1022" s="16" t="s">
        <v>15301</v>
      </c>
      <c r="T1022" s="15">
        <f t="shared" si="63"/>
        <v>1929.5031626666666</v>
      </c>
      <c r="U1022" s="14" t="s">
        <v>109</v>
      </c>
      <c r="V1022" s="14" t="s">
        <v>428</v>
      </c>
      <c r="W1022" s="14" t="s">
        <v>15302</v>
      </c>
      <c r="X1022" s="14" t="s">
        <v>20</v>
      </c>
      <c r="Y1022" s="14" t="s">
        <v>430</v>
      </c>
      <c r="Z1022" s="14" t="s">
        <v>429</v>
      </c>
      <c r="AA1022" s="14" t="s">
        <v>1724</v>
      </c>
      <c r="AB1022" s="14" t="s">
        <v>9061</v>
      </c>
      <c r="AC1022" s="14" t="s">
        <v>904</v>
      </c>
      <c r="AD1022" s="14" t="s">
        <v>427</v>
      </c>
      <c r="AE1022" s="14" t="s">
        <v>15303</v>
      </c>
      <c r="AF1022" s="14" t="s">
        <v>15304</v>
      </c>
      <c r="AR1022" s="17" t="s">
        <v>14284</v>
      </c>
      <c r="AT1022" s="17" t="s">
        <v>19892</v>
      </c>
    </row>
    <row r="1023" spans="1:46" x14ac:dyDescent="0.25">
      <c r="A1023" s="13" t="str">
        <f t="shared" si="66"/>
        <v>1020</v>
      </c>
      <c r="B1023" s="14" t="s">
        <v>15314</v>
      </c>
      <c r="C1023" s="14" t="s">
        <v>1206</v>
      </c>
      <c r="D1023" s="14" t="s">
        <v>15315</v>
      </c>
      <c r="E1023" s="14" t="s">
        <v>6696</v>
      </c>
      <c r="F1023" s="14" t="s">
        <v>15316</v>
      </c>
      <c r="G1023" s="14" t="s">
        <v>16641</v>
      </c>
      <c r="H1023" s="14" t="s">
        <v>69</v>
      </c>
      <c r="I1023" s="14" t="s">
        <v>887</v>
      </c>
      <c r="J1023" s="14" t="s">
        <v>15269</v>
      </c>
      <c r="K1023" s="14" t="s">
        <v>15317</v>
      </c>
      <c r="L1023" s="14"/>
      <c r="M1023" s="14" t="s">
        <v>23</v>
      </c>
      <c r="N1023" s="14" t="s">
        <v>23</v>
      </c>
      <c r="O1023" s="14" t="s">
        <v>23</v>
      </c>
      <c r="P1023" s="14" t="s">
        <v>23</v>
      </c>
      <c r="Q1023" s="14" t="s">
        <v>23</v>
      </c>
      <c r="R1023" s="15">
        <f t="shared" si="64"/>
        <v>4390.208944</v>
      </c>
      <c r="S1023" s="16" t="s">
        <v>15318</v>
      </c>
      <c r="T1023" s="15">
        <f t="shared" ref="T1023:T1086" si="67">R1023/3 + 665</f>
        <v>2128.4029813333336</v>
      </c>
      <c r="U1023" s="14" t="s">
        <v>264</v>
      </c>
      <c r="V1023" s="14" t="s">
        <v>265</v>
      </c>
      <c r="W1023" s="14" t="s">
        <v>1267</v>
      </c>
      <c r="X1023" s="14" t="s">
        <v>1333</v>
      </c>
      <c r="Y1023" s="14" t="s">
        <v>54</v>
      </c>
      <c r="Z1023" s="14" t="s">
        <v>408</v>
      </c>
      <c r="AA1023" s="14" t="s">
        <v>3014</v>
      </c>
      <c r="AB1023" s="14" t="s">
        <v>1444</v>
      </c>
      <c r="AC1023" s="14" t="s">
        <v>3096</v>
      </c>
      <c r="AD1023" s="14" t="s">
        <v>58</v>
      </c>
      <c r="AE1023" s="14" t="s">
        <v>15319</v>
      </c>
      <c r="AF1023" s="14" t="s">
        <v>15320</v>
      </c>
      <c r="AR1023" s="17" t="s">
        <v>14323</v>
      </c>
      <c r="AT1023" s="17" t="s">
        <v>19893</v>
      </c>
    </row>
    <row r="1024" spans="1:46" x14ac:dyDescent="0.25">
      <c r="A1024" s="13" t="str">
        <f t="shared" si="66"/>
        <v>1021</v>
      </c>
      <c r="B1024" s="14" t="s">
        <v>15328</v>
      </c>
      <c r="C1024" s="14" t="s">
        <v>1206</v>
      </c>
      <c r="D1024" s="14" t="s">
        <v>15329</v>
      </c>
      <c r="E1024" s="14" t="s">
        <v>3501</v>
      </c>
      <c r="F1024" s="14" t="s">
        <v>15330</v>
      </c>
      <c r="G1024" s="14" t="s">
        <v>16640</v>
      </c>
      <c r="H1024" s="14" t="s">
        <v>5</v>
      </c>
      <c r="I1024" s="14" t="s">
        <v>887</v>
      </c>
      <c r="J1024" s="14" t="s">
        <v>15261</v>
      </c>
      <c r="K1024" s="14" t="s">
        <v>15331</v>
      </c>
      <c r="L1024" s="14"/>
      <c r="M1024" s="14" t="s">
        <v>23</v>
      </c>
      <c r="N1024" s="14" t="s">
        <v>23</v>
      </c>
      <c r="O1024" s="14" t="s">
        <v>23</v>
      </c>
      <c r="P1024" s="14" t="s">
        <v>23</v>
      </c>
      <c r="Q1024" s="14" t="s">
        <v>23</v>
      </c>
      <c r="R1024" s="15">
        <f t="shared" si="64"/>
        <v>5482.7776320000003</v>
      </c>
      <c r="S1024" s="16" t="s">
        <v>15332</v>
      </c>
      <c r="T1024" s="15">
        <f t="shared" si="67"/>
        <v>2492.5925440000001</v>
      </c>
      <c r="U1024" s="14" t="s">
        <v>1390</v>
      </c>
      <c r="V1024" s="14" t="s">
        <v>3436</v>
      </c>
      <c r="W1024" s="14" t="s">
        <v>108</v>
      </c>
      <c r="X1024" s="14" t="s">
        <v>2865</v>
      </c>
      <c r="Y1024" s="14" t="s">
        <v>2871</v>
      </c>
      <c r="Z1024" s="14" t="s">
        <v>15333</v>
      </c>
      <c r="AA1024" s="14" t="s">
        <v>3443</v>
      </c>
      <c r="AB1024" s="14" t="s">
        <v>3439</v>
      </c>
      <c r="AC1024" s="14" t="s">
        <v>10770</v>
      </c>
      <c r="AD1024" s="14" t="s">
        <v>15334</v>
      </c>
      <c r="AE1024" s="14" t="s">
        <v>15335</v>
      </c>
      <c r="AF1024" s="14" t="s">
        <v>15336</v>
      </c>
      <c r="AR1024" s="17" t="s">
        <v>14337</v>
      </c>
      <c r="AT1024" s="17" t="s">
        <v>19894</v>
      </c>
    </row>
    <row r="1025" spans="1:46" x14ac:dyDescent="0.25">
      <c r="A1025" s="13" t="str">
        <f t="shared" si="66"/>
        <v>1022</v>
      </c>
      <c r="B1025" s="14" t="s">
        <v>15352</v>
      </c>
      <c r="C1025" s="14" t="s">
        <v>1206</v>
      </c>
      <c r="D1025" s="14" t="s">
        <v>15353</v>
      </c>
      <c r="E1025" s="14" t="s">
        <v>4604</v>
      </c>
      <c r="F1025" s="14" t="s">
        <v>15354</v>
      </c>
      <c r="G1025" s="14" t="s">
        <v>16640</v>
      </c>
      <c r="H1025" s="14" t="s">
        <v>69</v>
      </c>
      <c r="I1025" s="14" t="s">
        <v>887</v>
      </c>
      <c r="J1025" s="14" t="s">
        <v>15261</v>
      </c>
      <c r="K1025" s="14" t="s">
        <v>15355</v>
      </c>
      <c r="L1025" s="14"/>
      <c r="M1025" s="14" t="s">
        <v>23</v>
      </c>
      <c r="N1025" s="14" t="s">
        <v>23</v>
      </c>
      <c r="O1025" s="14" t="s">
        <v>23</v>
      </c>
      <c r="P1025" s="14" t="s">
        <v>23</v>
      </c>
      <c r="Q1025" s="14" t="s">
        <v>23</v>
      </c>
      <c r="R1025" s="15">
        <f t="shared" si="64"/>
        <v>5833.498732</v>
      </c>
      <c r="S1025" s="16" t="s">
        <v>15356</v>
      </c>
      <c r="T1025" s="15">
        <f t="shared" si="67"/>
        <v>2609.499577333333</v>
      </c>
      <c r="U1025" s="14" t="s">
        <v>397</v>
      </c>
      <c r="V1025" s="14" t="s">
        <v>1453</v>
      </c>
      <c r="W1025" s="14" t="s">
        <v>2487</v>
      </c>
      <c r="X1025" s="14" t="s">
        <v>160</v>
      </c>
      <c r="Y1025" s="14" t="s">
        <v>2486</v>
      </c>
      <c r="Z1025" s="14" t="s">
        <v>3793</v>
      </c>
      <c r="AA1025" s="14" t="s">
        <v>10967</v>
      </c>
      <c r="AB1025" s="14" t="s">
        <v>6596</v>
      </c>
      <c r="AC1025" s="14" t="s">
        <v>15357</v>
      </c>
      <c r="AD1025" s="14" t="s">
        <v>1898</v>
      </c>
      <c r="AE1025" s="14" t="s">
        <v>15358</v>
      </c>
      <c r="AF1025" s="14" t="s">
        <v>15359</v>
      </c>
      <c r="AR1025" s="17" t="s">
        <v>14362</v>
      </c>
      <c r="AT1025" s="17" t="s">
        <v>19895</v>
      </c>
    </row>
    <row r="1026" spans="1:46" x14ac:dyDescent="0.25">
      <c r="A1026" s="13" t="str">
        <f t="shared" si="66"/>
        <v>1023</v>
      </c>
      <c r="B1026" s="14" t="s">
        <v>15360</v>
      </c>
      <c r="C1026" s="14" t="s">
        <v>1121</v>
      </c>
      <c r="D1026" s="14" t="s">
        <v>15361</v>
      </c>
      <c r="E1026" s="14" t="s">
        <v>5907</v>
      </c>
      <c r="F1026" s="14" t="s">
        <v>15362</v>
      </c>
      <c r="G1026" s="14" t="s">
        <v>16640</v>
      </c>
      <c r="H1026" s="14" t="s">
        <v>69</v>
      </c>
      <c r="I1026" s="14" t="s">
        <v>1125</v>
      </c>
      <c r="J1026" s="14" t="s">
        <v>15261</v>
      </c>
      <c r="K1026" s="14" t="s">
        <v>15363</v>
      </c>
      <c r="L1026" s="14"/>
      <c r="M1026" s="14" t="s">
        <v>23</v>
      </c>
      <c r="N1026" s="14" t="s">
        <v>15364</v>
      </c>
      <c r="O1026" s="14" t="s">
        <v>23</v>
      </c>
      <c r="P1026" s="14" t="s">
        <v>23</v>
      </c>
      <c r="Q1026" s="14" t="s">
        <v>23</v>
      </c>
      <c r="R1026" s="15">
        <f t="shared" si="64"/>
        <v>6463.7378319999998</v>
      </c>
      <c r="S1026" s="16" t="s">
        <v>15365</v>
      </c>
      <c r="T1026" s="15">
        <f t="shared" si="67"/>
        <v>2819.5792773333333</v>
      </c>
      <c r="U1026" s="14" t="s">
        <v>383</v>
      </c>
      <c r="V1026" s="14" t="s">
        <v>5346</v>
      </c>
      <c r="W1026" s="14" t="s">
        <v>239</v>
      </c>
      <c r="X1026" s="14" t="s">
        <v>384</v>
      </c>
      <c r="Y1026" s="14" t="s">
        <v>385</v>
      </c>
      <c r="Z1026" s="14" t="s">
        <v>5348</v>
      </c>
      <c r="AA1026" s="14" t="s">
        <v>1300</v>
      </c>
      <c r="AB1026" s="14" t="s">
        <v>240</v>
      </c>
      <c r="AC1026" s="14" t="s">
        <v>245</v>
      </c>
      <c r="AD1026" s="14" t="s">
        <v>1357</v>
      </c>
      <c r="AE1026" s="14" t="s">
        <v>15366</v>
      </c>
      <c r="AF1026" s="14" t="s">
        <v>15367</v>
      </c>
      <c r="AR1026" s="17" t="s">
        <v>14402</v>
      </c>
      <c r="AT1026" s="17" t="s">
        <v>19896</v>
      </c>
    </row>
    <row r="1027" spans="1:46" x14ac:dyDescent="0.25">
      <c r="A1027" s="13" t="str">
        <f t="shared" si="66"/>
        <v>1024</v>
      </c>
      <c r="B1027" s="14" t="s">
        <v>15368</v>
      </c>
      <c r="C1027" s="14" t="s">
        <v>1361</v>
      </c>
      <c r="D1027" s="14" t="s">
        <v>15369</v>
      </c>
      <c r="E1027" s="14" t="s">
        <v>2593</v>
      </c>
      <c r="F1027" s="14" t="s">
        <v>15370</v>
      </c>
      <c r="G1027" s="14" t="s">
        <v>16640</v>
      </c>
      <c r="H1027" s="14" t="s">
        <v>69</v>
      </c>
      <c r="I1027" s="14" t="s">
        <v>607</v>
      </c>
      <c r="J1027" s="14" t="s">
        <v>15261</v>
      </c>
      <c r="K1027" s="14" t="s">
        <v>15371</v>
      </c>
      <c r="L1027" s="14"/>
      <c r="M1027" s="14" t="s">
        <v>23</v>
      </c>
      <c r="N1027" s="14" t="s">
        <v>23</v>
      </c>
      <c r="O1027" s="14" t="s">
        <v>23</v>
      </c>
      <c r="P1027" s="14" t="s">
        <v>23</v>
      </c>
      <c r="Q1027" s="14" t="s">
        <v>23</v>
      </c>
      <c r="R1027" s="15">
        <f t="shared" si="64"/>
        <v>6374.5460320000002</v>
      </c>
      <c r="S1027" s="16" t="s">
        <v>15372</v>
      </c>
      <c r="T1027" s="15">
        <f t="shared" si="67"/>
        <v>2789.8486773333334</v>
      </c>
      <c r="U1027" s="14" t="s">
        <v>11</v>
      </c>
      <c r="V1027" s="14" t="s">
        <v>8961</v>
      </c>
      <c r="W1027" s="14" t="s">
        <v>12</v>
      </c>
      <c r="X1027" s="14" t="s">
        <v>83</v>
      </c>
      <c r="Y1027" s="14" t="s">
        <v>15</v>
      </c>
      <c r="Z1027" s="14" t="s">
        <v>16</v>
      </c>
      <c r="AA1027" s="14" t="s">
        <v>13</v>
      </c>
      <c r="AB1027" s="14" t="s">
        <v>14</v>
      </c>
      <c r="AC1027" s="14" t="s">
        <v>19</v>
      </c>
      <c r="AD1027" s="14" t="s">
        <v>17</v>
      </c>
      <c r="AE1027" s="14" t="s">
        <v>15373</v>
      </c>
      <c r="AF1027" s="14" t="s">
        <v>15374</v>
      </c>
      <c r="AR1027" s="17" t="s">
        <v>14431</v>
      </c>
      <c r="AT1027" s="17" t="s">
        <v>19897</v>
      </c>
    </row>
    <row r="1028" spans="1:46" x14ac:dyDescent="0.25">
      <c r="A1028" s="13" t="str">
        <f t="shared" si="66"/>
        <v>1025</v>
      </c>
      <c r="B1028" s="14" t="s">
        <v>15383</v>
      </c>
      <c r="C1028" s="14" t="s">
        <v>1206</v>
      </c>
      <c r="D1028" s="14" t="s">
        <v>15384</v>
      </c>
      <c r="E1028" s="14" t="s">
        <v>4604</v>
      </c>
      <c r="F1028" s="14" t="s">
        <v>15385</v>
      </c>
      <c r="G1028" s="14" t="s">
        <v>16641</v>
      </c>
      <c r="H1028" s="14" t="s">
        <v>649</v>
      </c>
      <c r="I1028" s="14" t="s">
        <v>887</v>
      </c>
      <c r="J1028" s="14" t="s">
        <v>15261</v>
      </c>
      <c r="K1028" s="14" t="s">
        <v>15386</v>
      </c>
      <c r="L1028" s="14"/>
      <c r="M1028" s="14" t="s">
        <v>23</v>
      </c>
      <c r="N1028" s="14" t="s">
        <v>23</v>
      </c>
      <c r="O1028" s="14" t="s">
        <v>23</v>
      </c>
      <c r="P1028" s="14" t="s">
        <v>23</v>
      </c>
      <c r="Q1028" s="14" t="s">
        <v>23</v>
      </c>
      <c r="R1028" s="15">
        <f t="shared" ref="R1028:R1091" si="68">S1028+0</f>
        <v>7427.3936320000003</v>
      </c>
      <c r="S1028" s="16" t="s">
        <v>15387</v>
      </c>
      <c r="T1028" s="15">
        <f t="shared" si="67"/>
        <v>3140.7978773333334</v>
      </c>
      <c r="U1028" s="14" t="s">
        <v>211</v>
      </c>
      <c r="V1028" s="14" t="s">
        <v>466</v>
      </c>
      <c r="W1028" s="14" t="s">
        <v>918</v>
      </c>
      <c r="X1028" s="14" t="s">
        <v>214</v>
      </c>
      <c r="Y1028" s="14" t="s">
        <v>1289</v>
      </c>
      <c r="Z1028" s="14" t="s">
        <v>344</v>
      </c>
      <c r="AA1028" s="14" t="s">
        <v>1288</v>
      </c>
      <c r="AB1028" s="14" t="s">
        <v>465</v>
      </c>
      <c r="AC1028" s="14" t="s">
        <v>1545</v>
      </c>
      <c r="AD1028" s="14" t="s">
        <v>15388</v>
      </c>
      <c r="AE1028" s="14" t="s">
        <v>15389</v>
      </c>
      <c r="AF1028" s="14" t="s">
        <v>15390</v>
      </c>
      <c r="AR1028" s="17" t="s">
        <v>14446</v>
      </c>
      <c r="AT1028" s="17" t="s">
        <v>19898</v>
      </c>
    </row>
    <row r="1029" spans="1:46" x14ac:dyDescent="0.25">
      <c r="A1029" s="13">
        <v>1026</v>
      </c>
      <c r="B1029" s="14" t="s">
        <v>15383</v>
      </c>
      <c r="C1029" s="14" t="s">
        <v>1206</v>
      </c>
      <c r="D1029" s="14" t="s">
        <v>15384</v>
      </c>
      <c r="E1029" s="14" t="s">
        <v>4604</v>
      </c>
      <c r="F1029" s="14" t="s">
        <v>15391</v>
      </c>
      <c r="G1029" s="14" t="s">
        <v>16640</v>
      </c>
      <c r="H1029" s="14" t="s">
        <v>649</v>
      </c>
      <c r="I1029" s="14" t="s">
        <v>887</v>
      </c>
      <c r="J1029" s="14" t="s">
        <v>15261</v>
      </c>
      <c r="K1029" s="14" t="s">
        <v>15386</v>
      </c>
      <c r="L1029" s="14"/>
      <c r="M1029" s="14" t="s">
        <v>23</v>
      </c>
      <c r="N1029" s="14" t="s">
        <v>23</v>
      </c>
      <c r="O1029" s="14" t="s">
        <v>23</v>
      </c>
      <c r="P1029" s="14" t="s">
        <v>23</v>
      </c>
      <c r="Q1029" s="14" t="s">
        <v>23</v>
      </c>
      <c r="R1029" s="15">
        <f t="shared" si="68"/>
        <v>7427.3936320000003</v>
      </c>
      <c r="S1029" s="16" t="s">
        <v>15387</v>
      </c>
      <c r="T1029" s="15">
        <f t="shared" si="67"/>
        <v>3140.7978773333334</v>
      </c>
      <c r="U1029" s="14" t="s">
        <v>210</v>
      </c>
      <c r="V1029" s="14" t="s">
        <v>612</v>
      </c>
      <c r="W1029" s="14" t="s">
        <v>613</v>
      </c>
      <c r="X1029" s="14" t="s">
        <v>614</v>
      </c>
      <c r="Y1029" s="14" t="s">
        <v>615</v>
      </c>
      <c r="Z1029" s="14" t="s">
        <v>344</v>
      </c>
      <c r="AA1029" s="14" t="s">
        <v>732</v>
      </c>
      <c r="AB1029" s="14" t="s">
        <v>616</v>
      </c>
      <c r="AC1029" s="14" t="s">
        <v>1545</v>
      </c>
      <c r="AD1029" s="14" t="s">
        <v>15388</v>
      </c>
      <c r="AE1029" s="14" t="s">
        <v>15389</v>
      </c>
      <c r="AF1029" s="14" t="s">
        <v>15390</v>
      </c>
      <c r="AR1029" s="17" t="s">
        <v>14475</v>
      </c>
      <c r="AT1029" s="17" t="s">
        <v>19899</v>
      </c>
    </row>
    <row r="1030" spans="1:46" x14ac:dyDescent="0.25">
      <c r="A1030" s="13" t="str">
        <f t="shared" ref="A1030:A1045" si="69">VLOOKUP(B1030,$AR$4:$AT$1902,3,FALSE)</f>
        <v>1027</v>
      </c>
      <c r="B1030" s="14" t="s">
        <v>15449</v>
      </c>
      <c r="C1030" s="14" t="s">
        <v>1206</v>
      </c>
      <c r="D1030" s="14" t="s">
        <v>15450</v>
      </c>
      <c r="E1030" s="14" t="s">
        <v>1123</v>
      </c>
      <c r="F1030" s="14" t="s">
        <v>15451</v>
      </c>
      <c r="G1030" s="14" t="s">
        <v>16641</v>
      </c>
      <c r="H1030" s="14" t="s">
        <v>79</v>
      </c>
      <c r="I1030" s="14" t="s">
        <v>887</v>
      </c>
      <c r="J1030" s="14" t="s">
        <v>15433</v>
      </c>
      <c r="K1030" s="14" t="s">
        <v>15452</v>
      </c>
      <c r="L1030" s="14"/>
      <c r="M1030" s="14" t="s">
        <v>23</v>
      </c>
      <c r="N1030" s="14" t="s">
        <v>23</v>
      </c>
      <c r="O1030" s="14" t="s">
        <v>23</v>
      </c>
      <c r="P1030" s="14" t="s">
        <v>23</v>
      </c>
      <c r="Q1030" s="14" t="s">
        <v>23</v>
      </c>
      <c r="R1030" s="15">
        <f t="shared" si="68"/>
        <v>5554.8256600000004</v>
      </c>
      <c r="S1030" s="16" t="s">
        <v>15453</v>
      </c>
      <c r="T1030" s="15">
        <f t="shared" si="67"/>
        <v>2516.6085533333335</v>
      </c>
      <c r="U1030" s="14" t="s">
        <v>211</v>
      </c>
      <c r="V1030" s="14" t="s">
        <v>466</v>
      </c>
      <c r="W1030" s="14" t="s">
        <v>214</v>
      </c>
      <c r="X1030" s="14" t="s">
        <v>871</v>
      </c>
      <c r="Y1030" s="14" t="s">
        <v>1289</v>
      </c>
      <c r="Z1030" s="14" t="s">
        <v>918</v>
      </c>
      <c r="AA1030" s="14" t="s">
        <v>1288</v>
      </c>
      <c r="AB1030" s="14" t="s">
        <v>872</v>
      </c>
      <c r="AC1030" s="14" t="s">
        <v>15454</v>
      </c>
      <c r="AD1030" s="14" t="s">
        <v>3397</v>
      </c>
      <c r="AE1030" s="14" t="s">
        <v>15455</v>
      </c>
      <c r="AF1030" s="14" t="s">
        <v>15456</v>
      </c>
      <c r="AR1030" s="17" t="s">
        <v>14483</v>
      </c>
      <c r="AT1030" s="17" t="s">
        <v>19900</v>
      </c>
    </row>
    <row r="1031" spans="1:46" x14ac:dyDescent="0.25">
      <c r="A1031" s="13" t="str">
        <f t="shared" si="69"/>
        <v>1028</v>
      </c>
      <c r="B1031" s="14" t="s">
        <v>15499</v>
      </c>
      <c r="C1031" s="14" t="s">
        <v>1206</v>
      </c>
      <c r="D1031" s="14" t="s">
        <v>15500</v>
      </c>
      <c r="E1031" s="14" t="s">
        <v>1123</v>
      </c>
      <c r="F1031" s="14" t="s">
        <v>15501</v>
      </c>
      <c r="G1031" s="14" t="s">
        <v>16640</v>
      </c>
      <c r="H1031" s="14" t="s">
        <v>69</v>
      </c>
      <c r="I1031" s="14" t="s">
        <v>887</v>
      </c>
      <c r="J1031" s="14" t="s">
        <v>15473</v>
      </c>
      <c r="K1031" s="14" t="s">
        <v>15502</v>
      </c>
      <c r="L1031" s="14"/>
      <c r="M1031" s="14" t="s">
        <v>23</v>
      </c>
      <c r="N1031" s="14" t="s">
        <v>23</v>
      </c>
      <c r="O1031" s="14" t="s">
        <v>23</v>
      </c>
      <c r="P1031" s="14" t="s">
        <v>23</v>
      </c>
      <c r="Q1031" s="14" t="s">
        <v>23</v>
      </c>
      <c r="R1031" s="15">
        <f t="shared" si="68"/>
        <v>5367.4387479999996</v>
      </c>
      <c r="S1031" s="16" t="s">
        <v>15503</v>
      </c>
      <c r="T1031" s="15">
        <f t="shared" si="67"/>
        <v>2454.1462493333329</v>
      </c>
      <c r="U1031" s="14" t="s">
        <v>614</v>
      </c>
      <c r="V1031" s="14" t="s">
        <v>615</v>
      </c>
      <c r="W1031" s="14" t="s">
        <v>732</v>
      </c>
      <c r="X1031" s="14" t="s">
        <v>613</v>
      </c>
      <c r="Y1031" s="14" t="s">
        <v>612</v>
      </c>
      <c r="Z1031" s="14" t="s">
        <v>210</v>
      </c>
      <c r="AA1031" s="14" t="s">
        <v>212</v>
      </c>
      <c r="AB1031" s="14" t="s">
        <v>1547</v>
      </c>
      <c r="AC1031" s="14" t="s">
        <v>1545</v>
      </c>
      <c r="AD1031" s="14" t="s">
        <v>344</v>
      </c>
      <c r="AE1031" s="14" t="s">
        <v>15504</v>
      </c>
      <c r="AF1031" s="14" t="s">
        <v>15505</v>
      </c>
      <c r="AR1031" s="17" t="s">
        <v>14503</v>
      </c>
      <c r="AT1031" s="17" t="s">
        <v>19901</v>
      </c>
    </row>
    <row r="1032" spans="1:46" x14ac:dyDescent="0.25">
      <c r="A1032" s="13" t="str">
        <f t="shared" si="69"/>
        <v>1029</v>
      </c>
      <c r="B1032" s="14" t="s">
        <v>15513</v>
      </c>
      <c r="C1032" s="14" t="s">
        <v>1361</v>
      </c>
      <c r="D1032" s="14" t="s">
        <v>15514</v>
      </c>
      <c r="E1032" s="14" t="s">
        <v>1123</v>
      </c>
      <c r="F1032" s="14" t="s">
        <v>15515</v>
      </c>
      <c r="G1032" s="14" t="s">
        <v>16640</v>
      </c>
      <c r="H1032" s="14" t="s">
        <v>69</v>
      </c>
      <c r="I1032" s="14" t="s">
        <v>607</v>
      </c>
      <c r="J1032" s="14" t="s">
        <v>15460</v>
      </c>
      <c r="K1032" s="14" t="s">
        <v>15516</v>
      </c>
      <c r="L1032" s="14"/>
      <c r="M1032" s="14" t="s">
        <v>23</v>
      </c>
      <c r="N1032" s="14" t="s">
        <v>23</v>
      </c>
      <c r="O1032" s="14" t="s">
        <v>23</v>
      </c>
      <c r="P1032" s="14" t="s">
        <v>23</v>
      </c>
      <c r="Q1032" s="14" t="s">
        <v>23</v>
      </c>
      <c r="R1032" s="15">
        <f t="shared" si="68"/>
        <v>5363.8526039999997</v>
      </c>
      <c r="S1032" s="16" t="s">
        <v>15517</v>
      </c>
      <c r="T1032" s="15">
        <f t="shared" si="67"/>
        <v>2452.9508679999999</v>
      </c>
      <c r="U1032" s="14" t="s">
        <v>2171</v>
      </c>
      <c r="V1032" s="14" t="s">
        <v>3986</v>
      </c>
      <c r="W1032" s="14" t="s">
        <v>2952</v>
      </c>
      <c r="X1032" s="14" t="s">
        <v>2951</v>
      </c>
      <c r="Y1032" s="14" t="s">
        <v>1149</v>
      </c>
      <c r="Z1032" s="14" t="s">
        <v>15518</v>
      </c>
      <c r="AA1032" s="14" t="s">
        <v>7795</v>
      </c>
      <c r="AB1032" s="14" t="s">
        <v>9659</v>
      </c>
      <c r="AC1032" s="14" t="s">
        <v>2953</v>
      </c>
      <c r="AD1032" s="14" t="s">
        <v>1150</v>
      </c>
      <c r="AE1032" s="14" t="s">
        <v>15519</v>
      </c>
      <c r="AF1032" s="14" t="s">
        <v>15520</v>
      </c>
      <c r="AR1032" s="17" t="s">
        <v>14509</v>
      </c>
      <c r="AT1032" s="17" t="s">
        <v>19902</v>
      </c>
    </row>
    <row r="1033" spans="1:46" x14ac:dyDescent="0.25">
      <c r="A1033" s="13" t="str">
        <f t="shared" si="69"/>
        <v>1030</v>
      </c>
      <c r="B1033" s="14" t="s">
        <v>15528</v>
      </c>
      <c r="C1033" s="14" t="s">
        <v>1206</v>
      </c>
      <c r="D1033" s="14" t="s">
        <v>15529</v>
      </c>
      <c r="E1033" s="14" t="s">
        <v>1123</v>
      </c>
      <c r="F1033" s="14" t="s">
        <v>15530</v>
      </c>
      <c r="G1033" s="14" t="s">
        <v>16640</v>
      </c>
      <c r="H1033" s="14" t="s">
        <v>69</v>
      </c>
      <c r="I1033" s="14" t="s">
        <v>887</v>
      </c>
      <c r="J1033" s="14" t="s">
        <v>15460</v>
      </c>
      <c r="K1033" s="14" t="s">
        <v>15531</v>
      </c>
      <c r="L1033" s="14"/>
      <c r="M1033" s="14" t="s">
        <v>23</v>
      </c>
      <c r="N1033" s="14" t="s">
        <v>23</v>
      </c>
      <c r="O1033" s="14" t="s">
        <v>23</v>
      </c>
      <c r="P1033" s="14" t="s">
        <v>23</v>
      </c>
      <c r="Q1033" s="14" t="s">
        <v>23</v>
      </c>
      <c r="R1033" s="15">
        <f t="shared" si="68"/>
        <v>5137.9000040000001</v>
      </c>
      <c r="S1033" s="16" t="s">
        <v>15532</v>
      </c>
      <c r="T1033" s="15">
        <f t="shared" si="67"/>
        <v>2377.633334666667</v>
      </c>
      <c r="U1033" s="14" t="s">
        <v>240</v>
      </c>
      <c r="V1033" s="14" t="s">
        <v>7103</v>
      </c>
      <c r="W1033" s="14" t="s">
        <v>383</v>
      </c>
      <c r="X1033" s="14" t="s">
        <v>385</v>
      </c>
      <c r="Y1033" s="14" t="s">
        <v>239</v>
      </c>
      <c r="Z1033" s="14" t="s">
        <v>384</v>
      </c>
      <c r="AA1033" s="14" t="s">
        <v>1357</v>
      </c>
      <c r="AB1033" s="14" t="s">
        <v>245</v>
      </c>
      <c r="AC1033" s="14" t="s">
        <v>14399</v>
      </c>
      <c r="AD1033" s="14" t="s">
        <v>7104</v>
      </c>
      <c r="AE1033" s="14" t="s">
        <v>15533</v>
      </c>
      <c r="AF1033" s="14" t="s">
        <v>15534</v>
      </c>
      <c r="AR1033" s="17" t="s">
        <v>14525</v>
      </c>
      <c r="AT1033" s="17" t="s">
        <v>19903</v>
      </c>
    </row>
    <row r="1034" spans="1:46" x14ac:dyDescent="0.25">
      <c r="A1034" s="13" t="str">
        <f t="shared" si="69"/>
        <v>1031</v>
      </c>
      <c r="B1034" s="14" t="s">
        <v>15594</v>
      </c>
      <c r="C1034" s="14" t="s">
        <v>1206</v>
      </c>
      <c r="D1034" s="14" t="s">
        <v>15595</v>
      </c>
      <c r="E1034" s="14" t="s">
        <v>5861</v>
      </c>
      <c r="F1034" s="14" t="s">
        <v>15596</v>
      </c>
      <c r="G1034" s="14" t="s">
        <v>16640</v>
      </c>
      <c r="H1034" s="14" t="s">
        <v>79</v>
      </c>
      <c r="I1034" s="14" t="s">
        <v>887</v>
      </c>
      <c r="J1034" s="14" t="s">
        <v>15597</v>
      </c>
      <c r="K1034" s="14" t="s">
        <v>15598</v>
      </c>
      <c r="L1034" s="14" t="s">
        <v>1125</v>
      </c>
      <c r="M1034" s="14" t="s">
        <v>15599</v>
      </c>
      <c r="N1034" s="14" t="s">
        <v>23</v>
      </c>
      <c r="O1034" s="14" t="s">
        <v>23</v>
      </c>
      <c r="P1034" s="14" t="s">
        <v>23</v>
      </c>
      <c r="Q1034" s="14" t="s">
        <v>23</v>
      </c>
      <c r="R1034" s="15">
        <f t="shared" si="68"/>
        <v>9296.4248719999996</v>
      </c>
      <c r="S1034" s="16" t="s">
        <v>15600</v>
      </c>
      <c r="T1034" s="15">
        <f t="shared" si="67"/>
        <v>3763.8082906666664</v>
      </c>
      <c r="U1034" s="14" t="s">
        <v>2752</v>
      </c>
      <c r="V1034" s="14" t="s">
        <v>2756</v>
      </c>
      <c r="W1034" s="14" t="s">
        <v>2757</v>
      </c>
      <c r="X1034" s="14" t="s">
        <v>3899</v>
      </c>
      <c r="Y1034" s="14" t="s">
        <v>5026</v>
      </c>
      <c r="Z1034" s="14" t="s">
        <v>5027</v>
      </c>
      <c r="AA1034" s="14" t="s">
        <v>12082</v>
      </c>
      <c r="AB1034" s="14" t="s">
        <v>2751</v>
      </c>
      <c r="AC1034" s="14" t="s">
        <v>15601</v>
      </c>
      <c r="AD1034" s="14" t="s">
        <v>15602</v>
      </c>
      <c r="AE1034" s="14" t="s">
        <v>15603</v>
      </c>
      <c r="AF1034" s="14" t="s">
        <v>15604</v>
      </c>
      <c r="AR1034" s="17" t="s">
        <v>14570</v>
      </c>
      <c r="AT1034" s="17" t="s">
        <v>19904</v>
      </c>
    </row>
    <row r="1035" spans="1:46" x14ac:dyDescent="0.25">
      <c r="A1035" s="13" t="str">
        <f t="shared" si="69"/>
        <v>1032</v>
      </c>
      <c r="B1035" s="14" t="s">
        <v>15605</v>
      </c>
      <c r="C1035" s="14" t="s">
        <v>1206</v>
      </c>
      <c r="D1035" s="14" t="s">
        <v>15606</v>
      </c>
      <c r="E1035" s="14" t="s">
        <v>9066</v>
      </c>
      <c r="F1035" s="14" t="s">
        <v>15607</v>
      </c>
      <c r="G1035" s="14" t="s">
        <v>16640</v>
      </c>
      <c r="H1035" s="14" t="s">
        <v>69</v>
      </c>
      <c r="I1035" s="14" t="s">
        <v>887</v>
      </c>
      <c r="J1035" s="14" t="s">
        <v>15608</v>
      </c>
      <c r="K1035" s="14" t="s">
        <v>15609</v>
      </c>
      <c r="L1035" s="14"/>
      <c r="M1035" s="14" t="s">
        <v>23</v>
      </c>
      <c r="N1035" s="14" t="s">
        <v>889</v>
      </c>
      <c r="O1035" s="14" t="s">
        <v>23</v>
      </c>
      <c r="P1035" s="14" t="s">
        <v>23</v>
      </c>
      <c r="Q1035" s="14" t="s">
        <v>23</v>
      </c>
      <c r="R1035" s="15">
        <f t="shared" si="68"/>
        <v>4223.0664640000005</v>
      </c>
      <c r="S1035" s="16" t="s">
        <v>15610</v>
      </c>
      <c r="T1035" s="15">
        <f t="shared" si="67"/>
        <v>2072.6888213333332</v>
      </c>
      <c r="U1035" s="14" t="s">
        <v>6398</v>
      </c>
      <c r="V1035" s="14" t="s">
        <v>596</v>
      </c>
      <c r="W1035" s="14" t="s">
        <v>595</v>
      </c>
      <c r="X1035" s="14" t="s">
        <v>788</v>
      </c>
      <c r="Y1035" s="14" t="s">
        <v>1477</v>
      </c>
      <c r="Z1035" s="14" t="s">
        <v>1480</v>
      </c>
      <c r="AA1035" s="14" t="s">
        <v>2605</v>
      </c>
      <c r="AB1035" s="14" t="s">
        <v>4055</v>
      </c>
      <c r="AC1035" s="14" t="s">
        <v>15611</v>
      </c>
      <c r="AD1035" s="14" t="s">
        <v>1478</v>
      </c>
      <c r="AE1035" s="14" t="s">
        <v>15612</v>
      </c>
      <c r="AF1035" s="14" t="s">
        <v>15613</v>
      </c>
      <c r="AR1035" s="17" t="s">
        <v>14586</v>
      </c>
      <c r="AT1035" s="17" t="s">
        <v>19905</v>
      </c>
    </row>
    <row r="1036" spans="1:46" x14ac:dyDescent="0.25">
      <c r="A1036" s="13" t="str">
        <f t="shared" si="69"/>
        <v>1033</v>
      </c>
      <c r="B1036" s="14" t="s">
        <v>15650</v>
      </c>
      <c r="C1036" s="14" t="s">
        <v>1206</v>
      </c>
      <c r="D1036" s="14" t="s">
        <v>15651</v>
      </c>
      <c r="E1036" s="14" t="s">
        <v>3038</v>
      </c>
      <c r="F1036" s="14" t="s">
        <v>15652</v>
      </c>
      <c r="G1036" s="14" t="s">
        <v>16641</v>
      </c>
      <c r="H1036" s="14" t="s">
        <v>79</v>
      </c>
      <c r="I1036" s="14" t="s">
        <v>887</v>
      </c>
      <c r="J1036" s="14" t="s">
        <v>15608</v>
      </c>
      <c r="K1036" s="14" t="s">
        <v>15653</v>
      </c>
      <c r="L1036" s="14"/>
      <c r="M1036" s="14" t="s">
        <v>23</v>
      </c>
      <c r="N1036" s="14" t="s">
        <v>23</v>
      </c>
      <c r="O1036" s="14" t="s">
        <v>23</v>
      </c>
      <c r="P1036" s="14" t="s">
        <v>23</v>
      </c>
      <c r="Q1036" s="14" t="s">
        <v>23</v>
      </c>
      <c r="R1036" s="15">
        <f t="shared" si="68"/>
        <v>4350.7648639999998</v>
      </c>
      <c r="S1036" s="16" t="s">
        <v>15654</v>
      </c>
      <c r="T1036" s="15">
        <f t="shared" si="67"/>
        <v>2115.2549546666669</v>
      </c>
      <c r="U1036" s="14" t="s">
        <v>35</v>
      </c>
      <c r="V1036" s="14" t="s">
        <v>5949</v>
      </c>
      <c r="W1036" s="14" t="s">
        <v>1786</v>
      </c>
      <c r="X1036" s="14" t="s">
        <v>175</v>
      </c>
      <c r="Y1036" s="14" t="s">
        <v>1788</v>
      </c>
      <c r="Z1036" s="14" t="s">
        <v>36</v>
      </c>
      <c r="AA1036" s="14" t="s">
        <v>34</v>
      </c>
      <c r="AB1036" s="14" t="s">
        <v>38</v>
      </c>
      <c r="AC1036" s="14" t="s">
        <v>39</v>
      </c>
      <c r="AD1036" s="14" t="s">
        <v>42</v>
      </c>
      <c r="AE1036" s="14" t="s">
        <v>15655</v>
      </c>
      <c r="AF1036" s="14" t="s">
        <v>15656</v>
      </c>
      <c r="AR1036" s="17" t="s">
        <v>14601</v>
      </c>
      <c r="AT1036" s="17" t="s">
        <v>19906</v>
      </c>
    </row>
    <row r="1037" spans="1:46" x14ac:dyDescent="0.25">
      <c r="A1037" s="13" t="str">
        <f t="shared" si="69"/>
        <v>1034</v>
      </c>
      <c r="B1037" s="14" t="s">
        <v>15671</v>
      </c>
      <c r="C1037" s="14" t="s">
        <v>1206</v>
      </c>
      <c r="D1037" s="14" t="s">
        <v>15672</v>
      </c>
      <c r="E1037" s="14" t="s">
        <v>6183</v>
      </c>
      <c r="F1037" s="14" t="s">
        <v>15673</v>
      </c>
      <c r="G1037" s="14" t="s">
        <v>16641</v>
      </c>
      <c r="H1037" s="14" t="s">
        <v>69</v>
      </c>
      <c r="I1037" s="14" t="s">
        <v>887</v>
      </c>
      <c r="J1037" s="14" t="s">
        <v>15617</v>
      </c>
      <c r="K1037" s="14" t="s">
        <v>15674</v>
      </c>
      <c r="L1037" s="14"/>
      <c r="M1037" s="14" t="s">
        <v>23</v>
      </c>
      <c r="N1037" s="14" t="s">
        <v>23</v>
      </c>
      <c r="O1037" s="14" t="s">
        <v>23</v>
      </c>
      <c r="P1037" s="14" t="s">
        <v>15675</v>
      </c>
      <c r="Q1037" s="14" t="s">
        <v>23</v>
      </c>
      <c r="R1037" s="15">
        <f t="shared" si="68"/>
        <v>5582.2798240000002</v>
      </c>
      <c r="S1037" s="16" t="s">
        <v>15676</v>
      </c>
      <c r="T1037" s="15">
        <f t="shared" si="67"/>
        <v>2525.7599413333337</v>
      </c>
      <c r="U1037" s="14" t="s">
        <v>54</v>
      </c>
      <c r="V1037" s="14" t="s">
        <v>1444</v>
      </c>
      <c r="W1037" s="14" t="s">
        <v>3096</v>
      </c>
      <c r="X1037" s="14" t="s">
        <v>1806</v>
      </c>
      <c r="Y1037" s="14" t="s">
        <v>4986</v>
      </c>
      <c r="Z1037" s="14" t="s">
        <v>636</v>
      </c>
      <c r="AA1037" s="14" t="s">
        <v>199</v>
      </c>
      <c r="AB1037" s="14" t="s">
        <v>1267</v>
      </c>
      <c r="AC1037" s="14" t="s">
        <v>52</v>
      </c>
      <c r="AD1037" s="14" t="s">
        <v>364</v>
      </c>
      <c r="AE1037" s="14" t="s">
        <v>15677</v>
      </c>
      <c r="AF1037" s="14" t="s">
        <v>15678</v>
      </c>
      <c r="AR1037" s="17" t="s">
        <v>14608</v>
      </c>
      <c r="AT1037" s="17" t="s">
        <v>17540</v>
      </c>
    </row>
    <row r="1038" spans="1:46" x14ac:dyDescent="0.25">
      <c r="A1038" s="13" t="str">
        <f t="shared" si="69"/>
        <v>1035</v>
      </c>
      <c r="B1038" s="14" t="s">
        <v>15725</v>
      </c>
      <c r="C1038" s="14" t="s">
        <v>1206</v>
      </c>
      <c r="D1038" s="14" t="s">
        <v>15726</v>
      </c>
      <c r="E1038" s="14" t="s">
        <v>5907</v>
      </c>
      <c r="F1038" s="14" t="s">
        <v>15727</v>
      </c>
      <c r="G1038" s="14" t="s">
        <v>16641</v>
      </c>
      <c r="H1038" s="14" t="s">
        <v>79</v>
      </c>
      <c r="I1038" s="14" t="s">
        <v>887</v>
      </c>
      <c r="J1038" s="14" t="s">
        <v>15720</v>
      </c>
      <c r="K1038" s="14" t="s">
        <v>15728</v>
      </c>
      <c r="L1038" s="14"/>
      <c r="M1038" s="14" t="s">
        <v>19924</v>
      </c>
      <c r="N1038" s="14" t="s">
        <v>23</v>
      </c>
      <c r="O1038" s="14" t="s">
        <v>23</v>
      </c>
      <c r="P1038" s="14" t="s">
        <v>23</v>
      </c>
      <c r="Q1038" s="14" t="s">
        <v>23</v>
      </c>
      <c r="R1038" s="15">
        <f t="shared" si="68"/>
        <v>7302.0166840000002</v>
      </c>
      <c r="S1038" s="35">
        <v>7302.0166840000002</v>
      </c>
      <c r="T1038" s="15">
        <f t="shared" si="67"/>
        <v>3099.0055613333334</v>
      </c>
      <c r="U1038" s="14" t="s">
        <v>54</v>
      </c>
      <c r="V1038" s="14" t="s">
        <v>59</v>
      </c>
      <c r="W1038" s="14" t="s">
        <v>57</v>
      </c>
      <c r="X1038" s="14" t="s">
        <v>632</v>
      </c>
      <c r="Y1038" s="14" t="s">
        <v>604</v>
      </c>
      <c r="Z1038" s="14" t="s">
        <v>634</v>
      </c>
      <c r="AA1038" s="14" t="s">
        <v>58</v>
      </c>
      <c r="AB1038" s="14" t="s">
        <v>633</v>
      </c>
      <c r="AC1038" s="14" t="s">
        <v>408</v>
      </c>
      <c r="AD1038" s="14" t="s">
        <v>55</v>
      </c>
      <c r="AE1038" s="14" t="s">
        <v>15729</v>
      </c>
      <c r="AF1038" s="14" t="s">
        <v>15730</v>
      </c>
      <c r="AR1038" s="17" t="s">
        <v>14615</v>
      </c>
      <c r="AT1038" s="17" t="s">
        <v>17541</v>
      </c>
    </row>
    <row r="1039" spans="1:46" x14ac:dyDescent="0.25">
      <c r="A1039" s="13" t="str">
        <f t="shared" si="69"/>
        <v>1036</v>
      </c>
      <c r="B1039" s="14" t="s">
        <v>15744</v>
      </c>
      <c r="C1039" s="14" t="s">
        <v>1206</v>
      </c>
      <c r="D1039" s="14" t="s">
        <v>15745</v>
      </c>
      <c r="E1039" s="14" t="s">
        <v>5872</v>
      </c>
      <c r="F1039" s="14" t="s">
        <v>15746</v>
      </c>
      <c r="G1039" s="14" t="s">
        <v>16640</v>
      </c>
      <c r="H1039" s="14" t="s">
        <v>69</v>
      </c>
      <c r="I1039" s="14" t="s">
        <v>887</v>
      </c>
      <c r="J1039" s="14" t="s">
        <v>15747</v>
      </c>
      <c r="K1039" s="14" t="s">
        <v>15748</v>
      </c>
      <c r="L1039" s="14"/>
      <c r="M1039" s="14" t="s">
        <v>23</v>
      </c>
      <c r="N1039" s="14" t="s">
        <v>889</v>
      </c>
      <c r="O1039" s="14" t="s">
        <v>23</v>
      </c>
      <c r="P1039" s="14" t="s">
        <v>23</v>
      </c>
      <c r="Q1039" s="14" t="s">
        <v>23</v>
      </c>
      <c r="R1039" s="15">
        <f t="shared" si="68"/>
        <v>3769.3981399999998</v>
      </c>
      <c r="S1039" s="16" t="s">
        <v>15750</v>
      </c>
      <c r="T1039" s="15">
        <f t="shared" si="67"/>
        <v>1921.4660466666667</v>
      </c>
      <c r="U1039" s="14" t="s">
        <v>15749</v>
      </c>
      <c r="V1039" s="14" t="s">
        <v>15751</v>
      </c>
      <c r="W1039" s="14" t="s">
        <v>10064</v>
      </c>
      <c r="X1039" s="14" t="s">
        <v>1334</v>
      </c>
      <c r="Y1039" s="14" t="s">
        <v>1335</v>
      </c>
      <c r="Z1039" s="14" t="s">
        <v>1337</v>
      </c>
      <c r="AA1039" s="14" t="s">
        <v>14167</v>
      </c>
      <c r="AB1039" s="14" t="s">
        <v>4176</v>
      </c>
      <c r="AC1039" s="14" t="s">
        <v>1573</v>
      </c>
      <c r="AD1039" s="14" t="s">
        <v>1267</v>
      </c>
      <c r="AE1039" s="14" t="s">
        <v>15752</v>
      </c>
      <c r="AF1039" s="14" t="s">
        <v>15753</v>
      </c>
      <c r="AR1039" s="17" t="s">
        <v>14622</v>
      </c>
      <c r="AT1039" s="17" t="s">
        <v>17542</v>
      </c>
    </row>
    <row r="1040" spans="1:46" x14ac:dyDescent="0.25">
      <c r="A1040" s="13" t="str">
        <f t="shared" si="69"/>
        <v>1037</v>
      </c>
      <c r="B1040" s="14" t="s">
        <v>15754</v>
      </c>
      <c r="C1040" s="14" t="s">
        <v>1206</v>
      </c>
      <c r="D1040" s="14" t="s">
        <v>15755</v>
      </c>
      <c r="E1040" s="14" t="s">
        <v>5927</v>
      </c>
      <c r="F1040" s="14" t="s">
        <v>15756</v>
      </c>
      <c r="G1040" s="14" t="s">
        <v>16640</v>
      </c>
      <c r="H1040" s="14" t="s">
        <v>79</v>
      </c>
      <c r="I1040" s="14" t="s">
        <v>887</v>
      </c>
      <c r="J1040" s="14" t="s">
        <v>15747</v>
      </c>
      <c r="K1040" s="14" t="s">
        <v>15757</v>
      </c>
      <c r="L1040" s="14"/>
      <c r="M1040" s="14" t="s">
        <v>15758</v>
      </c>
      <c r="N1040" s="14" t="s">
        <v>23</v>
      </c>
      <c r="O1040" s="14" t="s">
        <v>23</v>
      </c>
      <c r="P1040" s="14" t="s">
        <v>23</v>
      </c>
      <c r="Q1040" s="14" t="s">
        <v>23</v>
      </c>
      <c r="R1040" s="15">
        <f t="shared" si="68"/>
        <v>8370.95154</v>
      </c>
      <c r="S1040" s="16" t="s">
        <v>15759</v>
      </c>
      <c r="T1040" s="15">
        <f t="shared" si="67"/>
        <v>3455.31718</v>
      </c>
      <c r="U1040" s="14" t="s">
        <v>475</v>
      </c>
      <c r="V1040" s="14" t="s">
        <v>476</v>
      </c>
      <c r="W1040" s="14" t="s">
        <v>479</v>
      </c>
      <c r="X1040" s="14" t="s">
        <v>480</v>
      </c>
      <c r="Y1040" s="14" t="s">
        <v>9106</v>
      </c>
      <c r="Z1040" s="14" t="s">
        <v>477</v>
      </c>
      <c r="AA1040" s="14" t="s">
        <v>701</v>
      </c>
      <c r="AB1040" s="14" t="s">
        <v>1970</v>
      </c>
      <c r="AC1040" s="14" t="s">
        <v>612</v>
      </c>
      <c r="AD1040" s="14" t="s">
        <v>614</v>
      </c>
      <c r="AE1040" s="14" t="s">
        <v>15760</v>
      </c>
      <c r="AF1040" s="14" t="s">
        <v>15761</v>
      </c>
      <c r="AR1040" s="17" t="s">
        <v>14647</v>
      </c>
      <c r="AT1040" s="17" t="s">
        <v>17543</v>
      </c>
    </row>
    <row r="1041" spans="1:46" x14ac:dyDescent="0.25">
      <c r="A1041" s="13" t="str">
        <f t="shared" si="69"/>
        <v>1038</v>
      </c>
      <c r="B1041" s="14" t="s">
        <v>15806</v>
      </c>
      <c r="C1041" s="14" t="s">
        <v>1206</v>
      </c>
      <c r="D1041" s="14" t="s">
        <v>15807</v>
      </c>
      <c r="E1041" s="14" t="s">
        <v>3038</v>
      </c>
      <c r="F1041" s="14" t="s">
        <v>15808</v>
      </c>
      <c r="G1041" s="14" t="s">
        <v>16641</v>
      </c>
      <c r="H1041" s="14" t="s">
        <v>79</v>
      </c>
      <c r="I1041" s="14" t="s">
        <v>887</v>
      </c>
      <c r="J1041" s="14" t="s">
        <v>15809</v>
      </c>
      <c r="K1041" s="14" t="s">
        <v>15810</v>
      </c>
      <c r="L1041" s="14" t="s">
        <v>1125</v>
      </c>
      <c r="M1041" s="14" t="s">
        <v>23</v>
      </c>
      <c r="N1041" s="14" t="s">
        <v>23</v>
      </c>
      <c r="O1041" s="14" t="s">
        <v>23</v>
      </c>
      <c r="P1041" s="14" t="s">
        <v>23</v>
      </c>
      <c r="Q1041" s="14" t="s">
        <v>23</v>
      </c>
      <c r="R1041" s="15">
        <f t="shared" si="68"/>
        <v>4379.8279439999997</v>
      </c>
      <c r="S1041" s="16" t="s">
        <v>15811</v>
      </c>
      <c r="T1041" s="15">
        <f t="shared" si="67"/>
        <v>2124.9426480000002</v>
      </c>
      <c r="U1041" s="14" t="s">
        <v>54</v>
      </c>
      <c r="V1041" s="14" t="s">
        <v>55</v>
      </c>
      <c r="W1041" s="14" t="s">
        <v>894</v>
      </c>
      <c r="X1041" s="14" t="s">
        <v>56</v>
      </c>
      <c r="Y1041" s="14" t="s">
        <v>12930</v>
      </c>
      <c r="Z1041" s="14" t="s">
        <v>356</v>
      </c>
      <c r="AA1041" s="14" t="s">
        <v>2069</v>
      </c>
      <c r="AB1041" s="14" t="s">
        <v>202</v>
      </c>
      <c r="AC1041" s="14" t="s">
        <v>132</v>
      </c>
      <c r="AD1041" s="14" t="s">
        <v>131</v>
      </c>
      <c r="AE1041" s="14" t="s">
        <v>15812</v>
      </c>
      <c r="AF1041" s="14" t="s">
        <v>15813</v>
      </c>
      <c r="AR1041" s="17" t="s">
        <v>14655</v>
      </c>
      <c r="AT1041" s="17" t="s">
        <v>17544</v>
      </c>
    </row>
    <row r="1042" spans="1:46" x14ac:dyDescent="0.25">
      <c r="A1042" s="13" t="str">
        <f t="shared" si="69"/>
        <v>1039</v>
      </c>
      <c r="B1042" s="14" t="s">
        <v>15822</v>
      </c>
      <c r="C1042" s="14" t="s">
        <v>1206</v>
      </c>
      <c r="D1042" s="14" t="s">
        <v>15823</v>
      </c>
      <c r="E1042" s="14" t="s">
        <v>6306</v>
      </c>
      <c r="F1042" s="14" t="s">
        <v>15824</v>
      </c>
      <c r="G1042" s="14" t="s">
        <v>16640</v>
      </c>
      <c r="H1042" s="14" t="s">
        <v>79</v>
      </c>
      <c r="I1042" s="14" t="s">
        <v>887</v>
      </c>
      <c r="J1042" s="14" t="s">
        <v>15809</v>
      </c>
      <c r="K1042" s="14" t="s">
        <v>15825</v>
      </c>
      <c r="L1042" s="14"/>
      <c r="M1042" s="14" t="s">
        <v>23</v>
      </c>
      <c r="N1042" s="14" t="s">
        <v>23</v>
      </c>
      <c r="O1042" s="14" t="s">
        <v>23</v>
      </c>
      <c r="P1042" s="14" t="s">
        <v>15826</v>
      </c>
      <c r="Q1042" s="14" t="s">
        <v>23</v>
      </c>
      <c r="R1042" s="15">
        <f t="shared" si="68"/>
        <v>5155.4506439999996</v>
      </c>
      <c r="S1042" s="16" t="s">
        <v>15827</v>
      </c>
      <c r="T1042" s="15">
        <f t="shared" si="67"/>
        <v>2383.4835480000002</v>
      </c>
      <c r="U1042" s="14" t="s">
        <v>159</v>
      </c>
      <c r="V1042" s="14" t="s">
        <v>7889</v>
      </c>
      <c r="W1042" s="14" t="s">
        <v>304</v>
      </c>
      <c r="X1042" s="14" t="s">
        <v>1944</v>
      </c>
      <c r="Y1042" s="14" t="s">
        <v>3660</v>
      </c>
      <c r="Z1042" s="14" t="s">
        <v>1453</v>
      </c>
      <c r="AA1042" s="14" t="s">
        <v>71</v>
      </c>
      <c r="AB1042" s="14" t="s">
        <v>72</v>
      </c>
      <c r="AC1042" s="14" t="s">
        <v>4114</v>
      </c>
      <c r="AD1042" s="14" t="s">
        <v>19</v>
      </c>
      <c r="AE1042" s="14" t="s">
        <v>15828</v>
      </c>
      <c r="AF1042" s="14" t="s">
        <v>15829</v>
      </c>
      <c r="AR1042" s="17" t="s">
        <v>14664</v>
      </c>
      <c r="AT1042" s="17" t="s">
        <v>17545</v>
      </c>
    </row>
    <row r="1043" spans="1:46" x14ac:dyDescent="0.25">
      <c r="A1043" s="13" t="str">
        <f t="shared" si="69"/>
        <v>1040</v>
      </c>
      <c r="B1043" s="14" t="s">
        <v>15830</v>
      </c>
      <c r="C1043" s="14" t="s">
        <v>1206</v>
      </c>
      <c r="D1043" s="14" t="s">
        <v>15831</v>
      </c>
      <c r="E1043" s="14" t="s">
        <v>1123</v>
      </c>
      <c r="F1043" s="14" t="s">
        <v>15832</v>
      </c>
      <c r="G1043" s="14" t="s">
        <v>16640</v>
      </c>
      <c r="H1043" s="14" t="s">
        <v>69</v>
      </c>
      <c r="I1043" s="14" t="s">
        <v>887</v>
      </c>
      <c r="J1043" s="14" t="s">
        <v>15833</v>
      </c>
      <c r="K1043" s="14" t="s">
        <v>15834</v>
      </c>
      <c r="L1043" s="14"/>
      <c r="M1043" s="14" t="s">
        <v>23</v>
      </c>
      <c r="N1043" s="14" t="s">
        <v>23</v>
      </c>
      <c r="O1043" s="14" t="s">
        <v>23</v>
      </c>
      <c r="P1043" s="14" t="s">
        <v>23</v>
      </c>
      <c r="Q1043" s="14" t="s">
        <v>23</v>
      </c>
      <c r="R1043" s="15">
        <f t="shared" si="68"/>
        <v>4501.7430999999997</v>
      </c>
      <c r="S1043" s="16" t="s">
        <v>15835</v>
      </c>
      <c r="T1043" s="15">
        <f t="shared" si="67"/>
        <v>2165.5810333333329</v>
      </c>
      <c r="U1043" s="14" t="s">
        <v>187</v>
      </c>
      <c r="V1043" s="14" t="s">
        <v>188</v>
      </c>
      <c r="W1043" s="14" t="s">
        <v>1319</v>
      </c>
      <c r="X1043" s="14" t="s">
        <v>1320</v>
      </c>
      <c r="Y1043" s="14" t="s">
        <v>1321</v>
      </c>
      <c r="Z1043" s="14" t="s">
        <v>1317</v>
      </c>
      <c r="AA1043" s="14" t="s">
        <v>1322</v>
      </c>
      <c r="AB1043" s="14" t="s">
        <v>1771</v>
      </c>
      <c r="AC1043" s="14" t="s">
        <v>3619</v>
      </c>
      <c r="AD1043" s="14" t="s">
        <v>1323</v>
      </c>
      <c r="AE1043" s="14" t="s">
        <v>15836</v>
      </c>
      <c r="AF1043" s="14" t="s">
        <v>15837</v>
      </c>
      <c r="AR1043" s="17" t="s">
        <v>14680</v>
      </c>
      <c r="AT1043" s="17" t="s">
        <v>17546</v>
      </c>
    </row>
    <row r="1044" spans="1:46" x14ac:dyDescent="0.25">
      <c r="A1044" s="13" t="str">
        <f t="shared" si="69"/>
        <v>1041</v>
      </c>
      <c r="B1044" s="14" t="s">
        <v>15845</v>
      </c>
      <c r="C1044" s="14" t="s">
        <v>1206</v>
      </c>
      <c r="D1044" s="14" t="s">
        <v>15846</v>
      </c>
      <c r="E1044" s="14" t="s">
        <v>6306</v>
      </c>
      <c r="F1044" s="14" t="s">
        <v>15847</v>
      </c>
      <c r="G1044" s="14" t="s">
        <v>16641</v>
      </c>
      <c r="H1044" s="14" t="s">
        <v>69</v>
      </c>
      <c r="I1044" s="14" t="s">
        <v>887</v>
      </c>
      <c r="J1044" s="14" t="s">
        <v>15809</v>
      </c>
      <c r="K1044" s="14" t="s">
        <v>15848</v>
      </c>
      <c r="L1044" s="14"/>
      <c r="M1044" s="14" t="s">
        <v>23</v>
      </c>
      <c r="N1044" s="14" t="s">
        <v>23</v>
      </c>
      <c r="O1044" s="14" t="s">
        <v>23</v>
      </c>
      <c r="P1044" s="14" t="s">
        <v>23</v>
      </c>
      <c r="Q1044" s="14" t="s">
        <v>23</v>
      </c>
      <c r="R1044" s="15">
        <f t="shared" si="68"/>
        <v>3548.317544</v>
      </c>
      <c r="S1044" s="16" t="s">
        <v>15849</v>
      </c>
      <c r="T1044" s="15">
        <f t="shared" si="67"/>
        <v>1847.7725146666667</v>
      </c>
      <c r="U1044" s="14" t="s">
        <v>466</v>
      </c>
      <c r="V1044" s="14" t="s">
        <v>214</v>
      </c>
      <c r="W1044" s="14" t="s">
        <v>211</v>
      </c>
      <c r="X1044" s="14" t="s">
        <v>918</v>
      </c>
      <c r="Y1044" s="14" t="s">
        <v>1289</v>
      </c>
      <c r="Z1044" s="14" t="s">
        <v>1288</v>
      </c>
      <c r="AA1044" s="14" t="s">
        <v>733</v>
      </c>
      <c r="AB1044" s="14" t="s">
        <v>1545</v>
      </c>
      <c r="AC1044" s="14" t="s">
        <v>2218</v>
      </c>
      <c r="AD1044" s="14" t="s">
        <v>344</v>
      </c>
      <c r="AE1044" s="14" t="s">
        <v>15850</v>
      </c>
      <c r="AF1044" s="14" t="s">
        <v>15851</v>
      </c>
      <c r="AR1044" s="17" t="s">
        <v>14687</v>
      </c>
      <c r="AT1044" s="17" t="s">
        <v>17547</v>
      </c>
    </row>
    <row r="1045" spans="1:46" x14ac:dyDescent="0.25">
      <c r="A1045" s="13" t="str">
        <f t="shared" si="69"/>
        <v>1042</v>
      </c>
      <c r="B1045" s="14" t="s">
        <v>15921</v>
      </c>
      <c r="C1045" s="14" t="s">
        <v>1361</v>
      </c>
      <c r="D1045" s="14" t="s">
        <v>15922</v>
      </c>
      <c r="E1045" s="14" t="s">
        <v>1123</v>
      </c>
      <c r="F1045" s="14" t="s">
        <v>15923</v>
      </c>
      <c r="G1045" s="14" t="s">
        <v>16641</v>
      </c>
      <c r="H1045" s="14" t="s">
        <v>69</v>
      </c>
      <c r="I1045" s="14" t="s">
        <v>607</v>
      </c>
      <c r="J1045" s="14" t="s">
        <v>15881</v>
      </c>
      <c r="K1045" s="14" t="s">
        <v>15924</v>
      </c>
      <c r="L1045" s="14"/>
      <c r="M1045" s="14" t="s">
        <v>23</v>
      </c>
      <c r="N1045" s="14" t="s">
        <v>23</v>
      </c>
      <c r="O1045" s="14" t="s">
        <v>23</v>
      </c>
      <c r="P1045" s="14" t="s">
        <v>23</v>
      </c>
      <c r="Q1045" s="14" t="s">
        <v>23</v>
      </c>
      <c r="R1045" s="15">
        <f t="shared" si="68"/>
        <v>3924.7859800000001</v>
      </c>
      <c r="S1045" s="16" t="s">
        <v>15926</v>
      </c>
      <c r="T1045" s="15">
        <f t="shared" si="67"/>
        <v>1973.2619933333333</v>
      </c>
      <c r="U1045" s="14" t="s">
        <v>15925</v>
      </c>
      <c r="V1045" s="14" t="s">
        <v>15927</v>
      </c>
      <c r="W1045" s="14" t="s">
        <v>15928</v>
      </c>
      <c r="X1045" s="14" t="s">
        <v>15929</v>
      </c>
      <c r="Y1045" s="14" t="s">
        <v>15930</v>
      </c>
      <c r="Z1045" s="14" t="s">
        <v>15931</v>
      </c>
      <c r="AA1045" s="14" t="s">
        <v>15932</v>
      </c>
      <c r="AB1045" s="14" t="s">
        <v>15933</v>
      </c>
      <c r="AC1045" s="14" t="s">
        <v>15934</v>
      </c>
      <c r="AD1045" s="14" t="s">
        <v>15935</v>
      </c>
      <c r="AE1045" s="14" t="s">
        <v>15936</v>
      </c>
      <c r="AF1045" s="14" t="s">
        <v>15937</v>
      </c>
      <c r="AR1045" s="17" t="s">
        <v>14763</v>
      </c>
      <c r="AT1045" s="17" t="s">
        <v>17548</v>
      </c>
    </row>
    <row r="1046" spans="1:46" x14ac:dyDescent="0.25">
      <c r="A1046" s="13">
        <v>1043</v>
      </c>
      <c r="B1046" s="14" t="s">
        <v>15921</v>
      </c>
      <c r="C1046" s="14" t="s">
        <v>1361</v>
      </c>
      <c r="D1046" s="14" t="s">
        <v>15922</v>
      </c>
      <c r="E1046" s="14" t="s">
        <v>1123</v>
      </c>
      <c r="F1046" s="14" t="s">
        <v>15938</v>
      </c>
      <c r="G1046" s="14" t="s">
        <v>16641</v>
      </c>
      <c r="H1046" s="14" t="s">
        <v>69</v>
      </c>
      <c r="I1046" s="14" t="s">
        <v>607</v>
      </c>
      <c r="J1046" s="14" t="s">
        <v>15881</v>
      </c>
      <c r="K1046" s="14" t="s">
        <v>15924</v>
      </c>
      <c r="L1046" s="14"/>
      <c r="M1046" s="14" t="s">
        <v>23</v>
      </c>
      <c r="N1046" s="14" t="s">
        <v>23</v>
      </c>
      <c r="O1046" s="14" t="s">
        <v>23</v>
      </c>
      <c r="P1046" s="14" t="s">
        <v>23</v>
      </c>
      <c r="Q1046" s="14" t="s">
        <v>23</v>
      </c>
      <c r="R1046" s="15">
        <f t="shared" si="68"/>
        <v>3924.7859800000001</v>
      </c>
      <c r="S1046" s="16" t="s">
        <v>15926</v>
      </c>
      <c r="T1046" s="15">
        <f t="shared" si="67"/>
        <v>1973.2619933333333</v>
      </c>
      <c r="U1046" s="14" t="s">
        <v>15925</v>
      </c>
      <c r="V1046" s="14" t="s">
        <v>15927</v>
      </c>
      <c r="W1046" s="14" t="s">
        <v>15928</v>
      </c>
      <c r="X1046" s="14" t="s">
        <v>15929</v>
      </c>
      <c r="Y1046" s="14" t="s">
        <v>15930</v>
      </c>
      <c r="Z1046" s="14" t="s">
        <v>15931</v>
      </c>
      <c r="AA1046" s="14" t="s">
        <v>15932</v>
      </c>
      <c r="AB1046" s="14" t="s">
        <v>15933</v>
      </c>
      <c r="AC1046" s="14" t="s">
        <v>15934</v>
      </c>
      <c r="AD1046" s="14" t="s">
        <v>15935</v>
      </c>
      <c r="AE1046" s="14" t="s">
        <v>15936</v>
      </c>
      <c r="AF1046" s="14" t="s">
        <v>15937</v>
      </c>
      <c r="AR1046" s="17" t="s">
        <v>14814</v>
      </c>
      <c r="AT1046" s="17" t="s">
        <v>17549</v>
      </c>
    </row>
    <row r="1047" spans="1:46" x14ac:dyDescent="0.25">
      <c r="A1047" s="13" t="str">
        <f t="shared" ref="A1047:A1066" si="70">VLOOKUP(B1047,$AR$4:$AT$1902,3,FALSE)</f>
        <v>1044</v>
      </c>
      <c r="B1047" s="14" t="s">
        <v>15948</v>
      </c>
      <c r="C1047" s="14" t="s">
        <v>1361</v>
      </c>
      <c r="D1047" s="14" t="s">
        <v>15949</v>
      </c>
      <c r="E1047" s="14" t="s">
        <v>1123</v>
      </c>
      <c r="F1047" s="14" t="s">
        <v>15950</v>
      </c>
      <c r="G1047" s="14" t="s">
        <v>16641</v>
      </c>
      <c r="H1047" s="14" t="s">
        <v>69</v>
      </c>
      <c r="I1047" s="14" t="s">
        <v>607</v>
      </c>
      <c r="J1047" s="14" t="s">
        <v>15881</v>
      </c>
      <c r="K1047" s="14" t="s">
        <v>15951</v>
      </c>
      <c r="L1047" s="14"/>
      <c r="M1047" s="14" t="s">
        <v>23</v>
      </c>
      <c r="N1047" s="14" t="s">
        <v>23</v>
      </c>
      <c r="O1047" s="14" t="s">
        <v>23</v>
      </c>
      <c r="P1047" s="14" t="s">
        <v>23</v>
      </c>
      <c r="Q1047" s="14" t="s">
        <v>23</v>
      </c>
      <c r="R1047" s="15">
        <f t="shared" si="68"/>
        <v>4999.26278</v>
      </c>
      <c r="S1047" s="16" t="s">
        <v>15952</v>
      </c>
      <c r="T1047" s="15">
        <f t="shared" si="67"/>
        <v>2331.4209266666667</v>
      </c>
      <c r="U1047" s="14" t="s">
        <v>264</v>
      </c>
      <c r="V1047" s="14" t="s">
        <v>265</v>
      </c>
      <c r="W1047" s="14" t="s">
        <v>1573</v>
      </c>
      <c r="X1047" s="14" t="s">
        <v>3569</v>
      </c>
      <c r="Y1047" s="14" t="s">
        <v>1338</v>
      </c>
      <c r="Z1047" s="14" t="s">
        <v>10066</v>
      </c>
      <c r="AA1047" s="14" t="s">
        <v>1574</v>
      </c>
      <c r="AB1047" s="14" t="s">
        <v>3566</v>
      </c>
      <c r="AC1047" s="14" t="s">
        <v>2284</v>
      </c>
      <c r="AD1047" s="14" t="s">
        <v>15953</v>
      </c>
      <c r="AE1047" s="14" t="s">
        <v>15954</v>
      </c>
      <c r="AF1047" s="14" t="s">
        <v>15955</v>
      </c>
      <c r="AR1047" s="17" t="s">
        <v>14869</v>
      </c>
      <c r="AT1047" s="17" t="s">
        <v>17550</v>
      </c>
    </row>
    <row r="1048" spans="1:46" s="41" customFormat="1" x14ac:dyDescent="0.25">
      <c r="A1048" s="43" t="str">
        <f t="shared" si="70"/>
        <v>1045</v>
      </c>
      <c r="B1048" s="44" t="s">
        <v>15956</v>
      </c>
      <c r="C1048" s="44" t="s">
        <v>1206</v>
      </c>
      <c r="D1048" s="38" t="s">
        <v>15957</v>
      </c>
      <c r="E1048" s="38" t="s">
        <v>5990</v>
      </c>
      <c r="F1048" s="38" t="s">
        <v>15958</v>
      </c>
      <c r="G1048" s="38" t="s">
        <v>16641</v>
      </c>
      <c r="H1048" s="38" t="s">
        <v>69</v>
      </c>
      <c r="I1048" s="38" t="s">
        <v>887</v>
      </c>
      <c r="J1048" s="38" t="s">
        <v>15889</v>
      </c>
      <c r="K1048" s="38" t="s">
        <v>15905</v>
      </c>
      <c r="L1048" s="38"/>
      <c r="M1048" s="38" t="s">
        <v>23</v>
      </c>
      <c r="N1048" s="38" t="s">
        <v>23</v>
      </c>
      <c r="O1048" s="38" t="s">
        <v>23</v>
      </c>
      <c r="P1048" s="38" t="s">
        <v>23</v>
      </c>
      <c r="Q1048" s="38" t="s">
        <v>23</v>
      </c>
      <c r="R1048" s="39">
        <f t="shared" si="68"/>
        <v>3189.4414080000001</v>
      </c>
      <c r="S1048" s="40" t="s">
        <v>15906</v>
      </c>
      <c r="T1048" s="45">
        <f t="shared" si="67"/>
        <v>1728.147136</v>
      </c>
      <c r="U1048" s="44" t="s">
        <v>54</v>
      </c>
      <c r="V1048" s="44" t="s">
        <v>57</v>
      </c>
      <c r="W1048" s="44" t="s">
        <v>59</v>
      </c>
      <c r="X1048" s="44" t="s">
        <v>894</v>
      </c>
      <c r="Y1048" s="44" t="s">
        <v>55</v>
      </c>
      <c r="Z1048" s="44" t="s">
        <v>2076</v>
      </c>
      <c r="AA1048" s="44" t="s">
        <v>2075</v>
      </c>
      <c r="AB1048" s="44" t="s">
        <v>2245</v>
      </c>
      <c r="AC1048" s="44" t="s">
        <v>12930</v>
      </c>
      <c r="AD1048" s="44" t="s">
        <v>355</v>
      </c>
      <c r="AE1048" s="44" t="s">
        <v>15959</v>
      </c>
      <c r="AF1048" s="44" t="s">
        <v>15960</v>
      </c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8"/>
      <c r="AR1048" s="17" t="s">
        <v>15055</v>
      </c>
      <c r="AS1048" s="17"/>
      <c r="AT1048" s="17" t="s">
        <v>17551</v>
      </c>
    </row>
    <row r="1049" spans="1:46" x14ac:dyDescent="0.25">
      <c r="A1049" s="13" t="str">
        <f t="shared" si="70"/>
        <v>1046</v>
      </c>
      <c r="B1049" s="14" t="s">
        <v>15976</v>
      </c>
      <c r="C1049" s="14" t="s">
        <v>1206</v>
      </c>
      <c r="D1049" s="14" t="s">
        <v>15977</v>
      </c>
      <c r="E1049" s="14" t="s">
        <v>6306</v>
      </c>
      <c r="F1049" s="14" t="s">
        <v>15978</v>
      </c>
      <c r="G1049" s="14" t="s">
        <v>16640</v>
      </c>
      <c r="H1049" s="14" t="s">
        <v>69</v>
      </c>
      <c r="I1049" s="14" t="s">
        <v>887</v>
      </c>
      <c r="J1049" s="14" t="s">
        <v>15979</v>
      </c>
      <c r="K1049" s="14" t="s">
        <v>15980</v>
      </c>
      <c r="L1049" s="14"/>
      <c r="M1049" s="14" t="s">
        <v>23</v>
      </c>
      <c r="N1049" s="14" t="s">
        <v>23</v>
      </c>
      <c r="O1049" s="14" t="s">
        <v>23</v>
      </c>
      <c r="P1049" s="14" t="s">
        <v>23</v>
      </c>
      <c r="Q1049" s="14" t="s">
        <v>23</v>
      </c>
      <c r="R1049" s="15">
        <f t="shared" si="68"/>
        <v>4432.4428360000002</v>
      </c>
      <c r="S1049" s="16" t="s">
        <v>15981</v>
      </c>
      <c r="T1049" s="15">
        <f t="shared" si="67"/>
        <v>2142.4809453333337</v>
      </c>
      <c r="U1049" s="14" t="s">
        <v>11</v>
      </c>
      <c r="V1049" s="14" t="s">
        <v>15</v>
      </c>
      <c r="W1049" s="14" t="s">
        <v>12</v>
      </c>
      <c r="X1049" s="14" t="s">
        <v>13</v>
      </c>
      <c r="Y1049" s="14" t="s">
        <v>14</v>
      </c>
      <c r="Z1049" s="14" t="s">
        <v>17</v>
      </c>
      <c r="AA1049" s="14" t="s">
        <v>16</v>
      </c>
      <c r="AB1049" s="14" t="s">
        <v>82</v>
      </c>
      <c r="AC1049" s="14" t="s">
        <v>4899</v>
      </c>
      <c r="AD1049" s="14" t="s">
        <v>83</v>
      </c>
      <c r="AE1049" s="14" t="s">
        <v>15982</v>
      </c>
      <c r="AF1049" s="14" t="s">
        <v>15983</v>
      </c>
      <c r="AR1049" s="17" t="s">
        <v>15077</v>
      </c>
      <c r="AT1049" s="17" t="s">
        <v>17552</v>
      </c>
    </row>
    <row r="1050" spans="1:46" x14ac:dyDescent="0.25">
      <c r="A1050" s="13" t="str">
        <f t="shared" si="70"/>
        <v>1047</v>
      </c>
      <c r="B1050" s="14" t="s">
        <v>15984</v>
      </c>
      <c r="C1050" s="14" t="s">
        <v>1361</v>
      </c>
      <c r="D1050" s="14" t="s">
        <v>15985</v>
      </c>
      <c r="E1050" s="14" t="s">
        <v>6327</v>
      </c>
      <c r="F1050" s="14" t="s">
        <v>15986</v>
      </c>
      <c r="G1050" s="14" t="s">
        <v>16641</v>
      </c>
      <c r="H1050" s="14" t="s">
        <v>69</v>
      </c>
      <c r="I1050" s="14" t="s">
        <v>607</v>
      </c>
      <c r="J1050" s="14" t="s">
        <v>15881</v>
      </c>
      <c r="K1050" s="14" t="s">
        <v>15987</v>
      </c>
      <c r="L1050" s="14"/>
      <c r="M1050" s="14" t="s">
        <v>23</v>
      </c>
      <c r="N1050" s="14" t="s">
        <v>23</v>
      </c>
      <c r="O1050" s="14" t="s">
        <v>23</v>
      </c>
      <c r="P1050" s="14" t="s">
        <v>23</v>
      </c>
      <c r="Q1050" s="14" t="s">
        <v>23</v>
      </c>
      <c r="R1050" s="15">
        <f t="shared" si="68"/>
        <v>3698.4677799999999</v>
      </c>
      <c r="S1050" s="16" t="s">
        <v>15988</v>
      </c>
      <c r="T1050" s="15">
        <f t="shared" si="67"/>
        <v>1897.8225933333333</v>
      </c>
      <c r="U1050" s="14" t="s">
        <v>871</v>
      </c>
      <c r="V1050" s="14" t="s">
        <v>480</v>
      </c>
      <c r="W1050" s="14" t="s">
        <v>1970</v>
      </c>
      <c r="X1050" s="14" t="s">
        <v>478</v>
      </c>
      <c r="Y1050" s="14" t="s">
        <v>479</v>
      </c>
      <c r="Z1050" s="14" t="s">
        <v>483</v>
      </c>
      <c r="AA1050" s="14" t="s">
        <v>4461</v>
      </c>
      <c r="AB1050" s="14" t="s">
        <v>4460</v>
      </c>
      <c r="AC1050" s="14" t="s">
        <v>5330</v>
      </c>
      <c r="AD1050" s="14" t="s">
        <v>872</v>
      </c>
      <c r="AE1050" s="14" t="s">
        <v>15989</v>
      </c>
      <c r="AF1050" s="14" t="s">
        <v>15990</v>
      </c>
      <c r="AR1050" s="17" t="s">
        <v>15121</v>
      </c>
      <c r="AT1050" s="17" t="s">
        <v>17553</v>
      </c>
    </row>
    <row r="1051" spans="1:46" x14ac:dyDescent="0.25">
      <c r="A1051" s="13" t="str">
        <f t="shared" si="70"/>
        <v>1048</v>
      </c>
      <c r="B1051" s="14" t="s">
        <v>15996</v>
      </c>
      <c r="C1051" s="14" t="s">
        <v>1206</v>
      </c>
      <c r="D1051" s="14" t="s">
        <v>15997</v>
      </c>
      <c r="E1051" s="14" t="s">
        <v>6183</v>
      </c>
      <c r="F1051" s="14" t="s">
        <v>15998</v>
      </c>
      <c r="G1051" s="14" t="s">
        <v>16640</v>
      </c>
      <c r="H1051" s="14" t="s">
        <v>69</v>
      </c>
      <c r="I1051" s="14" t="s">
        <v>887</v>
      </c>
      <c r="J1051" s="14" t="s">
        <v>15999</v>
      </c>
      <c r="K1051" s="14" t="s">
        <v>16000</v>
      </c>
      <c r="L1051" s="14"/>
      <c r="M1051" s="14" t="s">
        <v>23</v>
      </c>
      <c r="N1051" s="14" t="s">
        <v>23</v>
      </c>
      <c r="O1051" s="14" t="s">
        <v>23</v>
      </c>
      <c r="P1051" s="14" t="s">
        <v>23</v>
      </c>
      <c r="Q1051" s="14" t="s">
        <v>23</v>
      </c>
      <c r="R1051" s="15">
        <f t="shared" si="68"/>
        <v>4661.4471119999998</v>
      </c>
      <c r="S1051" s="16" t="s">
        <v>16001</v>
      </c>
      <c r="T1051" s="15">
        <f t="shared" si="67"/>
        <v>2218.8157039999996</v>
      </c>
      <c r="U1051" s="14" t="s">
        <v>9231</v>
      </c>
      <c r="V1051" s="14" t="s">
        <v>3480</v>
      </c>
      <c r="W1051" s="14" t="s">
        <v>5192</v>
      </c>
      <c r="X1051" s="14" t="s">
        <v>11419</v>
      </c>
      <c r="Y1051" s="14" t="s">
        <v>3454</v>
      </c>
      <c r="Z1051" s="14" t="s">
        <v>3478</v>
      </c>
      <c r="AA1051" s="14" t="s">
        <v>3453</v>
      </c>
      <c r="AB1051" s="14" t="s">
        <v>3451</v>
      </c>
      <c r="AC1051" s="14" t="s">
        <v>16002</v>
      </c>
      <c r="AD1051" s="14" t="s">
        <v>5190</v>
      </c>
      <c r="AE1051" s="14" t="s">
        <v>16003</v>
      </c>
      <c r="AF1051" s="14" t="s">
        <v>16004</v>
      </c>
      <c r="AR1051" s="17" t="s">
        <v>15191</v>
      </c>
      <c r="AT1051" s="17" t="s">
        <v>17554</v>
      </c>
    </row>
    <row r="1052" spans="1:46" x14ac:dyDescent="0.25">
      <c r="A1052" s="13" t="str">
        <f t="shared" si="70"/>
        <v>1049</v>
      </c>
      <c r="B1052" s="14" t="s">
        <v>16068</v>
      </c>
      <c r="C1052" s="14" t="s">
        <v>1121</v>
      </c>
      <c r="D1052" s="14" t="s">
        <v>16069</v>
      </c>
      <c r="E1052" s="14" t="s">
        <v>16070</v>
      </c>
      <c r="F1052" s="14" t="s">
        <v>16071</v>
      </c>
      <c r="G1052" s="14" t="s">
        <v>16640</v>
      </c>
      <c r="H1052" s="14" t="s">
        <v>69</v>
      </c>
      <c r="I1052" s="14" t="s">
        <v>1125</v>
      </c>
      <c r="J1052" s="14" t="s">
        <v>16072</v>
      </c>
      <c r="K1052" s="14" t="s">
        <v>16073</v>
      </c>
      <c r="L1052" s="14"/>
      <c r="M1052" s="14" t="s">
        <v>23</v>
      </c>
      <c r="N1052" s="14" t="s">
        <v>23</v>
      </c>
      <c r="O1052" s="14" t="s">
        <v>23</v>
      </c>
      <c r="P1052" s="14" t="s">
        <v>23</v>
      </c>
      <c r="Q1052" s="14" t="s">
        <v>23</v>
      </c>
      <c r="R1052" s="15">
        <f t="shared" si="68"/>
        <v>3052.980176</v>
      </c>
      <c r="S1052" s="16" t="s">
        <v>16074</v>
      </c>
      <c r="T1052" s="15">
        <f t="shared" si="67"/>
        <v>1682.6600586666668</v>
      </c>
      <c r="U1052" s="14" t="s">
        <v>612</v>
      </c>
      <c r="V1052" s="14" t="s">
        <v>344</v>
      </c>
      <c r="W1052" s="14" t="s">
        <v>613</v>
      </c>
      <c r="X1052" s="14" t="s">
        <v>614</v>
      </c>
      <c r="Y1052" s="14" t="s">
        <v>616</v>
      </c>
      <c r="Z1052" s="14" t="s">
        <v>734</v>
      </c>
      <c r="AA1052" s="14" t="s">
        <v>212</v>
      </c>
      <c r="AB1052" s="14" t="s">
        <v>210</v>
      </c>
      <c r="AC1052" s="14" t="s">
        <v>213</v>
      </c>
      <c r="AD1052" s="14" t="s">
        <v>732</v>
      </c>
      <c r="AE1052" s="14" t="s">
        <v>16075</v>
      </c>
      <c r="AF1052" s="14" t="s">
        <v>16076</v>
      </c>
      <c r="AR1052" s="17" t="s">
        <v>15225</v>
      </c>
      <c r="AT1052" s="17" t="s">
        <v>17555</v>
      </c>
    </row>
    <row r="1053" spans="1:46" x14ac:dyDescent="0.25">
      <c r="A1053" s="13" t="str">
        <f t="shared" si="70"/>
        <v>1050</v>
      </c>
      <c r="B1053" s="14" t="s">
        <v>16085</v>
      </c>
      <c r="C1053" s="14" t="s">
        <v>1121</v>
      </c>
      <c r="D1053" s="14" t="s">
        <v>16086</v>
      </c>
      <c r="E1053" s="14" t="s">
        <v>1144</v>
      </c>
      <c r="F1053" s="14" t="s">
        <v>16087</v>
      </c>
      <c r="G1053" s="14" t="s">
        <v>16640</v>
      </c>
      <c r="H1053" s="14" t="s">
        <v>69</v>
      </c>
      <c r="I1053" s="14" t="s">
        <v>1125</v>
      </c>
      <c r="J1053" s="14" t="s">
        <v>16088</v>
      </c>
      <c r="K1053" s="14" t="s">
        <v>16089</v>
      </c>
      <c r="L1053" s="14"/>
      <c r="M1053" s="14" t="s">
        <v>23</v>
      </c>
      <c r="N1053" s="14" t="s">
        <v>23</v>
      </c>
      <c r="O1053" s="14" t="s">
        <v>23</v>
      </c>
      <c r="P1053" s="14" t="s">
        <v>23</v>
      </c>
      <c r="Q1053" s="14" t="s">
        <v>23</v>
      </c>
      <c r="R1053" s="15">
        <f t="shared" si="68"/>
        <v>6679.4735000000001</v>
      </c>
      <c r="S1053" s="16" t="s">
        <v>16090</v>
      </c>
      <c r="T1053" s="15">
        <f t="shared" si="67"/>
        <v>2891.4911666666667</v>
      </c>
      <c r="U1053" s="14" t="s">
        <v>58</v>
      </c>
      <c r="V1053" s="14" t="s">
        <v>1441</v>
      </c>
      <c r="W1053" s="14" t="s">
        <v>61</v>
      </c>
      <c r="X1053" s="14" t="s">
        <v>59</v>
      </c>
      <c r="Y1053" s="14" t="s">
        <v>1238</v>
      </c>
      <c r="Z1053" s="14" t="s">
        <v>57</v>
      </c>
      <c r="AA1053" s="14" t="s">
        <v>1415</v>
      </c>
      <c r="AB1053" s="14" t="s">
        <v>2980</v>
      </c>
      <c r="AC1053" s="14" t="s">
        <v>3096</v>
      </c>
      <c r="AD1053" s="14" t="s">
        <v>278</v>
      </c>
      <c r="AE1053" s="14" t="s">
        <v>16091</v>
      </c>
      <c r="AF1053" s="14" t="s">
        <v>16092</v>
      </c>
      <c r="AR1053" s="17" t="s">
        <v>15244</v>
      </c>
      <c r="AT1053" s="17" t="s">
        <v>17556</v>
      </c>
    </row>
    <row r="1054" spans="1:46" x14ac:dyDescent="0.25">
      <c r="A1054" s="13" t="str">
        <f t="shared" si="70"/>
        <v>1051</v>
      </c>
      <c r="B1054" s="14" t="s">
        <v>18465</v>
      </c>
      <c r="C1054" s="14" t="s">
        <v>1206</v>
      </c>
      <c r="D1054" s="14" t="s">
        <v>18685</v>
      </c>
      <c r="E1054" s="14" t="s">
        <v>1144</v>
      </c>
      <c r="F1054" s="14" t="s">
        <v>18686</v>
      </c>
      <c r="G1054" s="14" t="s">
        <v>16641</v>
      </c>
      <c r="H1054" s="14" t="s">
        <v>79</v>
      </c>
      <c r="I1054" s="14" t="s">
        <v>887</v>
      </c>
      <c r="J1054" s="14" t="s">
        <v>18687</v>
      </c>
      <c r="K1054" s="14" t="s">
        <v>18688</v>
      </c>
      <c r="L1054" s="14"/>
      <c r="M1054" s="14" t="s">
        <v>23</v>
      </c>
      <c r="N1054" s="14" t="s">
        <v>23</v>
      </c>
      <c r="O1054" s="14" t="s">
        <v>23</v>
      </c>
      <c r="P1054" s="14" t="s">
        <v>23</v>
      </c>
      <c r="Q1054" s="14" t="s">
        <v>23</v>
      </c>
      <c r="R1054" s="15">
        <f t="shared" si="68"/>
        <v>6533.4290000000001</v>
      </c>
      <c r="S1054" s="16" t="s">
        <v>18691</v>
      </c>
      <c r="T1054" s="15">
        <f t="shared" si="67"/>
        <v>2842.8096666666665</v>
      </c>
      <c r="U1054" s="14" t="s">
        <v>1731</v>
      </c>
      <c r="V1054" s="14" t="s">
        <v>1733</v>
      </c>
      <c r="W1054" s="14" t="s">
        <v>1734</v>
      </c>
      <c r="X1054" s="14" t="s">
        <v>1741</v>
      </c>
      <c r="Y1054" s="14" t="s">
        <v>9634</v>
      </c>
      <c r="Z1054" s="14" t="s">
        <v>3124</v>
      </c>
      <c r="AA1054" s="14" t="s">
        <v>1735</v>
      </c>
      <c r="AB1054" s="14" t="s">
        <v>8141</v>
      </c>
      <c r="AC1054" s="14" t="s">
        <v>7718</v>
      </c>
      <c r="AD1054" s="14" t="s">
        <v>1739</v>
      </c>
      <c r="AE1054" s="14" t="s">
        <v>18689</v>
      </c>
      <c r="AF1054" s="14" t="s">
        <v>18690</v>
      </c>
      <c r="AR1054" s="17" t="s">
        <v>15282</v>
      </c>
      <c r="AT1054" s="17" t="s">
        <v>17557</v>
      </c>
    </row>
    <row r="1055" spans="1:46" x14ac:dyDescent="0.25">
      <c r="A1055" s="13" t="str">
        <f t="shared" si="70"/>
        <v>1052</v>
      </c>
      <c r="B1055" s="14" t="s">
        <v>16100</v>
      </c>
      <c r="C1055" s="14" t="s">
        <v>1206</v>
      </c>
      <c r="D1055" s="14" t="s">
        <v>16101</v>
      </c>
      <c r="E1055" s="14" t="s">
        <v>1144</v>
      </c>
      <c r="F1055" s="14" t="s">
        <v>16102</v>
      </c>
      <c r="G1055" s="14" t="s">
        <v>16640</v>
      </c>
      <c r="H1055" s="14" t="s">
        <v>69</v>
      </c>
      <c r="I1055" s="14" t="s">
        <v>887</v>
      </c>
      <c r="J1055" s="14" t="s">
        <v>16088</v>
      </c>
      <c r="K1055" s="14" t="s">
        <v>16103</v>
      </c>
      <c r="L1055" s="14" t="s">
        <v>1125</v>
      </c>
      <c r="M1055" s="14" t="s">
        <v>23</v>
      </c>
      <c r="N1055" s="14" t="s">
        <v>23</v>
      </c>
      <c r="O1055" s="14" t="s">
        <v>23</v>
      </c>
      <c r="P1055" s="14" t="s">
        <v>23</v>
      </c>
      <c r="Q1055" s="14" t="s">
        <v>23</v>
      </c>
      <c r="R1055" s="15">
        <f t="shared" si="68"/>
        <v>5172.0695999999998</v>
      </c>
      <c r="S1055" s="16" t="s">
        <v>16104</v>
      </c>
      <c r="T1055" s="15">
        <f t="shared" si="67"/>
        <v>2389.0231999999996</v>
      </c>
      <c r="U1055" s="14" t="s">
        <v>241</v>
      </c>
      <c r="V1055" s="14" t="s">
        <v>1335</v>
      </c>
      <c r="W1055" s="14" t="s">
        <v>1334</v>
      </c>
      <c r="X1055" s="14" t="s">
        <v>2284</v>
      </c>
      <c r="Y1055" s="14" t="s">
        <v>383</v>
      </c>
      <c r="Z1055" s="14" t="s">
        <v>384</v>
      </c>
      <c r="AA1055" s="14" t="s">
        <v>4452</v>
      </c>
      <c r="AB1055" s="14" t="s">
        <v>12</v>
      </c>
      <c r="AC1055" s="14" t="s">
        <v>13</v>
      </c>
      <c r="AD1055" s="14" t="s">
        <v>14</v>
      </c>
      <c r="AE1055" s="14" t="s">
        <v>16105</v>
      </c>
      <c r="AF1055" s="14" t="s">
        <v>16106</v>
      </c>
      <c r="AR1055" s="17" t="s">
        <v>15290</v>
      </c>
      <c r="AT1055" s="17" t="s">
        <v>17558</v>
      </c>
    </row>
    <row r="1056" spans="1:46" x14ac:dyDescent="0.25">
      <c r="A1056" s="13" t="str">
        <f t="shared" si="70"/>
        <v>1053</v>
      </c>
      <c r="B1056" s="14" t="s">
        <v>16114</v>
      </c>
      <c r="C1056" s="14" t="s">
        <v>1206</v>
      </c>
      <c r="D1056" s="14" t="s">
        <v>16115</v>
      </c>
      <c r="E1056" s="14" t="s">
        <v>1144</v>
      </c>
      <c r="F1056" s="14" t="s">
        <v>16116</v>
      </c>
      <c r="G1056" s="14" t="s">
        <v>16640</v>
      </c>
      <c r="H1056" s="14" t="s">
        <v>79</v>
      </c>
      <c r="I1056" s="14" t="s">
        <v>887</v>
      </c>
      <c r="J1056" s="14" t="s">
        <v>16088</v>
      </c>
      <c r="K1056" s="14" t="s">
        <v>16117</v>
      </c>
      <c r="L1056" s="14"/>
      <c r="M1056" s="14" t="s">
        <v>23</v>
      </c>
      <c r="N1056" s="14" t="s">
        <v>23</v>
      </c>
      <c r="O1056" s="14" t="s">
        <v>23</v>
      </c>
      <c r="P1056" s="14" t="s">
        <v>23</v>
      </c>
      <c r="Q1056" s="14" t="s">
        <v>23</v>
      </c>
      <c r="R1056" s="15">
        <f t="shared" si="68"/>
        <v>6844.6460999999999</v>
      </c>
      <c r="S1056" s="16" t="s">
        <v>16118</v>
      </c>
      <c r="T1056" s="15">
        <f t="shared" si="67"/>
        <v>2946.5486999999998</v>
      </c>
      <c r="U1056" s="14" t="s">
        <v>905</v>
      </c>
      <c r="V1056" s="14" t="s">
        <v>907</v>
      </c>
      <c r="W1056" s="14" t="s">
        <v>906</v>
      </c>
      <c r="X1056" s="14" t="s">
        <v>1162</v>
      </c>
      <c r="Y1056" s="14" t="s">
        <v>1676</v>
      </c>
      <c r="Z1056" s="14" t="s">
        <v>1680</v>
      </c>
      <c r="AA1056" s="14" t="s">
        <v>16119</v>
      </c>
      <c r="AB1056" s="14" t="s">
        <v>1987</v>
      </c>
      <c r="AC1056" s="14" t="s">
        <v>1856</v>
      </c>
      <c r="AD1056" s="14" t="s">
        <v>7220</v>
      </c>
      <c r="AE1056" s="14" t="s">
        <v>16120</v>
      </c>
      <c r="AF1056" s="14" t="s">
        <v>16121</v>
      </c>
      <c r="AR1056" s="17" t="s">
        <v>15297</v>
      </c>
      <c r="AT1056" s="17" t="s">
        <v>17559</v>
      </c>
    </row>
    <row r="1057" spans="1:46" x14ac:dyDescent="0.25">
      <c r="A1057" s="13" t="str">
        <f t="shared" si="70"/>
        <v>1054</v>
      </c>
      <c r="B1057" s="14" t="s">
        <v>16157</v>
      </c>
      <c r="C1057" s="14" t="s">
        <v>1206</v>
      </c>
      <c r="D1057" s="14" t="s">
        <v>16158</v>
      </c>
      <c r="E1057" s="14" t="s">
        <v>12424</v>
      </c>
      <c r="F1057" s="14" t="s">
        <v>16159</v>
      </c>
      <c r="G1057" s="14" t="s">
        <v>16640</v>
      </c>
      <c r="H1057" s="14" t="s">
        <v>79</v>
      </c>
      <c r="I1057" s="14" t="s">
        <v>887</v>
      </c>
      <c r="J1057" s="14" t="s">
        <v>19920</v>
      </c>
      <c r="K1057" s="14" t="s">
        <v>16160</v>
      </c>
      <c r="L1057" s="14"/>
      <c r="M1057" s="14" t="s">
        <v>23</v>
      </c>
      <c r="N1057" s="14" t="s">
        <v>23</v>
      </c>
      <c r="O1057" s="14" t="s">
        <v>23</v>
      </c>
      <c r="P1057" s="14" t="s">
        <v>23</v>
      </c>
      <c r="Q1057" s="14" t="s">
        <v>23</v>
      </c>
      <c r="R1057" s="15">
        <f t="shared" si="68"/>
        <v>3714.8983360000002</v>
      </c>
      <c r="S1057" s="16">
        <v>3714.8983360000002</v>
      </c>
      <c r="T1057" s="15">
        <f t="shared" si="67"/>
        <v>1903.2994453333333</v>
      </c>
      <c r="U1057" s="14" t="s">
        <v>1453</v>
      </c>
      <c r="V1057" s="14" t="s">
        <v>397</v>
      </c>
      <c r="W1057" s="14" t="s">
        <v>1898</v>
      </c>
      <c r="X1057" s="14" t="s">
        <v>71</v>
      </c>
      <c r="Y1057" s="14" t="s">
        <v>72</v>
      </c>
      <c r="Z1057" s="14" t="s">
        <v>159</v>
      </c>
      <c r="AA1057" s="14" t="s">
        <v>304</v>
      </c>
      <c r="AB1057" s="14" t="s">
        <v>160</v>
      </c>
      <c r="AC1057" s="14" t="s">
        <v>502</v>
      </c>
      <c r="AD1057" s="14" t="s">
        <v>941</v>
      </c>
      <c r="AE1057" s="14" t="s">
        <v>16161</v>
      </c>
      <c r="AF1057" s="14" t="s">
        <v>16162</v>
      </c>
      <c r="AR1057" s="17" t="s">
        <v>15314</v>
      </c>
      <c r="AT1057" s="17" t="s">
        <v>17560</v>
      </c>
    </row>
    <row r="1058" spans="1:46" x14ac:dyDescent="0.25">
      <c r="A1058" s="13" t="str">
        <f t="shared" si="70"/>
        <v>1055</v>
      </c>
      <c r="B1058" s="14" t="s">
        <v>16539</v>
      </c>
      <c r="C1058" s="14" t="s">
        <v>1361</v>
      </c>
      <c r="D1058" s="14" t="s">
        <v>16540</v>
      </c>
      <c r="E1058" s="14" t="s">
        <v>1123</v>
      </c>
      <c r="F1058" s="14" t="s">
        <v>16541</v>
      </c>
      <c r="G1058" s="14" t="s">
        <v>16640</v>
      </c>
      <c r="H1058" s="14" t="s">
        <v>69</v>
      </c>
      <c r="I1058" s="14" t="s">
        <v>607</v>
      </c>
      <c r="J1058" s="14" t="s">
        <v>16542</v>
      </c>
      <c r="K1058" s="14" t="s">
        <v>16543</v>
      </c>
      <c r="L1058" s="14"/>
      <c r="M1058" s="14" t="s">
        <v>23</v>
      </c>
      <c r="N1058" s="14" t="s">
        <v>23</v>
      </c>
      <c r="O1058" s="14" t="s">
        <v>23</v>
      </c>
      <c r="P1058" s="14" t="s">
        <v>16544</v>
      </c>
      <c r="Q1058" s="14" t="s">
        <v>23</v>
      </c>
      <c r="R1058" s="15">
        <f t="shared" si="68"/>
        <v>11678.010668000001</v>
      </c>
      <c r="S1058" s="16" t="s">
        <v>16545</v>
      </c>
      <c r="T1058" s="15">
        <f t="shared" si="67"/>
        <v>4557.6702226666675</v>
      </c>
      <c r="U1058" s="14" t="s">
        <v>109</v>
      </c>
      <c r="V1058" s="14" t="s">
        <v>430</v>
      </c>
      <c r="W1058" s="14" t="s">
        <v>427</v>
      </c>
      <c r="X1058" s="14" t="s">
        <v>428</v>
      </c>
      <c r="Y1058" s="14" t="s">
        <v>20</v>
      </c>
      <c r="Z1058" s="14" t="s">
        <v>429</v>
      </c>
      <c r="AA1058" s="14" t="s">
        <v>904</v>
      </c>
      <c r="AB1058" s="14" t="s">
        <v>1309</v>
      </c>
      <c r="AC1058" s="14" t="s">
        <v>494</v>
      </c>
      <c r="AD1058" s="14" t="s">
        <v>495</v>
      </c>
      <c r="AE1058" s="14" t="s">
        <v>16546</v>
      </c>
      <c r="AF1058" s="14" t="s">
        <v>16547</v>
      </c>
      <c r="AR1058" s="17" t="s">
        <v>15328</v>
      </c>
      <c r="AT1058" s="17" t="s">
        <v>17561</v>
      </c>
    </row>
    <row r="1059" spans="1:46" x14ac:dyDescent="0.25">
      <c r="A1059" s="13" t="str">
        <f t="shared" si="70"/>
        <v>1056</v>
      </c>
      <c r="B1059" s="14" t="s">
        <v>1182</v>
      </c>
      <c r="C1059" s="14" t="s">
        <v>1142</v>
      </c>
      <c r="D1059" s="14" t="s">
        <v>1183</v>
      </c>
      <c r="E1059" s="14" t="s">
        <v>1155</v>
      </c>
      <c r="F1059" s="14" t="s">
        <v>1184</v>
      </c>
      <c r="G1059" s="14" t="s">
        <v>16640</v>
      </c>
      <c r="H1059" s="14" t="s">
        <v>69</v>
      </c>
      <c r="I1059" s="14" t="s">
        <v>832</v>
      </c>
      <c r="J1059" s="14" t="s">
        <v>1185</v>
      </c>
      <c r="K1059" s="14" t="s">
        <v>1186</v>
      </c>
      <c r="L1059" s="14"/>
      <c r="M1059" s="14" t="s">
        <v>23</v>
      </c>
      <c r="N1059" s="14" t="s">
        <v>23</v>
      </c>
      <c r="O1059" s="14" t="s">
        <v>23</v>
      </c>
      <c r="P1059" s="14" t="s">
        <v>23</v>
      </c>
      <c r="Q1059" s="14" t="s">
        <v>23</v>
      </c>
      <c r="R1059" s="15">
        <f t="shared" si="68"/>
        <v>8170.3049600000004</v>
      </c>
      <c r="S1059" s="16" t="s">
        <v>1187</v>
      </c>
      <c r="T1059" s="15">
        <f t="shared" si="67"/>
        <v>3388.4349866666666</v>
      </c>
      <c r="U1059" s="14" t="s">
        <v>109</v>
      </c>
      <c r="V1059" s="14" t="s">
        <v>20</v>
      </c>
      <c r="W1059" s="14" t="s">
        <v>427</v>
      </c>
      <c r="X1059" s="14" t="s">
        <v>428</v>
      </c>
      <c r="Y1059" s="14" t="s">
        <v>430</v>
      </c>
      <c r="Z1059" s="14" t="s">
        <v>429</v>
      </c>
      <c r="AA1059" s="14" t="s">
        <v>494</v>
      </c>
      <c r="AB1059" s="14" t="s">
        <v>493</v>
      </c>
      <c r="AC1059" s="14" t="s">
        <v>433</v>
      </c>
      <c r="AD1059" s="14" t="s">
        <v>904</v>
      </c>
      <c r="AE1059" s="14" t="s">
        <v>1188</v>
      </c>
      <c r="AF1059" s="14" t="s">
        <v>1189</v>
      </c>
      <c r="AR1059" s="17" t="s">
        <v>15352</v>
      </c>
      <c r="AT1059" s="17" t="s">
        <v>17562</v>
      </c>
    </row>
    <row r="1060" spans="1:46" x14ac:dyDescent="0.25">
      <c r="A1060" s="13" t="str">
        <f t="shared" si="70"/>
        <v>1057</v>
      </c>
      <c r="B1060" s="14" t="s">
        <v>1260</v>
      </c>
      <c r="C1060" s="14" t="s">
        <v>1206</v>
      </c>
      <c r="D1060" s="14" t="s">
        <v>1261</v>
      </c>
      <c r="E1060" s="14" t="s">
        <v>1123</v>
      </c>
      <c r="F1060" s="14" t="s">
        <v>1262</v>
      </c>
      <c r="G1060" s="14" t="s">
        <v>16641</v>
      </c>
      <c r="H1060" s="14" t="s">
        <v>649</v>
      </c>
      <c r="I1060" s="14" t="s">
        <v>887</v>
      </c>
      <c r="J1060" s="14" t="s">
        <v>1263</v>
      </c>
      <c r="K1060" s="14" t="s">
        <v>1264</v>
      </c>
      <c r="L1060" s="14"/>
      <c r="M1060" s="14" t="s">
        <v>23</v>
      </c>
      <c r="N1060" s="14" t="s">
        <v>23</v>
      </c>
      <c r="O1060" s="14" t="s">
        <v>23</v>
      </c>
      <c r="P1060" s="14" t="s">
        <v>23</v>
      </c>
      <c r="Q1060" s="14" t="s">
        <v>23</v>
      </c>
      <c r="R1060" s="15">
        <f t="shared" si="68"/>
        <v>11282.628307999999</v>
      </c>
      <c r="S1060" s="16" t="s">
        <v>1265</v>
      </c>
      <c r="T1060" s="15">
        <f t="shared" si="67"/>
        <v>4425.8761026666671</v>
      </c>
      <c r="U1060" s="14" t="s">
        <v>809</v>
      </c>
      <c r="V1060" s="14" t="s">
        <v>237</v>
      </c>
      <c r="W1060" s="14" t="s">
        <v>264</v>
      </c>
      <c r="X1060" s="14" t="s">
        <v>325</v>
      </c>
      <c r="Y1060" s="14" t="s">
        <v>322</v>
      </c>
      <c r="Z1060" s="14" t="s">
        <v>241</v>
      </c>
      <c r="AA1060" s="14" t="s">
        <v>265</v>
      </c>
      <c r="AB1060" s="14" t="s">
        <v>238</v>
      </c>
      <c r="AC1060" s="14" t="s">
        <v>1266</v>
      </c>
      <c r="AD1060" s="14" t="s">
        <v>1267</v>
      </c>
      <c r="AE1060" s="14" t="s">
        <v>1268</v>
      </c>
      <c r="AF1060" s="14" t="s">
        <v>1269</v>
      </c>
      <c r="AR1060" s="17" t="s">
        <v>15360</v>
      </c>
      <c r="AT1060" s="17" t="s">
        <v>17563</v>
      </c>
    </row>
    <row r="1061" spans="1:46" x14ac:dyDescent="0.25">
      <c r="A1061" s="13" t="str">
        <f t="shared" si="70"/>
        <v>1058</v>
      </c>
      <c r="B1061" s="14" t="s">
        <v>1270</v>
      </c>
      <c r="C1061" s="14" t="s">
        <v>1121</v>
      </c>
      <c r="D1061" s="14" t="s">
        <v>1271</v>
      </c>
      <c r="E1061" s="14" t="s">
        <v>1123</v>
      </c>
      <c r="F1061" s="14" t="s">
        <v>1272</v>
      </c>
      <c r="G1061" s="14" t="s">
        <v>16640</v>
      </c>
      <c r="H1061" s="14" t="s">
        <v>69</v>
      </c>
      <c r="I1061" s="14" t="s">
        <v>1125</v>
      </c>
      <c r="J1061" s="14" t="s">
        <v>1263</v>
      </c>
      <c r="K1061" s="14" t="s">
        <v>1273</v>
      </c>
      <c r="L1061" s="14"/>
      <c r="M1061" s="14" t="s">
        <v>23</v>
      </c>
      <c r="N1061" s="14" t="s">
        <v>23</v>
      </c>
      <c r="O1061" s="14" t="s">
        <v>23</v>
      </c>
      <c r="P1061" s="14" t="s">
        <v>23</v>
      </c>
      <c r="Q1061" s="14" t="s">
        <v>23</v>
      </c>
      <c r="R1061" s="15">
        <f t="shared" si="68"/>
        <v>11740.397808</v>
      </c>
      <c r="S1061" s="16" t="s">
        <v>1274</v>
      </c>
      <c r="T1061" s="15">
        <f t="shared" si="67"/>
        <v>4578.4659360000005</v>
      </c>
      <c r="U1061" s="14" t="s">
        <v>277</v>
      </c>
      <c r="V1061" s="14" t="s">
        <v>280</v>
      </c>
      <c r="W1061" s="14" t="s">
        <v>279</v>
      </c>
      <c r="X1061" s="14" t="s">
        <v>278</v>
      </c>
      <c r="Y1061" s="14" t="s">
        <v>257</v>
      </c>
      <c r="Z1061" s="14" t="s">
        <v>1275</v>
      </c>
      <c r="AA1061" s="14" t="s">
        <v>575</v>
      </c>
      <c r="AB1061" s="14" t="s">
        <v>1276</v>
      </c>
      <c r="AC1061" s="14" t="s">
        <v>1277</v>
      </c>
      <c r="AD1061" s="14" t="s">
        <v>1278</v>
      </c>
      <c r="AE1061" s="14" t="s">
        <v>1279</v>
      </c>
      <c r="AF1061" s="14" t="s">
        <v>1280</v>
      </c>
      <c r="AR1061" s="17" t="s">
        <v>15368</v>
      </c>
      <c r="AT1061" s="17" t="s">
        <v>17564</v>
      </c>
    </row>
    <row r="1062" spans="1:46" x14ac:dyDescent="0.25">
      <c r="A1062" s="13" t="str">
        <f t="shared" si="70"/>
        <v>1059</v>
      </c>
      <c r="B1062" s="14" t="s">
        <v>1312</v>
      </c>
      <c r="C1062" s="14" t="s">
        <v>1206</v>
      </c>
      <c r="D1062" s="14" t="s">
        <v>1313</v>
      </c>
      <c r="E1062" s="14" t="s">
        <v>1123</v>
      </c>
      <c r="F1062" s="14" t="s">
        <v>1314</v>
      </c>
      <c r="G1062" s="14" t="s">
        <v>16640</v>
      </c>
      <c r="H1062" s="14" t="s">
        <v>69</v>
      </c>
      <c r="I1062" s="14" t="s">
        <v>887</v>
      </c>
      <c r="J1062" s="14" t="s">
        <v>1315</v>
      </c>
      <c r="K1062" s="14" t="s">
        <v>1316</v>
      </c>
      <c r="L1062" s="14"/>
      <c r="M1062" s="14" t="s">
        <v>23</v>
      </c>
      <c r="N1062" s="14" t="s">
        <v>23</v>
      </c>
      <c r="O1062" s="14" t="s">
        <v>23</v>
      </c>
      <c r="P1062" s="14" t="s">
        <v>23</v>
      </c>
      <c r="Q1062" s="14" t="s">
        <v>23</v>
      </c>
      <c r="R1062" s="15">
        <f t="shared" si="68"/>
        <v>11753.907368</v>
      </c>
      <c r="S1062" s="16">
        <v>11753.907368</v>
      </c>
      <c r="T1062" s="15">
        <f t="shared" si="67"/>
        <v>4582.9691226666673</v>
      </c>
      <c r="U1062" s="14" t="s">
        <v>187</v>
      </c>
      <c r="V1062" s="14" t="s">
        <v>188</v>
      </c>
      <c r="W1062" s="14" t="s">
        <v>1317</v>
      </c>
      <c r="X1062" s="14" t="s">
        <v>1318</v>
      </c>
      <c r="Y1062" s="14" t="s">
        <v>1319</v>
      </c>
      <c r="Z1062" s="14" t="s">
        <v>1320</v>
      </c>
      <c r="AA1062" s="14" t="s">
        <v>1321</v>
      </c>
      <c r="AB1062" s="14" t="s">
        <v>1322</v>
      </c>
      <c r="AC1062" s="14" t="s">
        <v>1323</v>
      </c>
      <c r="AD1062" s="14" t="s">
        <v>1324</v>
      </c>
      <c r="AE1062" s="14" t="s">
        <v>1325</v>
      </c>
      <c r="AF1062" s="14" t="s">
        <v>1326</v>
      </c>
      <c r="AR1062" s="17" t="s">
        <v>15383</v>
      </c>
      <c r="AT1062" s="17" t="s">
        <v>17565</v>
      </c>
    </row>
    <row r="1063" spans="1:46" x14ac:dyDescent="0.25">
      <c r="A1063" s="13" t="str">
        <f t="shared" si="70"/>
        <v>1060</v>
      </c>
      <c r="B1063" s="14" t="s">
        <v>1622</v>
      </c>
      <c r="C1063" s="14" t="s">
        <v>1206</v>
      </c>
      <c r="D1063" s="14" t="s">
        <v>1623</v>
      </c>
      <c r="E1063" s="14" t="s">
        <v>1123</v>
      </c>
      <c r="F1063" s="14" t="s">
        <v>1624</v>
      </c>
      <c r="G1063" s="14" t="s">
        <v>16641</v>
      </c>
      <c r="H1063" s="14" t="s">
        <v>79</v>
      </c>
      <c r="I1063" s="14" t="s">
        <v>887</v>
      </c>
      <c r="J1063" s="14" t="s">
        <v>1561</v>
      </c>
      <c r="K1063" s="14" t="s">
        <v>1625</v>
      </c>
      <c r="L1063" s="14"/>
      <c r="M1063" s="14" t="s">
        <v>23</v>
      </c>
      <c r="N1063" s="14" t="s">
        <v>23</v>
      </c>
      <c r="O1063" s="14" t="s">
        <v>23</v>
      </c>
      <c r="P1063" s="14" t="s">
        <v>23</v>
      </c>
      <c r="Q1063" s="14" t="s">
        <v>23</v>
      </c>
      <c r="R1063" s="15">
        <f t="shared" si="68"/>
        <v>7710.6630560000003</v>
      </c>
      <c r="S1063" s="16">
        <v>7710.6630560000003</v>
      </c>
      <c r="T1063" s="15">
        <f t="shared" si="67"/>
        <v>3235.2210186666666</v>
      </c>
      <c r="U1063" s="14" t="s">
        <v>918</v>
      </c>
      <c r="V1063" s="14" t="s">
        <v>466</v>
      </c>
      <c r="W1063" s="14" t="s">
        <v>211</v>
      </c>
      <c r="X1063" s="14" t="s">
        <v>214</v>
      </c>
      <c r="Y1063" s="14" t="s">
        <v>1289</v>
      </c>
      <c r="Z1063" s="14" t="s">
        <v>1288</v>
      </c>
      <c r="AA1063" s="14" t="s">
        <v>1626</v>
      </c>
      <c r="AB1063" s="14" t="s">
        <v>210</v>
      </c>
      <c r="AC1063" s="14" t="s">
        <v>465</v>
      </c>
      <c r="AD1063" s="14" t="s">
        <v>344</v>
      </c>
      <c r="AE1063" s="14" t="s">
        <v>1627</v>
      </c>
      <c r="AF1063" s="14" t="s">
        <v>1628</v>
      </c>
      <c r="AR1063" s="17" t="s">
        <v>15383</v>
      </c>
      <c r="AT1063" s="17" t="s">
        <v>17566</v>
      </c>
    </row>
    <row r="1064" spans="1:46" x14ac:dyDescent="0.25">
      <c r="A1064" s="13" t="str">
        <f t="shared" si="70"/>
        <v>1061</v>
      </c>
      <c r="B1064" s="14" t="s">
        <v>1629</v>
      </c>
      <c r="C1064" s="14" t="s">
        <v>1206</v>
      </c>
      <c r="D1064" s="14" t="s">
        <v>1630</v>
      </c>
      <c r="E1064" s="14" t="s">
        <v>1123</v>
      </c>
      <c r="F1064" s="14" t="s">
        <v>1631</v>
      </c>
      <c r="G1064" s="14" t="s">
        <v>16640</v>
      </c>
      <c r="H1064" s="14" t="s">
        <v>1632</v>
      </c>
      <c r="I1064" s="14" t="s">
        <v>887</v>
      </c>
      <c r="J1064" s="14" t="s">
        <v>1561</v>
      </c>
      <c r="K1064" s="14" t="s">
        <v>1633</v>
      </c>
      <c r="L1064" s="14"/>
      <c r="M1064" s="14" t="s">
        <v>23</v>
      </c>
      <c r="N1064" s="14" t="s">
        <v>23</v>
      </c>
      <c r="O1064" s="14" t="s">
        <v>23</v>
      </c>
      <c r="P1064" s="14" t="s">
        <v>23</v>
      </c>
      <c r="Q1064" s="14" t="s">
        <v>23</v>
      </c>
      <c r="R1064" s="15">
        <f t="shared" si="68"/>
        <v>8396.1367559999999</v>
      </c>
      <c r="S1064" s="16">
        <v>8396.1367559999999</v>
      </c>
      <c r="T1064" s="15">
        <f t="shared" si="67"/>
        <v>3463.7122519999998</v>
      </c>
      <c r="U1064" s="14" t="s">
        <v>1634</v>
      </c>
      <c r="V1064" s="14" t="s">
        <v>1635</v>
      </c>
      <c r="W1064" s="14" t="s">
        <v>1636</v>
      </c>
      <c r="X1064" s="14" t="s">
        <v>1637</v>
      </c>
      <c r="Y1064" s="14" t="s">
        <v>1638</v>
      </c>
      <c r="Z1064" s="14" t="s">
        <v>1639</v>
      </c>
      <c r="AA1064" s="14" t="s">
        <v>1640</v>
      </c>
      <c r="AB1064" s="14" t="s">
        <v>1641</v>
      </c>
      <c r="AC1064" s="14" t="s">
        <v>1642</v>
      </c>
      <c r="AD1064" s="14" t="s">
        <v>1643</v>
      </c>
      <c r="AE1064" s="14" t="s">
        <v>1644</v>
      </c>
      <c r="AF1064" s="14" t="s">
        <v>1645</v>
      </c>
      <c r="AR1064" s="17" t="s">
        <v>15449</v>
      </c>
      <c r="AT1064" s="17" t="s">
        <v>17567</v>
      </c>
    </row>
    <row r="1065" spans="1:46" x14ac:dyDescent="0.25">
      <c r="A1065" s="13" t="str">
        <f t="shared" si="70"/>
        <v>1062</v>
      </c>
      <c r="B1065" s="14" t="s">
        <v>1801</v>
      </c>
      <c r="C1065" s="14" t="s">
        <v>1121</v>
      </c>
      <c r="D1065" s="14" t="s">
        <v>1802</v>
      </c>
      <c r="E1065" s="14" t="s">
        <v>1144</v>
      </c>
      <c r="F1065" s="14" t="s">
        <v>1803</v>
      </c>
      <c r="G1065" s="14" t="s">
        <v>16640</v>
      </c>
      <c r="H1065" s="14" t="s">
        <v>79</v>
      </c>
      <c r="I1065" s="14" t="s">
        <v>1125</v>
      </c>
      <c r="J1065" s="14" t="s">
        <v>1804</v>
      </c>
      <c r="K1065" s="14" t="s">
        <v>1805</v>
      </c>
      <c r="L1065" s="14"/>
      <c r="M1065" s="14" t="s">
        <v>23</v>
      </c>
      <c r="N1065" s="14" t="s">
        <v>23</v>
      </c>
      <c r="O1065" s="14" t="s">
        <v>23</v>
      </c>
      <c r="P1065" s="14" t="s">
        <v>23</v>
      </c>
      <c r="Q1065" s="14" t="s">
        <v>23</v>
      </c>
      <c r="R1065" s="15">
        <f t="shared" si="68"/>
        <v>7675.0792879999999</v>
      </c>
      <c r="S1065" s="16">
        <v>7675.0792879999999</v>
      </c>
      <c r="T1065" s="15">
        <f t="shared" si="67"/>
        <v>3223.3597626666665</v>
      </c>
      <c r="U1065" s="14" t="s">
        <v>277</v>
      </c>
      <c r="V1065" s="14" t="s">
        <v>322</v>
      </c>
      <c r="W1065" s="14" t="s">
        <v>278</v>
      </c>
      <c r="X1065" s="14" t="s">
        <v>279</v>
      </c>
      <c r="Y1065" s="14" t="s">
        <v>325</v>
      </c>
      <c r="Z1065" s="14" t="s">
        <v>383</v>
      </c>
      <c r="AA1065" s="14" t="s">
        <v>1444</v>
      </c>
      <c r="AB1065" s="14" t="s">
        <v>1806</v>
      </c>
      <c r="AC1065" s="14" t="s">
        <v>280</v>
      </c>
      <c r="AD1065" s="14" t="s">
        <v>1807</v>
      </c>
      <c r="AE1065" s="14" t="s">
        <v>1808</v>
      </c>
      <c r="AF1065" s="14" t="s">
        <v>1809</v>
      </c>
      <c r="AR1065" s="17" t="s">
        <v>15499</v>
      </c>
      <c r="AT1065" s="17" t="s">
        <v>17568</v>
      </c>
    </row>
    <row r="1066" spans="1:46" x14ac:dyDescent="0.25">
      <c r="A1066" s="13" t="str">
        <f t="shared" si="70"/>
        <v>1063</v>
      </c>
      <c r="B1066" s="14" t="s">
        <v>1810</v>
      </c>
      <c r="C1066" s="14" t="s">
        <v>1206</v>
      </c>
      <c r="D1066" s="14" t="s">
        <v>1811</v>
      </c>
      <c r="E1066" s="14" t="s">
        <v>1123</v>
      </c>
      <c r="F1066" s="14" t="s">
        <v>1812</v>
      </c>
      <c r="G1066" s="14" t="s">
        <v>16641</v>
      </c>
      <c r="H1066" s="14" t="s">
        <v>69</v>
      </c>
      <c r="I1066" s="14" t="s">
        <v>887</v>
      </c>
      <c r="J1066" s="14" t="s">
        <v>1804</v>
      </c>
      <c r="K1066" s="14" t="s">
        <v>1813</v>
      </c>
      <c r="L1066" s="14"/>
      <c r="M1066" s="14" t="s">
        <v>23</v>
      </c>
      <c r="N1066" s="14" t="s">
        <v>23</v>
      </c>
      <c r="O1066" s="14" t="s">
        <v>23</v>
      </c>
      <c r="P1066" s="14" t="s">
        <v>23</v>
      </c>
      <c r="Q1066" s="14" t="s">
        <v>23</v>
      </c>
      <c r="R1066" s="15">
        <f t="shared" si="68"/>
        <v>8467.6690880000006</v>
      </c>
      <c r="S1066" s="16">
        <v>8467.6690880000006</v>
      </c>
      <c r="T1066" s="15">
        <f t="shared" si="67"/>
        <v>3487.5563626666667</v>
      </c>
      <c r="U1066" s="14" t="s">
        <v>1814</v>
      </c>
      <c r="V1066" s="14" t="s">
        <v>1815</v>
      </c>
      <c r="W1066" s="14" t="s">
        <v>1816</v>
      </c>
      <c r="X1066" s="14" t="s">
        <v>557</v>
      </c>
      <c r="Y1066" s="14" t="s">
        <v>722</v>
      </c>
      <c r="Z1066" s="14" t="s">
        <v>1635</v>
      </c>
      <c r="AA1066" s="14" t="s">
        <v>1817</v>
      </c>
      <c r="AB1066" s="14" t="s">
        <v>1637</v>
      </c>
      <c r="AC1066" s="14" t="s">
        <v>1634</v>
      </c>
      <c r="AD1066" s="14" t="s">
        <v>667</v>
      </c>
      <c r="AE1066" s="14" t="s">
        <v>1818</v>
      </c>
      <c r="AF1066" s="14" t="s">
        <v>1820</v>
      </c>
      <c r="AR1066" s="17" t="s">
        <v>15513</v>
      </c>
      <c r="AT1066" s="17" t="s">
        <v>17569</v>
      </c>
    </row>
    <row r="1067" spans="1:46" x14ac:dyDescent="0.25">
      <c r="A1067" s="13">
        <v>1064</v>
      </c>
      <c r="B1067" s="14" t="s">
        <v>1810</v>
      </c>
      <c r="C1067" s="14" t="s">
        <v>1206</v>
      </c>
      <c r="D1067" s="14" t="s">
        <v>1811</v>
      </c>
      <c r="E1067" s="14" t="s">
        <v>1123</v>
      </c>
      <c r="F1067" s="14" t="s">
        <v>1821</v>
      </c>
      <c r="G1067" s="14" t="s">
        <v>16641</v>
      </c>
      <c r="H1067" s="14" t="s">
        <v>69</v>
      </c>
      <c r="I1067" s="14" t="s">
        <v>887</v>
      </c>
      <c r="J1067" s="14" t="s">
        <v>1804</v>
      </c>
      <c r="K1067" s="14" t="s">
        <v>1813</v>
      </c>
      <c r="L1067" s="14"/>
      <c r="M1067" s="14" t="s">
        <v>23</v>
      </c>
      <c r="N1067" s="14" t="s">
        <v>23</v>
      </c>
      <c r="O1067" s="14" t="s">
        <v>23</v>
      </c>
      <c r="P1067" s="14" t="s">
        <v>23</v>
      </c>
      <c r="Q1067" s="14" t="s">
        <v>23</v>
      </c>
      <c r="R1067" s="15">
        <f t="shared" si="68"/>
        <v>8467.6690880000006</v>
      </c>
      <c r="S1067" s="16">
        <v>8467.6690880000006</v>
      </c>
      <c r="T1067" s="15">
        <f t="shared" si="67"/>
        <v>3487.5563626666667</v>
      </c>
      <c r="U1067" s="14" t="s">
        <v>1814</v>
      </c>
      <c r="V1067" s="14" t="s">
        <v>1815</v>
      </c>
      <c r="W1067" s="14" t="s">
        <v>1816</v>
      </c>
      <c r="X1067" s="14" t="s">
        <v>557</v>
      </c>
      <c r="Y1067" s="14" t="s">
        <v>722</v>
      </c>
      <c r="Z1067" s="14" t="s">
        <v>1635</v>
      </c>
      <c r="AA1067" s="14" t="s">
        <v>1817</v>
      </c>
      <c r="AB1067" s="14" t="s">
        <v>1637</v>
      </c>
      <c r="AC1067" s="14" t="s">
        <v>1634</v>
      </c>
      <c r="AD1067" s="14" t="s">
        <v>667</v>
      </c>
      <c r="AE1067" s="14" t="s">
        <v>1818</v>
      </c>
      <c r="AF1067" s="14" t="s">
        <v>1819</v>
      </c>
      <c r="AR1067" s="17" t="s">
        <v>15528</v>
      </c>
      <c r="AT1067" s="17" t="s">
        <v>17570</v>
      </c>
    </row>
    <row r="1068" spans="1:46" x14ac:dyDescent="0.25">
      <c r="A1068" s="13" t="str">
        <f t="shared" ref="A1068:A1101" si="71">VLOOKUP(B1068,$AR$4:$AT$1902,3,FALSE)</f>
        <v>1065</v>
      </c>
      <c r="B1068" s="14" t="s">
        <v>1893</v>
      </c>
      <c r="C1068" s="14" t="s">
        <v>1206</v>
      </c>
      <c r="D1068" s="14" t="s">
        <v>1894</v>
      </c>
      <c r="E1068" s="14" t="s">
        <v>1144</v>
      </c>
      <c r="F1068" s="14" t="s">
        <v>1895</v>
      </c>
      <c r="G1068" s="14" t="s">
        <v>16640</v>
      </c>
      <c r="H1068" s="14" t="s">
        <v>79</v>
      </c>
      <c r="I1068" s="14" t="s">
        <v>887</v>
      </c>
      <c r="J1068" s="14" t="s">
        <v>1896</v>
      </c>
      <c r="K1068" s="14" t="s">
        <v>1897</v>
      </c>
      <c r="L1068" s="14"/>
      <c r="M1068" s="14" t="s">
        <v>23</v>
      </c>
      <c r="N1068" s="14" t="s">
        <v>23</v>
      </c>
      <c r="O1068" s="14" t="s">
        <v>23</v>
      </c>
      <c r="P1068" s="14" t="s">
        <v>23</v>
      </c>
      <c r="Q1068" s="14" t="s">
        <v>23</v>
      </c>
      <c r="R1068" s="15">
        <f t="shared" si="68"/>
        <v>5541.3969719999996</v>
      </c>
      <c r="S1068" s="16">
        <v>5541.3969719999996</v>
      </c>
      <c r="T1068" s="15">
        <f t="shared" si="67"/>
        <v>2512.1323240000002</v>
      </c>
      <c r="U1068" s="14" t="s">
        <v>397</v>
      </c>
      <c r="V1068" s="14" t="s">
        <v>215</v>
      </c>
      <c r="W1068" s="14" t="s">
        <v>1898</v>
      </c>
      <c r="X1068" s="14" t="s">
        <v>941</v>
      </c>
      <c r="Y1068" s="14" t="s">
        <v>398</v>
      </c>
      <c r="Z1068" s="14" t="s">
        <v>1899</v>
      </c>
      <c r="AA1068" s="14" t="s">
        <v>1900</v>
      </c>
      <c r="AB1068" s="14" t="s">
        <v>1464</v>
      </c>
      <c r="AC1068" s="14" t="s">
        <v>1901</v>
      </c>
      <c r="AD1068" s="14" t="s">
        <v>1469</v>
      </c>
      <c r="AE1068" s="14" t="s">
        <v>1902</v>
      </c>
      <c r="AF1068" s="14" t="s">
        <v>1903</v>
      </c>
      <c r="AR1068" s="17" t="s">
        <v>15594</v>
      </c>
      <c r="AT1068" s="17" t="s">
        <v>17571</v>
      </c>
    </row>
    <row r="1069" spans="1:46" x14ac:dyDescent="0.25">
      <c r="A1069" s="13" t="str">
        <f t="shared" si="71"/>
        <v>1066</v>
      </c>
      <c r="B1069" s="14" t="s">
        <v>1939</v>
      </c>
      <c r="C1069" s="14" t="s">
        <v>1361</v>
      </c>
      <c r="D1069" s="14" t="s">
        <v>1940</v>
      </c>
      <c r="E1069" s="14" t="s">
        <v>1144</v>
      </c>
      <c r="F1069" s="14" t="s">
        <v>1941</v>
      </c>
      <c r="G1069" s="14" t="s">
        <v>16641</v>
      </c>
      <c r="H1069" s="14" t="s">
        <v>69</v>
      </c>
      <c r="I1069" s="14" t="s">
        <v>607</v>
      </c>
      <c r="J1069" s="14" t="s">
        <v>1929</v>
      </c>
      <c r="K1069" s="14" t="s">
        <v>1942</v>
      </c>
      <c r="L1069" s="14"/>
      <c r="M1069" s="14" t="s">
        <v>23</v>
      </c>
      <c r="N1069" s="14" t="s">
        <v>23</v>
      </c>
      <c r="O1069" s="14" t="s">
        <v>23</v>
      </c>
      <c r="P1069" s="14" t="s">
        <v>23</v>
      </c>
      <c r="Q1069" s="14" t="s">
        <v>23</v>
      </c>
      <c r="R1069" s="15">
        <f t="shared" si="68"/>
        <v>5581.3737000000001</v>
      </c>
      <c r="S1069" s="16">
        <v>5581.3737000000001</v>
      </c>
      <c r="T1069" s="15">
        <f t="shared" si="67"/>
        <v>2525.4579000000003</v>
      </c>
      <c r="U1069" s="14" t="s">
        <v>160</v>
      </c>
      <c r="V1069" s="14" t="s">
        <v>159</v>
      </c>
      <c r="W1069" s="14" t="s">
        <v>161</v>
      </c>
      <c r="X1069" s="14" t="s">
        <v>1943</v>
      </c>
      <c r="Y1069" s="14" t="s">
        <v>1944</v>
      </c>
      <c r="Z1069" s="14" t="s">
        <v>1945</v>
      </c>
      <c r="AA1069" s="14" t="s">
        <v>923</v>
      </c>
      <c r="AB1069" s="14" t="s">
        <v>137</v>
      </c>
      <c r="AC1069" s="14" t="s">
        <v>131</v>
      </c>
      <c r="AD1069" s="14" t="s">
        <v>345</v>
      </c>
      <c r="AE1069" s="14" t="s">
        <v>1946</v>
      </c>
      <c r="AF1069" s="14" t="s">
        <v>1947</v>
      </c>
      <c r="AR1069" s="17" t="s">
        <v>15605</v>
      </c>
      <c r="AT1069" s="17" t="s">
        <v>17572</v>
      </c>
    </row>
    <row r="1070" spans="1:46" x14ac:dyDescent="0.25">
      <c r="A1070" s="13" t="str">
        <f t="shared" si="71"/>
        <v>1067</v>
      </c>
      <c r="B1070" s="14" t="s">
        <v>1948</v>
      </c>
      <c r="C1070" s="14" t="s">
        <v>1121</v>
      </c>
      <c r="D1070" s="14" t="s">
        <v>1949</v>
      </c>
      <c r="E1070" s="14" t="s">
        <v>1144</v>
      </c>
      <c r="F1070" s="14" t="s">
        <v>1950</v>
      </c>
      <c r="G1070" s="14" t="s">
        <v>16640</v>
      </c>
      <c r="H1070" s="14" t="s">
        <v>69</v>
      </c>
      <c r="I1070" s="14" t="s">
        <v>1125</v>
      </c>
      <c r="J1070" s="14" t="s">
        <v>1929</v>
      </c>
      <c r="K1070" s="14" t="s">
        <v>1951</v>
      </c>
      <c r="L1070" s="14"/>
      <c r="M1070" s="14" t="s">
        <v>23</v>
      </c>
      <c r="N1070" s="14" t="s">
        <v>23</v>
      </c>
      <c r="O1070" s="14" t="s">
        <v>23</v>
      </c>
      <c r="P1070" s="14" t="s">
        <v>23</v>
      </c>
      <c r="Q1070" s="14" t="s">
        <v>23</v>
      </c>
      <c r="R1070" s="15">
        <f t="shared" si="68"/>
        <v>5846.5281000000004</v>
      </c>
      <c r="S1070" s="16">
        <v>5846.5281000000004</v>
      </c>
      <c r="T1070" s="15">
        <f t="shared" si="67"/>
        <v>2613.8427000000001</v>
      </c>
      <c r="U1070" s="14" t="s">
        <v>846</v>
      </c>
      <c r="V1070" s="14" t="s">
        <v>715</v>
      </c>
      <c r="W1070" s="14" t="s">
        <v>714</v>
      </c>
      <c r="X1070" s="14" t="s">
        <v>322</v>
      </c>
      <c r="Y1070" s="14" t="s">
        <v>324</v>
      </c>
      <c r="Z1070" s="14" t="s">
        <v>383</v>
      </c>
      <c r="AA1070" s="14" t="s">
        <v>384</v>
      </c>
      <c r="AB1070" s="14" t="s">
        <v>240</v>
      </c>
      <c r="AC1070" s="14" t="s">
        <v>385</v>
      </c>
      <c r="AD1070" s="14" t="s">
        <v>808</v>
      </c>
      <c r="AE1070" s="14" t="s">
        <v>1952</v>
      </c>
      <c r="AF1070" s="14" t="s">
        <v>1953</v>
      </c>
      <c r="AR1070" s="17" t="s">
        <v>15650</v>
      </c>
      <c r="AT1070" s="17" t="s">
        <v>17573</v>
      </c>
    </row>
    <row r="1071" spans="1:46" x14ac:dyDescent="0.25">
      <c r="A1071" s="13" t="str">
        <f t="shared" si="71"/>
        <v>1068</v>
      </c>
      <c r="B1071" s="14" t="s">
        <v>1973</v>
      </c>
      <c r="C1071" s="14" t="s">
        <v>1206</v>
      </c>
      <c r="D1071" s="14" t="s">
        <v>1974</v>
      </c>
      <c r="E1071" s="14" t="s">
        <v>1144</v>
      </c>
      <c r="F1071" s="14" t="s">
        <v>1975</v>
      </c>
      <c r="G1071" s="14" t="s">
        <v>16641</v>
      </c>
      <c r="H1071" s="14" t="s">
        <v>69</v>
      </c>
      <c r="I1071" s="14" t="s">
        <v>887</v>
      </c>
      <c r="J1071" s="14" t="s">
        <v>1957</v>
      </c>
      <c r="K1071" s="14" t="s">
        <v>19916</v>
      </c>
      <c r="L1071" s="14"/>
      <c r="M1071" s="14" t="s">
        <v>23</v>
      </c>
      <c r="N1071" s="14" t="s">
        <v>23</v>
      </c>
      <c r="O1071" s="14" t="s">
        <v>23</v>
      </c>
      <c r="P1071" s="14" t="s">
        <v>23</v>
      </c>
      <c r="Q1071" s="14" t="s">
        <v>23</v>
      </c>
      <c r="R1071" s="15">
        <f t="shared" si="68"/>
        <v>7855.3081279999997</v>
      </c>
      <c r="S1071" s="16">
        <f>1892.873428+K1071</f>
        <v>7855.3081279999997</v>
      </c>
      <c r="T1071" s="15">
        <f t="shared" si="67"/>
        <v>3283.4360426666667</v>
      </c>
      <c r="U1071" s="14" t="s">
        <v>915</v>
      </c>
      <c r="V1071" s="14" t="s">
        <v>210</v>
      </c>
      <c r="W1071" s="14" t="s">
        <v>916</v>
      </c>
      <c r="X1071" s="14" t="s">
        <v>917</v>
      </c>
      <c r="Y1071" s="14" t="s">
        <v>462</v>
      </c>
      <c r="Z1071" s="14" t="s">
        <v>211</v>
      </c>
      <c r="AA1071" s="14" t="s">
        <v>212</v>
      </c>
      <c r="AB1071" s="14" t="s">
        <v>466</v>
      </c>
      <c r="AC1071" s="14" t="s">
        <v>1976</v>
      </c>
      <c r="AD1071" s="14" t="s">
        <v>919</v>
      </c>
      <c r="AE1071" s="14" t="s">
        <v>1977</v>
      </c>
      <c r="AF1071" s="14" t="s">
        <v>1978</v>
      </c>
      <c r="AR1071" s="17" t="s">
        <v>15671</v>
      </c>
      <c r="AT1071" s="17" t="s">
        <v>17574</v>
      </c>
    </row>
    <row r="1072" spans="1:46" x14ac:dyDescent="0.25">
      <c r="A1072" s="13" t="str">
        <f t="shared" si="71"/>
        <v>1069</v>
      </c>
      <c r="B1072" s="14" t="s">
        <v>1979</v>
      </c>
      <c r="C1072" s="14" t="s">
        <v>1361</v>
      </c>
      <c r="D1072" s="14" t="s">
        <v>1980</v>
      </c>
      <c r="E1072" s="14" t="s">
        <v>1123</v>
      </c>
      <c r="F1072" s="14" t="s">
        <v>1981</v>
      </c>
      <c r="G1072" s="14" t="s">
        <v>16640</v>
      </c>
      <c r="H1072" s="14" t="s">
        <v>69</v>
      </c>
      <c r="I1072" s="14" t="s">
        <v>607</v>
      </c>
      <c r="J1072" s="14" t="s">
        <v>1982</v>
      </c>
      <c r="K1072" s="14" t="s">
        <v>1983</v>
      </c>
      <c r="L1072" s="14"/>
      <c r="M1072" s="14" t="s">
        <v>23</v>
      </c>
      <c r="N1072" s="14" t="s">
        <v>23</v>
      </c>
      <c r="O1072" s="14" t="s">
        <v>23</v>
      </c>
      <c r="P1072" s="14" t="s">
        <v>23</v>
      </c>
      <c r="Q1072" s="14" t="s">
        <v>23</v>
      </c>
      <c r="R1072" s="15">
        <f t="shared" si="68"/>
        <v>7477.787112</v>
      </c>
      <c r="S1072" s="16" t="s">
        <v>1984</v>
      </c>
      <c r="T1072" s="15">
        <f t="shared" si="67"/>
        <v>3157.5957039999998</v>
      </c>
      <c r="U1072" s="14" t="s">
        <v>1674</v>
      </c>
      <c r="V1072" s="14" t="s">
        <v>1985</v>
      </c>
      <c r="W1072" s="14" t="s">
        <v>1676</v>
      </c>
      <c r="X1072" s="14" t="s">
        <v>905</v>
      </c>
      <c r="Y1072" s="14" t="s">
        <v>907</v>
      </c>
      <c r="Z1072" s="14" t="s">
        <v>1162</v>
      </c>
      <c r="AA1072" s="14" t="s">
        <v>1986</v>
      </c>
      <c r="AB1072" s="14" t="s">
        <v>1987</v>
      </c>
      <c r="AC1072" s="14" t="s">
        <v>1988</v>
      </c>
      <c r="AD1072" s="14" t="s">
        <v>1989</v>
      </c>
      <c r="AE1072" s="14" t="s">
        <v>1990</v>
      </c>
      <c r="AF1072" s="14" t="s">
        <v>1991</v>
      </c>
      <c r="AR1072" s="17" t="s">
        <v>15725</v>
      </c>
      <c r="AT1072" s="17" t="s">
        <v>17575</v>
      </c>
    </row>
    <row r="1073" spans="1:46" x14ac:dyDescent="0.25">
      <c r="A1073" s="13" t="str">
        <f t="shared" si="71"/>
        <v>1070</v>
      </c>
      <c r="B1073" s="14" t="s">
        <v>2322</v>
      </c>
      <c r="C1073" s="14" t="s">
        <v>1361</v>
      </c>
      <c r="D1073" s="14" t="s">
        <v>2323</v>
      </c>
      <c r="E1073" s="14" t="s">
        <v>1123</v>
      </c>
      <c r="F1073" s="14" t="s">
        <v>2324</v>
      </c>
      <c r="G1073" s="14" t="s">
        <v>16641</v>
      </c>
      <c r="H1073" s="14" t="s">
        <v>69</v>
      </c>
      <c r="I1073" s="14" t="s">
        <v>607</v>
      </c>
      <c r="J1073" s="14" t="s">
        <v>2325</v>
      </c>
      <c r="K1073" s="14" t="s">
        <v>2326</v>
      </c>
      <c r="L1073" s="14"/>
      <c r="M1073" s="14" t="s">
        <v>23</v>
      </c>
      <c r="N1073" s="14" t="s">
        <v>23</v>
      </c>
      <c r="O1073" s="14" t="s">
        <v>23</v>
      </c>
      <c r="P1073" s="14" t="s">
        <v>23</v>
      </c>
      <c r="Q1073" s="14" t="s">
        <v>23</v>
      </c>
      <c r="R1073" s="15">
        <f t="shared" si="68"/>
        <v>7227.6981759999999</v>
      </c>
      <c r="S1073" s="16" t="s">
        <v>2327</v>
      </c>
      <c r="T1073" s="15">
        <f t="shared" si="67"/>
        <v>3074.2327253333333</v>
      </c>
      <c r="U1073" s="14" t="s">
        <v>466</v>
      </c>
      <c r="V1073" s="14" t="s">
        <v>1288</v>
      </c>
      <c r="W1073" s="14" t="s">
        <v>1289</v>
      </c>
      <c r="X1073" s="14" t="s">
        <v>344</v>
      </c>
      <c r="Y1073" s="14" t="s">
        <v>918</v>
      </c>
      <c r="Z1073" s="14" t="s">
        <v>214</v>
      </c>
      <c r="AA1073" s="14" t="s">
        <v>465</v>
      </c>
      <c r="AB1073" s="14" t="s">
        <v>211</v>
      </c>
      <c r="AC1073" s="14" t="s">
        <v>2328</v>
      </c>
      <c r="AD1073" s="14" t="s">
        <v>2329</v>
      </c>
      <c r="AE1073" s="14" t="s">
        <v>2330</v>
      </c>
      <c r="AF1073" s="14" t="s">
        <v>2331</v>
      </c>
      <c r="AR1073" s="17" t="s">
        <v>15744</v>
      </c>
      <c r="AT1073" s="17" t="s">
        <v>17576</v>
      </c>
    </row>
    <row r="1074" spans="1:46" x14ac:dyDescent="0.25">
      <c r="A1074" s="13" t="str">
        <f t="shared" si="71"/>
        <v>1071</v>
      </c>
      <c r="B1074" s="14" t="s">
        <v>2332</v>
      </c>
      <c r="C1074" s="14" t="s">
        <v>1361</v>
      </c>
      <c r="D1074" s="14" t="s">
        <v>2333</v>
      </c>
      <c r="E1074" s="14" t="s">
        <v>1123</v>
      </c>
      <c r="F1074" s="14" t="s">
        <v>2334</v>
      </c>
      <c r="G1074" s="14" t="s">
        <v>16640</v>
      </c>
      <c r="H1074" s="14" t="s">
        <v>699</v>
      </c>
      <c r="I1074" s="14" t="s">
        <v>607</v>
      </c>
      <c r="J1074" s="14" t="s">
        <v>2325</v>
      </c>
      <c r="K1074" s="14" t="s">
        <v>2335</v>
      </c>
      <c r="L1074" s="14"/>
      <c r="M1074" s="14" t="s">
        <v>23</v>
      </c>
      <c r="N1074" s="14" t="s">
        <v>23</v>
      </c>
      <c r="O1074" s="14" t="s">
        <v>23</v>
      </c>
      <c r="P1074" s="14" t="s">
        <v>23</v>
      </c>
      <c r="Q1074" s="14" t="s">
        <v>23</v>
      </c>
      <c r="R1074" s="15">
        <f t="shared" si="68"/>
        <v>9371.2640759999995</v>
      </c>
      <c r="S1074" s="16" t="s">
        <v>2336</v>
      </c>
      <c r="T1074" s="15">
        <f t="shared" si="67"/>
        <v>3788.754692</v>
      </c>
      <c r="U1074" s="14" t="s">
        <v>1936</v>
      </c>
      <c r="V1074" s="14" t="s">
        <v>2337</v>
      </c>
      <c r="W1074" s="14" t="s">
        <v>2338</v>
      </c>
      <c r="X1074" s="14" t="s">
        <v>2339</v>
      </c>
      <c r="Y1074" s="14" t="s">
        <v>2340</v>
      </c>
      <c r="Z1074" s="14" t="s">
        <v>2341</v>
      </c>
      <c r="AA1074" s="14" t="s">
        <v>2342</v>
      </c>
      <c r="AB1074" s="14" t="s">
        <v>2343</v>
      </c>
      <c r="AC1074" s="14" t="s">
        <v>2344</v>
      </c>
      <c r="AD1074" s="14" t="s">
        <v>2345</v>
      </c>
      <c r="AE1074" s="14" t="s">
        <v>2346</v>
      </c>
      <c r="AF1074" s="14" t="s">
        <v>2347</v>
      </c>
      <c r="AR1074" s="17" t="s">
        <v>15754</v>
      </c>
      <c r="AT1074" s="17" t="s">
        <v>17577</v>
      </c>
    </row>
    <row r="1075" spans="1:46" x14ac:dyDescent="0.25">
      <c r="A1075" s="13" t="str">
        <f t="shared" si="71"/>
        <v>1072</v>
      </c>
      <c r="B1075" s="14" t="s">
        <v>2348</v>
      </c>
      <c r="C1075" s="14" t="s">
        <v>1206</v>
      </c>
      <c r="D1075" s="14" t="s">
        <v>2349</v>
      </c>
      <c r="E1075" s="14" t="s">
        <v>1123</v>
      </c>
      <c r="F1075" s="14" t="s">
        <v>2350</v>
      </c>
      <c r="G1075" s="14" t="s">
        <v>16641</v>
      </c>
      <c r="H1075" s="14" t="s">
        <v>69</v>
      </c>
      <c r="I1075" s="14" t="s">
        <v>887</v>
      </c>
      <c r="J1075" s="14" t="s">
        <v>2325</v>
      </c>
      <c r="K1075" s="14" t="s">
        <v>2351</v>
      </c>
      <c r="L1075" s="14"/>
      <c r="M1075" s="14" t="s">
        <v>23</v>
      </c>
      <c r="N1075" s="14" t="s">
        <v>23</v>
      </c>
      <c r="O1075" s="14" t="s">
        <v>23</v>
      </c>
      <c r="P1075" s="14" t="s">
        <v>2352</v>
      </c>
      <c r="Q1075" s="14" t="s">
        <v>23</v>
      </c>
      <c r="R1075" s="15">
        <f t="shared" si="68"/>
        <v>10494.219476</v>
      </c>
      <c r="S1075" s="16" t="s">
        <v>2353</v>
      </c>
      <c r="T1075" s="15">
        <f t="shared" si="67"/>
        <v>4163.0731586666661</v>
      </c>
      <c r="U1075" s="14" t="s">
        <v>407</v>
      </c>
      <c r="V1075" s="14" t="s">
        <v>279</v>
      </c>
      <c r="W1075" s="14" t="s">
        <v>257</v>
      </c>
      <c r="X1075" s="14" t="s">
        <v>1611</v>
      </c>
      <c r="Y1075" s="14" t="s">
        <v>54</v>
      </c>
      <c r="Z1075" s="14" t="s">
        <v>575</v>
      </c>
      <c r="AA1075" s="14" t="s">
        <v>2354</v>
      </c>
      <c r="AB1075" s="14" t="s">
        <v>2355</v>
      </c>
      <c r="AC1075" s="14" t="s">
        <v>2356</v>
      </c>
      <c r="AD1075" s="14" t="s">
        <v>2357</v>
      </c>
      <c r="AE1075" s="14" t="s">
        <v>2358</v>
      </c>
      <c r="AF1075" s="14" t="s">
        <v>2359</v>
      </c>
      <c r="AR1075" s="17" t="s">
        <v>15806</v>
      </c>
      <c r="AT1075" s="17" t="s">
        <v>17578</v>
      </c>
    </row>
    <row r="1076" spans="1:46" x14ac:dyDescent="0.25">
      <c r="A1076" s="13" t="str">
        <f t="shared" si="71"/>
        <v>1073</v>
      </c>
      <c r="B1076" s="14" t="s">
        <v>2440</v>
      </c>
      <c r="C1076" s="14" t="s">
        <v>1206</v>
      </c>
      <c r="D1076" s="14" t="s">
        <v>2441</v>
      </c>
      <c r="E1076" s="14" t="s">
        <v>2442</v>
      </c>
      <c r="F1076" s="14" t="s">
        <v>2443</v>
      </c>
      <c r="G1076" s="14" t="s">
        <v>16641</v>
      </c>
      <c r="H1076" s="14" t="s">
        <v>69</v>
      </c>
      <c r="I1076" s="14" t="s">
        <v>887</v>
      </c>
      <c r="J1076" s="14" t="s">
        <v>2425</v>
      </c>
      <c r="K1076" s="14" t="s">
        <v>2444</v>
      </c>
      <c r="L1076" s="14"/>
      <c r="M1076" s="14" t="s">
        <v>23</v>
      </c>
      <c r="N1076" s="14" t="s">
        <v>889</v>
      </c>
      <c r="O1076" s="14" t="s">
        <v>23</v>
      </c>
      <c r="P1076" s="14" t="s">
        <v>23</v>
      </c>
      <c r="Q1076" s="14" t="s">
        <v>23</v>
      </c>
      <c r="R1076" s="15">
        <f t="shared" si="68"/>
        <v>6943.027548</v>
      </c>
      <c r="S1076" s="16" t="s">
        <v>2445</v>
      </c>
      <c r="T1076" s="15">
        <f t="shared" si="67"/>
        <v>2979.3425160000002</v>
      </c>
      <c r="U1076" s="14" t="s">
        <v>54</v>
      </c>
      <c r="V1076" s="14" t="s">
        <v>59</v>
      </c>
      <c r="W1076" s="14" t="s">
        <v>56</v>
      </c>
      <c r="X1076" s="14" t="s">
        <v>57</v>
      </c>
      <c r="Y1076" s="14" t="s">
        <v>632</v>
      </c>
      <c r="Z1076" s="14" t="s">
        <v>58</v>
      </c>
      <c r="AA1076" s="14" t="s">
        <v>61</v>
      </c>
      <c r="AB1076" s="14" t="s">
        <v>2446</v>
      </c>
      <c r="AC1076" s="14" t="s">
        <v>634</v>
      </c>
      <c r="AD1076" s="14" t="s">
        <v>636</v>
      </c>
      <c r="AE1076" s="14" t="s">
        <v>2447</v>
      </c>
      <c r="AF1076" s="14" t="s">
        <v>2448</v>
      </c>
      <c r="AR1076" s="17" t="s">
        <v>15822</v>
      </c>
      <c r="AT1076" s="17" t="s">
        <v>17579</v>
      </c>
    </row>
    <row r="1077" spans="1:46" x14ac:dyDescent="0.25">
      <c r="A1077" s="13" t="str">
        <f t="shared" si="71"/>
        <v>1074</v>
      </c>
      <c r="B1077" s="14" t="s">
        <v>2471</v>
      </c>
      <c r="C1077" s="14" t="s">
        <v>1206</v>
      </c>
      <c r="D1077" s="14" t="s">
        <v>2472</v>
      </c>
      <c r="E1077" s="14" t="s">
        <v>1123</v>
      </c>
      <c r="F1077" s="14" t="s">
        <v>2473</v>
      </c>
      <c r="G1077" s="14" t="s">
        <v>16640</v>
      </c>
      <c r="H1077" s="14" t="s">
        <v>69</v>
      </c>
      <c r="I1077" s="14" t="s">
        <v>887</v>
      </c>
      <c r="J1077" s="14" t="s">
        <v>2465</v>
      </c>
      <c r="K1077" s="14" t="s">
        <v>2474</v>
      </c>
      <c r="L1077" s="14"/>
      <c r="M1077" s="14" t="s">
        <v>23</v>
      </c>
      <c r="N1077" s="14" t="s">
        <v>23</v>
      </c>
      <c r="O1077" s="14" t="s">
        <v>23</v>
      </c>
      <c r="P1077" s="14" t="s">
        <v>23</v>
      </c>
      <c r="Q1077" s="14" t="s">
        <v>23</v>
      </c>
      <c r="R1077" s="15">
        <f t="shared" si="68"/>
        <v>7674.1962439999998</v>
      </c>
      <c r="S1077" s="16" t="s">
        <v>2475</v>
      </c>
      <c r="T1077" s="15">
        <f t="shared" si="67"/>
        <v>3223.0654146666666</v>
      </c>
      <c r="U1077" s="14" t="s">
        <v>20</v>
      </c>
      <c r="V1077" s="14" t="s">
        <v>109</v>
      </c>
      <c r="W1077" s="14" t="s">
        <v>428</v>
      </c>
      <c r="X1077" s="14" t="s">
        <v>429</v>
      </c>
      <c r="Y1077" s="14" t="s">
        <v>40</v>
      </c>
      <c r="Z1077" s="14" t="s">
        <v>433</v>
      </c>
      <c r="AA1077" s="14" t="s">
        <v>2190</v>
      </c>
      <c r="AB1077" s="14" t="s">
        <v>2476</v>
      </c>
      <c r="AC1077" s="14" t="s">
        <v>430</v>
      </c>
      <c r="AD1077" s="14" t="s">
        <v>2477</v>
      </c>
      <c r="AE1077" s="14" t="s">
        <v>2478</v>
      </c>
      <c r="AF1077" s="14" t="s">
        <v>2479</v>
      </c>
      <c r="AR1077" s="17" t="s">
        <v>15830</v>
      </c>
      <c r="AT1077" s="17" t="s">
        <v>17580</v>
      </c>
    </row>
    <row r="1078" spans="1:46" x14ac:dyDescent="0.25">
      <c r="A1078" s="13" t="str">
        <f t="shared" si="71"/>
        <v>1075</v>
      </c>
      <c r="B1078" s="14" t="s">
        <v>2490</v>
      </c>
      <c r="C1078" s="14" t="s">
        <v>1206</v>
      </c>
      <c r="D1078" s="14" t="s">
        <v>2491</v>
      </c>
      <c r="E1078" s="14" t="s">
        <v>1123</v>
      </c>
      <c r="F1078" s="14" t="s">
        <v>2492</v>
      </c>
      <c r="G1078" s="14" t="s">
        <v>16641</v>
      </c>
      <c r="H1078" s="14" t="s">
        <v>69</v>
      </c>
      <c r="I1078" s="14" t="s">
        <v>887</v>
      </c>
      <c r="J1078" s="14" t="s">
        <v>2493</v>
      </c>
      <c r="K1078" s="14" t="s">
        <v>2494</v>
      </c>
      <c r="L1078" s="14"/>
      <c r="M1078" s="14" t="s">
        <v>23</v>
      </c>
      <c r="N1078" s="14" t="s">
        <v>23</v>
      </c>
      <c r="O1078" s="14" t="s">
        <v>23</v>
      </c>
      <c r="P1078" s="14" t="s">
        <v>23</v>
      </c>
      <c r="Q1078" s="14" t="s">
        <v>23</v>
      </c>
      <c r="R1078" s="15">
        <f t="shared" si="68"/>
        <v>8537.9660399999993</v>
      </c>
      <c r="S1078" s="16" t="s">
        <v>2495</v>
      </c>
      <c r="T1078" s="15">
        <f t="shared" si="67"/>
        <v>3510.9886799999999</v>
      </c>
      <c r="U1078" s="14" t="s">
        <v>907</v>
      </c>
      <c r="V1078" s="14" t="s">
        <v>1161</v>
      </c>
      <c r="W1078" s="14" t="s">
        <v>906</v>
      </c>
      <c r="X1078" s="14" t="s">
        <v>905</v>
      </c>
      <c r="Y1078" s="14" t="s">
        <v>34</v>
      </c>
      <c r="Z1078" s="14" t="s">
        <v>35</v>
      </c>
      <c r="AA1078" s="14" t="s">
        <v>36</v>
      </c>
      <c r="AB1078" s="14" t="s">
        <v>373</v>
      </c>
      <c r="AC1078" s="14" t="s">
        <v>175</v>
      </c>
      <c r="AD1078" s="14" t="s">
        <v>39</v>
      </c>
      <c r="AE1078" s="14" t="s">
        <v>2496</v>
      </c>
      <c r="AF1078" s="14" t="s">
        <v>2497</v>
      </c>
      <c r="AR1078" s="17" t="s">
        <v>15921</v>
      </c>
      <c r="AT1078" s="17" t="s">
        <v>17582</v>
      </c>
    </row>
    <row r="1079" spans="1:46" x14ac:dyDescent="0.25">
      <c r="A1079" s="13" t="str">
        <f t="shared" si="71"/>
        <v>1076</v>
      </c>
      <c r="B1079" s="14" t="s">
        <v>2610</v>
      </c>
      <c r="C1079" s="14" t="s">
        <v>1361</v>
      </c>
      <c r="D1079" s="14" t="s">
        <v>2611</v>
      </c>
      <c r="E1079" s="14" t="s">
        <v>1123</v>
      </c>
      <c r="F1079" s="14" t="s">
        <v>2612</v>
      </c>
      <c r="G1079" s="14" t="s">
        <v>16640</v>
      </c>
      <c r="H1079" s="14" t="s">
        <v>69</v>
      </c>
      <c r="I1079" s="14" t="s">
        <v>607</v>
      </c>
      <c r="J1079" s="14" t="s">
        <v>2565</v>
      </c>
      <c r="K1079" s="14" t="s">
        <v>2613</v>
      </c>
      <c r="L1079" s="14"/>
      <c r="M1079" s="14" t="s">
        <v>23</v>
      </c>
      <c r="N1079" s="14" t="s">
        <v>23</v>
      </c>
      <c r="O1079" s="14" t="s">
        <v>23</v>
      </c>
      <c r="P1079" s="14" t="s">
        <v>23</v>
      </c>
      <c r="Q1079" s="14" t="s">
        <v>23</v>
      </c>
      <c r="R1079" s="15">
        <f t="shared" si="68"/>
        <v>9185.6559280000001</v>
      </c>
      <c r="S1079" s="16" t="s">
        <v>2614</v>
      </c>
      <c r="T1079" s="15">
        <f t="shared" si="67"/>
        <v>3726.8853093333332</v>
      </c>
      <c r="U1079" s="14" t="s">
        <v>1731</v>
      </c>
      <c r="V1079" s="14" t="s">
        <v>1733</v>
      </c>
      <c r="W1079" s="14" t="s">
        <v>1739</v>
      </c>
      <c r="X1079" s="14" t="s">
        <v>2615</v>
      </c>
      <c r="Y1079" s="14" t="s">
        <v>1734</v>
      </c>
      <c r="Z1079" s="14" t="s">
        <v>2616</v>
      </c>
      <c r="AA1079" s="14" t="s">
        <v>2617</v>
      </c>
      <c r="AB1079" s="14" t="s">
        <v>2618</v>
      </c>
      <c r="AC1079" s="14" t="s">
        <v>2619</v>
      </c>
      <c r="AD1079" s="14" t="s">
        <v>2620</v>
      </c>
      <c r="AE1079" s="14" t="s">
        <v>2621</v>
      </c>
      <c r="AF1079" s="14" t="s">
        <v>2622</v>
      </c>
      <c r="AR1079" s="17" t="s">
        <v>15921</v>
      </c>
      <c r="AT1079" s="17" t="s">
        <v>17583</v>
      </c>
    </row>
    <row r="1080" spans="1:46" x14ac:dyDescent="0.25">
      <c r="A1080" s="13" t="str">
        <f t="shared" si="71"/>
        <v>1077</v>
      </c>
      <c r="B1080" s="14" t="s">
        <v>2648</v>
      </c>
      <c r="C1080" s="14" t="s">
        <v>1206</v>
      </c>
      <c r="D1080" s="14" t="s">
        <v>2649</v>
      </c>
      <c r="E1080" s="14" t="s">
        <v>1123</v>
      </c>
      <c r="F1080" s="14" t="s">
        <v>2650</v>
      </c>
      <c r="G1080" s="14" t="s">
        <v>16641</v>
      </c>
      <c r="H1080" s="14" t="s">
        <v>533</v>
      </c>
      <c r="I1080" s="14" t="s">
        <v>887</v>
      </c>
      <c r="J1080" s="14" t="s">
        <v>2651</v>
      </c>
      <c r="K1080" s="14" t="s">
        <v>2652</v>
      </c>
      <c r="L1080" s="14"/>
      <c r="M1080" s="14" t="s">
        <v>23</v>
      </c>
      <c r="N1080" s="14" t="s">
        <v>23</v>
      </c>
      <c r="O1080" s="14" t="s">
        <v>23</v>
      </c>
      <c r="P1080" s="14" t="s">
        <v>23</v>
      </c>
      <c r="Q1080" s="14" t="s">
        <v>23</v>
      </c>
      <c r="R1080" s="15">
        <f t="shared" si="68"/>
        <v>6584.8635400000003</v>
      </c>
      <c r="S1080" s="16" t="s">
        <v>2654</v>
      </c>
      <c r="T1080" s="15">
        <f t="shared" si="67"/>
        <v>2859.9545133333336</v>
      </c>
      <c r="U1080" s="14" t="s">
        <v>2653</v>
      </c>
      <c r="V1080" s="14" t="s">
        <v>2567</v>
      </c>
      <c r="W1080" s="14" t="s">
        <v>2655</v>
      </c>
      <c r="X1080" s="14" t="s">
        <v>2569</v>
      </c>
      <c r="Y1080" s="14" t="s">
        <v>2656</v>
      </c>
      <c r="Z1080" s="14" t="s">
        <v>2657</v>
      </c>
      <c r="AA1080" s="14" t="s">
        <v>2658</v>
      </c>
      <c r="AB1080" s="14" t="s">
        <v>2659</v>
      </c>
      <c r="AC1080" s="14" t="s">
        <v>2570</v>
      </c>
      <c r="AD1080" s="14" t="s">
        <v>2660</v>
      </c>
      <c r="AE1080" s="14" t="s">
        <v>2661</v>
      </c>
      <c r="AF1080" s="14" t="s">
        <v>2662</v>
      </c>
      <c r="AR1080" s="17" t="s">
        <v>15948</v>
      </c>
      <c r="AT1080" s="17" t="s">
        <v>17584</v>
      </c>
    </row>
    <row r="1081" spans="1:46" x14ac:dyDescent="0.25">
      <c r="A1081" s="13" t="str">
        <f t="shared" si="71"/>
        <v>1078</v>
      </c>
      <c r="B1081" s="14" t="s">
        <v>2771</v>
      </c>
      <c r="C1081" s="14" t="s">
        <v>1361</v>
      </c>
      <c r="D1081" s="14" t="s">
        <v>2772</v>
      </c>
      <c r="E1081" s="14" t="s">
        <v>1123</v>
      </c>
      <c r="F1081" s="14" t="s">
        <v>2773</v>
      </c>
      <c r="G1081" s="14" t="s">
        <v>16640</v>
      </c>
      <c r="H1081" s="14" t="s">
        <v>69</v>
      </c>
      <c r="I1081" s="14" t="s">
        <v>607</v>
      </c>
      <c r="J1081" s="14" t="s">
        <v>2774</v>
      </c>
      <c r="K1081" s="14" t="s">
        <v>2775</v>
      </c>
      <c r="L1081" s="14"/>
      <c r="M1081" s="14" t="s">
        <v>23</v>
      </c>
      <c r="N1081" s="14" t="s">
        <v>23</v>
      </c>
      <c r="O1081" s="14" t="s">
        <v>23</v>
      </c>
      <c r="P1081" s="14" t="s">
        <v>23</v>
      </c>
      <c r="Q1081" s="14" t="s">
        <v>23</v>
      </c>
      <c r="R1081" s="15">
        <f t="shared" si="68"/>
        <v>8150.3932839999998</v>
      </c>
      <c r="S1081" s="16" t="s">
        <v>2776</v>
      </c>
      <c r="T1081" s="15">
        <f t="shared" si="67"/>
        <v>3381.7977613333333</v>
      </c>
      <c r="U1081" s="14" t="s">
        <v>344</v>
      </c>
      <c r="V1081" s="14" t="s">
        <v>615</v>
      </c>
      <c r="W1081" s="14" t="s">
        <v>614</v>
      </c>
      <c r="X1081" s="14" t="s">
        <v>612</v>
      </c>
      <c r="Y1081" s="14" t="s">
        <v>613</v>
      </c>
      <c r="Z1081" s="14" t="s">
        <v>15</v>
      </c>
      <c r="AA1081" s="14" t="s">
        <v>13</v>
      </c>
      <c r="AB1081" s="14" t="s">
        <v>12</v>
      </c>
      <c r="AC1081" s="14" t="s">
        <v>11</v>
      </c>
      <c r="AD1081" s="14" t="s">
        <v>2777</v>
      </c>
      <c r="AE1081" s="14" t="s">
        <v>2778</v>
      </c>
      <c r="AF1081" s="14" t="s">
        <v>2779</v>
      </c>
      <c r="AR1081" s="17" t="s">
        <v>15956</v>
      </c>
      <c r="AT1081" s="17" t="s">
        <v>17585</v>
      </c>
    </row>
    <row r="1082" spans="1:46" x14ac:dyDescent="0.25">
      <c r="A1082" s="13" t="str">
        <f t="shared" si="71"/>
        <v>1079</v>
      </c>
      <c r="B1082" s="14" t="s">
        <v>2780</v>
      </c>
      <c r="C1082" s="14" t="s">
        <v>1361</v>
      </c>
      <c r="D1082" s="14" t="s">
        <v>2781</v>
      </c>
      <c r="E1082" s="14" t="s">
        <v>1123</v>
      </c>
      <c r="F1082" s="14" t="s">
        <v>2782</v>
      </c>
      <c r="G1082" s="14" t="s">
        <v>16640</v>
      </c>
      <c r="H1082" s="14" t="s">
        <v>69</v>
      </c>
      <c r="I1082" s="14" t="s">
        <v>607</v>
      </c>
      <c r="J1082" s="14" t="s">
        <v>2774</v>
      </c>
      <c r="K1082" s="14" t="s">
        <v>2783</v>
      </c>
      <c r="L1082" s="14"/>
      <c r="M1082" s="14" t="s">
        <v>23</v>
      </c>
      <c r="N1082" s="14" t="s">
        <v>23</v>
      </c>
      <c r="O1082" s="14" t="s">
        <v>23</v>
      </c>
      <c r="P1082" s="14" t="s">
        <v>23</v>
      </c>
      <c r="Q1082" s="14" t="s">
        <v>23</v>
      </c>
      <c r="R1082" s="15">
        <f t="shared" si="68"/>
        <v>7836.9715839999999</v>
      </c>
      <c r="S1082" s="16" t="s">
        <v>2785</v>
      </c>
      <c r="T1082" s="15">
        <f t="shared" si="67"/>
        <v>3277.3238613333333</v>
      </c>
      <c r="U1082" s="14" t="s">
        <v>2784</v>
      </c>
      <c r="V1082" s="14" t="s">
        <v>2567</v>
      </c>
      <c r="W1082" s="14" t="s">
        <v>2570</v>
      </c>
      <c r="X1082" s="14" t="s">
        <v>2573</v>
      </c>
      <c r="Y1082" s="14" t="s">
        <v>2655</v>
      </c>
      <c r="Z1082" s="14" t="s">
        <v>2786</v>
      </c>
      <c r="AA1082" s="14" t="s">
        <v>2787</v>
      </c>
      <c r="AB1082" s="14" t="s">
        <v>2788</v>
      </c>
      <c r="AC1082" s="14" t="s">
        <v>2789</v>
      </c>
      <c r="AD1082" s="14" t="s">
        <v>2790</v>
      </c>
      <c r="AE1082" s="14" t="s">
        <v>2791</v>
      </c>
      <c r="AF1082" s="14" t="s">
        <v>2792</v>
      </c>
      <c r="AR1082" s="17" t="s">
        <v>15976</v>
      </c>
      <c r="AT1082" s="17" t="s">
        <v>17586</v>
      </c>
    </row>
    <row r="1083" spans="1:46" x14ac:dyDescent="0.25">
      <c r="A1083" s="13" t="str">
        <f t="shared" si="71"/>
        <v>1080</v>
      </c>
      <c r="B1083" s="14" t="s">
        <v>2894</v>
      </c>
      <c r="C1083" s="14" t="s">
        <v>1361</v>
      </c>
      <c r="D1083" s="14" t="s">
        <v>2895</v>
      </c>
      <c r="E1083" s="14" t="s">
        <v>1123</v>
      </c>
      <c r="F1083" s="14" t="s">
        <v>2896</v>
      </c>
      <c r="G1083" s="14" t="s">
        <v>16641</v>
      </c>
      <c r="H1083" s="14" t="s">
        <v>69</v>
      </c>
      <c r="I1083" s="14" t="s">
        <v>607</v>
      </c>
      <c r="J1083" s="14" t="s">
        <v>2897</v>
      </c>
      <c r="K1083" s="14" t="s">
        <v>2898</v>
      </c>
      <c r="L1083" s="14"/>
      <c r="M1083" s="14" t="s">
        <v>23</v>
      </c>
      <c r="N1083" s="14" t="s">
        <v>23</v>
      </c>
      <c r="O1083" s="14" t="s">
        <v>23</v>
      </c>
      <c r="P1083" s="14" t="s">
        <v>23</v>
      </c>
      <c r="Q1083" s="14" t="s">
        <v>23</v>
      </c>
      <c r="R1083" s="15">
        <f t="shared" si="68"/>
        <v>9796.3482120000008</v>
      </c>
      <c r="S1083" s="16" t="s">
        <v>2899</v>
      </c>
      <c r="T1083" s="15">
        <f t="shared" si="67"/>
        <v>3930.4494040000004</v>
      </c>
      <c r="U1083" s="14" t="s">
        <v>237</v>
      </c>
      <c r="V1083" s="14" t="s">
        <v>238</v>
      </c>
      <c r="W1083" s="14" t="s">
        <v>243</v>
      </c>
      <c r="X1083" s="14" t="s">
        <v>241</v>
      </c>
      <c r="Y1083" s="14" t="s">
        <v>385</v>
      </c>
      <c r="Z1083" s="14" t="s">
        <v>240</v>
      </c>
      <c r="AA1083" s="14" t="s">
        <v>242</v>
      </c>
      <c r="AB1083" s="14" t="s">
        <v>841</v>
      </c>
      <c r="AC1083" s="14" t="s">
        <v>2900</v>
      </c>
      <c r="AD1083" s="14" t="s">
        <v>245</v>
      </c>
      <c r="AE1083" s="14" t="s">
        <v>2901</v>
      </c>
      <c r="AF1083" s="14" t="s">
        <v>2902</v>
      </c>
      <c r="AR1083" s="17" t="s">
        <v>15984</v>
      </c>
      <c r="AT1083" s="17" t="s">
        <v>17587</v>
      </c>
    </row>
    <row r="1084" spans="1:46" x14ac:dyDescent="0.25">
      <c r="A1084" s="13" t="str">
        <f t="shared" si="71"/>
        <v>1081</v>
      </c>
      <c r="B1084" s="14" t="s">
        <v>2935</v>
      </c>
      <c r="C1084" s="14" t="s">
        <v>1361</v>
      </c>
      <c r="D1084" s="14" t="s">
        <v>2936</v>
      </c>
      <c r="E1084" s="14" t="s">
        <v>1123</v>
      </c>
      <c r="F1084" s="14" t="s">
        <v>2937</v>
      </c>
      <c r="G1084" s="14" t="s">
        <v>16641</v>
      </c>
      <c r="H1084" s="14" t="s">
        <v>69</v>
      </c>
      <c r="I1084" s="14" t="s">
        <v>607</v>
      </c>
      <c r="J1084" s="14" t="s">
        <v>2906</v>
      </c>
      <c r="K1084" s="14" t="s">
        <v>2938</v>
      </c>
      <c r="L1084" s="14"/>
      <c r="M1084" s="14" t="s">
        <v>23</v>
      </c>
      <c r="N1084" s="14" t="s">
        <v>23</v>
      </c>
      <c r="O1084" s="14" t="s">
        <v>23</v>
      </c>
      <c r="P1084" s="14" t="s">
        <v>23</v>
      </c>
      <c r="Q1084" s="14" t="s">
        <v>23</v>
      </c>
      <c r="R1084" s="15">
        <f t="shared" si="68"/>
        <v>8772.5973400000003</v>
      </c>
      <c r="S1084" s="16" t="s">
        <v>2939</v>
      </c>
      <c r="T1084" s="15">
        <f t="shared" si="67"/>
        <v>3589.1991133333336</v>
      </c>
      <c r="U1084" s="14" t="s">
        <v>2093</v>
      </c>
      <c r="V1084" s="14" t="s">
        <v>666</v>
      </c>
      <c r="W1084" s="14" t="s">
        <v>665</v>
      </c>
      <c r="X1084" s="14" t="s">
        <v>661</v>
      </c>
      <c r="Y1084" s="14" t="s">
        <v>2940</v>
      </c>
      <c r="Z1084" s="14" t="s">
        <v>663</v>
      </c>
      <c r="AA1084" s="14" t="s">
        <v>2457</v>
      </c>
      <c r="AB1084" s="14" t="s">
        <v>2941</v>
      </c>
      <c r="AC1084" s="14" t="s">
        <v>2092</v>
      </c>
      <c r="AD1084" s="14" t="s">
        <v>2942</v>
      </c>
      <c r="AE1084" s="14" t="s">
        <v>2943</v>
      </c>
      <c r="AF1084" s="14" t="s">
        <v>2944</v>
      </c>
      <c r="AR1084" s="17" t="s">
        <v>15996</v>
      </c>
      <c r="AT1084" s="17" t="s">
        <v>17588</v>
      </c>
    </row>
    <row r="1085" spans="1:46" x14ac:dyDescent="0.25">
      <c r="A1085" s="13" t="str">
        <f t="shared" si="71"/>
        <v>1082</v>
      </c>
      <c r="B1085" s="14" t="s">
        <v>3089</v>
      </c>
      <c r="C1085" s="14" t="s">
        <v>1121</v>
      </c>
      <c r="D1085" s="14" t="s">
        <v>3090</v>
      </c>
      <c r="E1085" s="14" t="s">
        <v>3091</v>
      </c>
      <c r="F1085" s="14" t="s">
        <v>3092</v>
      </c>
      <c r="G1085" s="14" t="s">
        <v>16640</v>
      </c>
      <c r="H1085" s="14" t="s">
        <v>5</v>
      </c>
      <c r="I1085" s="14" t="s">
        <v>1125</v>
      </c>
      <c r="J1085" s="14" t="s">
        <v>3078</v>
      </c>
      <c r="K1085" s="14" t="s">
        <v>3093</v>
      </c>
      <c r="L1085" s="14"/>
      <c r="M1085" s="14" t="s">
        <v>23</v>
      </c>
      <c r="N1085" s="14" t="s">
        <v>23</v>
      </c>
      <c r="O1085" s="14" t="s">
        <v>23</v>
      </c>
      <c r="P1085" s="14" t="s">
        <v>23</v>
      </c>
      <c r="Q1085" s="14" t="s">
        <v>23</v>
      </c>
      <c r="R1085" s="15">
        <f t="shared" si="68"/>
        <v>6832.3174479999998</v>
      </c>
      <c r="S1085" s="16" t="s">
        <v>3094</v>
      </c>
      <c r="T1085" s="15">
        <f t="shared" si="67"/>
        <v>2942.4391493333333</v>
      </c>
      <c r="U1085" s="14" t="s">
        <v>58</v>
      </c>
      <c r="V1085" s="14" t="s">
        <v>2446</v>
      </c>
      <c r="W1085" s="14" t="s">
        <v>633</v>
      </c>
      <c r="X1085" s="14" t="s">
        <v>3095</v>
      </c>
      <c r="Y1085" s="14" t="s">
        <v>632</v>
      </c>
      <c r="Z1085" s="14" t="s">
        <v>634</v>
      </c>
      <c r="AA1085" s="14" t="s">
        <v>3096</v>
      </c>
      <c r="AB1085" s="14" t="s">
        <v>636</v>
      </c>
      <c r="AC1085" s="14" t="s">
        <v>3097</v>
      </c>
      <c r="AD1085" s="14" t="s">
        <v>3098</v>
      </c>
      <c r="AE1085" s="14" t="s">
        <v>3099</v>
      </c>
      <c r="AF1085" s="14" t="s">
        <v>3100</v>
      </c>
      <c r="AR1085" s="17" t="s">
        <v>16068</v>
      </c>
      <c r="AT1085" s="17" t="s">
        <v>17589</v>
      </c>
    </row>
    <row r="1086" spans="1:46" x14ac:dyDescent="0.25">
      <c r="A1086" s="13" t="str">
        <f t="shared" si="71"/>
        <v>1083</v>
      </c>
      <c r="B1086" s="14" t="s">
        <v>3141</v>
      </c>
      <c r="C1086" s="14" t="s">
        <v>1361</v>
      </c>
      <c r="D1086" s="14" t="s">
        <v>3142</v>
      </c>
      <c r="E1086" s="14" t="s">
        <v>1123</v>
      </c>
      <c r="F1086" s="14" t="s">
        <v>3143</v>
      </c>
      <c r="G1086" s="14" t="s">
        <v>16640</v>
      </c>
      <c r="H1086" s="14" t="s">
        <v>69</v>
      </c>
      <c r="I1086" s="14" t="s">
        <v>607</v>
      </c>
      <c r="J1086" s="14" t="s">
        <v>3133</v>
      </c>
      <c r="K1086" s="14" t="s">
        <v>3144</v>
      </c>
      <c r="L1086" s="14"/>
      <c r="M1086" s="14" t="s">
        <v>23</v>
      </c>
      <c r="N1086" s="14" t="s">
        <v>23</v>
      </c>
      <c r="O1086" s="14" t="s">
        <v>23</v>
      </c>
      <c r="P1086" s="14" t="s">
        <v>23</v>
      </c>
      <c r="Q1086" s="14" t="s">
        <v>23</v>
      </c>
      <c r="R1086" s="15">
        <f t="shared" si="68"/>
        <v>8987.8878160000004</v>
      </c>
      <c r="S1086" s="16" t="s">
        <v>3145</v>
      </c>
      <c r="T1086" s="15">
        <f t="shared" si="67"/>
        <v>3660.9626053333336</v>
      </c>
      <c r="U1086" s="14" t="s">
        <v>11</v>
      </c>
      <c r="V1086" s="14" t="s">
        <v>12</v>
      </c>
      <c r="W1086" s="14" t="s">
        <v>354</v>
      </c>
      <c r="X1086" s="14" t="s">
        <v>3146</v>
      </c>
      <c r="Y1086" s="14" t="s">
        <v>355</v>
      </c>
      <c r="Z1086" s="14" t="s">
        <v>13</v>
      </c>
      <c r="AA1086" s="14" t="s">
        <v>15</v>
      </c>
      <c r="AB1086" s="14" t="s">
        <v>545</v>
      </c>
      <c r="AC1086" s="14" t="s">
        <v>14</v>
      </c>
      <c r="AD1086" s="14" t="s">
        <v>3147</v>
      </c>
      <c r="AE1086" s="14" t="s">
        <v>3148</v>
      </c>
      <c r="AF1086" s="14" t="s">
        <v>3149</v>
      </c>
      <c r="AR1086" s="17" t="s">
        <v>16085</v>
      </c>
      <c r="AT1086" s="17" t="s">
        <v>17590</v>
      </c>
    </row>
    <row r="1087" spans="1:46" x14ac:dyDescent="0.25">
      <c r="A1087" s="13" t="str">
        <f t="shared" si="71"/>
        <v>1084</v>
      </c>
      <c r="B1087" s="14" t="s">
        <v>3150</v>
      </c>
      <c r="C1087" s="14" t="s">
        <v>1361</v>
      </c>
      <c r="D1087" s="14" t="s">
        <v>3151</v>
      </c>
      <c r="E1087" s="14" t="s">
        <v>1123</v>
      </c>
      <c r="F1087" s="14" t="s">
        <v>3152</v>
      </c>
      <c r="G1087" s="14" t="s">
        <v>16640</v>
      </c>
      <c r="H1087" s="14" t="s">
        <v>69</v>
      </c>
      <c r="I1087" s="14" t="s">
        <v>607</v>
      </c>
      <c r="J1087" s="14" t="s">
        <v>3153</v>
      </c>
      <c r="K1087" s="14" t="s">
        <v>3154</v>
      </c>
      <c r="L1087" s="14"/>
      <c r="M1087" s="14" t="s">
        <v>23</v>
      </c>
      <c r="N1087" s="14" t="s">
        <v>23</v>
      </c>
      <c r="O1087" s="14" t="s">
        <v>23</v>
      </c>
      <c r="P1087" s="14" t="s">
        <v>23</v>
      </c>
      <c r="Q1087" s="14" t="s">
        <v>23</v>
      </c>
      <c r="R1087" s="15">
        <f t="shared" si="68"/>
        <v>6399.1602240000002</v>
      </c>
      <c r="S1087" s="16" t="s">
        <v>3155</v>
      </c>
      <c r="T1087" s="15">
        <f t="shared" ref="T1087:T1113" si="72">R1087/3 + 665</f>
        <v>2798.0534080000002</v>
      </c>
      <c r="U1087" s="14" t="s">
        <v>613</v>
      </c>
      <c r="V1087" s="14" t="s">
        <v>612</v>
      </c>
      <c r="W1087" s="14" t="s">
        <v>614</v>
      </c>
      <c r="X1087" s="14" t="s">
        <v>615</v>
      </c>
      <c r="Y1087" s="14" t="s">
        <v>475</v>
      </c>
      <c r="Z1087" s="14" t="s">
        <v>476</v>
      </c>
      <c r="AA1087" s="14" t="s">
        <v>3156</v>
      </c>
      <c r="AB1087" s="14" t="s">
        <v>701</v>
      </c>
      <c r="AC1087" s="14" t="s">
        <v>210</v>
      </c>
      <c r="AD1087" s="14" t="s">
        <v>213</v>
      </c>
      <c r="AE1087" s="14" t="s">
        <v>3157</v>
      </c>
      <c r="AF1087" s="14" t="s">
        <v>3158</v>
      </c>
      <c r="AR1087" s="17" t="s">
        <v>18465</v>
      </c>
      <c r="AT1087" s="17" t="s">
        <v>17591</v>
      </c>
    </row>
    <row r="1088" spans="1:46" x14ac:dyDescent="0.25">
      <c r="A1088" s="13" t="str">
        <f t="shared" si="71"/>
        <v>1085</v>
      </c>
      <c r="B1088" s="14" t="s">
        <v>3531</v>
      </c>
      <c r="C1088" s="14" t="s">
        <v>1206</v>
      </c>
      <c r="D1088" s="14" t="s">
        <v>3532</v>
      </c>
      <c r="E1088" s="14" t="s">
        <v>1123</v>
      </c>
      <c r="F1088" s="14" t="s">
        <v>3533</v>
      </c>
      <c r="G1088" s="14" t="s">
        <v>16641</v>
      </c>
      <c r="H1088" s="14" t="s">
        <v>69</v>
      </c>
      <c r="I1088" s="14" t="s">
        <v>887</v>
      </c>
      <c r="J1088" s="14" t="s">
        <v>3534</v>
      </c>
      <c r="K1088" s="14" t="s">
        <v>3535</v>
      </c>
      <c r="L1088" s="14"/>
      <c r="M1088" s="14" t="s">
        <v>23</v>
      </c>
      <c r="N1088" s="14" t="s">
        <v>23</v>
      </c>
      <c r="O1088" s="14" t="s">
        <v>23</v>
      </c>
      <c r="P1088" s="14" t="s">
        <v>23</v>
      </c>
      <c r="Q1088" s="14" t="s">
        <v>23</v>
      </c>
      <c r="R1088" s="15">
        <f t="shared" si="68"/>
        <v>7023.024684</v>
      </c>
      <c r="S1088" s="16" t="s">
        <v>3536</v>
      </c>
      <c r="T1088" s="15">
        <f t="shared" si="72"/>
        <v>3006.0082280000001</v>
      </c>
      <c r="U1088" s="14" t="s">
        <v>210</v>
      </c>
      <c r="V1088" s="14" t="s">
        <v>1601</v>
      </c>
      <c r="W1088" s="14" t="s">
        <v>212</v>
      </c>
      <c r="X1088" s="14" t="s">
        <v>213</v>
      </c>
      <c r="Y1088" s="14" t="s">
        <v>462</v>
      </c>
      <c r="Z1088" s="14" t="s">
        <v>618</v>
      </c>
      <c r="AA1088" s="14" t="s">
        <v>3537</v>
      </c>
      <c r="AB1088" s="14" t="s">
        <v>617</v>
      </c>
      <c r="AC1088" s="14" t="s">
        <v>1176</v>
      </c>
      <c r="AD1088" s="14" t="s">
        <v>3538</v>
      </c>
      <c r="AE1088" s="14" t="s">
        <v>3539</v>
      </c>
      <c r="AF1088" s="14" t="s">
        <v>3540</v>
      </c>
      <c r="AR1088" s="17" t="s">
        <v>16100</v>
      </c>
      <c r="AT1088" s="17" t="s">
        <v>17592</v>
      </c>
    </row>
    <row r="1089" spans="1:46" x14ac:dyDescent="0.25">
      <c r="A1089" s="13" t="str">
        <f t="shared" si="71"/>
        <v>1086</v>
      </c>
      <c r="B1089" s="14" t="s">
        <v>3541</v>
      </c>
      <c r="C1089" s="14" t="s">
        <v>1361</v>
      </c>
      <c r="D1089" s="14" t="s">
        <v>3542</v>
      </c>
      <c r="E1089" s="14" t="s">
        <v>1123</v>
      </c>
      <c r="F1089" s="14" t="s">
        <v>3543</v>
      </c>
      <c r="G1089" s="14" t="s">
        <v>16640</v>
      </c>
      <c r="H1089" s="14" t="s">
        <v>69</v>
      </c>
      <c r="I1089" s="14" t="s">
        <v>607</v>
      </c>
      <c r="J1089" s="14" t="s">
        <v>3544</v>
      </c>
      <c r="K1089" s="14" t="s">
        <v>3545</v>
      </c>
      <c r="L1089" s="14"/>
      <c r="M1089" s="14" t="s">
        <v>23</v>
      </c>
      <c r="N1089" s="14" t="s">
        <v>23</v>
      </c>
      <c r="O1089" s="14" t="s">
        <v>23</v>
      </c>
      <c r="P1089" s="14" t="s">
        <v>23</v>
      </c>
      <c r="Q1089" s="14" t="s">
        <v>23</v>
      </c>
      <c r="R1089" s="15">
        <f t="shared" si="68"/>
        <v>7376.7005399999998</v>
      </c>
      <c r="S1089" s="16" t="s">
        <v>3546</v>
      </c>
      <c r="T1089" s="15">
        <f t="shared" si="72"/>
        <v>3123.9001800000001</v>
      </c>
      <c r="U1089" s="14" t="s">
        <v>479</v>
      </c>
      <c r="V1089" s="14" t="s">
        <v>480</v>
      </c>
      <c r="W1089" s="14" t="s">
        <v>476</v>
      </c>
      <c r="X1089" s="14" t="s">
        <v>475</v>
      </c>
      <c r="Y1089" s="14" t="s">
        <v>478</v>
      </c>
      <c r="Z1089" s="14" t="s">
        <v>701</v>
      </c>
      <c r="AA1089" s="14" t="s">
        <v>483</v>
      </c>
      <c r="AB1089" s="14" t="s">
        <v>1970</v>
      </c>
      <c r="AC1089" s="14" t="s">
        <v>703</v>
      </c>
      <c r="AD1089" s="14" t="s">
        <v>3547</v>
      </c>
      <c r="AE1089" s="14" t="s">
        <v>3548</v>
      </c>
      <c r="AF1089" s="14" t="s">
        <v>3549</v>
      </c>
      <c r="AR1089" s="17" t="s">
        <v>16114</v>
      </c>
      <c r="AT1089" s="17" t="s">
        <v>17593</v>
      </c>
    </row>
    <row r="1090" spans="1:46" x14ac:dyDescent="0.25">
      <c r="A1090" s="13" t="str">
        <f t="shared" si="71"/>
        <v>1087</v>
      </c>
      <c r="B1090" s="14" t="s">
        <v>3597</v>
      </c>
      <c r="C1090" s="14" t="s">
        <v>1206</v>
      </c>
      <c r="D1090" s="14" t="s">
        <v>3598</v>
      </c>
      <c r="E1090" s="14" t="s">
        <v>2720</v>
      </c>
      <c r="F1090" s="14" t="s">
        <v>3599</v>
      </c>
      <c r="G1090" s="14" t="s">
        <v>16640</v>
      </c>
      <c r="H1090" s="14" t="s">
        <v>69</v>
      </c>
      <c r="I1090" s="14" t="s">
        <v>887</v>
      </c>
      <c r="J1090" s="14" t="s">
        <v>3544</v>
      </c>
      <c r="K1090" s="14" t="s">
        <v>3575</v>
      </c>
      <c r="L1090" s="14"/>
      <c r="M1090" s="14" t="s">
        <v>23</v>
      </c>
      <c r="N1090" s="14" t="s">
        <v>23</v>
      </c>
      <c r="O1090" s="14" t="s">
        <v>23</v>
      </c>
      <c r="P1090" s="14" t="s">
        <v>23</v>
      </c>
      <c r="Q1090" s="14" t="s">
        <v>23</v>
      </c>
      <c r="R1090" s="15">
        <f t="shared" si="68"/>
        <v>4587.4378399999996</v>
      </c>
      <c r="S1090" s="16" t="s">
        <v>3600</v>
      </c>
      <c r="T1090" s="15">
        <f t="shared" si="72"/>
        <v>2194.1459466666665</v>
      </c>
      <c r="U1090" s="14" t="s">
        <v>3096</v>
      </c>
      <c r="V1090" s="14" t="s">
        <v>58</v>
      </c>
      <c r="W1090" s="14" t="s">
        <v>633</v>
      </c>
      <c r="X1090" s="14" t="s">
        <v>3110</v>
      </c>
      <c r="Y1090" s="14" t="s">
        <v>636</v>
      </c>
      <c r="Z1090" s="14" t="s">
        <v>61</v>
      </c>
      <c r="AA1090" s="14" t="s">
        <v>632</v>
      </c>
      <c r="AB1090" s="14" t="s">
        <v>3601</v>
      </c>
      <c r="AC1090" s="14" t="s">
        <v>634</v>
      </c>
      <c r="AD1090" s="14" t="s">
        <v>3602</v>
      </c>
      <c r="AE1090" s="14" t="s">
        <v>3603</v>
      </c>
      <c r="AF1090" s="14" t="s">
        <v>3604</v>
      </c>
      <c r="AR1090" s="17" t="s">
        <v>16157</v>
      </c>
      <c r="AT1090" s="17" t="s">
        <v>17594</v>
      </c>
    </row>
    <row r="1091" spans="1:46" x14ac:dyDescent="0.25">
      <c r="A1091" s="13" t="str">
        <f t="shared" si="71"/>
        <v>1088</v>
      </c>
      <c r="B1091" s="14" t="s">
        <v>3623</v>
      </c>
      <c r="C1091" s="14" t="s">
        <v>1121</v>
      </c>
      <c r="D1091" s="14" t="s">
        <v>3624</v>
      </c>
      <c r="E1091" s="14" t="s">
        <v>3625</v>
      </c>
      <c r="F1091" s="14" t="s">
        <v>3626</v>
      </c>
      <c r="G1091" s="14" t="s">
        <v>16640</v>
      </c>
      <c r="H1091" s="14" t="s">
        <v>69</v>
      </c>
      <c r="I1091" s="14" t="s">
        <v>1125</v>
      </c>
      <c r="J1091" s="14" t="s">
        <v>3544</v>
      </c>
      <c r="K1091" s="14" t="s">
        <v>3627</v>
      </c>
      <c r="L1091" s="14"/>
      <c r="M1091" s="14" t="s">
        <v>23</v>
      </c>
      <c r="N1091" s="14" t="s">
        <v>23</v>
      </c>
      <c r="O1091" s="14" t="s">
        <v>23</v>
      </c>
      <c r="P1091" s="14" t="s">
        <v>23</v>
      </c>
      <c r="Q1091" s="14" t="s">
        <v>23</v>
      </c>
      <c r="R1091" s="15">
        <f t="shared" si="68"/>
        <v>5839.7416400000002</v>
      </c>
      <c r="S1091" s="16" t="s">
        <v>3628</v>
      </c>
      <c r="T1091" s="15">
        <f t="shared" si="72"/>
        <v>2611.580546666667</v>
      </c>
      <c r="U1091" s="14" t="s">
        <v>58</v>
      </c>
      <c r="V1091" s="14" t="s">
        <v>633</v>
      </c>
      <c r="W1091" s="14" t="s">
        <v>3601</v>
      </c>
      <c r="X1091" s="14" t="s">
        <v>1441</v>
      </c>
      <c r="Y1091" s="14" t="s">
        <v>3107</v>
      </c>
      <c r="Z1091" s="14" t="s">
        <v>3108</v>
      </c>
      <c r="AA1091" s="14" t="s">
        <v>3602</v>
      </c>
      <c r="AB1091" s="14" t="s">
        <v>636</v>
      </c>
      <c r="AC1091" s="14" t="s">
        <v>632</v>
      </c>
      <c r="AD1091" s="14" t="s">
        <v>12</v>
      </c>
      <c r="AE1091" s="14" t="s">
        <v>3629</v>
      </c>
      <c r="AF1091" s="14" t="s">
        <v>3630</v>
      </c>
      <c r="AR1091" s="17" t="s">
        <v>16539</v>
      </c>
      <c r="AT1091" s="17" t="s">
        <v>17595</v>
      </c>
    </row>
    <row r="1092" spans="1:46" x14ac:dyDescent="0.25">
      <c r="A1092" s="13" t="str">
        <f t="shared" si="71"/>
        <v>1089</v>
      </c>
      <c r="B1092" s="14" t="s">
        <v>3631</v>
      </c>
      <c r="C1092" s="14" t="s">
        <v>1121</v>
      </c>
      <c r="D1092" s="14" t="s">
        <v>3632</v>
      </c>
      <c r="E1092" s="14" t="s">
        <v>3625</v>
      </c>
      <c r="F1092" s="14" t="s">
        <v>3633</v>
      </c>
      <c r="G1092" s="14" t="s">
        <v>16641</v>
      </c>
      <c r="H1092" s="14" t="s">
        <v>5</v>
      </c>
      <c r="I1092" s="14" t="s">
        <v>1125</v>
      </c>
      <c r="J1092" s="14" t="s">
        <v>3544</v>
      </c>
      <c r="K1092" s="14" t="s">
        <v>3634</v>
      </c>
      <c r="L1092" s="14"/>
      <c r="M1092" s="14" t="s">
        <v>23</v>
      </c>
      <c r="N1092" s="14" t="s">
        <v>23</v>
      </c>
      <c r="O1092" s="14" t="s">
        <v>23</v>
      </c>
      <c r="P1092" s="14" t="s">
        <v>23</v>
      </c>
      <c r="Q1092" s="14" t="s">
        <v>23</v>
      </c>
      <c r="R1092" s="15">
        <f t="shared" ref="R1092:R1155" si="73">S1092+0</f>
        <v>6489.0426399999997</v>
      </c>
      <c r="S1092" s="16" t="s">
        <v>3635</v>
      </c>
      <c r="T1092" s="15">
        <f t="shared" si="72"/>
        <v>2828.0142133333334</v>
      </c>
      <c r="U1092" s="14" t="s">
        <v>131</v>
      </c>
      <c r="V1092" s="14" t="s">
        <v>653</v>
      </c>
      <c r="W1092" s="14" t="s">
        <v>52</v>
      </c>
      <c r="X1092" s="14" t="s">
        <v>53</v>
      </c>
      <c r="Y1092" s="14" t="s">
        <v>652</v>
      </c>
      <c r="Z1092" s="14" t="s">
        <v>3636</v>
      </c>
      <c r="AA1092" s="14" t="s">
        <v>557</v>
      </c>
      <c r="AB1092" s="14" t="s">
        <v>722</v>
      </c>
      <c r="AC1092" s="14" t="s">
        <v>654</v>
      </c>
      <c r="AD1092" s="14" t="s">
        <v>202</v>
      </c>
      <c r="AE1092" s="14" t="s">
        <v>3637</v>
      </c>
      <c r="AF1092" s="14" t="s">
        <v>3638</v>
      </c>
      <c r="AR1092" s="17" t="s">
        <v>1182</v>
      </c>
      <c r="AT1092" s="17" t="s">
        <v>17596</v>
      </c>
    </row>
    <row r="1093" spans="1:46" x14ac:dyDescent="0.25">
      <c r="A1093" s="13" t="str">
        <f t="shared" si="71"/>
        <v>1090</v>
      </c>
      <c r="B1093" s="14" t="s">
        <v>3691</v>
      </c>
      <c r="C1093" s="14" t="s">
        <v>1206</v>
      </c>
      <c r="D1093" s="14" t="s">
        <v>3692</v>
      </c>
      <c r="E1093" s="14" t="s">
        <v>1123</v>
      </c>
      <c r="F1093" s="14" t="s">
        <v>3693</v>
      </c>
      <c r="G1093" s="14" t="s">
        <v>16640</v>
      </c>
      <c r="H1093" s="14" t="s">
        <v>69</v>
      </c>
      <c r="I1093" s="14" t="s">
        <v>887</v>
      </c>
      <c r="J1093" s="14" t="s">
        <v>3694</v>
      </c>
      <c r="K1093" s="14" t="s">
        <v>3695</v>
      </c>
      <c r="L1093" s="14"/>
      <c r="M1093" s="14" t="s">
        <v>23</v>
      </c>
      <c r="N1093" s="14" t="s">
        <v>23</v>
      </c>
      <c r="O1093" s="14" t="s">
        <v>23</v>
      </c>
      <c r="P1093" s="14" t="s">
        <v>23</v>
      </c>
      <c r="Q1093" s="14" t="s">
        <v>23</v>
      </c>
      <c r="R1093" s="15">
        <f t="shared" si="73"/>
        <v>7866.2129640000003</v>
      </c>
      <c r="S1093" s="16" t="s">
        <v>3696</v>
      </c>
      <c r="T1093" s="15">
        <f t="shared" si="72"/>
        <v>3287.0709879999999</v>
      </c>
      <c r="U1093" s="14" t="s">
        <v>3156</v>
      </c>
      <c r="V1093" s="14" t="s">
        <v>3395</v>
      </c>
      <c r="W1093" s="14" t="s">
        <v>3393</v>
      </c>
      <c r="X1093" s="14" t="s">
        <v>3396</v>
      </c>
      <c r="Y1093" s="14" t="s">
        <v>3697</v>
      </c>
      <c r="Z1093" s="14" t="s">
        <v>3698</v>
      </c>
      <c r="AA1093" s="14" t="s">
        <v>3699</v>
      </c>
      <c r="AB1093" s="14" t="s">
        <v>3700</v>
      </c>
      <c r="AC1093" s="14" t="s">
        <v>3701</v>
      </c>
      <c r="AD1093" s="14" t="s">
        <v>3702</v>
      </c>
      <c r="AE1093" s="14" t="s">
        <v>3703</v>
      </c>
      <c r="AF1093" s="14" t="s">
        <v>3704</v>
      </c>
      <c r="AR1093" s="17" t="s">
        <v>1260</v>
      </c>
      <c r="AT1093" s="17" t="s">
        <v>17597</v>
      </c>
    </row>
    <row r="1094" spans="1:46" x14ac:dyDescent="0.25">
      <c r="A1094" s="13" t="str">
        <f t="shared" si="71"/>
        <v>1091</v>
      </c>
      <c r="B1094" s="14" t="s">
        <v>3726</v>
      </c>
      <c r="C1094" s="14" t="s">
        <v>1361</v>
      </c>
      <c r="D1094" s="14" t="s">
        <v>3727</v>
      </c>
      <c r="E1094" s="14" t="s">
        <v>1123</v>
      </c>
      <c r="F1094" s="14" t="s">
        <v>3728</v>
      </c>
      <c r="G1094" s="14" t="s">
        <v>16640</v>
      </c>
      <c r="H1094" s="14" t="s">
        <v>69</v>
      </c>
      <c r="I1094" s="14" t="s">
        <v>607</v>
      </c>
      <c r="J1094" s="14" t="s">
        <v>3716</v>
      </c>
      <c r="K1094" s="14" t="s">
        <v>3729</v>
      </c>
      <c r="L1094" s="14"/>
      <c r="M1094" s="14" t="s">
        <v>23</v>
      </c>
      <c r="N1094" s="14" t="s">
        <v>23</v>
      </c>
      <c r="O1094" s="14" t="s">
        <v>23</v>
      </c>
      <c r="P1094" s="14" t="s">
        <v>23</v>
      </c>
      <c r="Q1094" s="14" t="s">
        <v>23</v>
      </c>
      <c r="R1094" s="15">
        <f t="shared" si="73"/>
        <v>7303.5508040000004</v>
      </c>
      <c r="S1094" s="16" t="s">
        <v>3730</v>
      </c>
      <c r="T1094" s="15">
        <f t="shared" si="72"/>
        <v>3099.5169346666667</v>
      </c>
      <c r="U1094" s="14" t="s">
        <v>2966</v>
      </c>
      <c r="V1094" s="14" t="s">
        <v>3731</v>
      </c>
      <c r="W1094" s="14" t="s">
        <v>2967</v>
      </c>
      <c r="X1094" s="14" t="s">
        <v>3732</v>
      </c>
      <c r="Y1094" s="14" t="s">
        <v>3733</v>
      </c>
      <c r="Z1094" s="14" t="s">
        <v>2971</v>
      </c>
      <c r="AA1094" s="14" t="s">
        <v>3734</v>
      </c>
      <c r="AB1094" s="14" t="s">
        <v>3735</v>
      </c>
      <c r="AC1094" s="14" t="s">
        <v>3736</v>
      </c>
      <c r="AD1094" s="14" t="s">
        <v>3737</v>
      </c>
      <c r="AE1094" s="14" t="s">
        <v>3738</v>
      </c>
      <c r="AF1094" s="14" t="s">
        <v>3739</v>
      </c>
      <c r="AR1094" s="17" t="s">
        <v>1270</v>
      </c>
      <c r="AT1094" s="17" t="s">
        <v>17598</v>
      </c>
    </row>
    <row r="1095" spans="1:46" x14ac:dyDescent="0.25">
      <c r="A1095" s="13" t="str">
        <f t="shared" si="71"/>
        <v>1092</v>
      </c>
      <c r="B1095" s="14" t="s">
        <v>3768</v>
      </c>
      <c r="C1095" s="14" t="s">
        <v>1361</v>
      </c>
      <c r="D1095" s="14" t="s">
        <v>3769</v>
      </c>
      <c r="E1095" s="14" t="s">
        <v>1123</v>
      </c>
      <c r="F1095" s="14" t="s">
        <v>3770</v>
      </c>
      <c r="G1095" s="14" t="s">
        <v>16640</v>
      </c>
      <c r="H1095" s="14" t="s">
        <v>69</v>
      </c>
      <c r="I1095" s="14" t="s">
        <v>607</v>
      </c>
      <c r="J1095" s="14" t="s">
        <v>3771</v>
      </c>
      <c r="K1095" s="14" t="s">
        <v>3772</v>
      </c>
      <c r="L1095" s="14"/>
      <c r="M1095" s="14" t="s">
        <v>23</v>
      </c>
      <c r="N1095" s="14" t="s">
        <v>23</v>
      </c>
      <c r="O1095" s="14" t="s">
        <v>23</v>
      </c>
      <c r="P1095" s="14" t="s">
        <v>23</v>
      </c>
      <c r="Q1095" s="14" t="s">
        <v>23</v>
      </c>
      <c r="R1095" s="15">
        <f t="shared" si="73"/>
        <v>7342.8064560000003</v>
      </c>
      <c r="S1095" s="16" t="s">
        <v>3773</v>
      </c>
      <c r="T1095" s="15">
        <f t="shared" si="72"/>
        <v>3112.6021519999999</v>
      </c>
      <c r="U1095" s="14" t="s">
        <v>2367</v>
      </c>
      <c r="V1095" s="14" t="s">
        <v>3774</v>
      </c>
      <c r="W1095" s="14" t="s">
        <v>3775</v>
      </c>
      <c r="X1095" s="14" t="s">
        <v>3776</v>
      </c>
      <c r="Y1095" s="14" t="s">
        <v>3777</v>
      </c>
      <c r="Z1095" s="14" t="s">
        <v>3778</v>
      </c>
      <c r="AA1095" s="14" t="s">
        <v>3779</v>
      </c>
      <c r="AB1095" s="14" t="s">
        <v>3780</v>
      </c>
      <c r="AC1095" s="14" t="s">
        <v>3781</v>
      </c>
      <c r="AD1095" s="14" t="s">
        <v>3782</v>
      </c>
      <c r="AE1095" s="14" t="s">
        <v>3783</v>
      </c>
      <c r="AF1095" s="14" t="s">
        <v>3784</v>
      </c>
      <c r="AR1095" s="17" t="s">
        <v>1312</v>
      </c>
      <c r="AT1095" s="17" t="s">
        <v>17599</v>
      </c>
    </row>
    <row r="1096" spans="1:46" x14ac:dyDescent="0.25">
      <c r="A1096" s="13" t="str">
        <f t="shared" si="71"/>
        <v>1093</v>
      </c>
      <c r="B1096" s="14" t="s">
        <v>3842</v>
      </c>
      <c r="C1096" s="14" t="s">
        <v>1361</v>
      </c>
      <c r="D1096" s="14" t="s">
        <v>3843</v>
      </c>
      <c r="E1096" s="14" t="s">
        <v>1123</v>
      </c>
      <c r="F1096" s="14" t="s">
        <v>3844</v>
      </c>
      <c r="G1096" s="14" t="s">
        <v>16640</v>
      </c>
      <c r="H1096" s="14" t="s">
        <v>69</v>
      </c>
      <c r="I1096" s="14" t="s">
        <v>607</v>
      </c>
      <c r="J1096" s="14" t="s">
        <v>3845</v>
      </c>
      <c r="K1096" s="14" t="s">
        <v>3846</v>
      </c>
      <c r="L1096" s="14"/>
      <c r="M1096" s="14" t="s">
        <v>23</v>
      </c>
      <c r="N1096" s="14" t="s">
        <v>23</v>
      </c>
      <c r="O1096" s="14" t="s">
        <v>23</v>
      </c>
      <c r="P1096" s="14" t="s">
        <v>23</v>
      </c>
      <c r="Q1096" s="14" t="s">
        <v>23</v>
      </c>
      <c r="R1096" s="15">
        <f t="shared" si="73"/>
        <v>7186.5583919999999</v>
      </c>
      <c r="S1096" s="16" t="s">
        <v>3847</v>
      </c>
      <c r="T1096" s="15">
        <f t="shared" si="72"/>
        <v>3060.519464</v>
      </c>
      <c r="U1096" s="14" t="s">
        <v>210</v>
      </c>
      <c r="V1096" s="14" t="s">
        <v>213</v>
      </c>
      <c r="W1096" s="14" t="s">
        <v>212</v>
      </c>
      <c r="X1096" s="14" t="s">
        <v>918</v>
      </c>
      <c r="Y1096" s="14" t="s">
        <v>466</v>
      </c>
      <c r="Z1096" s="14" t="s">
        <v>1289</v>
      </c>
      <c r="AA1096" s="14" t="s">
        <v>211</v>
      </c>
      <c r="AB1096" s="14" t="s">
        <v>871</v>
      </c>
      <c r="AC1096" s="14" t="s">
        <v>477</v>
      </c>
      <c r="AD1096" s="14" t="s">
        <v>462</v>
      </c>
      <c r="AE1096" s="14" t="s">
        <v>3848</v>
      </c>
      <c r="AF1096" s="14" t="s">
        <v>3849</v>
      </c>
      <c r="AR1096" s="17" t="s">
        <v>1622</v>
      </c>
      <c r="AT1096" s="17" t="s">
        <v>17600</v>
      </c>
    </row>
    <row r="1097" spans="1:46" x14ac:dyDescent="0.25">
      <c r="A1097" s="13" t="str">
        <f t="shared" si="71"/>
        <v>1094</v>
      </c>
      <c r="B1097" s="14" t="s">
        <v>3858</v>
      </c>
      <c r="C1097" s="14" t="s">
        <v>1361</v>
      </c>
      <c r="D1097" s="14" t="s">
        <v>3859</v>
      </c>
      <c r="E1097" s="14" t="s">
        <v>1123</v>
      </c>
      <c r="F1097" s="14" t="s">
        <v>3860</v>
      </c>
      <c r="G1097" s="14" t="s">
        <v>16640</v>
      </c>
      <c r="H1097" s="14" t="s">
        <v>69</v>
      </c>
      <c r="I1097" s="14" t="s">
        <v>607</v>
      </c>
      <c r="J1097" s="14" t="s">
        <v>3861</v>
      </c>
      <c r="K1097" s="14" t="s">
        <v>3862</v>
      </c>
      <c r="L1097" s="14"/>
      <c r="M1097" s="14" t="s">
        <v>23</v>
      </c>
      <c r="N1097" s="14" t="s">
        <v>23</v>
      </c>
      <c r="O1097" s="14" t="s">
        <v>23</v>
      </c>
      <c r="P1097" s="14" t="s">
        <v>23</v>
      </c>
      <c r="Q1097" s="14" t="s">
        <v>23</v>
      </c>
      <c r="R1097" s="15">
        <f t="shared" si="73"/>
        <v>8235.1044880000009</v>
      </c>
      <c r="S1097" s="16" t="s">
        <v>3863</v>
      </c>
      <c r="T1097" s="15">
        <f t="shared" si="72"/>
        <v>3410.0348293333336</v>
      </c>
      <c r="U1097" s="14" t="s">
        <v>616</v>
      </c>
      <c r="V1097" s="14" t="s">
        <v>3864</v>
      </c>
      <c r="W1097" s="14" t="s">
        <v>3220</v>
      </c>
      <c r="X1097" s="14" t="s">
        <v>615</v>
      </c>
      <c r="Y1097" s="14" t="s">
        <v>612</v>
      </c>
      <c r="Z1097" s="14" t="s">
        <v>614</v>
      </c>
      <c r="AA1097" s="14" t="s">
        <v>735</v>
      </c>
      <c r="AB1097" s="14" t="s">
        <v>613</v>
      </c>
      <c r="AC1097" s="14" t="s">
        <v>3203</v>
      </c>
      <c r="AD1097" s="14" t="s">
        <v>2847</v>
      </c>
      <c r="AE1097" s="14" t="s">
        <v>3865</v>
      </c>
      <c r="AF1097" s="14" t="s">
        <v>3866</v>
      </c>
      <c r="AR1097" s="17" t="s">
        <v>1629</v>
      </c>
      <c r="AT1097" s="17" t="s">
        <v>17601</v>
      </c>
    </row>
    <row r="1098" spans="1:46" x14ac:dyDescent="0.25">
      <c r="A1098" s="13" t="str">
        <f t="shared" si="71"/>
        <v>1095</v>
      </c>
      <c r="B1098" s="14" t="s">
        <v>3912</v>
      </c>
      <c r="C1098" s="14" t="s">
        <v>1361</v>
      </c>
      <c r="D1098" s="14" t="s">
        <v>3913</v>
      </c>
      <c r="E1098" s="14" t="s">
        <v>1123</v>
      </c>
      <c r="F1098" s="14" t="s">
        <v>3914</v>
      </c>
      <c r="G1098" s="14" t="s">
        <v>16640</v>
      </c>
      <c r="H1098" s="14" t="s">
        <v>69</v>
      </c>
      <c r="I1098" s="14" t="s">
        <v>607</v>
      </c>
      <c r="J1098" s="14" t="s">
        <v>3915</v>
      </c>
      <c r="K1098" s="14" t="s">
        <v>3916</v>
      </c>
      <c r="L1098" s="14"/>
      <c r="M1098" s="14" t="s">
        <v>23</v>
      </c>
      <c r="N1098" s="14" t="s">
        <v>23</v>
      </c>
      <c r="O1098" s="14" t="s">
        <v>23</v>
      </c>
      <c r="P1098" s="14" t="s">
        <v>23</v>
      </c>
      <c r="Q1098" s="14" t="s">
        <v>23</v>
      </c>
      <c r="R1098" s="15">
        <f t="shared" si="73"/>
        <v>6336.9891399999997</v>
      </c>
      <c r="S1098" s="16" t="s">
        <v>3917</v>
      </c>
      <c r="T1098" s="15">
        <f t="shared" si="72"/>
        <v>2777.3297133333331</v>
      </c>
      <c r="U1098" s="14" t="s">
        <v>1334</v>
      </c>
      <c r="V1098" s="14" t="s">
        <v>1335</v>
      </c>
      <c r="W1098" s="14" t="s">
        <v>1336</v>
      </c>
      <c r="X1098" s="14" t="s">
        <v>266</v>
      </c>
      <c r="Y1098" s="14" t="s">
        <v>109</v>
      </c>
      <c r="Z1098" s="14" t="s">
        <v>20</v>
      </c>
      <c r="AA1098" s="14" t="s">
        <v>1588</v>
      </c>
      <c r="AB1098" s="14" t="s">
        <v>3918</v>
      </c>
      <c r="AC1098" s="14" t="s">
        <v>3919</v>
      </c>
      <c r="AD1098" s="14" t="s">
        <v>3920</v>
      </c>
      <c r="AE1098" s="14" t="s">
        <v>3921</v>
      </c>
      <c r="AF1098" s="14" t="s">
        <v>3922</v>
      </c>
      <c r="AR1098" s="17" t="s">
        <v>1801</v>
      </c>
      <c r="AT1098" s="17" t="s">
        <v>17602</v>
      </c>
    </row>
    <row r="1099" spans="1:46" x14ac:dyDescent="0.25">
      <c r="A1099" s="13" t="str">
        <f t="shared" si="71"/>
        <v>1096</v>
      </c>
      <c r="B1099" s="14" t="s">
        <v>3992</v>
      </c>
      <c r="C1099" s="14" t="s">
        <v>1361</v>
      </c>
      <c r="D1099" s="14" t="s">
        <v>3993</v>
      </c>
      <c r="E1099" s="14" t="s">
        <v>1123</v>
      </c>
      <c r="F1099" s="14" t="s">
        <v>3994</v>
      </c>
      <c r="G1099" s="14" t="s">
        <v>16641</v>
      </c>
      <c r="H1099" s="14" t="s">
        <v>69</v>
      </c>
      <c r="I1099" s="14" t="s">
        <v>607</v>
      </c>
      <c r="J1099" s="14" t="s">
        <v>3983</v>
      </c>
      <c r="K1099" s="14" t="s">
        <v>3995</v>
      </c>
      <c r="L1099" s="14"/>
      <c r="M1099" s="14" t="s">
        <v>23</v>
      </c>
      <c r="N1099" s="14" t="s">
        <v>23</v>
      </c>
      <c r="O1099" s="14" t="s">
        <v>23</v>
      </c>
      <c r="P1099" s="14" t="s">
        <v>23</v>
      </c>
      <c r="Q1099" s="14" t="s">
        <v>23</v>
      </c>
      <c r="R1099" s="15">
        <f t="shared" si="73"/>
        <v>6747.0671599999996</v>
      </c>
      <c r="S1099" s="16" t="s">
        <v>3997</v>
      </c>
      <c r="T1099" s="15">
        <f t="shared" si="72"/>
        <v>2914.0223866666665</v>
      </c>
      <c r="U1099" s="14" t="s">
        <v>3996</v>
      </c>
      <c r="V1099" s="14" t="s">
        <v>3998</v>
      </c>
      <c r="W1099" s="14" t="s">
        <v>1477</v>
      </c>
      <c r="X1099" s="14" t="s">
        <v>3999</v>
      </c>
      <c r="Y1099" s="14" t="s">
        <v>4000</v>
      </c>
      <c r="Z1099" s="14" t="s">
        <v>4001</v>
      </c>
      <c r="AA1099" s="14" t="s">
        <v>3873</v>
      </c>
      <c r="AB1099" s="14" t="s">
        <v>4002</v>
      </c>
      <c r="AC1099" s="14" t="s">
        <v>4003</v>
      </c>
      <c r="AD1099" s="14" t="s">
        <v>4004</v>
      </c>
      <c r="AE1099" s="14" t="s">
        <v>4005</v>
      </c>
      <c r="AF1099" s="14" t="s">
        <v>4006</v>
      </c>
      <c r="AR1099" s="17" t="s">
        <v>1810</v>
      </c>
      <c r="AT1099" s="17" t="s">
        <v>17603</v>
      </c>
    </row>
    <row r="1100" spans="1:46" x14ac:dyDescent="0.25">
      <c r="A1100" s="13" t="str">
        <f t="shared" si="71"/>
        <v>1097</v>
      </c>
      <c r="B1100" s="14" t="s">
        <v>4084</v>
      </c>
      <c r="C1100" s="14" t="s">
        <v>1361</v>
      </c>
      <c r="D1100" s="14" t="s">
        <v>4085</v>
      </c>
      <c r="E1100" s="14" t="s">
        <v>1123</v>
      </c>
      <c r="F1100" s="14" t="s">
        <v>4086</v>
      </c>
      <c r="G1100" s="14" t="s">
        <v>16640</v>
      </c>
      <c r="H1100" s="14" t="s">
        <v>69</v>
      </c>
      <c r="I1100" s="14" t="s">
        <v>607</v>
      </c>
      <c r="J1100" s="14" t="s">
        <v>4087</v>
      </c>
      <c r="K1100" s="14" t="s">
        <v>4088</v>
      </c>
      <c r="L1100" s="14"/>
      <c r="M1100" s="14" t="s">
        <v>23</v>
      </c>
      <c r="N1100" s="14" t="s">
        <v>23</v>
      </c>
      <c r="O1100" s="14" t="s">
        <v>23</v>
      </c>
      <c r="P1100" s="14" t="s">
        <v>23</v>
      </c>
      <c r="Q1100" s="14" t="s">
        <v>23</v>
      </c>
      <c r="R1100" s="15">
        <f t="shared" si="73"/>
        <v>6407.6478479999996</v>
      </c>
      <c r="S1100" s="16" t="s">
        <v>4089</v>
      </c>
      <c r="T1100" s="15">
        <f t="shared" si="72"/>
        <v>2800.8826159999999</v>
      </c>
      <c r="U1100" s="14" t="s">
        <v>2060</v>
      </c>
      <c r="V1100" s="14" t="s">
        <v>2051</v>
      </c>
      <c r="W1100" s="14" t="s">
        <v>2055</v>
      </c>
      <c r="X1100" s="14" t="s">
        <v>2053</v>
      </c>
      <c r="Y1100" s="14" t="s">
        <v>2767</v>
      </c>
      <c r="Z1100" s="14" t="s">
        <v>2768</v>
      </c>
      <c r="AA1100" s="14" t="s">
        <v>2058</v>
      </c>
      <c r="AB1100" s="14" t="s">
        <v>3558</v>
      </c>
      <c r="AC1100" s="14" t="s">
        <v>2057</v>
      </c>
      <c r="AD1100" s="14" t="s">
        <v>4090</v>
      </c>
      <c r="AE1100" s="14" t="s">
        <v>4091</v>
      </c>
      <c r="AF1100" s="14" t="s">
        <v>4092</v>
      </c>
      <c r="AR1100" s="17" t="s">
        <v>1810</v>
      </c>
      <c r="AT1100" s="17" t="s">
        <v>17604</v>
      </c>
    </row>
    <row r="1101" spans="1:46" x14ac:dyDescent="0.25">
      <c r="A1101" s="13" t="str">
        <f t="shared" si="71"/>
        <v>1098</v>
      </c>
      <c r="B1101" s="14" t="s">
        <v>4100</v>
      </c>
      <c r="C1101" s="14" t="s">
        <v>1361</v>
      </c>
      <c r="D1101" s="14" t="s">
        <v>4101</v>
      </c>
      <c r="E1101" s="14" t="s">
        <v>1123</v>
      </c>
      <c r="F1101" s="14" t="s">
        <v>4102</v>
      </c>
      <c r="G1101" s="14" t="s">
        <v>16641</v>
      </c>
      <c r="H1101" s="14" t="s">
        <v>69</v>
      </c>
      <c r="I1101" s="14" t="s">
        <v>607</v>
      </c>
      <c r="J1101" s="14" t="s">
        <v>4087</v>
      </c>
      <c r="K1101" s="14" t="s">
        <v>4103</v>
      </c>
      <c r="L1101" s="14"/>
      <c r="M1101" s="14" t="s">
        <v>23</v>
      </c>
      <c r="N1101" s="14" t="s">
        <v>23</v>
      </c>
      <c r="O1101" s="14" t="s">
        <v>23</v>
      </c>
      <c r="P1101" s="14" t="s">
        <v>23</v>
      </c>
      <c r="Q1101" s="14" t="s">
        <v>23</v>
      </c>
      <c r="R1101" s="15">
        <f t="shared" si="73"/>
        <v>6327.1051479999996</v>
      </c>
      <c r="S1101" s="16" t="s">
        <v>4104</v>
      </c>
      <c r="T1101" s="15">
        <f t="shared" si="72"/>
        <v>2774.0350493333331</v>
      </c>
      <c r="U1101" s="14" t="s">
        <v>159</v>
      </c>
      <c r="V1101" s="14" t="s">
        <v>941</v>
      </c>
      <c r="W1101" s="14" t="s">
        <v>160</v>
      </c>
      <c r="X1101" s="14" t="s">
        <v>3590</v>
      </c>
      <c r="Y1101" s="14" t="s">
        <v>1464</v>
      </c>
      <c r="Z1101" s="14" t="s">
        <v>2294</v>
      </c>
      <c r="AA1101" s="14" t="s">
        <v>502</v>
      </c>
      <c r="AB1101" s="14" t="s">
        <v>503</v>
      </c>
      <c r="AC1101" s="14" t="s">
        <v>1465</v>
      </c>
      <c r="AD1101" s="14" t="s">
        <v>1463</v>
      </c>
      <c r="AE1101" s="14" t="s">
        <v>4105</v>
      </c>
      <c r="AF1101" s="14" t="s">
        <v>4106</v>
      </c>
      <c r="AR1101" s="17" t="s">
        <v>1893</v>
      </c>
      <c r="AT1101" s="17" t="s">
        <v>17605</v>
      </c>
    </row>
    <row r="1102" spans="1:46" x14ac:dyDescent="0.25">
      <c r="A1102" s="13">
        <v>1099</v>
      </c>
      <c r="B1102" s="14" t="s">
        <v>4100</v>
      </c>
      <c r="C1102" s="14" t="s">
        <v>1361</v>
      </c>
      <c r="D1102" s="14" t="s">
        <v>4101</v>
      </c>
      <c r="E1102" s="14" t="s">
        <v>1123</v>
      </c>
      <c r="F1102" s="14" t="s">
        <v>4107</v>
      </c>
      <c r="G1102" s="14" t="s">
        <v>16640</v>
      </c>
      <c r="H1102" s="14" t="s">
        <v>69</v>
      </c>
      <c r="I1102" s="14" t="s">
        <v>607</v>
      </c>
      <c r="J1102" s="14" t="s">
        <v>4087</v>
      </c>
      <c r="K1102" s="14" t="s">
        <v>4103</v>
      </c>
      <c r="L1102" s="14"/>
      <c r="M1102" s="14" t="s">
        <v>23</v>
      </c>
      <c r="N1102" s="14" t="s">
        <v>23</v>
      </c>
      <c r="O1102" s="14" t="s">
        <v>23</v>
      </c>
      <c r="P1102" s="14" t="s">
        <v>23</v>
      </c>
      <c r="Q1102" s="14" t="s">
        <v>23</v>
      </c>
      <c r="R1102" s="15">
        <f t="shared" si="73"/>
        <v>6327.1051479999996</v>
      </c>
      <c r="S1102" s="16" t="s">
        <v>4104</v>
      </c>
      <c r="T1102" s="15">
        <f t="shared" si="72"/>
        <v>2774.0350493333331</v>
      </c>
      <c r="U1102" s="14" t="s">
        <v>159</v>
      </c>
      <c r="V1102" s="14" t="s">
        <v>941</v>
      </c>
      <c r="W1102" s="14" t="s">
        <v>160</v>
      </c>
      <c r="X1102" s="14" t="s">
        <v>3590</v>
      </c>
      <c r="Y1102" s="14" t="s">
        <v>1464</v>
      </c>
      <c r="Z1102" s="14" t="s">
        <v>2294</v>
      </c>
      <c r="AA1102" s="14" t="s">
        <v>502</v>
      </c>
      <c r="AB1102" s="14" t="s">
        <v>503</v>
      </c>
      <c r="AC1102" s="14" t="s">
        <v>1465</v>
      </c>
      <c r="AD1102" s="14" t="s">
        <v>1463</v>
      </c>
      <c r="AE1102" s="14" t="s">
        <v>4105</v>
      </c>
      <c r="AF1102" s="14" t="s">
        <v>4106</v>
      </c>
      <c r="AR1102" s="17" t="s">
        <v>1939</v>
      </c>
      <c r="AT1102" s="17" t="s">
        <v>17606</v>
      </c>
    </row>
    <row r="1103" spans="1:46" x14ac:dyDescent="0.25">
      <c r="A1103" s="13" t="str">
        <f t="shared" ref="A1103:A1113" si="74">VLOOKUP(B1103,$AR$4:$AT$1902,3,FALSE)</f>
        <v>1100</v>
      </c>
      <c r="B1103" s="14" t="s">
        <v>4118</v>
      </c>
      <c r="C1103" s="14" t="s">
        <v>1206</v>
      </c>
      <c r="D1103" s="14" t="s">
        <v>4119</v>
      </c>
      <c r="E1103" s="14" t="s">
        <v>1123</v>
      </c>
      <c r="F1103" s="14" t="s">
        <v>4120</v>
      </c>
      <c r="G1103" s="14" t="s">
        <v>16640</v>
      </c>
      <c r="H1103" s="14" t="s">
        <v>69</v>
      </c>
      <c r="I1103" s="14" t="s">
        <v>887</v>
      </c>
      <c r="J1103" s="14" t="s">
        <v>4087</v>
      </c>
      <c r="K1103" s="14" t="s">
        <v>4121</v>
      </c>
      <c r="L1103" s="14"/>
      <c r="M1103" s="14" t="s">
        <v>23</v>
      </c>
      <c r="N1103" s="14" t="s">
        <v>23</v>
      </c>
      <c r="O1103" s="14" t="s">
        <v>23</v>
      </c>
      <c r="P1103" s="14" t="s">
        <v>23</v>
      </c>
      <c r="Q1103" s="14" t="s">
        <v>23</v>
      </c>
      <c r="R1103" s="15">
        <f t="shared" si="73"/>
        <v>6735.5723479999997</v>
      </c>
      <c r="S1103" s="16" t="s">
        <v>4122</v>
      </c>
      <c r="T1103" s="15">
        <f t="shared" si="72"/>
        <v>2910.1907826666666</v>
      </c>
      <c r="U1103" s="14" t="s">
        <v>19</v>
      </c>
      <c r="V1103" s="14" t="s">
        <v>71</v>
      </c>
      <c r="W1103" s="14" t="s">
        <v>72</v>
      </c>
      <c r="X1103" s="14" t="s">
        <v>2159</v>
      </c>
      <c r="Y1103" s="14" t="s">
        <v>2160</v>
      </c>
      <c r="Z1103" s="14" t="s">
        <v>4123</v>
      </c>
      <c r="AA1103" s="14" t="s">
        <v>2162</v>
      </c>
      <c r="AB1103" s="14" t="s">
        <v>4124</v>
      </c>
      <c r="AC1103" s="14" t="s">
        <v>4125</v>
      </c>
      <c r="AD1103" s="14" t="s">
        <v>3710</v>
      </c>
      <c r="AE1103" s="14" t="s">
        <v>4126</v>
      </c>
      <c r="AF1103" s="14" t="s">
        <v>4127</v>
      </c>
      <c r="AR1103" s="17" t="s">
        <v>1948</v>
      </c>
      <c r="AT1103" s="17" t="s">
        <v>17607</v>
      </c>
    </row>
    <row r="1104" spans="1:46" x14ac:dyDescent="0.25">
      <c r="A1104" s="13" t="str">
        <f t="shared" si="74"/>
        <v>1101</v>
      </c>
      <c r="B1104" s="14" t="s">
        <v>4162</v>
      </c>
      <c r="C1104" s="14" t="s">
        <v>1206</v>
      </c>
      <c r="D1104" s="14" t="s">
        <v>4163</v>
      </c>
      <c r="E1104" s="14" t="s">
        <v>1123</v>
      </c>
      <c r="F1104" s="14" t="s">
        <v>4164</v>
      </c>
      <c r="G1104" s="14" t="s">
        <v>16641</v>
      </c>
      <c r="H1104" s="14" t="s">
        <v>69</v>
      </c>
      <c r="I1104" s="14" t="s">
        <v>887</v>
      </c>
      <c r="J1104" s="14" t="s">
        <v>4087</v>
      </c>
      <c r="K1104" s="14" t="s">
        <v>4165</v>
      </c>
      <c r="L1104" s="14"/>
      <c r="M1104" s="14" t="s">
        <v>23</v>
      </c>
      <c r="N1104" s="14" t="s">
        <v>23</v>
      </c>
      <c r="O1104" s="14" t="s">
        <v>23</v>
      </c>
      <c r="P1104" s="14" t="s">
        <v>23</v>
      </c>
      <c r="Q1104" s="14" t="s">
        <v>23</v>
      </c>
      <c r="R1104" s="15">
        <f t="shared" si="73"/>
        <v>7497.8055480000003</v>
      </c>
      <c r="S1104" s="16" t="s">
        <v>4166</v>
      </c>
      <c r="T1104" s="15">
        <f t="shared" si="72"/>
        <v>3164.2685160000001</v>
      </c>
      <c r="U1104" s="14" t="s">
        <v>2570</v>
      </c>
      <c r="V1104" s="14" t="s">
        <v>2655</v>
      </c>
      <c r="W1104" s="14" t="s">
        <v>661</v>
      </c>
      <c r="X1104" s="14" t="s">
        <v>2567</v>
      </c>
      <c r="Y1104" s="14" t="s">
        <v>2784</v>
      </c>
      <c r="Z1104" s="14" t="s">
        <v>2660</v>
      </c>
      <c r="AA1104" s="14" t="s">
        <v>2790</v>
      </c>
      <c r="AB1104" s="14" t="s">
        <v>4167</v>
      </c>
      <c r="AC1104" s="14" t="s">
        <v>4168</v>
      </c>
      <c r="AD1104" s="14" t="s">
        <v>2573</v>
      </c>
      <c r="AE1104" s="14" t="s">
        <v>4169</v>
      </c>
      <c r="AF1104" s="14" t="s">
        <v>4170</v>
      </c>
      <c r="AR1104" s="17" t="s">
        <v>1973</v>
      </c>
      <c r="AT1104" s="17" t="s">
        <v>17608</v>
      </c>
    </row>
    <row r="1105" spans="1:46" x14ac:dyDescent="0.25">
      <c r="A1105" s="13" t="str">
        <f t="shared" si="74"/>
        <v>1102</v>
      </c>
      <c r="B1105" s="14" t="s">
        <v>4256</v>
      </c>
      <c r="C1105" s="14" t="s">
        <v>1361</v>
      </c>
      <c r="D1105" s="14" t="s">
        <v>4257</v>
      </c>
      <c r="E1105" s="14" t="s">
        <v>1123</v>
      </c>
      <c r="F1105" s="14" t="s">
        <v>4258</v>
      </c>
      <c r="G1105" s="14" t="s">
        <v>16641</v>
      </c>
      <c r="H1105" s="14" t="s">
        <v>69</v>
      </c>
      <c r="I1105" s="14" t="s">
        <v>607</v>
      </c>
      <c r="J1105" s="14" t="s">
        <v>4222</v>
      </c>
      <c r="K1105" s="14" t="s">
        <v>4259</v>
      </c>
      <c r="L1105" s="14"/>
      <c r="M1105" s="14" t="s">
        <v>23</v>
      </c>
      <c r="N1105" s="14" t="s">
        <v>23</v>
      </c>
      <c r="O1105" s="14" t="s">
        <v>23</v>
      </c>
      <c r="P1105" s="14" t="s">
        <v>23</v>
      </c>
      <c r="Q1105" s="14" t="s">
        <v>23</v>
      </c>
      <c r="R1105" s="15">
        <f t="shared" si="73"/>
        <v>7564.087544</v>
      </c>
      <c r="S1105" s="16" t="s">
        <v>4260</v>
      </c>
      <c r="T1105" s="15">
        <f t="shared" si="72"/>
        <v>3186.3625146666668</v>
      </c>
      <c r="U1105" s="14" t="s">
        <v>462</v>
      </c>
      <c r="V1105" s="14" t="s">
        <v>212</v>
      </c>
      <c r="W1105" s="14" t="s">
        <v>210</v>
      </c>
      <c r="X1105" s="14" t="s">
        <v>213</v>
      </c>
      <c r="Y1105" s="14" t="s">
        <v>466</v>
      </c>
      <c r="Z1105" s="14" t="s">
        <v>1289</v>
      </c>
      <c r="AA1105" s="14" t="s">
        <v>918</v>
      </c>
      <c r="AB1105" s="14" t="s">
        <v>211</v>
      </c>
      <c r="AC1105" s="14" t="s">
        <v>465</v>
      </c>
      <c r="AD1105" s="14" t="s">
        <v>1288</v>
      </c>
      <c r="AE1105" s="14" t="s">
        <v>4261</v>
      </c>
      <c r="AF1105" s="14" t="s">
        <v>4262</v>
      </c>
      <c r="AR1105" s="17" t="s">
        <v>1979</v>
      </c>
      <c r="AT1105" s="17" t="s">
        <v>17609</v>
      </c>
    </row>
    <row r="1106" spans="1:46" x14ac:dyDescent="0.25">
      <c r="A1106" s="13" t="str">
        <f t="shared" si="74"/>
        <v>1103</v>
      </c>
      <c r="B1106" s="14" t="s">
        <v>4263</v>
      </c>
      <c r="C1106" s="14" t="s">
        <v>1361</v>
      </c>
      <c r="D1106" s="14" t="s">
        <v>4264</v>
      </c>
      <c r="E1106" s="14" t="s">
        <v>1123</v>
      </c>
      <c r="F1106" s="14" t="s">
        <v>4265</v>
      </c>
      <c r="G1106" s="14" t="s">
        <v>16641</v>
      </c>
      <c r="H1106" s="14" t="s">
        <v>69</v>
      </c>
      <c r="I1106" s="14" t="s">
        <v>607</v>
      </c>
      <c r="J1106" s="14" t="s">
        <v>4222</v>
      </c>
      <c r="K1106" s="14" t="s">
        <v>4266</v>
      </c>
      <c r="L1106" s="14"/>
      <c r="M1106" s="14" t="s">
        <v>23</v>
      </c>
      <c r="N1106" s="14" t="s">
        <v>23</v>
      </c>
      <c r="O1106" s="14" t="s">
        <v>23</v>
      </c>
      <c r="P1106" s="14" t="s">
        <v>23</v>
      </c>
      <c r="Q1106" s="14" t="s">
        <v>23</v>
      </c>
      <c r="R1106" s="15">
        <f t="shared" si="73"/>
        <v>6681.3361439999999</v>
      </c>
      <c r="S1106" s="16" t="s">
        <v>4267</v>
      </c>
      <c r="T1106" s="15">
        <f t="shared" si="72"/>
        <v>2892.112048</v>
      </c>
      <c r="U1106" s="14" t="s">
        <v>596</v>
      </c>
      <c r="V1106" s="14" t="s">
        <v>594</v>
      </c>
      <c r="W1106" s="14" t="s">
        <v>595</v>
      </c>
      <c r="X1106" s="14" t="s">
        <v>789</v>
      </c>
      <c r="Y1106" s="14" t="s">
        <v>2928</v>
      </c>
      <c r="Z1106" s="14" t="s">
        <v>1477</v>
      </c>
      <c r="AA1106" s="14" t="s">
        <v>1479</v>
      </c>
      <c r="AB1106" s="14" t="s">
        <v>3873</v>
      </c>
      <c r="AC1106" s="14" t="s">
        <v>4002</v>
      </c>
      <c r="AD1106" s="14" t="s">
        <v>4268</v>
      </c>
      <c r="AE1106" s="14" t="s">
        <v>4269</v>
      </c>
      <c r="AF1106" s="14" t="s">
        <v>4270</v>
      </c>
      <c r="AR1106" s="17" t="s">
        <v>2322</v>
      </c>
      <c r="AT1106" s="17" t="s">
        <v>17610</v>
      </c>
    </row>
    <row r="1107" spans="1:46" x14ac:dyDescent="0.25">
      <c r="A1107" s="13" t="str">
        <f t="shared" si="74"/>
        <v>1104</v>
      </c>
      <c r="B1107" s="14" t="s">
        <v>4353</v>
      </c>
      <c r="C1107" s="14" t="s">
        <v>1361</v>
      </c>
      <c r="D1107" s="14" t="s">
        <v>4354</v>
      </c>
      <c r="E1107" s="14" t="s">
        <v>1123</v>
      </c>
      <c r="F1107" s="14" t="s">
        <v>4355</v>
      </c>
      <c r="G1107" s="14" t="s">
        <v>16640</v>
      </c>
      <c r="H1107" s="14" t="s">
        <v>69</v>
      </c>
      <c r="I1107" s="14" t="s">
        <v>607</v>
      </c>
      <c r="J1107" s="14" t="s">
        <v>4297</v>
      </c>
      <c r="K1107" s="14" t="s">
        <v>4356</v>
      </c>
      <c r="L1107" s="14"/>
      <c r="M1107" s="14" t="s">
        <v>23</v>
      </c>
      <c r="N1107" s="14" t="s">
        <v>23</v>
      </c>
      <c r="O1107" s="14" t="s">
        <v>23</v>
      </c>
      <c r="P1107" s="14" t="s">
        <v>23</v>
      </c>
      <c r="Q1107" s="14" t="s">
        <v>23</v>
      </c>
      <c r="R1107" s="15">
        <f t="shared" si="73"/>
        <v>7687.9511000000002</v>
      </c>
      <c r="S1107" s="16" t="s">
        <v>4357</v>
      </c>
      <c r="T1107" s="15">
        <f t="shared" si="72"/>
        <v>3227.6503666666667</v>
      </c>
      <c r="U1107" s="14" t="s">
        <v>2245</v>
      </c>
      <c r="V1107" s="14" t="s">
        <v>1815</v>
      </c>
      <c r="W1107" s="14" t="s">
        <v>1816</v>
      </c>
      <c r="X1107" s="14" t="s">
        <v>1814</v>
      </c>
      <c r="Y1107" s="14" t="s">
        <v>1635</v>
      </c>
      <c r="Z1107" s="14" t="s">
        <v>4358</v>
      </c>
      <c r="AA1107" s="14" t="s">
        <v>4359</v>
      </c>
      <c r="AB1107" s="14" t="s">
        <v>4360</v>
      </c>
      <c r="AC1107" s="14" t="s">
        <v>4361</v>
      </c>
      <c r="AD1107" s="14" t="s">
        <v>1817</v>
      </c>
      <c r="AE1107" s="14" t="s">
        <v>4362</v>
      </c>
      <c r="AF1107" s="14" t="s">
        <v>4363</v>
      </c>
      <c r="AR1107" s="17" t="s">
        <v>2332</v>
      </c>
      <c r="AT1107" s="17" t="s">
        <v>17611</v>
      </c>
    </row>
    <row r="1108" spans="1:46" x14ac:dyDescent="0.25">
      <c r="A1108" s="13" t="str">
        <f t="shared" si="74"/>
        <v>1105</v>
      </c>
      <c r="B1108" s="14" t="s">
        <v>4418</v>
      </c>
      <c r="C1108" s="14" t="s">
        <v>1206</v>
      </c>
      <c r="D1108" s="14" t="s">
        <v>4419</v>
      </c>
      <c r="E1108" s="14" t="s">
        <v>1123</v>
      </c>
      <c r="F1108" s="14" t="s">
        <v>4420</v>
      </c>
      <c r="G1108" s="14" t="s">
        <v>16641</v>
      </c>
      <c r="H1108" s="14" t="s">
        <v>79</v>
      </c>
      <c r="I1108" s="14" t="s">
        <v>887</v>
      </c>
      <c r="J1108" s="14" t="s">
        <v>4408</v>
      </c>
      <c r="K1108" s="14" t="s">
        <v>4421</v>
      </c>
      <c r="L1108" s="14"/>
      <c r="M1108" s="14" t="s">
        <v>23</v>
      </c>
      <c r="N1108" s="14" t="s">
        <v>23</v>
      </c>
      <c r="O1108" s="14" t="s">
        <v>23</v>
      </c>
      <c r="P1108" s="14" t="s">
        <v>23</v>
      </c>
      <c r="Q1108" s="14" t="s">
        <v>23</v>
      </c>
      <c r="R1108" s="15">
        <f t="shared" si="73"/>
        <v>6238.4150680000002</v>
      </c>
      <c r="S1108" s="16" t="s">
        <v>4423</v>
      </c>
      <c r="T1108" s="15">
        <f t="shared" si="72"/>
        <v>2744.4716893333334</v>
      </c>
      <c r="U1108" s="14" t="s">
        <v>4422</v>
      </c>
      <c r="V1108" s="14" t="s">
        <v>2337</v>
      </c>
      <c r="W1108" s="14" t="s">
        <v>2339</v>
      </c>
      <c r="X1108" s="14" t="s">
        <v>2344</v>
      </c>
      <c r="Y1108" s="14" t="s">
        <v>4424</v>
      </c>
      <c r="Z1108" s="14" t="s">
        <v>2340</v>
      </c>
      <c r="AA1108" s="14" t="s">
        <v>2345</v>
      </c>
      <c r="AB1108" s="14" t="s">
        <v>2343</v>
      </c>
      <c r="AC1108" s="14" t="s">
        <v>4425</v>
      </c>
      <c r="AD1108" s="14" t="s">
        <v>4426</v>
      </c>
      <c r="AE1108" s="14" t="s">
        <v>4427</v>
      </c>
      <c r="AF1108" s="14" t="s">
        <v>4428</v>
      </c>
      <c r="AR1108" s="17" t="s">
        <v>2348</v>
      </c>
      <c r="AT1108" s="17" t="s">
        <v>17612</v>
      </c>
    </row>
    <row r="1109" spans="1:46" x14ac:dyDescent="0.25">
      <c r="A1109" s="13" t="str">
        <f t="shared" si="74"/>
        <v>1106</v>
      </c>
      <c r="B1109" s="14" t="s">
        <v>4429</v>
      </c>
      <c r="C1109" s="14" t="s">
        <v>1361</v>
      </c>
      <c r="D1109" s="14" t="s">
        <v>4430</v>
      </c>
      <c r="E1109" s="14" t="s">
        <v>1123</v>
      </c>
      <c r="F1109" s="14" t="s">
        <v>4431</v>
      </c>
      <c r="G1109" s="14" t="s">
        <v>16640</v>
      </c>
      <c r="H1109" s="14" t="s">
        <v>69</v>
      </c>
      <c r="I1109" s="14" t="s">
        <v>607</v>
      </c>
      <c r="J1109" s="14" t="s">
        <v>4408</v>
      </c>
      <c r="K1109" s="14" t="s">
        <v>4432</v>
      </c>
      <c r="L1109" s="14"/>
      <c r="M1109" s="14" t="s">
        <v>23</v>
      </c>
      <c r="N1109" s="14" t="s">
        <v>23</v>
      </c>
      <c r="O1109" s="14" t="s">
        <v>23</v>
      </c>
      <c r="P1109" s="14" t="s">
        <v>23</v>
      </c>
      <c r="Q1109" s="14" t="s">
        <v>23</v>
      </c>
      <c r="R1109" s="15">
        <f t="shared" si="73"/>
        <v>6108.6901680000001</v>
      </c>
      <c r="S1109" s="16" t="s">
        <v>4433</v>
      </c>
      <c r="T1109" s="15">
        <f t="shared" si="72"/>
        <v>2701.2300560000003</v>
      </c>
      <c r="U1109" s="14" t="s">
        <v>1708</v>
      </c>
      <c r="V1109" s="14" t="s">
        <v>1705</v>
      </c>
      <c r="W1109" s="14" t="s">
        <v>1710</v>
      </c>
      <c r="X1109" s="14" t="s">
        <v>4434</v>
      </c>
      <c r="Y1109" s="14" t="s">
        <v>2515</v>
      </c>
      <c r="Z1109" s="14" t="s">
        <v>3297</v>
      </c>
      <c r="AA1109" s="14" t="s">
        <v>3293</v>
      </c>
      <c r="AB1109" s="14" t="s">
        <v>2606</v>
      </c>
      <c r="AC1109" s="14" t="s">
        <v>3290</v>
      </c>
      <c r="AD1109" s="14" t="s">
        <v>383</v>
      </c>
      <c r="AE1109" s="14" t="s">
        <v>4435</v>
      </c>
      <c r="AF1109" s="14" t="s">
        <v>4436</v>
      </c>
      <c r="AR1109" s="17" t="s">
        <v>2440</v>
      </c>
      <c r="AT1109" s="17" t="s">
        <v>17613</v>
      </c>
    </row>
    <row r="1110" spans="1:46" x14ac:dyDescent="0.25">
      <c r="A1110" s="13" t="str">
        <f t="shared" si="74"/>
        <v>1107</v>
      </c>
      <c r="B1110" s="14" t="s">
        <v>4479</v>
      </c>
      <c r="C1110" s="14" t="s">
        <v>1361</v>
      </c>
      <c r="D1110" s="14" t="s">
        <v>4480</v>
      </c>
      <c r="E1110" s="14" t="s">
        <v>1144</v>
      </c>
      <c r="F1110" s="14" t="s">
        <v>4481</v>
      </c>
      <c r="G1110" s="14" t="s">
        <v>16640</v>
      </c>
      <c r="H1110" s="14" t="s">
        <v>79</v>
      </c>
      <c r="I1110" s="14" t="s">
        <v>607</v>
      </c>
      <c r="J1110" s="14" t="s">
        <v>4482</v>
      </c>
      <c r="K1110" s="14" t="s">
        <v>4483</v>
      </c>
      <c r="L1110" s="14" t="s">
        <v>1125</v>
      </c>
      <c r="M1110" s="14" t="s">
        <v>23</v>
      </c>
      <c r="N1110" s="14" t="s">
        <v>23</v>
      </c>
      <c r="O1110" s="14" t="s">
        <v>23</v>
      </c>
      <c r="P1110" s="14" t="s">
        <v>23</v>
      </c>
      <c r="Q1110" s="14" t="s">
        <v>23</v>
      </c>
      <c r="R1110" s="15">
        <f t="shared" si="73"/>
        <v>5159.7777079999996</v>
      </c>
      <c r="S1110" s="16" t="s">
        <v>4484</v>
      </c>
      <c r="T1110" s="15">
        <f t="shared" si="72"/>
        <v>2384.9259026666668</v>
      </c>
      <c r="U1110" s="14" t="s">
        <v>15</v>
      </c>
      <c r="V1110" s="14" t="s">
        <v>14</v>
      </c>
      <c r="W1110" s="14" t="s">
        <v>17</v>
      </c>
      <c r="X1110" s="14" t="s">
        <v>16</v>
      </c>
      <c r="Y1110" s="14" t="s">
        <v>82</v>
      </c>
      <c r="Z1110" s="14" t="s">
        <v>12</v>
      </c>
      <c r="AA1110" s="14" t="s">
        <v>13</v>
      </c>
      <c r="AB1110" s="14" t="s">
        <v>11</v>
      </c>
      <c r="AC1110" s="14" t="s">
        <v>83</v>
      </c>
      <c r="AD1110" s="14" t="s">
        <v>3610</v>
      </c>
      <c r="AE1110" s="14" t="s">
        <v>4485</v>
      </c>
      <c r="AF1110" s="14" t="s">
        <v>4486</v>
      </c>
      <c r="AR1110" s="17" t="s">
        <v>2471</v>
      </c>
      <c r="AT1110" s="17" t="s">
        <v>17614</v>
      </c>
    </row>
    <row r="1111" spans="1:46" x14ac:dyDescent="0.25">
      <c r="A1111" s="13" t="str">
        <f t="shared" si="74"/>
        <v>1108</v>
      </c>
      <c r="B1111" s="14" t="s">
        <v>4602</v>
      </c>
      <c r="C1111" s="14" t="s">
        <v>1206</v>
      </c>
      <c r="D1111" s="14" t="s">
        <v>4603</v>
      </c>
      <c r="E1111" s="14" t="s">
        <v>4604</v>
      </c>
      <c r="F1111" s="14" t="s">
        <v>4605</v>
      </c>
      <c r="G1111" s="14" t="s">
        <v>16640</v>
      </c>
      <c r="H1111" s="14" t="s">
        <v>69</v>
      </c>
      <c r="I1111" s="14" t="s">
        <v>887</v>
      </c>
      <c r="J1111" s="14" t="s">
        <v>805</v>
      </c>
      <c r="K1111" s="14" t="s">
        <v>4606</v>
      </c>
      <c r="L1111" s="14"/>
      <c r="M1111" s="14" t="s">
        <v>23</v>
      </c>
      <c r="N1111" s="14" t="s">
        <v>23</v>
      </c>
      <c r="O1111" s="14" t="s">
        <v>23</v>
      </c>
      <c r="P1111" s="14" t="s">
        <v>23</v>
      </c>
      <c r="Q1111" s="14" t="s">
        <v>23</v>
      </c>
      <c r="R1111" s="15">
        <f t="shared" si="73"/>
        <v>6183.2962040000002</v>
      </c>
      <c r="S1111" s="16" t="s">
        <v>4607</v>
      </c>
      <c r="T1111" s="15">
        <f t="shared" si="72"/>
        <v>2726.0987346666666</v>
      </c>
      <c r="U1111" s="14" t="s">
        <v>189</v>
      </c>
      <c r="V1111" s="14" t="s">
        <v>190</v>
      </c>
      <c r="W1111" s="14" t="s">
        <v>2037</v>
      </c>
      <c r="X1111" s="14" t="s">
        <v>3191</v>
      </c>
      <c r="Y1111" s="14" t="s">
        <v>2038</v>
      </c>
      <c r="Z1111" s="14" t="s">
        <v>2035</v>
      </c>
      <c r="AA1111" s="14" t="s">
        <v>4608</v>
      </c>
      <c r="AB1111" s="14" t="s">
        <v>4609</v>
      </c>
      <c r="AC1111" s="14" t="s">
        <v>3182</v>
      </c>
      <c r="AD1111" s="14" t="s">
        <v>2040</v>
      </c>
      <c r="AE1111" s="14" t="s">
        <v>4610</v>
      </c>
      <c r="AF1111" s="14" t="s">
        <v>4611</v>
      </c>
      <c r="AR1111" s="17" t="s">
        <v>2490</v>
      </c>
      <c r="AT1111" s="17" t="s">
        <v>17615</v>
      </c>
    </row>
    <row r="1112" spans="1:46" x14ac:dyDescent="0.25">
      <c r="A1112" s="13" t="str">
        <f t="shared" si="74"/>
        <v>1109</v>
      </c>
      <c r="B1112" s="14" t="s">
        <v>4620</v>
      </c>
      <c r="C1112" s="14" t="s">
        <v>1361</v>
      </c>
      <c r="D1112" s="14" t="s">
        <v>4621</v>
      </c>
      <c r="E1112" s="14" t="s">
        <v>1155</v>
      </c>
      <c r="F1112" s="14" t="s">
        <v>4622</v>
      </c>
      <c r="G1112" s="14" t="s">
        <v>16640</v>
      </c>
      <c r="H1112" s="14" t="s">
        <v>533</v>
      </c>
      <c r="I1112" s="14" t="s">
        <v>607</v>
      </c>
      <c r="J1112" s="14" t="s">
        <v>4623</v>
      </c>
      <c r="K1112" s="14" t="s">
        <v>4624</v>
      </c>
      <c r="L1112" s="14"/>
      <c r="M1112" s="14" t="s">
        <v>23</v>
      </c>
      <c r="N1112" s="14" t="s">
        <v>23</v>
      </c>
      <c r="O1112" s="14" t="s">
        <v>23</v>
      </c>
      <c r="P1112" s="14" t="s">
        <v>23</v>
      </c>
      <c r="Q1112" s="14" t="s">
        <v>23</v>
      </c>
      <c r="R1112" s="15">
        <f t="shared" si="73"/>
        <v>4161.9819040000002</v>
      </c>
      <c r="S1112" s="16" t="s">
        <v>4625</v>
      </c>
      <c r="T1112" s="15">
        <f t="shared" si="72"/>
        <v>2052.3273013333337</v>
      </c>
      <c r="U1112" s="14" t="s">
        <v>2053</v>
      </c>
      <c r="V1112" s="14" t="s">
        <v>2051</v>
      </c>
      <c r="W1112" s="14" t="s">
        <v>4626</v>
      </c>
      <c r="X1112" s="14" t="s">
        <v>2055</v>
      </c>
      <c r="Y1112" s="14" t="s">
        <v>3558</v>
      </c>
      <c r="Z1112" s="14" t="s">
        <v>2058</v>
      </c>
      <c r="AA1112" s="14" t="s">
        <v>4627</v>
      </c>
      <c r="AB1112" s="14" t="s">
        <v>3555</v>
      </c>
      <c r="AC1112" s="14" t="s">
        <v>2767</v>
      </c>
      <c r="AD1112" s="14" t="s">
        <v>4628</v>
      </c>
      <c r="AE1112" s="14" t="s">
        <v>4629</v>
      </c>
      <c r="AF1112" s="14" t="s">
        <v>4630</v>
      </c>
      <c r="AR1112" s="17" t="s">
        <v>2610</v>
      </c>
      <c r="AT1112" s="17" t="s">
        <v>17616</v>
      </c>
    </row>
    <row r="1113" spans="1:46" x14ac:dyDescent="0.25">
      <c r="A1113" s="13" t="str">
        <f t="shared" si="74"/>
        <v>1110</v>
      </c>
      <c r="B1113" s="14" t="s">
        <v>4670</v>
      </c>
      <c r="C1113" s="14" t="s">
        <v>1361</v>
      </c>
      <c r="D1113" s="14" t="s">
        <v>4671</v>
      </c>
      <c r="E1113" s="14" t="s">
        <v>1155</v>
      </c>
      <c r="F1113" s="14" t="s">
        <v>4672</v>
      </c>
      <c r="G1113" s="14" t="s">
        <v>16640</v>
      </c>
      <c r="H1113" s="14" t="s">
        <v>79</v>
      </c>
      <c r="I1113" s="14" t="s">
        <v>607</v>
      </c>
      <c r="J1113" s="14" t="s">
        <v>4673</v>
      </c>
      <c r="K1113" s="14" t="s">
        <v>4674</v>
      </c>
      <c r="L1113" s="14"/>
      <c r="M1113" s="14" t="s">
        <v>23</v>
      </c>
      <c r="N1113" s="14" t="s">
        <v>23</v>
      </c>
      <c r="O1113" s="14" t="s">
        <v>23</v>
      </c>
      <c r="P1113" s="14" t="s">
        <v>23</v>
      </c>
      <c r="Q1113" s="14" t="s">
        <v>23</v>
      </c>
      <c r="R1113" s="15">
        <f t="shared" si="73"/>
        <v>4972.37536</v>
      </c>
      <c r="S1113" s="16" t="s">
        <v>4676</v>
      </c>
      <c r="T1113" s="15">
        <f t="shared" si="72"/>
        <v>2322.4584533333336</v>
      </c>
      <c r="U1113" s="14" t="s">
        <v>4675</v>
      </c>
      <c r="V1113" s="14" t="s">
        <v>4677</v>
      </c>
      <c r="W1113" s="14" t="s">
        <v>662</v>
      </c>
      <c r="X1113" s="14" t="s">
        <v>2455</v>
      </c>
      <c r="Y1113" s="14" t="s">
        <v>4678</v>
      </c>
      <c r="Z1113" s="14" t="s">
        <v>4664</v>
      </c>
      <c r="AA1113" s="14" t="s">
        <v>4679</v>
      </c>
      <c r="AB1113" s="14" t="s">
        <v>4680</v>
      </c>
      <c r="AC1113" s="14" t="s">
        <v>2635</v>
      </c>
      <c r="AD1113" s="14" t="s">
        <v>2458</v>
      </c>
      <c r="AE1113" s="14" t="s">
        <v>4681</v>
      </c>
      <c r="AF1113" s="14" t="s">
        <v>4682</v>
      </c>
      <c r="AR1113" s="17" t="s">
        <v>2648</v>
      </c>
      <c r="AT1113" s="17" t="s">
        <v>17617</v>
      </c>
    </row>
    <row r="1114" spans="1:46" x14ac:dyDescent="0.25">
      <c r="A1114" s="13">
        <v>1112</v>
      </c>
      <c r="B1114" s="14" t="s">
        <v>4699</v>
      </c>
      <c r="C1114" s="14" t="s">
        <v>1206</v>
      </c>
      <c r="D1114" s="14" t="s">
        <v>4700</v>
      </c>
      <c r="E1114" s="14" t="s">
        <v>3091</v>
      </c>
      <c r="F1114" s="14" t="s">
        <v>18430</v>
      </c>
      <c r="G1114" s="14" t="s">
        <v>16640</v>
      </c>
      <c r="H1114" s="14" t="s">
        <v>79</v>
      </c>
      <c r="I1114" s="14" t="s">
        <v>887</v>
      </c>
      <c r="J1114" s="14" t="s">
        <v>4673</v>
      </c>
      <c r="K1114" s="14" t="s">
        <v>4686</v>
      </c>
      <c r="L1114" s="14"/>
      <c r="M1114" s="14" t="s">
        <v>23</v>
      </c>
      <c r="N1114" s="14" t="s">
        <v>23</v>
      </c>
      <c r="O1114" s="14" t="s">
        <v>23</v>
      </c>
      <c r="P1114" s="14" t="s">
        <v>23</v>
      </c>
      <c r="Q1114" s="14" t="s">
        <v>23</v>
      </c>
      <c r="R1114" s="15">
        <f t="shared" si="73"/>
        <v>4257.0505599999997</v>
      </c>
      <c r="S1114" s="16" t="s">
        <v>4687</v>
      </c>
      <c r="T1114" s="15">
        <f>R1114/3 + 665-0.01</f>
        <v>2084.0068533333333</v>
      </c>
      <c r="U1114" s="14" t="s">
        <v>19</v>
      </c>
      <c r="V1114" s="14" t="s">
        <v>13</v>
      </c>
      <c r="W1114" s="14" t="s">
        <v>15</v>
      </c>
      <c r="X1114" s="14" t="s">
        <v>12</v>
      </c>
      <c r="Y1114" s="14" t="s">
        <v>11</v>
      </c>
      <c r="Z1114" s="14" t="s">
        <v>545</v>
      </c>
      <c r="AA1114" s="14" t="s">
        <v>14</v>
      </c>
      <c r="AB1114" s="14" t="s">
        <v>16</v>
      </c>
      <c r="AC1114" s="14" t="s">
        <v>82</v>
      </c>
      <c r="AD1114" s="14" t="s">
        <v>294</v>
      </c>
      <c r="AE1114" s="14" t="s">
        <v>4702</v>
      </c>
      <c r="AF1114" s="14" t="s">
        <v>4703</v>
      </c>
      <c r="AR1114" s="17" t="s">
        <v>2771</v>
      </c>
      <c r="AT1114" s="17" t="s">
        <v>17618</v>
      </c>
    </row>
    <row r="1115" spans="1:46" x14ac:dyDescent="0.25">
      <c r="A1115" s="13" t="str">
        <f>VLOOKUP(B1115,$AR$4:$AT$1902,3,FALSE)</f>
        <v>1112</v>
      </c>
      <c r="B1115" s="14" t="s">
        <v>4699</v>
      </c>
      <c r="C1115" s="14" t="s">
        <v>1206</v>
      </c>
      <c r="D1115" s="14" t="s">
        <v>4700</v>
      </c>
      <c r="E1115" s="14" t="s">
        <v>3091</v>
      </c>
      <c r="F1115" s="14" t="s">
        <v>4701</v>
      </c>
      <c r="G1115" s="14" t="s">
        <v>16640</v>
      </c>
      <c r="H1115" s="14" t="s">
        <v>79</v>
      </c>
      <c r="I1115" s="14" t="s">
        <v>887</v>
      </c>
      <c r="J1115" s="14" t="s">
        <v>4673</v>
      </c>
      <c r="K1115" s="14" t="s">
        <v>4686</v>
      </c>
      <c r="L1115" s="14"/>
      <c r="M1115" s="14" t="s">
        <v>23</v>
      </c>
      <c r="N1115" s="14" t="s">
        <v>23</v>
      </c>
      <c r="O1115" s="14" t="s">
        <v>23</v>
      </c>
      <c r="P1115" s="14" t="s">
        <v>23</v>
      </c>
      <c r="Q1115" s="14" t="s">
        <v>23</v>
      </c>
      <c r="R1115" s="15">
        <f t="shared" si="73"/>
        <v>4257.0505599999997</v>
      </c>
      <c r="S1115" s="16" t="s">
        <v>4687</v>
      </c>
      <c r="T1115" s="15">
        <f>R1115/3 + 665-0.01</f>
        <v>2084.0068533333333</v>
      </c>
      <c r="U1115" s="14" t="s">
        <v>19</v>
      </c>
      <c r="V1115" s="14" t="s">
        <v>13</v>
      </c>
      <c r="W1115" s="14" t="s">
        <v>15</v>
      </c>
      <c r="X1115" s="14" t="s">
        <v>12</v>
      </c>
      <c r="Y1115" s="14" t="s">
        <v>11</v>
      </c>
      <c r="Z1115" s="14" t="s">
        <v>545</v>
      </c>
      <c r="AA1115" s="14" t="s">
        <v>14</v>
      </c>
      <c r="AB1115" s="14" t="s">
        <v>16</v>
      </c>
      <c r="AC1115" s="14" t="s">
        <v>82</v>
      </c>
      <c r="AD1115" s="14" t="s">
        <v>294</v>
      </c>
      <c r="AE1115" s="14" t="s">
        <v>4702</v>
      </c>
      <c r="AF1115" s="14" t="s">
        <v>4703</v>
      </c>
      <c r="AR1115" s="17" t="s">
        <v>2780</v>
      </c>
      <c r="AT1115" s="17" t="s">
        <v>17619</v>
      </c>
    </row>
    <row r="1116" spans="1:46" x14ac:dyDescent="0.25">
      <c r="A1116" s="13" t="str">
        <f>VLOOKUP(B1116,$AR$4:$AT$1902,3,FALSE)</f>
        <v>1113</v>
      </c>
      <c r="B1116" s="14" t="s">
        <v>4720</v>
      </c>
      <c r="C1116" s="14" t="s">
        <v>1206</v>
      </c>
      <c r="D1116" s="14" t="s">
        <v>4721</v>
      </c>
      <c r="E1116" s="14" t="s">
        <v>1144</v>
      </c>
      <c r="F1116" s="14" t="s">
        <v>4722</v>
      </c>
      <c r="G1116" s="14" t="s">
        <v>16641</v>
      </c>
      <c r="H1116" s="14" t="s">
        <v>79</v>
      </c>
      <c r="I1116" s="14" t="s">
        <v>887</v>
      </c>
      <c r="J1116" s="14" t="s">
        <v>4715</v>
      </c>
      <c r="K1116" s="14" t="s">
        <v>4723</v>
      </c>
      <c r="L1116" s="14"/>
      <c r="M1116" s="14" t="s">
        <v>23</v>
      </c>
      <c r="N1116" s="14" t="s">
        <v>23</v>
      </c>
      <c r="O1116" s="14" t="s">
        <v>23</v>
      </c>
      <c r="P1116" s="14" t="s">
        <v>23</v>
      </c>
      <c r="Q1116" s="14" t="s">
        <v>23</v>
      </c>
      <c r="R1116" s="15">
        <f t="shared" si="73"/>
        <v>4086.0959200000002</v>
      </c>
      <c r="S1116" s="16" t="s">
        <v>4724</v>
      </c>
      <c r="T1116" s="15">
        <f t="shared" ref="T1116:T1179" si="75">R1116/3 + 665</f>
        <v>2027.0319733333333</v>
      </c>
      <c r="U1116" s="14" t="s">
        <v>465</v>
      </c>
      <c r="V1116" s="14" t="s">
        <v>467</v>
      </c>
      <c r="W1116" s="14" t="s">
        <v>210</v>
      </c>
      <c r="X1116" s="14" t="s">
        <v>212</v>
      </c>
      <c r="Y1116" s="14" t="s">
        <v>462</v>
      </c>
      <c r="Z1116" s="14" t="s">
        <v>466</v>
      </c>
      <c r="AA1116" s="14" t="s">
        <v>1289</v>
      </c>
      <c r="AB1116" s="14" t="s">
        <v>211</v>
      </c>
      <c r="AC1116" s="14" t="s">
        <v>344</v>
      </c>
      <c r="AD1116" s="14" t="s">
        <v>918</v>
      </c>
      <c r="AE1116" s="14" t="s">
        <v>4725</v>
      </c>
      <c r="AF1116" s="14" t="s">
        <v>4726</v>
      </c>
      <c r="AR1116" s="17" t="s">
        <v>2894</v>
      </c>
      <c r="AT1116" s="17" t="s">
        <v>17620</v>
      </c>
    </row>
    <row r="1117" spans="1:46" x14ac:dyDescent="0.25">
      <c r="A1117" s="13">
        <v>1114</v>
      </c>
      <c r="B1117" s="14" t="s">
        <v>4720</v>
      </c>
      <c r="C1117" s="14" t="s">
        <v>1206</v>
      </c>
      <c r="D1117" s="14" t="s">
        <v>4721</v>
      </c>
      <c r="E1117" s="14" t="s">
        <v>1144</v>
      </c>
      <c r="F1117" s="14" t="s">
        <v>4727</v>
      </c>
      <c r="G1117" s="14" t="s">
        <v>16641</v>
      </c>
      <c r="H1117" s="14" t="s">
        <v>79</v>
      </c>
      <c r="I1117" s="14" t="s">
        <v>887</v>
      </c>
      <c r="J1117" s="14" t="s">
        <v>4715</v>
      </c>
      <c r="K1117" s="14" t="s">
        <v>4723</v>
      </c>
      <c r="L1117" s="14"/>
      <c r="M1117" s="14" t="s">
        <v>23</v>
      </c>
      <c r="N1117" s="14" t="s">
        <v>23</v>
      </c>
      <c r="O1117" s="14" t="s">
        <v>23</v>
      </c>
      <c r="P1117" s="14" t="s">
        <v>23</v>
      </c>
      <c r="Q1117" s="14" t="s">
        <v>23</v>
      </c>
      <c r="R1117" s="15">
        <f t="shared" si="73"/>
        <v>4086.0959200000002</v>
      </c>
      <c r="S1117" s="16" t="s">
        <v>4724</v>
      </c>
      <c r="T1117" s="15">
        <f t="shared" si="75"/>
        <v>2027.0319733333333</v>
      </c>
      <c r="U1117" s="14" t="s">
        <v>465</v>
      </c>
      <c r="V1117" s="14" t="s">
        <v>467</v>
      </c>
      <c r="W1117" s="14" t="s">
        <v>210</v>
      </c>
      <c r="X1117" s="14" t="s">
        <v>212</v>
      </c>
      <c r="Y1117" s="14" t="s">
        <v>462</v>
      </c>
      <c r="Z1117" s="14" t="s">
        <v>466</v>
      </c>
      <c r="AA1117" s="14" t="s">
        <v>1289</v>
      </c>
      <c r="AB1117" s="14" t="s">
        <v>211</v>
      </c>
      <c r="AC1117" s="14" t="s">
        <v>344</v>
      </c>
      <c r="AD1117" s="14" t="s">
        <v>918</v>
      </c>
      <c r="AE1117" s="14" t="s">
        <v>4725</v>
      </c>
      <c r="AF1117" s="14" t="s">
        <v>4726</v>
      </c>
      <c r="AR1117" s="17" t="s">
        <v>2935</v>
      </c>
      <c r="AT1117" s="17" t="s">
        <v>17621</v>
      </c>
    </row>
    <row r="1118" spans="1:46" x14ac:dyDescent="0.25">
      <c r="A1118" s="13" t="str">
        <f t="shared" ref="A1118:A1144" si="76">VLOOKUP(B1118,$AR$4:$AT$1902,3,FALSE)</f>
        <v>1115</v>
      </c>
      <c r="B1118" s="14" t="s">
        <v>4779</v>
      </c>
      <c r="C1118" s="14" t="s">
        <v>1361</v>
      </c>
      <c r="D1118" s="14" t="s">
        <v>4780</v>
      </c>
      <c r="E1118" s="14" t="s">
        <v>3091</v>
      </c>
      <c r="F1118" s="14" t="s">
        <v>4781</v>
      </c>
      <c r="G1118" s="14" t="s">
        <v>16640</v>
      </c>
      <c r="H1118" s="14" t="s">
        <v>69</v>
      </c>
      <c r="I1118" s="14" t="s">
        <v>607</v>
      </c>
      <c r="J1118" s="14" t="s">
        <v>4754</v>
      </c>
      <c r="K1118" s="14" t="s">
        <v>4782</v>
      </c>
      <c r="L1118" s="14"/>
      <c r="M1118" s="14" t="s">
        <v>23</v>
      </c>
      <c r="N1118" s="14" t="s">
        <v>23</v>
      </c>
      <c r="O1118" s="14" t="s">
        <v>23</v>
      </c>
      <c r="P1118" s="14" t="s">
        <v>23</v>
      </c>
      <c r="Q1118" s="14" t="s">
        <v>23</v>
      </c>
      <c r="R1118" s="15">
        <f t="shared" si="73"/>
        <v>5644.4184480000004</v>
      </c>
      <c r="S1118" s="16" t="s">
        <v>4783</v>
      </c>
      <c r="T1118" s="15">
        <f t="shared" si="75"/>
        <v>2546.4728160000004</v>
      </c>
      <c r="U1118" s="14" t="s">
        <v>20</v>
      </c>
      <c r="V1118" s="14" t="s">
        <v>109</v>
      </c>
      <c r="W1118" s="14" t="s">
        <v>427</v>
      </c>
      <c r="X1118" s="14" t="s">
        <v>428</v>
      </c>
      <c r="Y1118" s="14" t="s">
        <v>431</v>
      </c>
      <c r="Z1118" s="14" t="s">
        <v>433</v>
      </c>
      <c r="AA1118" s="14" t="s">
        <v>4784</v>
      </c>
      <c r="AB1118" s="14" t="s">
        <v>3908</v>
      </c>
      <c r="AC1118" s="14" t="s">
        <v>1722</v>
      </c>
      <c r="AD1118" s="14" t="s">
        <v>430</v>
      </c>
      <c r="AE1118" s="14" t="s">
        <v>4785</v>
      </c>
      <c r="AF1118" s="14" t="s">
        <v>4786</v>
      </c>
      <c r="AR1118" s="17" t="s">
        <v>3089</v>
      </c>
      <c r="AT1118" s="17" t="s">
        <v>17622</v>
      </c>
    </row>
    <row r="1119" spans="1:46" s="41" customFormat="1" x14ac:dyDescent="0.25">
      <c r="A1119" s="43" t="str">
        <f t="shared" si="76"/>
        <v>1116</v>
      </c>
      <c r="B1119" s="44" t="s">
        <v>4787</v>
      </c>
      <c r="C1119" s="44" t="s">
        <v>1361</v>
      </c>
      <c r="D1119" s="44" t="s">
        <v>4788</v>
      </c>
      <c r="E1119" s="44" t="s">
        <v>1155</v>
      </c>
      <c r="F1119" s="44" t="s">
        <v>4789</v>
      </c>
      <c r="G1119" s="44" t="s">
        <v>16641</v>
      </c>
      <c r="H1119" s="44" t="s">
        <v>69</v>
      </c>
      <c r="I1119" s="44" t="s">
        <v>607</v>
      </c>
      <c r="J1119" s="44" t="s">
        <v>4754</v>
      </c>
      <c r="K1119" s="44" t="s">
        <v>4790</v>
      </c>
      <c r="L1119" s="44"/>
      <c r="M1119" s="44" t="s">
        <v>23</v>
      </c>
      <c r="N1119" s="44" t="s">
        <v>23</v>
      </c>
      <c r="O1119" s="44" t="s">
        <v>23</v>
      </c>
      <c r="P1119" s="44" t="s">
        <v>23</v>
      </c>
      <c r="Q1119" s="44" t="s">
        <v>23</v>
      </c>
      <c r="R1119" s="45">
        <f t="shared" si="73"/>
        <v>3861.9932480000002</v>
      </c>
      <c r="S1119" s="46" t="s">
        <v>4792</v>
      </c>
      <c r="T1119" s="45">
        <f t="shared" si="75"/>
        <v>1952.3310826666668</v>
      </c>
      <c r="U1119" s="44" t="s">
        <v>4791</v>
      </c>
      <c r="V1119" s="44" t="s">
        <v>4793</v>
      </c>
      <c r="W1119" s="44" t="s">
        <v>4794</v>
      </c>
      <c r="X1119" s="44" t="s">
        <v>4795</v>
      </c>
      <c r="Y1119" s="44" t="s">
        <v>4796</v>
      </c>
      <c r="Z1119" s="44" t="s">
        <v>4797</v>
      </c>
      <c r="AA1119" s="44" t="s">
        <v>451</v>
      </c>
      <c r="AB1119" s="44" t="s">
        <v>4798</v>
      </c>
      <c r="AC1119" s="44" t="s">
        <v>4799</v>
      </c>
      <c r="AD1119" s="44" t="s">
        <v>4800</v>
      </c>
      <c r="AE1119" s="44" t="s">
        <v>4801</v>
      </c>
      <c r="AF1119" s="44" t="s">
        <v>4802</v>
      </c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8"/>
      <c r="AR1119" s="17" t="s">
        <v>3141</v>
      </c>
      <c r="AS1119" s="17"/>
      <c r="AT1119" s="17" t="s">
        <v>17623</v>
      </c>
    </row>
    <row r="1120" spans="1:46" s="41" customFormat="1" x14ac:dyDescent="0.25">
      <c r="A1120" s="43" t="str">
        <f t="shared" si="76"/>
        <v>1117</v>
      </c>
      <c r="B1120" s="44" t="s">
        <v>4803</v>
      </c>
      <c r="C1120" s="44" t="s">
        <v>1361</v>
      </c>
      <c r="D1120" s="44" t="s">
        <v>4804</v>
      </c>
      <c r="E1120" s="44" t="s">
        <v>1155</v>
      </c>
      <c r="F1120" s="44" t="s">
        <v>4805</v>
      </c>
      <c r="G1120" s="44" t="s">
        <v>16640</v>
      </c>
      <c r="H1120" s="44" t="s">
        <v>69</v>
      </c>
      <c r="I1120" s="44" t="s">
        <v>607</v>
      </c>
      <c r="J1120" s="44" t="s">
        <v>4754</v>
      </c>
      <c r="K1120" s="44" t="s">
        <v>4790</v>
      </c>
      <c r="L1120" s="44"/>
      <c r="M1120" s="44" t="s">
        <v>23</v>
      </c>
      <c r="N1120" s="44" t="s">
        <v>23</v>
      </c>
      <c r="O1120" s="44" t="s">
        <v>23</v>
      </c>
      <c r="P1120" s="44" t="s">
        <v>23</v>
      </c>
      <c r="Q1120" s="44" t="s">
        <v>23</v>
      </c>
      <c r="R1120" s="45">
        <f t="shared" si="73"/>
        <v>3861.9932480000002</v>
      </c>
      <c r="S1120" s="46" t="s">
        <v>4792</v>
      </c>
      <c r="T1120" s="45">
        <f t="shared" si="75"/>
        <v>1952.3310826666668</v>
      </c>
      <c r="U1120" s="44" t="s">
        <v>557</v>
      </c>
      <c r="V1120" s="44" t="s">
        <v>15</v>
      </c>
      <c r="W1120" s="44" t="s">
        <v>294</v>
      </c>
      <c r="X1120" s="44" t="s">
        <v>83</v>
      </c>
      <c r="Y1120" s="44" t="s">
        <v>17</v>
      </c>
      <c r="Z1120" s="44" t="s">
        <v>16</v>
      </c>
      <c r="AA1120" s="44" t="s">
        <v>14</v>
      </c>
      <c r="AB1120" s="44" t="s">
        <v>11</v>
      </c>
      <c r="AC1120" s="44" t="s">
        <v>13</v>
      </c>
      <c r="AD1120" s="44" t="s">
        <v>12</v>
      </c>
      <c r="AE1120" s="44" t="s">
        <v>4806</v>
      </c>
      <c r="AF1120" s="44" t="s">
        <v>4807</v>
      </c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8"/>
      <c r="AR1120" s="17" t="s">
        <v>3150</v>
      </c>
      <c r="AS1120" s="17"/>
      <c r="AT1120" s="17" t="s">
        <v>17624</v>
      </c>
    </row>
    <row r="1121" spans="1:46" s="41" customFormat="1" x14ac:dyDescent="0.25">
      <c r="A1121" s="43" t="str">
        <f t="shared" si="76"/>
        <v>1118</v>
      </c>
      <c r="B1121" s="44" t="s">
        <v>4817</v>
      </c>
      <c r="C1121" s="44" t="s">
        <v>1361</v>
      </c>
      <c r="D1121" s="44" t="s">
        <v>4818</v>
      </c>
      <c r="E1121" s="44" t="s">
        <v>1155</v>
      </c>
      <c r="F1121" s="44" t="s">
        <v>4819</v>
      </c>
      <c r="G1121" s="44" t="s">
        <v>16640</v>
      </c>
      <c r="H1121" s="44" t="s">
        <v>69</v>
      </c>
      <c r="I1121" s="44" t="s">
        <v>607</v>
      </c>
      <c r="J1121" s="44" t="s">
        <v>4811</v>
      </c>
      <c r="K1121" s="44" t="s">
        <v>4820</v>
      </c>
      <c r="L1121" s="44"/>
      <c r="M1121" s="44" t="s">
        <v>23</v>
      </c>
      <c r="N1121" s="44" t="s">
        <v>23</v>
      </c>
      <c r="O1121" s="44" t="s">
        <v>23</v>
      </c>
      <c r="P1121" s="44" t="s">
        <v>23</v>
      </c>
      <c r="Q1121" s="44" t="s">
        <v>23</v>
      </c>
      <c r="R1121" s="45">
        <f t="shared" si="73"/>
        <v>3858.7057599999998</v>
      </c>
      <c r="S1121" s="46" t="s">
        <v>4821</v>
      </c>
      <c r="T1121" s="45">
        <f t="shared" si="75"/>
        <v>1951.2352533333333</v>
      </c>
      <c r="U1121" s="44" t="s">
        <v>2638</v>
      </c>
      <c r="V1121" s="44" t="s">
        <v>2640</v>
      </c>
      <c r="W1121" s="44" t="s">
        <v>2635</v>
      </c>
      <c r="X1121" s="44" t="s">
        <v>2645</v>
      </c>
      <c r="Y1121" s="44" t="s">
        <v>4680</v>
      </c>
      <c r="Z1121" s="44" t="s">
        <v>4822</v>
      </c>
      <c r="AA1121" s="44" t="s">
        <v>4823</v>
      </c>
      <c r="AB1121" s="44" t="s">
        <v>4824</v>
      </c>
      <c r="AC1121" s="44" t="s">
        <v>4825</v>
      </c>
      <c r="AD1121" s="44" t="s">
        <v>2637</v>
      </c>
      <c r="AE1121" s="44" t="s">
        <v>4826</v>
      </c>
      <c r="AF1121" s="44" t="s">
        <v>4827</v>
      </c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8"/>
      <c r="AR1121" s="17" t="s">
        <v>3531</v>
      </c>
      <c r="AS1121" s="17"/>
      <c r="AT1121" s="17" t="s">
        <v>17625</v>
      </c>
    </row>
    <row r="1122" spans="1:46" s="41" customFormat="1" x14ac:dyDescent="0.25">
      <c r="A1122" s="43" t="str">
        <f t="shared" si="76"/>
        <v>1119</v>
      </c>
      <c r="B1122" s="44" t="s">
        <v>4828</v>
      </c>
      <c r="C1122" s="44" t="s">
        <v>1361</v>
      </c>
      <c r="D1122" s="44" t="s">
        <v>4829</v>
      </c>
      <c r="E1122" s="44" t="s">
        <v>1155</v>
      </c>
      <c r="F1122" s="44" t="s">
        <v>4830</v>
      </c>
      <c r="G1122" s="44" t="s">
        <v>16640</v>
      </c>
      <c r="H1122" s="44" t="s">
        <v>69</v>
      </c>
      <c r="I1122" s="44" t="s">
        <v>607</v>
      </c>
      <c r="J1122" s="44" t="s">
        <v>4811</v>
      </c>
      <c r="K1122" s="44" t="s">
        <v>4820</v>
      </c>
      <c r="L1122" s="44"/>
      <c r="M1122" s="44" t="s">
        <v>23</v>
      </c>
      <c r="N1122" s="44" t="s">
        <v>23</v>
      </c>
      <c r="O1122" s="44" t="s">
        <v>23</v>
      </c>
      <c r="P1122" s="44" t="s">
        <v>23</v>
      </c>
      <c r="Q1122" s="44" t="s">
        <v>23</v>
      </c>
      <c r="R1122" s="45">
        <f t="shared" si="73"/>
        <v>3858.7057599999998</v>
      </c>
      <c r="S1122" s="46" t="s">
        <v>4821</v>
      </c>
      <c r="T1122" s="45">
        <f t="shared" si="75"/>
        <v>1951.2352533333333</v>
      </c>
      <c r="U1122" s="44" t="s">
        <v>189</v>
      </c>
      <c r="V1122" s="44" t="s">
        <v>190</v>
      </c>
      <c r="W1122" s="44" t="s">
        <v>4145</v>
      </c>
      <c r="X1122" s="44" t="s">
        <v>2037</v>
      </c>
      <c r="Y1122" s="44" t="s">
        <v>4147</v>
      </c>
      <c r="Z1122" s="44" t="s">
        <v>2039</v>
      </c>
      <c r="AA1122" s="44" t="s">
        <v>2035</v>
      </c>
      <c r="AB1122" s="44" t="s">
        <v>2038</v>
      </c>
      <c r="AC1122" s="44" t="s">
        <v>2427</v>
      </c>
      <c r="AD1122" s="44" t="s">
        <v>2429</v>
      </c>
      <c r="AE1122" s="44" t="s">
        <v>4831</v>
      </c>
      <c r="AF1122" s="44" t="s">
        <v>4832</v>
      </c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8"/>
      <c r="AR1122" s="17" t="s">
        <v>3541</v>
      </c>
      <c r="AS1122" s="17"/>
      <c r="AT1122" s="17" t="s">
        <v>17626</v>
      </c>
    </row>
    <row r="1123" spans="1:46" x14ac:dyDescent="0.25">
      <c r="A1123" s="13" t="str">
        <f t="shared" si="76"/>
        <v>1120</v>
      </c>
      <c r="B1123" s="14" t="s">
        <v>4833</v>
      </c>
      <c r="C1123" s="14" t="s">
        <v>1206</v>
      </c>
      <c r="D1123" s="14" t="s">
        <v>4834</v>
      </c>
      <c r="E1123" s="14" t="s">
        <v>1171</v>
      </c>
      <c r="F1123" s="14" t="s">
        <v>4835</v>
      </c>
      <c r="G1123" s="14" t="s">
        <v>16640</v>
      </c>
      <c r="H1123" s="14" t="s">
        <v>69</v>
      </c>
      <c r="I1123" s="14" t="s">
        <v>887</v>
      </c>
      <c r="J1123" s="14" t="s">
        <v>4811</v>
      </c>
      <c r="K1123" s="14" t="s">
        <v>4820</v>
      </c>
      <c r="L1123" s="14"/>
      <c r="M1123" s="14" t="s">
        <v>23</v>
      </c>
      <c r="N1123" s="14" t="s">
        <v>23</v>
      </c>
      <c r="O1123" s="14" t="s">
        <v>23</v>
      </c>
      <c r="P1123" s="14" t="s">
        <v>23</v>
      </c>
      <c r="Q1123" s="14" t="s">
        <v>23</v>
      </c>
      <c r="R1123" s="15">
        <f t="shared" si="73"/>
        <v>3958.7057599999998</v>
      </c>
      <c r="S1123" s="16" t="s">
        <v>4836</v>
      </c>
      <c r="T1123" s="15">
        <f t="shared" si="75"/>
        <v>1984.5685866666665</v>
      </c>
      <c r="U1123" s="14" t="s">
        <v>537</v>
      </c>
      <c r="V1123" s="14" t="s">
        <v>2191</v>
      </c>
      <c r="W1123" s="14" t="s">
        <v>4837</v>
      </c>
      <c r="X1123" s="14" t="s">
        <v>4838</v>
      </c>
      <c r="Y1123" s="14" t="s">
        <v>4839</v>
      </c>
      <c r="Z1123" s="14" t="s">
        <v>2193</v>
      </c>
      <c r="AA1123" s="14" t="s">
        <v>4840</v>
      </c>
      <c r="AB1123" s="14" t="s">
        <v>4841</v>
      </c>
      <c r="AC1123" s="14" t="s">
        <v>2690</v>
      </c>
      <c r="AD1123" s="14" t="s">
        <v>4842</v>
      </c>
      <c r="AE1123" s="14" t="s">
        <v>4843</v>
      </c>
      <c r="AF1123" s="14" t="s">
        <v>4844</v>
      </c>
      <c r="AR1123" s="17" t="s">
        <v>3597</v>
      </c>
      <c r="AT1123" s="17" t="s">
        <v>17627</v>
      </c>
    </row>
    <row r="1124" spans="1:46" s="41" customFormat="1" x14ac:dyDescent="0.25">
      <c r="A1124" s="43" t="str">
        <f t="shared" si="76"/>
        <v>1121</v>
      </c>
      <c r="B1124" s="44" t="s">
        <v>4867</v>
      </c>
      <c r="C1124" s="44" t="s">
        <v>1361</v>
      </c>
      <c r="D1124" s="38" t="s">
        <v>4868</v>
      </c>
      <c r="E1124" s="38" t="s">
        <v>1294</v>
      </c>
      <c r="F1124" s="38" t="s">
        <v>4869</v>
      </c>
      <c r="G1124" s="38" t="s">
        <v>16641</v>
      </c>
      <c r="H1124" s="38" t="s">
        <v>5</v>
      </c>
      <c r="I1124" s="38" t="s">
        <v>607</v>
      </c>
      <c r="J1124" s="38" t="s">
        <v>4870</v>
      </c>
      <c r="K1124" s="38" t="s">
        <v>4871</v>
      </c>
      <c r="L1124" s="38"/>
      <c r="M1124" s="38" t="s">
        <v>23</v>
      </c>
      <c r="N1124" s="38" t="s">
        <v>23</v>
      </c>
      <c r="O1124" s="38" t="s">
        <v>23</v>
      </c>
      <c r="P1124" s="38" t="s">
        <v>23</v>
      </c>
      <c r="Q1124" s="38" t="s">
        <v>23</v>
      </c>
      <c r="R1124" s="39">
        <f t="shared" si="73"/>
        <v>3845.2805159999998</v>
      </c>
      <c r="S1124" s="40" t="s">
        <v>4872</v>
      </c>
      <c r="T1124" s="45">
        <f t="shared" si="75"/>
        <v>1946.760172</v>
      </c>
      <c r="U1124" s="44" t="s">
        <v>215</v>
      </c>
      <c r="V1124" s="44" t="s">
        <v>397</v>
      </c>
      <c r="W1124" s="44" t="s">
        <v>159</v>
      </c>
      <c r="X1124" s="44" t="s">
        <v>160</v>
      </c>
      <c r="Y1124" s="44" t="s">
        <v>398</v>
      </c>
      <c r="Z1124" s="44" t="s">
        <v>502</v>
      </c>
      <c r="AA1124" s="44" t="s">
        <v>1899</v>
      </c>
      <c r="AB1124" s="44" t="s">
        <v>304</v>
      </c>
      <c r="AC1124" s="44" t="s">
        <v>1898</v>
      </c>
      <c r="AD1124" s="44" t="s">
        <v>2159</v>
      </c>
      <c r="AE1124" s="44" t="s">
        <v>4873</v>
      </c>
      <c r="AF1124" s="44" t="s">
        <v>4218</v>
      </c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8"/>
      <c r="AR1124" s="17" t="s">
        <v>3623</v>
      </c>
      <c r="AS1124" s="17"/>
      <c r="AT1124" s="17" t="s">
        <v>17628</v>
      </c>
    </row>
    <row r="1125" spans="1:46" x14ac:dyDescent="0.25">
      <c r="A1125" s="13" t="str">
        <f t="shared" si="76"/>
        <v>1122</v>
      </c>
      <c r="B1125" s="14" t="s">
        <v>4894</v>
      </c>
      <c r="C1125" s="14" t="s">
        <v>1361</v>
      </c>
      <c r="D1125" s="14" t="s">
        <v>4895</v>
      </c>
      <c r="E1125" s="14" t="s">
        <v>1155</v>
      </c>
      <c r="F1125" s="14" t="s">
        <v>4896</v>
      </c>
      <c r="G1125" s="14" t="s">
        <v>16640</v>
      </c>
      <c r="H1125" s="14" t="s">
        <v>69</v>
      </c>
      <c r="I1125" s="14" t="s">
        <v>607</v>
      </c>
      <c r="J1125" s="14" t="s">
        <v>4883</v>
      </c>
      <c r="K1125" s="14" t="s">
        <v>4897</v>
      </c>
      <c r="L1125" s="14"/>
      <c r="M1125" s="14" t="s">
        <v>23</v>
      </c>
      <c r="N1125" s="14" t="s">
        <v>23</v>
      </c>
      <c r="O1125" s="14" t="s">
        <v>23</v>
      </c>
      <c r="P1125" s="14" t="s">
        <v>23</v>
      </c>
      <c r="Q1125" s="14" t="s">
        <v>23</v>
      </c>
      <c r="R1125" s="15">
        <f t="shared" si="73"/>
        <v>3769.1217120000001</v>
      </c>
      <c r="S1125" s="16" t="s">
        <v>4898</v>
      </c>
      <c r="T1125" s="15">
        <f t="shared" si="75"/>
        <v>1921.373904</v>
      </c>
      <c r="U1125" s="14" t="s">
        <v>15</v>
      </c>
      <c r="V1125" s="14" t="s">
        <v>4899</v>
      </c>
      <c r="W1125" s="14" t="s">
        <v>11</v>
      </c>
      <c r="X1125" s="14" t="s">
        <v>12</v>
      </c>
      <c r="Y1125" s="14" t="s">
        <v>13</v>
      </c>
      <c r="Z1125" s="14" t="s">
        <v>14</v>
      </c>
      <c r="AA1125" s="14" t="s">
        <v>17</v>
      </c>
      <c r="AB1125" s="14" t="s">
        <v>16</v>
      </c>
      <c r="AC1125" s="14" t="s">
        <v>3610</v>
      </c>
      <c r="AD1125" s="14" t="s">
        <v>4900</v>
      </c>
      <c r="AE1125" s="14" t="s">
        <v>4901</v>
      </c>
      <c r="AF1125" s="14" t="s">
        <v>4902</v>
      </c>
      <c r="AR1125" s="17" t="s">
        <v>3631</v>
      </c>
      <c r="AT1125" s="17" t="s">
        <v>17629</v>
      </c>
    </row>
    <row r="1126" spans="1:46" x14ac:dyDescent="0.25">
      <c r="A1126" s="13" t="str">
        <f t="shared" si="76"/>
        <v>1123</v>
      </c>
      <c r="B1126" s="14" t="s">
        <v>4903</v>
      </c>
      <c r="C1126" s="14" t="s">
        <v>1361</v>
      </c>
      <c r="D1126" s="14" t="s">
        <v>4904</v>
      </c>
      <c r="E1126" s="14" t="s">
        <v>1155</v>
      </c>
      <c r="F1126" s="14" t="s">
        <v>4905</v>
      </c>
      <c r="G1126" s="14" t="s">
        <v>16640</v>
      </c>
      <c r="H1126" s="14" t="s">
        <v>69</v>
      </c>
      <c r="I1126" s="14" t="s">
        <v>607</v>
      </c>
      <c r="J1126" s="14" t="s">
        <v>4883</v>
      </c>
      <c r="K1126" s="14" t="s">
        <v>4906</v>
      </c>
      <c r="L1126" s="14"/>
      <c r="M1126" s="14" t="s">
        <v>23</v>
      </c>
      <c r="N1126" s="14" t="s">
        <v>23</v>
      </c>
      <c r="O1126" s="14" t="s">
        <v>23</v>
      </c>
      <c r="P1126" s="14" t="s">
        <v>23</v>
      </c>
      <c r="Q1126" s="14" t="s">
        <v>23</v>
      </c>
      <c r="R1126" s="15">
        <f t="shared" si="73"/>
        <v>3909.3841120000002</v>
      </c>
      <c r="S1126" s="16" t="s">
        <v>4907</v>
      </c>
      <c r="T1126" s="15">
        <f t="shared" si="75"/>
        <v>1968.1280373333334</v>
      </c>
      <c r="U1126" s="14" t="s">
        <v>109</v>
      </c>
      <c r="V1126" s="14" t="s">
        <v>20</v>
      </c>
      <c r="W1126" s="14" t="s">
        <v>176</v>
      </c>
      <c r="X1126" s="14" t="s">
        <v>427</v>
      </c>
      <c r="Y1126" s="14" t="s">
        <v>430</v>
      </c>
      <c r="Z1126" s="14" t="s">
        <v>3244</v>
      </c>
      <c r="AA1126" s="14" t="s">
        <v>428</v>
      </c>
      <c r="AB1126" s="14" t="s">
        <v>433</v>
      </c>
      <c r="AC1126" s="14" t="s">
        <v>177</v>
      </c>
      <c r="AD1126" s="14" t="s">
        <v>178</v>
      </c>
      <c r="AE1126" s="14" t="s">
        <v>4908</v>
      </c>
      <c r="AF1126" s="14" t="s">
        <v>4909</v>
      </c>
      <c r="AR1126" s="17" t="s">
        <v>3691</v>
      </c>
      <c r="AT1126" s="17" t="s">
        <v>17630</v>
      </c>
    </row>
    <row r="1127" spans="1:46" x14ac:dyDescent="0.25">
      <c r="A1127" s="13" t="str">
        <f t="shared" si="76"/>
        <v>1124</v>
      </c>
      <c r="B1127" s="14" t="s">
        <v>4933</v>
      </c>
      <c r="C1127" s="14" t="s">
        <v>1206</v>
      </c>
      <c r="D1127" s="14" t="s">
        <v>4934</v>
      </c>
      <c r="E1127" s="14" t="s">
        <v>2593</v>
      </c>
      <c r="F1127" s="14" t="s">
        <v>4935</v>
      </c>
      <c r="G1127" s="14" t="s">
        <v>16641</v>
      </c>
      <c r="H1127" s="14" t="s">
        <v>79</v>
      </c>
      <c r="I1127" s="14" t="s">
        <v>887</v>
      </c>
      <c r="J1127" s="14" t="s">
        <v>4936</v>
      </c>
      <c r="K1127" s="14" t="s">
        <v>4937</v>
      </c>
      <c r="L1127" s="14"/>
      <c r="M1127" s="14" t="s">
        <v>23</v>
      </c>
      <c r="N1127" s="14" t="s">
        <v>23</v>
      </c>
      <c r="O1127" s="14" t="s">
        <v>23</v>
      </c>
      <c r="P1127" s="14" t="s">
        <v>23</v>
      </c>
      <c r="Q1127" s="14" t="s">
        <v>23</v>
      </c>
      <c r="R1127" s="15">
        <f t="shared" si="73"/>
        <v>6130.1310480000002</v>
      </c>
      <c r="S1127" s="16" t="s">
        <v>4938</v>
      </c>
      <c r="T1127" s="15">
        <f t="shared" si="75"/>
        <v>2708.3770160000004</v>
      </c>
      <c r="U1127" s="14" t="s">
        <v>52</v>
      </c>
      <c r="V1127" s="14" t="s">
        <v>58</v>
      </c>
      <c r="W1127" s="14" t="s">
        <v>56</v>
      </c>
      <c r="X1127" s="14" t="s">
        <v>633</v>
      </c>
      <c r="Y1127" s="14" t="s">
        <v>53</v>
      </c>
      <c r="Z1127" s="14" t="s">
        <v>59</v>
      </c>
      <c r="AA1127" s="14" t="s">
        <v>55</v>
      </c>
      <c r="AB1127" s="14" t="s">
        <v>3096</v>
      </c>
      <c r="AC1127" s="14" t="s">
        <v>3095</v>
      </c>
      <c r="AD1127" s="14" t="s">
        <v>4939</v>
      </c>
      <c r="AE1127" s="14" t="s">
        <v>4940</v>
      </c>
      <c r="AF1127" s="14" t="s">
        <v>4218</v>
      </c>
      <c r="AR1127" s="17" t="s">
        <v>3726</v>
      </c>
      <c r="AT1127" s="17" t="s">
        <v>17631</v>
      </c>
    </row>
    <row r="1128" spans="1:46" x14ac:dyDescent="0.25">
      <c r="A1128" s="13" t="str">
        <f t="shared" si="76"/>
        <v>1125</v>
      </c>
      <c r="B1128" s="14" t="s">
        <v>4941</v>
      </c>
      <c r="C1128" s="14" t="s">
        <v>1361</v>
      </c>
      <c r="D1128" s="14" t="s">
        <v>4942</v>
      </c>
      <c r="E1128" s="14" t="s">
        <v>4025</v>
      </c>
      <c r="F1128" s="14" t="s">
        <v>4943</v>
      </c>
      <c r="G1128" s="14" t="s">
        <v>16640</v>
      </c>
      <c r="H1128" s="14" t="s">
        <v>69</v>
      </c>
      <c r="I1128" s="14" t="s">
        <v>607</v>
      </c>
      <c r="J1128" s="14" t="s">
        <v>4944</v>
      </c>
      <c r="K1128" s="14" t="s">
        <v>4945</v>
      </c>
      <c r="L1128" s="14"/>
      <c r="M1128" s="14" t="s">
        <v>23</v>
      </c>
      <c r="N1128" s="14" t="s">
        <v>23</v>
      </c>
      <c r="O1128" s="14" t="s">
        <v>23</v>
      </c>
      <c r="P1128" s="14" t="s">
        <v>23</v>
      </c>
      <c r="Q1128" s="14" t="s">
        <v>23</v>
      </c>
      <c r="R1128" s="15">
        <f t="shared" si="73"/>
        <v>3693.783328</v>
      </c>
      <c r="S1128" s="16" t="s">
        <v>4946</v>
      </c>
      <c r="T1128" s="15">
        <f t="shared" si="75"/>
        <v>1896.2611093333333</v>
      </c>
      <c r="U1128" s="14" t="s">
        <v>210</v>
      </c>
      <c r="V1128" s="14" t="s">
        <v>212</v>
      </c>
      <c r="W1128" s="14" t="s">
        <v>213</v>
      </c>
      <c r="X1128" s="14" t="s">
        <v>915</v>
      </c>
      <c r="Y1128" s="14" t="s">
        <v>917</v>
      </c>
      <c r="Z1128" s="14" t="s">
        <v>616</v>
      </c>
      <c r="AA1128" s="14" t="s">
        <v>919</v>
      </c>
      <c r="AB1128" s="14" t="s">
        <v>916</v>
      </c>
      <c r="AC1128" s="14" t="s">
        <v>4947</v>
      </c>
      <c r="AD1128" s="14" t="s">
        <v>2714</v>
      </c>
      <c r="AE1128" s="14" t="s">
        <v>4948</v>
      </c>
      <c r="AF1128" s="14" t="s">
        <v>4949</v>
      </c>
      <c r="AR1128" s="17" t="s">
        <v>3768</v>
      </c>
      <c r="AT1128" s="17" t="s">
        <v>17632</v>
      </c>
    </row>
    <row r="1129" spans="1:46" s="41" customFormat="1" x14ac:dyDescent="0.25">
      <c r="A1129" s="43" t="str">
        <f t="shared" si="76"/>
        <v>1126</v>
      </c>
      <c r="B1129" s="44" t="s">
        <v>4960</v>
      </c>
      <c r="C1129" s="44" t="s">
        <v>1361</v>
      </c>
      <c r="D1129" s="38" t="s">
        <v>4961</v>
      </c>
      <c r="E1129" s="38" t="s">
        <v>1155</v>
      </c>
      <c r="F1129" s="38" t="s">
        <v>4962</v>
      </c>
      <c r="G1129" s="38" t="s">
        <v>16640</v>
      </c>
      <c r="H1129" s="38" t="s">
        <v>69</v>
      </c>
      <c r="I1129" s="38" t="s">
        <v>607</v>
      </c>
      <c r="J1129" s="38" t="s">
        <v>4963</v>
      </c>
      <c r="K1129" s="38" t="s">
        <v>4964</v>
      </c>
      <c r="L1129" s="38"/>
      <c r="M1129" s="38" t="s">
        <v>23</v>
      </c>
      <c r="N1129" s="38" t="s">
        <v>23</v>
      </c>
      <c r="O1129" s="38" t="s">
        <v>23</v>
      </c>
      <c r="P1129" s="38" t="s">
        <v>23</v>
      </c>
      <c r="Q1129" s="38" t="s">
        <v>23</v>
      </c>
      <c r="R1129" s="39">
        <f t="shared" si="73"/>
        <v>3620.3628800000001</v>
      </c>
      <c r="S1129" s="40" t="s">
        <v>4965</v>
      </c>
      <c r="T1129" s="45">
        <f t="shared" si="75"/>
        <v>1871.7876266666667</v>
      </c>
      <c r="U1129" s="44" t="s">
        <v>557</v>
      </c>
      <c r="V1129" s="44" t="s">
        <v>558</v>
      </c>
      <c r="W1129" s="44" t="s">
        <v>16</v>
      </c>
      <c r="X1129" s="44" t="s">
        <v>4307</v>
      </c>
      <c r="Y1129" s="44" t="s">
        <v>294</v>
      </c>
      <c r="Z1129" s="44" t="s">
        <v>11</v>
      </c>
      <c r="AA1129" s="44" t="s">
        <v>12</v>
      </c>
      <c r="AB1129" s="44" t="s">
        <v>13</v>
      </c>
      <c r="AC1129" s="44" t="s">
        <v>15</v>
      </c>
      <c r="AD1129" s="44" t="s">
        <v>14</v>
      </c>
      <c r="AE1129" s="44" t="s">
        <v>4966</v>
      </c>
      <c r="AF1129" s="44" t="s">
        <v>4967</v>
      </c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8"/>
      <c r="AR1129" s="17" t="s">
        <v>3842</v>
      </c>
      <c r="AS1129" s="17"/>
      <c r="AT1129" s="17" t="s">
        <v>17633</v>
      </c>
    </row>
    <row r="1130" spans="1:46" s="41" customFormat="1" x14ac:dyDescent="0.25">
      <c r="A1130" s="43" t="str">
        <f t="shared" si="76"/>
        <v>1127</v>
      </c>
      <c r="B1130" s="44" t="s">
        <v>18466</v>
      </c>
      <c r="C1130" s="44" t="s">
        <v>1361</v>
      </c>
      <c r="D1130" s="38" t="s">
        <v>18874</v>
      </c>
      <c r="E1130" s="38" t="s">
        <v>1155</v>
      </c>
      <c r="F1130" s="38" t="s">
        <v>18875</v>
      </c>
      <c r="G1130" s="38" t="s">
        <v>16640</v>
      </c>
      <c r="H1130" s="38" t="s">
        <v>69</v>
      </c>
      <c r="I1130" s="38" t="s">
        <v>607</v>
      </c>
      <c r="J1130" s="38" t="s">
        <v>4963</v>
      </c>
      <c r="K1130" s="38" t="s">
        <v>4964</v>
      </c>
      <c r="L1130" s="38"/>
      <c r="M1130" s="38"/>
      <c r="N1130" s="38"/>
      <c r="O1130" s="38"/>
      <c r="P1130" s="38"/>
      <c r="Q1130" s="38"/>
      <c r="R1130" s="39">
        <f t="shared" si="73"/>
        <v>3620.3628800000001</v>
      </c>
      <c r="S1130" s="40" t="s">
        <v>4965</v>
      </c>
      <c r="T1130" s="45">
        <f t="shared" si="75"/>
        <v>1871.7876266666667</v>
      </c>
      <c r="U1130" s="44" t="s">
        <v>2908</v>
      </c>
      <c r="V1130" s="44" t="s">
        <v>2912</v>
      </c>
      <c r="W1130" s="44" t="s">
        <v>18876</v>
      </c>
      <c r="X1130" s="44" t="s">
        <v>9816</v>
      </c>
      <c r="Y1130" s="44" t="s">
        <v>18877</v>
      </c>
      <c r="Z1130" s="44" t="s">
        <v>18878</v>
      </c>
      <c r="AA1130" s="44" t="s">
        <v>12393</v>
      </c>
      <c r="AB1130" s="44" t="s">
        <v>6221</v>
      </c>
      <c r="AC1130" s="44" t="s">
        <v>1371</v>
      </c>
      <c r="AD1130" s="44" t="s">
        <v>16514</v>
      </c>
      <c r="AE1130" s="44" t="s">
        <v>18879</v>
      </c>
      <c r="AF1130" s="44" t="s">
        <v>18880</v>
      </c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8"/>
      <c r="AR1130" s="17" t="s">
        <v>3858</v>
      </c>
      <c r="AS1130" s="17"/>
      <c r="AT1130" s="17" t="s">
        <v>17634</v>
      </c>
    </row>
    <row r="1131" spans="1:46" x14ac:dyDescent="0.25">
      <c r="A1131" s="13" t="str">
        <f t="shared" si="76"/>
        <v>1128</v>
      </c>
      <c r="B1131" s="14" t="s">
        <v>4980</v>
      </c>
      <c r="C1131" s="14" t="s">
        <v>1206</v>
      </c>
      <c r="D1131" s="14" t="s">
        <v>4981</v>
      </c>
      <c r="E1131" s="14" t="s">
        <v>3625</v>
      </c>
      <c r="F1131" s="14" t="s">
        <v>4982</v>
      </c>
      <c r="G1131" s="14" t="s">
        <v>16640</v>
      </c>
      <c r="H1131" s="14" t="s">
        <v>79</v>
      </c>
      <c r="I1131" s="14" t="s">
        <v>887</v>
      </c>
      <c r="J1131" s="14" t="s">
        <v>4983</v>
      </c>
      <c r="K1131" s="14" t="s">
        <v>4984</v>
      </c>
      <c r="L1131" s="14"/>
      <c r="M1131" s="14" t="s">
        <v>23</v>
      </c>
      <c r="N1131" s="14" t="s">
        <v>23</v>
      </c>
      <c r="O1131" s="14" t="s">
        <v>23</v>
      </c>
      <c r="P1131" s="14" t="s">
        <v>23</v>
      </c>
      <c r="Q1131" s="14" t="s">
        <v>23</v>
      </c>
      <c r="R1131" s="15">
        <f t="shared" si="73"/>
        <v>4949.4148359999999</v>
      </c>
      <c r="S1131" s="16" t="s">
        <v>4985</v>
      </c>
      <c r="T1131" s="15">
        <f t="shared" si="75"/>
        <v>2314.8049453333333</v>
      </c>
      <c r="U1131" s="14" t="s">
        <v>1444</v>
      </c>
      <c r="V1131" s="14" t="s">
        <v>1806</v>
      </c>
      <c r="W1131" s="14" t="s">
        <v>58</v>
      </c>
      <c r="X1131" s="14" t="s">
        <v>1441</v>
      </c>
      <c r="Y1131" s="14" t="s">
        <v>61</v>
      </c>
      <c r="Z1131" s="14" t="s">
        <v>4986</v>
      </c>
      <c r="AA1131" s="14" t="s">
        <v>3096</v>
      </c>
      <c r="AB1131" s="14" t="s">
        <v>3265</v>
      </c>
      <c r="AC1131" s="14" t="s">
        <v>1278</v>
      </c>
      <c r="AD1131" s="14" t="s">
        <v>3260</v>
      </c>
      <c r="AE1131" s="14" t="s">
        <v>4987</v>
      </c>
      <c r="AF1131" s="14" t="s">
        <v>4988</v>
      </c>
      <c r="AR1131" s="17" t="s">
        <v>3912</v>
      </c>
      <c r="AT1131" s="17" t="s">
        <v>17635</v>
      </c>
    </row>
    <row r="1132" spans="1:46" s="41" customFormat="1" x14ac:dyDescent="0.25">
      <c r="A1132" s="43" t="str">
        <f t="shared" si="76"/>
        <v>1129</v>
      </c>
      <c r="B1132" s="44" t="s">
        <v>5007</v>
      </c>
      <c r="C1132" s="44" t="s">
        <v>1361</v>
      </c>
      <c r="D1132" s="44" t="s">
        <v>5008</v>
      </c>
      <c r="E1132" s="44" t="s">
        <v>1155</v>
      </c>
      <c r="F1132" s="44" t="s">
        <v>5009</v>
      </c>
      <c r="G1132" s="44" t="s">
        <v>16640</v>
      </c>
      <c r="H1132" s="44" t="s">
        <v>79</v>
      </c>
      <c r="I1132" s="44" t="s">
        <v>607</v>
      </c>
      <c r="J1132" s="44" t="s">
        <v>5010</v>
      </c>
      <c r="K1132" s="44" t="s">
        <v>5011</v>
      </c>
      <c r="L1132" s="44"/>
      <c r="M1132" s="44" t="s">
        <v>23</v>
      </c>
      <c r="N1132" s="44" t="s">
        <v>23</v>
      </c>
      <c r="O1132" s="44" t="s">
        <v>23</v>
      </c>
      <c r="P1132" s="44" t="s">
        <v>23</v>
      </c>
      <c r="Q1132" s="44" t="s">
        <v>23</v>
      </c>
      <c r="R1132" s="45">
        <f t="shared" si="73"/>
        <v>3603.103568</v>
      </c>
      <c r="S1132" s="46" t="s">
        <v>5012</v>
      </c>
      <c r="T1132" s="45">
        <f t="shared" si="75"/>
        <v>1866.0345226666666</v>
      </c>
      <c r="U1132" s="44" t="s">
        <v>1583</v>
      </c>
      <c r="V1132" s="44" t="s">
        <v>266</v>
      </c>
      <c r="W1132" s="44" t="s">
        <v>1584</v>
      </c>
      <c r="X1132" s="44" t="s">
        <v>1334</v>
      </c>
      <c r="Y1132" s="44" t="s">
        <v>1574</v>
      </c>
      <c r="Z1132" s="44" t="s">
        <v>1335</v>
      </c>
      <c r="AA1132" s="44" t="s">
        <v>109</v>
      </c>
      <c r="AB1132" s="44" t="s">
        <v>20</v>
      </c>
      <c r="AC1132" s="44" t="s">
        <v>1586</v>
      </c>
      <c r="AD1132" s="44" t="s">
        <v>428</v>
      </c>
      <c r="AE1132" s="44" t="s">
        <v>5013</v>
      </c>
      <c r="AF1132" s="44" t="s">
        <v>5014</v>
      </c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8"/>
      <c r="AR1132" s="17" t="s">
        <v>3992</v>
      </c>
      <c r="AS1132" s="17"/>
      <c r="AT1132" s="17" t="s">
        <v>17636</v>
      </c>
    </row>
    <row r="1133" spans="1:46" s="41" customFormat="1" x14ac:dyDescent="0.25">
      <c r="A1133" s="43" t="str">
        <f t="shared" si="76"/>
        <v>1130</v>
      </c>
      <c r="B1133" s="44" t="s">
        <v>5015</v>
      </c>
      <c r="C1133" s="44" t="s">
        <v>1361</v>
      </c>
      <c r="D1133" s="44" t="s">
        <v>5016</v>
      </c>
      <c r="E1133" s="44" t="s">
        <v>1155</v>
      </c>
      <c r="F1133" s="44" t="s">
        <v>5017</v>
      </c>
      <c r="G1133" s="44" t="s">
        <v>16641</v>
      </c>
      <c r="H1133" s="44" t="s">
        <v>69</v>
      </c>
      <c r="I1133" s="44" t="s">
        <v>607</v>
      </c>
      <c r="J1133" s="44" t="s">
        <v>5010</v>
      </c>
      <c r="K1133" s="44" t="s">
        <v>5011</v>
      </c>
      <c r="L1133" s="44"/>
      <c r="M1133" s="44" t="s">
        <v>23</v>
      </c>
      <c r="N1133" s="44" t="s">
        <v>23</v>
      </c>
      <c r="O1133" s="44" t="s">
        <v>23</v>
      </c>
      <c r="P1133" s="44" t="s">
        <v>23</v>
      </c>
      <c r="Q1133" s="44" t="s">
        <v>23</v>
      </c>
      <c r="R1133" s="45">
        <f t="shared" si="73"/>
        <v>3603.103568</v>
      </c>
      <c r="S1133" s="46" t="s">
        <v>5012</v>
      </c>
      <c r="T1133" s="45">
        <f t="shared" si="75"/>
        <v>1866.0345226666666</v>
      </c>
      <c r="U1133" s="44" t="s">
        <v>322</v>
      </c>
      <c r="V1133" s="44" t="s">
        <v>809</v>
      </c>
      <c r="W1133" s="44" t="s">
        <v>241</v>
      </c>
      <c r="X1133" s="44" t="s">
        <v>239</v>
      </c>
      <c r="Y1133" s="44" t="s">
        <v>237</v>
      </c>
      <c r="Z1133" s="44" t="s">
        <v>385</v>
      </c>
      <c r="AA1133" s="44" t="s">
        <v>325</v>
      </c>
      <c r="AB1133" s="44" t="s">
        <v>238</v>
      </c>
      <c r="AC1133" s="44" t="s">
        <v>240</v>
      </c>
      <c r="AD1133" s="44" t="s">
        <v>265</v>
      </c>
      <c r="AE1133" s="44" t="s">
        <v>5018</v>
      </c>
      <c r="AF1133" s="44" t="s">
        <v>5019</v>
      </c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8"/>
      <c r="AR1133" s="17" t="s">
        <v>4084</v>
      </c>
      <c r="AS1133" s="17"/>
      <c r="AT1133" s="17" t="s">
        <v>17637</v>
      </c>
    </row>
    <row r="1134" spans="1:46" x14ac:dyDescent="0.25">
      <c r="A1134" s="13" t="str">
        <f t="shared" si="76"/>
        <v>1131</v>
      </c>
      <c r="B1134" s="14" t="s">
        <v>5020</v>
      </c>
      <c r="C1134" s="14" t="s">
        <v>1361</v>
      </c>
      <c r="D1134" s="14" t="s">
        <v>5021</v>
      </c>
      <c r="E1134" s="14" t="s">
        <v>1155</v>
      </c>
      <c r="F1134" s="14" t="s">
        <v>5022</v>
      </c>
      <c r="G1134" s="14" t="s">
        <v>16641</v>
      </c>
      <c r="H1134" s="14" t="s">
        <v>5</v>
      </c>
      <c r="I1134" s="14" t="s">
        <v>607</v>
      </c>
      <c r="J1134" s="14" t="s">
        <v>5010</v>
      </c>
      <c r="K1134" s="14" t="s">
        <v>5023</v>
      </c>
      <c r="L1134" s="14"/>
      <c r="M1134" s="14" t="s">
        <v>23</v>
      </c>
      <c r="N1134" s="14" t="s">
        <v>23</v>
      </c>
      <c r="O1134" s="14" t="s">
        <v>23</v>
      </c>
      <c r="P1134" s="14" t="s">
        <v>23</v>
      </c>
      <c r="Q1134" s="14" t="s">
        <v>23</v>
      </c>
      <c r="R1134" s="15">
        <f t="shared" si="73"/>
        <v>3675.9762679999999</v>
      </c>
      <c r="S1134" s="16" t="s">
        <v>5024</v>
      </c>
      <c r="T1134" s="15">
        <f t="shared" si="75"/>
        <v>1890.3254226666666</v>
      </c>
      <c r="U1134" s="14" t="s">
        <v>2752</v>
      </c>
      <c r="V1134" s="14" t="s">
        <v>2756</v>
      </c>
      <c r="W1134" s="14" t="s">
        <v>5025</v>
      </c>
      <c r="X1134" s="14" t="s">
        <v>3899</v>
      </c>
      <c r="Y1134" s="14" t="s">
        <v>5026</v>
      </c>
      <c r="Z1134" s="14" t="s">
        <v>2751</v>
      </c>
      <c r="AA1134" s="14" t="s">
        <v>5027</v>
      </c>
      <c r="AB1134" s="14" t="s">
        <v>871</v>
      </c>
      <c r="AC1134" s="14" t="s">
        <v>5028</v>
      </c>
      <c r="AD1134" s="14" t="s">
        <v>3156</v>
      </c>
      <c r="AE1134" s="14" t="s">
        <v>5029</v>
      </c>
      <c r="AF1134" s="14" t="s">
        <v>5030</v>
      </c>
      <c r="AR1134" s="17" t="s">
        <v>4100</v>
      </c>
      <c r="AT1134" s="17" t="s">
        <v>17638</v>
      </c>
    </row>
    <row r="1135" spans="1:46" x14ac:dyDescent="0.25">
      <c r="A1135" s="13" t="str">
        <f t="shared" si="76"/>
        <v>1132</v>
      </c>
      <c r="B1135" s="14" t="s">
        <v>5031</v>
      </c>
      <c r="C1135" s="14" t="s">
        <v>1361</v>
      </c>
      <c r="D1135" s="14" t="s">
        <v>5032</v>
      </c>
      <c r="E1135" s="14" t="s">
        <v>2720</v>
      </c>
      <c r="F1135" s="14" t="s">
        <v>5033</v>
      </c>
      <c r="G1135" s="14" t="s">
        <v>16641</v>
      </c>
      <c r="H1135" s="14" t="s">
        <v>79</v>
      </c>
      <c r="I1135" s="14" t="s">
        <v>607</v>
      </c>
      <c r="J1135" s="14" t="s">
        <v>5010</v>
      </c>
      <c r="K1135" s="14" t="s">
        <v>5034</v>
      </c>
      <c r="L1135" s="14"/>
      <c r="M1135" s="14" t="s">
        <v>23</v>
      </c>
      <c r="N1135" s="14" t="s">
        <v>23</v>
      </c>
      <c r="O1135" s="14" t="s">
        <v>23</v>
      </c>
      <c r="P1135" s="14" t="s">
        <v>23</v>
      </c>
      <c r="Q1135" s="14" t="s">
        <v>23</v>
      </c>
      <c r="R1135" s="15">
        <f t="shared" si="73"/>
        <v>4330.207668</v>
      </c>
      <c r="S1135" s="16" t="s">
        <v>5035</v>
      </c>
      <c r="T1135" s="15">
        <f t="shared" si="75"/>
        <v>2108.402556</v>
      </c>
      <c r="U1135" s="14" t="s">
        <v>1574</v>
      </c>
      <c r="V1135" s="14" t="s">
        <v>265</v>
      </c>
      <c r="W1135" s="14" t="s">
        <v>264</v>
      </c>
      <c r="X1135" s="14" t="s">
        <v>1336</v>
      </c>
      <c r="Y1135" s="14" t="s">
        <v>1267</v>
      </c>
      <c r="Z1135" s="14" t="s">
        <v>266</v>
      </c>
      <c r="AA1135" s="14" t="s">
        <v>4851</v>
      </c>
      <c r="AB1135" s="14" t="s">
        <v>3019</v>
      </c>
      <c r="AC1135" s="14" t="s">
        <v>2284</v>
      </c>
      <c r="AD1135" s="14" t="s">
        <v>5036</v>
      </c>
      <c r="AE1135" s="14" t="s">
        <v>5037</v>
      </c>
      <c r="AF1135" s="14" t="s">
        <v>5038</v>
      </c>
      <c r="AR1135" s="17" t="s">
        <v>4100</v>
      </c>
      <c r="AT1135" s="17" t="s">
        <v>17639</v>
      </c>
    </row>
    <row r="1136" spans="1:46" s="41" customFormat="1" x14ac:dyDescent="0.25">
      <c r="A1136" s="43" t="str">
        <f t="shared" si="76"/>
        <v>1133</v>
      </c>
      <c r="B1136" s="44" t="s">
        <v>5039</v>
      </c>
      <c r="C1136" s="44" t="s">
        <v>1361</v>
      </c>
      <c r="D1136" s="38" t="s">
        <v>5040</v>
      </c>
      <c r="E1136" s="38" t="s">
        <v>3091</v>
      </c>
      <c r="F1136" s="38" t="s">
        <v>5041</v>
      </c>
      <c r="G1136" s="38" t="s">
        <v>16641</v>
      </c>
      <c r="H1136" s="38" t="s">
        <v>69</v>
      </c>
      <c r="I1136" s="38" t="s">
        <v>607</v>
      </c>
      <c r="J1136" s="38" t="s">
        <v>5010</v>
      </c>
      <c r="K1136" s="38" t="s">
        <v>5011</v>
      </c>
      <c r="L1136" s="38"/>
      <c r="M1136" s="38" t="s">
        <v>23</v>
      </c>
      <c r="N1136" s="38" t="s">
        <v>23</v>
      </c>
      <c r="O1136" s="38" t="s">
        <v>23</v>
      </c>
      <c r="P1136" s="38" t="s">
        <v>23</v>
      </c>
      <c r="Q1136" s="38" t="s">
        <v>23</v>
      </c>
      <c r="R1136" s="39">
        <f t="shared" si="73"/>
        <v>3603.103568</v>
      </c>
      <c r="S1136" s="40" t="s">
        <v>5012</v>
      </c>
      <c r="T1136" s="45">
        <f t="shared" si="75"/>
        <v>1866.0345226666666</v>
      </c>
      <c r="U1136" s="44" t="s">
        <v>54</v>
      </c>
      <c r="V1136" s="44" t="s">
        <v>4442</v>
      </c>
      <c r="W1136" s="44" t="s">
        <v>59</v>
      </c>
      <c r="X1136" s="44" t="s">
        <v>407</v>
      </c>
      <c r="Y1136" s="44" t="s">
        <v>257</v>
      </c>
      <c r="Z1136" s="44" t="s">
        <v>1611</v>
      </c>
      <c r="AA1136" s="44" t="s">
        <v>3056</v>
      </c>
      <c r="AB1136" s="44" t="s">
        <v>5042</v>
      </c>
      <c r="AC1136" s="44" t="s">
        <v>3057</v>
      </c>
      <c r="AD1136" s="44" t="s">
        <v>279</v>
      </c>
      <c r="AE1136" s="44" t="s">
        <v>5043</v>
      </c>
      <c r="AF1136" s="44" t="s">
        <v>5044</v>
      </c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8"/>
      <c r="AR1136" s="17" t="s">
        <v>4118</v>
      </c>
      <c r="AS1136" s="17"/>
      <c r="AT1136" s="17" t="s">
        <v>17640</v>
      </c>
    </row>
    <row r="1137" spans="1:46" s="41" customFormat="1" x14ac:dyDescent="0.25">
      <c r="A1137" s="43" t="str">
        <f t="shared" si="76"/>
        <v>1134</v>
      </c>
      <c r="B1137" s="44" t="s">
        <v>5045</v>
      </c>
      <c r="C1137" s="44" t="s">
        <v>1361</v>
      </c>
      <c r="D1137" s="38" t="s">
        <v>5046</v>
      </c>
      <c r="E1137" s="38" t="s">
        <v>2720</v>
      </c>
      <c r="F1137" s="38" t="s">
        <v>5047</v>
      </c>
      <c r="G1137" s="38" t="s">
        <v>16641</v>
      </c>
      <c r="H1137" s="38" t="s">
        <v>69</v>
      </c>
      <c r="I1137" s="38" t="s">
        <v>607</v>
      </c>
      <c r="J1137" s="38" t="s">
        <v>5048</v>
      </c>
      <c r="K1137" s="38" t="s">
        <v>5049</v>
      </c>
      <c r="L1137" s="38"/>
      <c r="M1137" s="38" t="s">
        <v>23</v>
      </c>
      <c r="N1137" s="38" t="s">
        <v>23</v>
      </c>
      <c r="O1137" s="38" t="s">
        <v>23</v>
      </c>
      <c r="P1137" s="38" t="s">
        <v>23</v>
      </c>
      <c r="Q1137" s="38" t="s">
        <v>23</v>
      </c>
      <c r="R1137" s="39">
        <f t="shared" si="73"/>
        <v>3601.459824</v>
      </c>
      <c r="S1137" s="40" t="s">
        <v>5051</v>
      </c>
      <c r="T1137" s="45">
        <f t="shared" si="75"/>
        <v>1865.4866079999999</v>
      </c>
      <c r="U1137" s="44" t="s">
        <v>5050</v>
      </c>
      <c r="V1137" s="44" t="s">
        <v>3057</v>
      </c>
      <c r="W1137" s="44" t="s">
        <v>5052</v>
      </c>
      <c r="X1137" s="44" t="s">
        <v>5053</v>
      </c>
      <c r="Y1137" s="44" t="s">
        <v>5054</v>
      </c>
      <c r="Z1137" s="44" t="s">
        <v>5055</v>
      </c>
      <c r="AA1137" s="44" t="s">
        <v>5056</v>
      </c>
      <c r="AB1137" s="44" t="s">
        <v>4178</v>
      </c>
      <c r="AC1137" s="44" t="s">
        <v>5057</v>
      </c>
      <c r="AD1137" s="44" t="s">
        <v>418</v>
      </c>
      <c r="AE1137" s="44" t="s">
        <v>5058</v>
      </c>
      <c r="AF1137" s="44" t="s">
        <v>5059</v>
      </c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8"/>
      <c r="AR1137" s="17" t="s">
        <v>4162</v>
      </c>
      <c r="AS1137" s="17"/>
      <c r="AT1137" s="17" t="s">
        <v>17641</v>
      </c>
    </row>
    <row r="1138" spans="1:46" x14ac:dyDescent="0.25">
      <c r="A1138" s="13" t="str">
        <f t="shared" si="76"/>
        <v>1135</v>
      </c>
      <c r="B1138" s="14" t="s">
        <v>5068</v>
      </c>
      <c r="C1138" s="14" t="s">
        <v>1361</v>
      </c>
      <c r="D1138" s="14" t="s">
        <v>5069</v>
      </c>
      <c r="E1138" s="14" t="s">
        <v>2720</v>
      </c>
      <c r="F1138" s="14" t="s">
        <v>5070</v>
      </c>
      <c r="G1138" s="14" t="s">
        <v>16640</v>
      </c>
      <c r="H1138" s="14" t="s">
        <v>5</v>
      </c>
      <c r="I1138" s="14" t="s">
        <v>607</v>
      </c>
      <c r="J1138" s="14" t="s">
        <v>5048</v>
      </c>
      <c r="K1138" s="14" t="s">
        <v>5071</v>
      </c>
      <c r="L1138" s="14"/>
      <c r="M1138" s="14" t="s">
        <v>23</v>
      </c>
      <c r="N1138" s="14" t="s">
        <v>23</v>
      </c>
      <c r="O1138" s="14" t="s">
        <v>23</v>
      </c>
      <c r="P1138" s="14" t="s">
        <v>23</v>
      </c>
      <c r="Q1138" s="14" t="s">
        <v>23</v>
      </c>
      <c r="R1138" s="15">
        <f t="shared" si="73"/>
        <v>3835.9694239999999</v>
      </c>
      <c r="S1138" s="16" t="s">
        <v>5073</v>
      </c>
      <c r="T1138" s="15">
        <f t="shared" si="75"/>
        <v>1943.6564746666666</v>
      </c>
      <c r="U1138" s="14" t="s">
        <v>5072</v>
      </c>
      <c r="V1138" s="14" t="s">
        <v>1241</v>
      </c>
      <c r="W1138" s="14" t="s">
        <v>60</v>
      </c>
      <c r="X1138" s="14" t="s">
        <v>4544</v>
      </c>
      <c r="Y1138" s="14" t="s">
        <v>632</v>
      </c>
      <c r="Z1138" s="14" t="s">
        <v>634</v>
      </c>
      <c r="AA1138" s="14" t="s">
        <v>1240</v>
      </c>
      <c r="AB1138" s="14" t="s">
        <v>5074</v>
      </c>
      <c r="AC1138" s="14" t="s">
        <v>3805</v>
      </c>
      <c r="AD1138" s="14" t="s">
        <v>2446</v>
      </c>
      <c r="AE1138" s="14" t="s">
        <v>5075</v>
      </c>
      <c r="AF1138" s="14" t="s">
        <v>5076</v>
      </c>
      <c r="AR1138" s="17" t="s">
        <v>4256</v>
      </c>
      <c r="AT1138" s="17" t="s">
        <v>17642</v>
      </c>
    </row>
    <row r="1139" spans="1:46" x14ac:dyDescent="0.25">
      <c r="A1139" s="13" t="str">
        <f t="shared" si="76"/>
        <v>1136</v>
      </c>
      <c r="B1139" s="14" t="s">
        <v>5093</v>
      </c>
      <c r="C1139" s="14" t="s">
        <v>1361</v>
      </c>
      <c r="D1139" s="14" t="s">
        <v>5094</v>
      </c>
      <c r="E1139" s="14" t="s">
        <v>1171</v>
      </c>
      <c r="F1139" s="14" t="s">
        <v>5095</v>
      </c>
      <c r="G1139" s="14" t="s">
        <v>16641</v>
      </c>
      <c r="H1139" s="14" t="s">
        <v>5</v>
      </c>
      <c r="I1139" s="14" t="s">
        <v>607</v>
      </c>
      <c r="J1139" s="14" t="s">
        <v>5081</v>
      </c>
      <c r="K1139" s="14" t="s">
        <v>5096</v>
      </c>
      <c r="L1139" s="14" t="s">
        <v>1125</v>
      </c>
      <c r="M1139" s="14" t="s">
        <v>23</v>
      </c>
      <c r="N1139" s="14" t="s">
        <v>23</v>
      </c>
      <c r="O1139" s="14" t="s">
        <v>23</v>
      </c>
      <c r="P1139" s="14" t="s">
        <v>23</v>
      </c>
      <c r="Q1139" s="14" t="s">
        <v>23</v>
      </c>
      <c r="R1139" s="15">
        <f t="shared" si="73"/>
        <v>4244.4625679999999</v>
      </c>
      <c r="S1139" s="16" t="s">
        <v>5097</v>
      </c>
      <c r="T1139" s="15">
        <f t="shared" si="75"/>
        <v>2079.8208560000003</v>
      </c>
      <c r="U1139" s="14" t="s">
        <v>52</v>
      </c>
      <c r="V1139" s="14" t="s">
        <v>53</v>
      </c>
      <c r="W1139" s="14" t="s">
        <v>131</v>
      </c>
      <c r="X1139" s="14" t="s">
        <v>652</v>
      </c>
      <c r="Y1139" s="14" t="s">
        <v>653</v>
      </c>
      <c r="Z1139" s="14" t="s">
        <v>202</v>
      </c>
      <c r="AA1139" s="14" t="s">
        <v>134</v>
      </c>
      <c r="AB1139" s="14" t="s">
        <v>364</v>
      </c>
      <c r="AC1139" s="14" t="s">
        <v>365</v>
      </c>
      <c r="AD1139" s="14" t="s">
        <v>137</v>
      </c>
      <c r="AE1139" s="14" t="s">
        <v>5098</v>
      </c>
      <c r="AF1139" s="14" t="s">
        <v>5099</v>
      </c>
      <c r="AR1139" s="17" t="s">
        <v>4263</v>
      </c>
      <c r="AT1139" s="17" t="s">
        <v>17643</v>
      </c>
    </row>
    <row r="1140" spans="1:46" x14ac:dyDescent="0.25">
      <c r="A1140" s="13" t="str">
        <f t="shared" si="76"/>
        <v>1137</v>
      </c>
      <c r="B1140" s="14" t="s">
        <v>18467</v>
      </c>
      <c r="C1140" s="14" t="s">
        <v>1206</v>
      </c>
      <c r="D1140" s="14" t="s">
        <v>18692</v>
      </c>
      <c r="E1140" s="14" t="s">
        <v>1144</v>
      </c>
      <c r="F1140" s="14" t="s">
        <v>18693</v>
      </c>
      <c r="G1140" s="14" t="s">
        <v>16641</v>
      </c>
      <c r="H1140" s="14" t="s">
        <v>79</v>
      </c>
      <c r="I1140" s="14" t="s">
        <v>887</v>
      </c>
      <c r="J1140" s="14" t="s">
        <v>5103</v>
      </c>
      <c r="K1140" s="14" t="s">
        <v>18694</v>
      </c>
      <c r="L1140" s="14"/>
      <c r="M1140" s="14" t="s">
        <v>23</v>
      </c>
      <c r="N1140" s="14" t="s">
        <v>23</v>
      </c>
      <c r="O1140" s="14" t="s">
        <v>23</v>
      </c>
      <c r="P1140" s="14" t="s">
        <v>23</v>
      </c>
      <c r="Q1140" s="14" t="s">
        <v>23</v>
      </c>
      <c r="R1140" s="15">
        <f t="shared" si="73"/>
        <v>3978.9678960000001</v>
      </c>
      <c r="S1140" s="16" t="s">
        <v>18697</v>
      </c>
      <c r="T1140" s="15">
        <f t="shared" si="75"/>
        <v>1991.3226320000001</v>
      </c>
      <c r="U1140" s="14" t="s">
        <v>314</v>
      </c>
      <c r="V1140" s="14" t="s">
        <v>137</v>
      </c>
      <c r="W1140" s="14" t="s">
        <v>199</v>
      </c>
      <c r="X1140" s="14" t="s">
        <v>131</v>
      </c>
      <c r="Y1140" s="14" t="s">
        <v>653</v>
      </c>
      <c r="Z1140" s="14" t="s">
        <v>132</v>
      </c>
      <c r="AA1140" s="14" t="s">
        <v>138</v>
      </c>
      <c r="AB1140" s="14" t="s">
        <v>53</v>
      </c>
      <c r="AC1140" s="14" t="s">
        <v>364</v>
      </c>
      <c r="AD1140" s="14" t="s">
        <v>134</v>
      </c>
      <c r="AE1140" s="14" t="s">
        <v>18695</v>
      </c>
      <c r="AF1140" s="14" t="s">
        <v>18696</v>
      </c>
      <c r="AR1140" s="17" t="s">
        <v>4353</v>
      </c>
      <c r="AT1140" s="17" t="s">
        <v>17644</v>
      </c>
    </row>
    <row r="1141" spans="1:46" x14ac:dyDescent="0.25">
      <c r="A1141" s="13" t="str">
        <f t="shared" si="76"/>
        <v>1138</v>
      </c>
      <c r="B1141" s="14" t="s">
        <v>5100</v>
      </c>
      <c r="C1141" s="14" t="s">
        <v>1206</v>
      </c>
      <c r="D1141" s="14" t="s">
        <v>5101</v>
      </c>
      <c r="E1141" s="14" t="s">
        <v>1144</v>
      </c>
      <c r="F1141" s="14" t="s">
        <v>5102</v>
      </c>
      <c r="G1141" s="14" t="s">
        <v>16640</v>
      </c>
      <c r="H1141" s="14" t="s">
        <v>79</v>
      </c>
      <c r="I1141" s="14" t="s">
        <v>887</v>
      </c>
      <c r="J1141" s="14" t="s">
        <v>5103</v>
      </c>
      <c r="K1141" s="14" t="s">
        <v>5104</v>
      </c>
      <c r="L1141" s="14"/>
      <c r="M1141" s="14" t="s">
        <v>23</v>
      </c>
      <c r="N1141" s="14" t="s">
        <v>23</v>
      </c>
      <c r="O1141" s="14" t="s">
        <v>23</v>
      </c>
      <c r="P1141" s="14" t="s">
        <v>23</v>
      </c>
      <c r="Q1141" s="14" t="s">
        <v>23</v>
      </c>
      <c r="R1141" s="15">
        <f t="shared" si="73"/>
        <v>3617.3538960000001</v>
      </c>
      <c r="S1141" s="16" t="s">
        <v>5105</v>
      </c>
      <c r="T1141" s="15">
        <f t="shared" si="75"/>
        <v>1870.7846320000001</v>
      </c>
      <c r="U1141" s="14" t="s">
        <v>596</v>
      </c>
      <c r="V1141" s="14" t="s">
        <v>788</v>
      </c>
      <c r="W1141" s="14" t="s">
        <v>595</v>
      </c>
      <c r="X1141" s="14" t="s">
        <v>789</v>
      </c>
      <c r="Y1141" s="14" t="s">
        <v>2545</v>
      </c>
      <c r="Z1141" s="14" t="s">
        <v>2928</v>
      </c>
      <c r="AA1141" s="14" t="s">
        <v>3873</v>
      </c>
      <c r="AB1141" s="14" t="s">
        <v>5106</v>
      </c>
      <c r="AC1141" s="14" t="s">
        <v>4000</v>
      </c>
      <c r="AD1141" s="14" t="s">
        <v>2926</v>
      </c>
      <c r="AE1141" s="14" t="s">
        <v>5107</v>
      </c>
      <c r="AF1141" s="14" t="s">
        <v>5108</v>
      </c>
      <c r="AR1141" s="17" t="s">
        <v>4418</v>
      </c>
      <c r="AT1141" s="17" t="s">
        <v>17645</v>
      </c>
    </row>
    <row r="1142" spans="1:46" x14ac:dyDescent="0.25">
      <c r="A1142" s="13" t="str">
        <f t="shared" si="76"/>
        <v>1139</v>
      </c>
      <c r="B1142" s="14" t="s">
        <v>5138</v>
      </c>
      <c r="C1142" s="14" t="s">
        <v>1361</v>
      </c>
      <c r="D1142" s="14" t="s">
        <v>5139</v>
      </c>
      <c r="E1142" s="14" t="s">
        <v>1155</v>
      </c>
      <c r="F1142" s="14" t="s">
        <v>5140</v>
      </c>
      <c r="G1142" s="14" t="s">
        <v>16640</v>
      </c>
      <c r="H1142" s="14" t="s">
        <v>69</v>
      </c>
      <c r="I1142" s="14" t="s">
        <v>607</v>
      </c>
      <c r="J1142" s="14" t="s">
        <v>5125</v>
      </c>
      <c r="K1142" s="14" t="s">
        <v>5141</v>
      </c>
      <c r="L1142" s="14"/>
      <c r="M1142" s="14" t="s">
        <v>23</v>
      </c>
      <c r="N1142" s="14" t="s">
        <v>23</v>
      </c>
      <c r="O1142" s="14" t="s">
        <v>23</v>
      </c>
      <c r="P1142" s="14" t="s">
        <v>23</v>
      </c>
      <c r="Q1142" s="14" t="s">
        <v>23</v>
      </c>
      <c r="R1142" s="15">
        <f t="shared" si="73"/>
        <v>3468.5916480000001</v>
      </c>
      <c r="S1142" s="16" t="s">
        <v>5142</v>
      </c>
      <c r="T1142" s="15">
        <f t="shared" si="75"/>
        <v>1821.197216</v>
      </c>
      <c r="U1142" s="14" t="s">
        <v>557</v>
      </c>
      <c r="V1142" s="14" t="s">
        <v>12</v>
      </c>
      <c r="W1142" s="14" t="s">
        <v>13</v>
      </c>
      <c r="X1142" s="14" t="s">
        <v>15</v>
      </c>
      <c r="Y1142" s="14" t="s">
        <v>14</v>
      </c>
      <c r="Z1142" s="14" t="s">
        <v>11</v>
      </c>
      <c r="AA1142" s="14" t="s">
        <v>5143</v>
      </c>
      <c r="AB1142" s="14" t="s">
        <v>294</v>
      </c>
      <c r="AC1142" s="14" t="s">
        <v>5144</v>
      </c>
      <c r="AD1142" s="14" t="s">
        <v>18</v>
      </c>
      <c r="AE1142" s="14" t="s">
        <v>5145</v>
      </c>
      <c r="AF1142" s="14" t="s">
        <v>5146</v>
      </c>
      <c r="AR1142" s="17" t="s">
        <v>4429</v>
      </c>
      <c r="AT1142" s="17" t="s">
        <v>17646</v>
      </c>
    </row>
    <row r="1143" spans="1:46" x14ac:dyDescent="0.25">
      <c r="A1143" s="13" t="str">
        <f t="shared" si="76"/>
        <v>1140</v>
      </c>
      <c r="B1143" s="14" t="s">
        <v>5154</v>
      </c>
      <c r="C1143" s="14" t="s">
        <v>1361</v>
      </c>
      <c r="D1143" s="14" t="s">
        <v>5155</v>
      </c>
      <c r="E1143" s="14" t="s">
        <v>2720</v>
      </c>
      <c r="F1143" s="14" t="s">
        <v>5156</v>
      </c>
      <c r="G1143" s="14" t="s">
        <v>16640</v>
      </c>
      <c r="H1143" s="14" t="s">
        <v>5</v>
      </c>
      <c r="I1143" s="14" t="s">
        <v>607</v>
      </c>
      <c r="J1143" s="14" t="s">
        <v>5157</v>
      </c>
      <c r="K1143" s="14" t="s">
        <v>5158</v>
      </c>
      <c r="L1143" s="14"/>
      <c r="M1143" s="14" t="s">
        <v>23</v>
      </c>
      <c r="N1143" s="14" t="s">
        <v>23</v>
      </c>
      <c r="O1143" s="14" t="s">
        <v>23</v>
      </c>
      <c r="P1143" s="14" t="s">
        <v>23</v>
      </c>
      <c r="Q1143" s="14" t="s">
        <v>23</v>
      </c>
      <c r="R1143" s="15">
        <f t="shared" si="73"/>
        <v>3532.419848</v>
      </c>
      <c r="S1143" s="16" t="s">
        <v>5159</v>
      </c>
      <c r="T1143" s="15">
        <f t="shared" si="75"/>
        <v>1842.4732826666666</v>
      </c>
      <c r="U1143" s="14" t="s">
        <v>475</v>
      </c>
      <c r="V1143" s="14" t="s">
        <v>476</v>
      </c>
      <c r="W1143" s="14" t="s">
        <v>479</v>
      </c>
      <c r="X1143" s="14" t="s">
        <v>480</v>
      </c>
      <c r="Y1143" s="14" t="s">
        <v>701</v>
      </c>
      <c r="Z1143" s="14" t="s">
        <v>478</v>
      </c>
      <c r="AA1143" s="14" t="s">
        <v>702</v>
      </c>
      <c r="AB1143" s="14" t="s">
        <v>483</v>
      </c>
      <c r="AC1143" s="14" t="s">
        <v>1970</v>
      </c>
      <c r="AD1143" s="14" t="s">
        <v>477</v>
      </c>
      <c r="AE1143" s="14" t="s">
        <v>5160</v>
      </c>
      <c r="AF1143" s="14" t="s">
        <v>5161</v>
      </c>
      <c r="AR1143" s="17" t="s">
        <v>4479</v>
      </c>
      <c r="AT1143" s="17" t="s">
        <v>17647</v>
      </c>
    </row>
    <row r="1144" spans="1:46" x14ac:dyDescent="0.25">
      <c r="A1144" s="13" t="str">
        <f t="shared" si="76"/>
        <v>1141</v>
      </c>
      <c r="B1144" s="14" t="s">
        <v>5169</v>
      </c>
      <c r="C1144" s="14" t="s">
        <v>1361</v>
      </c>
      <c r="D1144" s="14" t="s">
        <v>5170</v>
      </c>
      <c r="E1144" s="14" t="s">
        <v>1155</v>
      </c>
      <c r="F1144" s="14" t="s">
        <v>5171</v>
      </c>
      <c r="G1144" s="14" t="s">
        <v>16640</v>
      </c>
      <c r="H1144" s="14" t="s">
        <v>69</v>
      </c>
      <c r="I1144" s="14" t="s">
        <v>607</v>
      </c>
      <c r="J1144" s="14" t="s">
        <v>5157</v>
      </c>
      <c r="K1144" s="14" t="s">
        <v>5165</v>
      </c>
      <c r="L1144" s="14"/>
      <c r="M1144" s="14" t="s">
        <v>23</v>
      </c>
      <c r="N1144" s="14" t="s">
        <v>23</v>
      </c>
      <c r="O1144" s="14" t="s">
        <v>23</v>
      </c>
      <c r="P1144" s="14" t="s">
        <v>23</v>
      </c>
      <c r="Q1144" s="14" t="s">
        <v>23</v>
      </c>
      <c r="R1144" s="15">
        <f t="shared" si="73"/>
        <v>3430.510448</v>
      </c>
      <c r="S1144" s="16" t="s">
        <v>5166</v>
      </c>
      <c r="T1144" s="15">
        <f t="shared" si="75"/>
        <v>1808.5034826666667</v>
      </c>
      <c r="U1144" s="14" t="s">
        <v>4494</v>
      </c>
      <c r="V1144" s="14" t="s">
        <v>5172</v>
      </c>
      <c r="W1144" s="14" t="s">
        <v>4492</v>
      </c>
      <c r="X1144" s="14" t="s">
        <v>5173</v>
      </c>
      <c r="Y1144" s="14" t="s">
        <v>1807</v>
      </c>
      <c r="Z1144" s="14" t="s">
        <v>4493</v>
      </c>
      <c r="AA1144" s="14" t="s">
        <v>5174</v>
      </c>
      <c r="AB1144" s="14" t="s">
        <v>325</v>
      </c>
      <c r="AC1144" s="14" t="s">
        <v>5175</v>
      </c>
      <c r="AD1144" s="14" t="s">
        <v>5176</v>
      </c>
      <c r="AE1144" s="14" t="s">
        <v>5177</v>
      </c>
      <c r="AF1144" s="14" t="s">
        <v>5178</v>
      </c>
      <c r="AR1144" s="17" t="s">
        <v>4602</v>
      </c>
      <c r="AT1144" s="17" t="s">
        <v>17648</v>
      </c>
    </row>
    <row r="1145" spans="1:46" x14ac:dyDescent="0.25">
      <c r="A1145" s="13">
        <v>1142</v>
      </c>
      <c r="B1145" s="14" t="s">
        <v>5169</v>
      </c>
      <c r="C1145" s="14" t="s">
        <v>1361</v>
      </c>
      <c r="D1145" s="14" t="s">
        <v>5170</v>
      </c>
      <c r="E1145" s="14" t="s">
        <v>1155</v>
      </c>
      <c r="F1145" s="14" t="s">
        <v>5179</v>
      </c>
      <c r="G1145" s="14" t="s">
        <v>16640</v>
      </c>
      <c r="H1145" s="14" t="s">
        <v>69</v>
      </c>
      <c r="I1145" s="14" t="s">
        <v>607</v>
      </c>
      <c r="J1145" s="14" t="s">
        <v>5157</v>
      </c>
      <c r="K1145" s="14" t="s">
        <v>5165</v>
      </c>
      <c r="L1145" s="14"/>
      <c r="M1145" s="14" t="s">
        <v>23</v>
      </c>
      <c r="N1145" s="14" t="s">
        <v>23</v>
      </c>
      <c r="O1145" s="14" t="s">
        <v>23</v>
      </c>
      <c r="P1145" s="14" t="s">
        <v>23</v>
      </c>
      <c r="Q1145" s="14" t="s">
        <v>23</v>
      </c>
      <c r="R1145" s="15">
        <f t="shared" si="73"/>
        <v>3430.510448</v>
      </c>
      <c r="S1145" s="16" t="s">
        <v>5166</v>
      </c>
      <c r="T1145" s="15">
        <f t="shared" si="75"/>
        <v>1808.5034826666667</v>
      </c>
      <c r="U1145" s="14" t="s">
        <v>4494</v>
      </c>
      <c r="V1145" s="14" t="s">
        <v>5172</v>
      </c>
      <c r="W1145" s="14" t="s">
        <v>4492</v>
      </c>
      <c r="X1145" s="14" t="s">
        <v>5173</v>
      </c>
      <c r="Y1145" s="14" t="s">
        <v>1807</v>
      </c>
      <c r="Z1145" s="14" t="s">
        <v>4493</v>
      </c>
      <c r="AA1145" s="14" t="s">
        <v>5174</v>
      </c>
      <c r="AB1145" s="14" t="s">
        <v>325</v>
      </c>
      <c r="AC1145" s="14" t="s">
        <v>5175</v>
      </c>
      <c r="AD1145" s="14" t="s">
        <v>5176</v>
      </c>
      <c r="AE1145" s="14" t="s">
        <v>5177</v>
      </c>
      <c r="AF1145" s="14" t="s">
        <v>5178</v>
      </c>
      <c r="AR1145" s="17" t="s">
        <v>4620</v>
      </c>
      <c r="AT1145" s="17" t="s">
        <v>17649</v>
      </c>
    </row>
    <row r="1146" spans="1:46" x14ac:dyDescent="0.25">
      <c r="A1146" s="13" t="str">
        <f t="shared" ref="A1146:A1177" si="77">VLOOKUP(B1146,$AR$4:$AT$1902,3,FALSE)</f>
        <v>1143</v>
      </c>
      <c r="B1146" s="14" t="s">
        <v>5222</v>
      </c>
      <c r="C1146" s="14" t="s">
        <v>1361</v>
      </c>
      <c r="D1146" s="14" t="s">
        <v>5223</v>
      </c>
      <c r="E1146" s="14" t="s">
        <v>2720</v>
      </c>
      <c r="F1146" s="14" t="s">
        <v>5224</v>
      </c>
      <c r="G1146" s="14" t="s">
        <v>16640</v>
      </c>
      <c r="H1146" s="14" t="s">
        <v>69</v>
      </c>
      <c r="I1146" s="14" t="s">
        <v>607</v>
      </c>
      <c r="J1146" s="14" t="s">
        <v>5183</v>
      </c>
      <c r="K1146" s="14" t="s">
        <v>5225</v>
      </c>
      <c r="L1146" s="14"/>
      <c r="M1146" s="14" t="s">
        <v>23</v>
      </c>
      <c r="N1146" s="14" t="s">
        <v>23</v>
      </c>
      <c r="O1146" s="14" t="s">
        <v>23</v>
      </c>
      <c r="P1146" s="14" t="s">
        <v>23</v>
      </c>
      <c r="Q1146" s="14" t="s">
        <v>23</v>
      </c>
      <c r="R1146" s="15">
        <f t="shared" si="73"/>
        <v>3424.4831519999998</v>
      </c>
      <c r="S1146" s="16" t="s">
        <v>5226</v>
      </c>
      <c r="T1146" s="15">
        <f t="shared" si="75"/>
        <v>1806.4943839999999</v>
      </c>
      <c r="U1146" s="14" t="s">
        <v>71</v>
      </c>
      <c r="V1146" s="14" t="s">
        <v>72</v>
      </c>
      <c r="W1146" s="14" t="s">
        <v>19</v>
      </c>
      <c r="X1146" s="14" t="s">
        <v>1901</v>
      </c>
      <c r="Y1146" s="14" t="s">
        <v>3416</v>
      </c>
      <c r="Z1146" s="14" t="s">
        <v>941</v>
      </c>
      <c r="AA1146" s="14" t="s">
        <v>2160</v>
      </c>
      <c r="AB1146" s="14" t="s">
        <v>2294</v>
      </c>
      <c r="AC1146" s="14" t="s">
        <v>1464</v>
      </c>
      <c r="AD1146" s="14" t="s">
        <v>2159</v>
      </c>
      <c r="AE1146" s="14" t="s">
        <v>5227</v>
      </c>
      <c r="AF1146" s="14" t="s">
        <v>5228</v>
      </c>
      <c r="AR1146" s="17" t="s">
        <v>4670</v>
      </c>
      <c r="AT1146" s="17" t="s">
        <v>17650</v>
      </c>
    </row>
    <row r="1147" spans="1:46" x14ac:dyDescent="0.25">
      <c r="A1147" s="13" t="str">
        <f t="shared" si="77"/>
        <v>1144</v>
      </c>
      <c r="B1147" s="14" t="s">
        <v>5229</v>
      </c>
      <c r="C1147" s="14" t="s">
        <v>1361</v>
      </c>
      <c r="D1147" s="14" t="s">
        <v>5230</v>
      </c>
      <c r="E1147" s="14" t="s">
        <v>1155</v>
      </c>
      <c r="F1147" s="14" t="s">
        <v>5231</v>
      </c>
      <c r="G1147" s="14" t="s">
        <v>16641</v>
      </c>
      <c r="H1147" s="14" t="s">
        <v>79</v>
      </c>
      <c r="I1147" s="14" t="s">
        <v>607</v>
      </c>
      <c r="J1147" s="14" t="s">
        <v>5232</v>
      </c>
      <c r="K1147" s="14" t="s">
        <v>5233</v>
      </c>
      <c r="L1147" s="14"/>
      <c r="M1147" s="14" t="s">
        <v>23</v>
      </c>
      <c r="N1147" s="14" t="s">
        <v>23</v>
      </c>
      <c r="O1147" s="14" t="s">
        <v>23</v>
      </c>
      <c r="P1147" s="14" t="s">
        <v>23</v>
      </c>
      <c r="Q1147" s="14" t="s">
        <v>23</v>
      </c>
      <c r="R1147" s="15">
        <f t="shared" si="73"/>
        <v>3401.7449280000001</v>
      </c>
      <c r="S1147" s="16" t="s">
        <v>5234</v>
      </c>
      <c r="T1147" s="15">
        <f t="shared" si="75"/>
        <v>1798.914976</v>
      </c>
      <c r="U1147" s="14" t="s">
        <v>189</v>
      </c>
      <c r="V1147" s="14" t="s">
        <v>190</v>
      </c>
      <c r="W1147" s="14" t="s">
        <v>2037</v>
      </c>
      <c r="X1147" s="14" t="s">
        <v>5235</v>
      </c>
      <c r="Y1147" s="14" t="s">
        <v>3190</v>
      </c>
      <c r="Z1147" s="14" t="s">
        <v>3192</v>
      </c>
      <c r="AA1147" s="14" t="s">
        <v>4145</v>
      </c>
      <c r="AB1147" s="14" t="s">
        <v>3047</v>
      </c>
      <c r="AC1147" s="14" t="s">
        <v>5236</v>
      </c>
      <c r="AD1147" s="14" t="s">
        <v>5237</v>
      </c>
      <c r="AE1147" s="14" t="s">
        <v>5238</v>
      </c>
      <c r="AF1147" s="14" t="s">
        <v>5239</v>
      </c>
      <c r="AR1147" s="17" t="s">
        <v>4699</v>
      </c>
      <c r="AT1147" s="17" t="s">
        <v>17651</v>
      </c>
    </row>
    <row r="1148" spans="1:46" x14ac:dyDescent="0.25">
      <c r="A1148" s="13" t="str">
        <f t="shared" si="77"/>
        <v>1145</v>
      </c>
      <c r="B1148" s="14" t="s">
        <v>5333</v>
      </c>
      <c r="C1148" s="14" t="s">
        <v>1361</v>
      </c>
      <c r="D1148" s="14" t="s">
        <v>5334</v>
      </c>
      <c r="E1148" s="14" t="s">
        <v>2720</v>
      </c>
      <c r="F1148" s="14" t="s">
        <v>5335</v>
      </c>
      <c r="G1148" s="14" t="s">
        <v>16640</v>
      </c>
      <c r="H1148" s="14" t="s">
        <v>69</v>
      </c>
      <c r="I1148" s="14" t="s">
        <v>607</v>
      </c>
      <c r="J1148" s="14" t="s">
        <v>5336</v>
      </c>
      <c r="K1148" s="14" t="s">
        <v>5337</v>
      </c>
      <c r="L1148" s="14"/>
      <c r="M1148" s="14" t="s">
        <v>23</v>
      </c>
      <c r="N1148" s="14" t="s">
        <v>23</v>
      </c>
      <c r="O1148" s="14" t="s">
        <v>23</v>
      </c>
      <c r="P1148" s="14" t="s">
        <v>23</v>
      </c>
      <c r="Q1148" s="14" t="s">
        <v>23</v>
      </c>
      <c r="R1148" s="15">
        <f t="shared" si="73"/>
        <v>3574.0785839999999</v>
      </c>
      <c r="S1148" s="16" t="s">
        <v>5338</v>
      </c>
      <c r="T1148" s="15">
        <f t="shared" si="75"/>
        <v>1856.359528</v>
      </c>
      <c r="U1148" s="14" t="s">
        <v>612</v>
      </c>
      <c r="V1148" s="14" t="s">
        <v>210</v>
      </c>
      <c r="W1148" s="14" t="s">
        <v>212</v>
      </c>
      <c r="X1148" s="14" t="s">
        <v>213</v>
      </c>
      <c r="Y1148" s="14" t="s">
        <v>1601</v>
      </c>
      <c r="Z1148" s="14" t="s">
        <v>1176</v>
      </c>
      <c r="AA1148" s="14" t="s">
        <v>613</v>
      </c>
      <c r="AB1148" s="14" t="s">
        <v>618</v>
      </c>
      <c r="AC1148" s="14" t="s">
        <v>3537</v>
      </c>
      <c r="AD1148" s="14" t="s">
        <v>614</v>
      </c>
      <c r="AE1148" s="14" t="s">
        <v>5339</v>
      </c>
      <c r="AF1148" s="14" t="s">
        <v>5340</v>
      </c>
      <c r="AR1148" s="17" t="s">
        <v>4787</v>
      </c>
      <c r="AT1148" s="17" t="s">
        <v>17656</v>
      </c>
    </row>
    <row r="1149" spans="1:46" x14ac:dyDescent="0.25">
      <c r="A1149" s="13" t="str">
        <f t="shared" si="77"/>
        <v>1146</v>
      </c>
      <c r="B1149" s="14" t="s">
        <v>5380</v>
      </c>
      <c r="C1149" s="14" t="s">
        <v>1361</v>
      </c>
      <c r="D1149" s="14" t="s">
        <v>5381</v>
      </c>
      <c r="E1149" s="14" t="s">
        <v>2720</v>
      </c>
      <c r="F1149" s="14" t="s">
        <v>5382</v>
      </c>
      <c r="G1149" s="14" t="s">
        <v>16640</v>
      </c>
      <c r="H1149" s="14" t="s">
        <v>69</v>
      </c>
      <c r="I1149" s="14" t="s">
        <v>607</v>
      </c>
      <c r="J1149" s="14" t="s">
        <v>5383</v>
      </c>
      <c r="K1149" s="14" t="s">
        <v>5384</v>
      </c>
      <c r="L1149" s="14"/>
      <c r="M1149" s="14" t="s">
        <v>23</v>
      </c>
      <c r="N1149" s="14" t="s">
        <v>23</v>
      </c>
      <c r="O1149" s="14" t="s">
        <v>23</v>
      </c>
      <c r="P1149" s="14" t="s">
        <v>23</v>
      </c>
      <c r="Q1149" s="14" t="s">
        <v>23</v>
      </c>
      <c r="R1149" s="15">
        <f t="shared" si="73"/>
        <v>3243.123368</v>
      </c>
      <c r="S1149" s="16" t="s">
        <v>5385</v>
      </c>
      <c r="T1149" s="15">
        <f t="shared" si="75"/>
        <v>1746.0411226666668</v>
      </c>
      <c r="U1149" s="14" t="s">
        <v>186</v>
      </c>
      <c r="V1149" s="14" t="s">
        <v>1759</v>
      </c>
      <c r="W1149" s="14" t="s">
        <v>1776</v>
      </c>
      <c r="X1149" s="14" t="s">
        <v>5386</v>
      </c>
      <c r="Y1149" s="14" t="s">
        <v>1768</v>
      </c>
      <c r="Z1149" s="14" t="s">
        <v>1770</v>
      </c>
      <c r="AA1149" s="14" t="s">
        <v>5387</v>
      </c>
      <c r="AB1149" s="14" t="s">
        <v>2585</v>
      </c>
      <c r="AC1149" s="14" t="s">
        <v>5388</v>
      </c>
      <c r="AD1149" s="14" t="s">
        <v>4080</v>
      </c>
      <c r="AE1149" s="14" t="s">
        <v>5389</v>
      </c>
      <c r="AF1149" s="14" t="s">
        <v>5390</v>
      </c>
      <c r="AR1149" s="17" t="s">
        <v>4817</v>
      </c>
      <c r="AT1149" s="17" t="s">
        <v>17658</v>
      </c>
    </row>
    <row r="1150" spans="1:46" x14ac:dyDescent="0.25">
      <c r="A1150" s="13" t="str">
        <f t="shared" si="77"/>
        <v>1147</v>
      </c>
      <c r="B1150" s="14" t="s">
        <v>5391</v>
      </c>
      <c r="C1150" s="14" t="s">
        <v>1361</v>
      </c>
      <c r="D1150" s="14" t="s">
        <v>5392</v>
      </c>
      <c r="E1150" s="14" t="s">
        <v>2720</v>
      </c>
      <c r="F1150" s="14" t="s">
        <v>5393</v>
      </c>
      <c r="G1150" s="14" t="s">
        <v>16641</v>
      </c>
      <c r="H1150" s="14" t="s">
        <v>69</v>
      </c>
      <c r="I1150" s="14" t="s">
        <v>607</v>
      </c>
      <c r="J1150" s="14" t="s">
        <v>5383</v>
      </c>
      <c r="K1150" s="14" t="s">
        <v>5394</v>
      </c>
      <c r="L1150" s="14"/>
      <c r="M1150" s="14" t="s">
        <v>23</v>
      </c>
      <c r="N1150" s="14" t="s">
        <v>23</v>
      </c>
      <c r="O1150" s="14" t="s">
        <v>23</v>
      </c>
      <c r="P1150" s="14" t="s">
        <v>23</v>
      </c>
      <c r="Q1150" s="14" t="s">
        <v>23</v>
      </c>
      <c r="R1150" s="15">
        <f t="shared" si="73"/>
        <v>3534.6088679999998</v>
      </c>
      <c r="S1150" s="16" t="s">
        <v>5395</v>
      </c>
      <c r="T1150" s="15">
        <f t="shared" si="75"/>
        <v>1843.2029559999999</v>
      </c>
      <c r="U1150" s="14" t="s">
        <v>133</v>
      </c>
      <c r="V1150" s="14" t="s">
        <v>4900</v>
      </c>
      <c r="W1150" s="14" t="s">
        <v>5396</v>
      </c>
      <c r="X1150" s="14" t="s">
        <v>5397</v>
      </c>
      <c r="Y1150" s="14" t="s">
        <v>5398</v>
      </c>
      <c r="Z1150" s="14" t="s">
        <v>5399</v>
      </c>
      <c r="AA1150" s="14" t="s">
        <v>5400</v>
      </c>
      <c r="AB1150" s="14" t="s">
        <v>136</v>
      </c>
      <c r="AC1150" s="14" t="s">
        <v>5401</v>
      </c>
      <c r="AD1150" s="14" t="s">
        <v>5402</v>
      </c>
      <c r="AE1150" s="14" t="s">
        <v>5403</v>
      </c>
      <c r="AF1150" s="14" t="s">
        <v>5404</v>
      </c>
      <c r="AR1150" s="17" t="s">
        <v>4828</v>
      </c>
      <c r="AT1150" s="17" t="s">
        <v>17659</v>
      </c>
    </row>
    <row r="1151" spans="1:46" x14ac:dyDescent="0.25">
      <c r="A1151" s="13" t="str">
        <f t="shared" si="77"/>
        <v>1148</v>
      </c>
      <c r="B1151" s="14" t="s">
        <v>5405</v>
      </c>
      <c r="C1151" s="14" t="s">
        <v>1361</v>
      </c>
      <c r="D1151" s="14" t="s">
        <v>5406</v>
      </c>
      <c r="E1151" s="14" t="s">
        <v>1155</v>
      </c>
      <c r="F1151" s="14" t="s">
        <v>5407</v>
      </c>
      <c r="G1151" s="14" t="s">
        <v>16640</v>
      </c>
      <c r="H1151" s="14" t="s">
        <v>69</v>
      </c>
      <c r="I1151" s="14" t="s">
        <v>607</v>
      </c>
      <c r="J1151" s="14" t="s">
        <v>5408</v>
      </c>
      <c r="K1151" s="14" t="s">
        <v>5409</v>
      </c>
      <c r="L1151" s="14"/>
      <c r="M1151" s="14" t="s">
        <v>23</v>
      </c>
      <c r="N1151" s="14" t="s">
        <v>23</v>
      </c>
      <c r="O1151" s="14" t="s">
        <v>23</v>
      </c>
      <c r="P1151" s="14" t="s">
        <v>23</v>
      </c>
      <c r="Q1151" s="14" t="s">
        <v>23</v>
      </c>
      <c r="R1151" s="15">
        <f t="shared" si="73"/>
        <v>3475.4396240000001</v>
      </c>
      <c r="S1151" s="16" t="s">
        <v>5410</v>
      </c>
      <c r="T1151" s="15">
        <f t="shared" si="75"/>
        <v>1823.4798746666668</v>
      </c>
      <c r="U1151" s="14" t="s">
        <v>2190</v>
      </c>
      <c r="V1151" s="14" t="s">
        <v>41</v>
      </c>
      <c r="W1151" s="14" t="s">
        <v>932</v>
      </c>
      <c r="X1151" s="14" t="s">
        <v>4225</v>
      </c>
      <c r="Y1151" s="14" t="s">
        <v>4227</v>
      </c>
      <c r="Z1151" s="14" t="s">
        <v>5411</v>
      </c>
      <c r="AA1151" s="14" t="s">
        <v>928</v>
      </c>
      <c r="AB1151" s="14" t="s">
        <v>5412</v>
      </c>
      <c r="AC1151" s="14" t="s">
        <v>5413</v>
      </c>
      <c r="AD1151" s="14" t="s">
        <v>5414</v>
      </c>
      <c r="AE1151" s="14" t="s">
        <v>5415</v>
      </c>
      <c r="AF1151" s="14" t="s">
        <v>5416</v>
      </c>
      <c r="AR1151" s="17" t="s">
        <v>4833</v>
      </c>
      <c r="AT1151" s="17" t="s">
        <v>17660</v>
      </c>
    </row>
    <row r="1152" spans="1:46" x14ac:dyDescent="0.25">
      <c r="A1152" s="13" t="str">
        <f t="shared" si="77"/>
        <v>1149</v>
      </c>
      <c r="B1152" s="14" t="s">
        <v>5572</v>
      </c>
      <c r="C1152" s="14" t="s">
        <v>1361</v>
      </c>
      <c r="D1152" s="14" t="s">
        <v>5573</v>
      </c>
      <c r="E1152" s="14" t="s">
        <v>3091</v>
      </c>
      <c r="F1152" s="14" t="s">
        <v>5574</v>
      </c>
      <c r="G1152" s="14" t="s">
        <v>16641</v>
      </c>
      <c r="H1152" s="14" t="s">
        <v>69</v>
      </c>
      <c r="I1152" s="14" t="s">
        <v>607</v>
      </c>
      <c r="J1152" s="14" t="s">
        <v>5575</v>
      </c>
      <c r="K1152" s="14" t="s">
        <v>5576</v>
      </c>
      <c r="L1152" s="14"/>
      <c r="M1152" s="14" t="s">
        <v>23</v>
      </c>
      <c r="N1152" s="14" t="s">
        <v>23</v>
      </c>
      <c r="O1152" s="14" t="s">
        <v>23</v>
      </c>
      <c r="P1152" s="14" t="s">
        <v>23</v>
      </c>
      <c r="Q1152" s="14" t="s">
        <v>23</v>
      </c>
      <c r="R1152" s="15">
        <f t="shared" si="73"/>
        <v>3073.8180000000002</v>
      </c>
      <c r="S1152" s="16" t="s">
        <v>5577</v>
      </c>
      <c r="T1152" s="15">
        <f t="shared" si="75"/>
        <v>1689.606</v>
      </c>
      <c r="U1152" s="14" t="s">
        <v>1444</v>
      </c>
      <c r="V1152" s="14" t="s">
        <v>3582</v>
      </c>
      <c r="W1152" s="14" t="s">
        <v>5578</v>
      </c>
      <c r="X1152" s="14" t="s">
        <v>3260</v>
      </c>
      <c r="Y1152" s="14" t="s">
        <v>1806</v>
      </c>
      <c r="Z1152" s="14" t="s">
        <v>5579</v>
      </c>
      <c r="AA1152" s="14" t="s">
        <v>5580</v>
      </c>
      <c r="AB1152" s="14" t="s">
        <v>5312</v>
      </c>
      <c r="AC1152" s="14" t="s">
        <v>5581</v>
      </c>
      <c r="AD1152" s="14" t="s">
        <v>5582</v>
      </c>
      <c r="AE1152" s="14" t="s">
        <v>5583</v>
      </c>
      <c r="AF1152" s="14" t="s">
        <v>5584</v>
      </c>
      <c r="AR1152" s="17" t="s">
        <v>4867</v>
      </c>
      <c r="AT1152" s="17" t="s">
        <v>17661</v>
      </c>
    </row>
    <row r="1153" spans="1:46" x14ac:dyDescent="0.25">
      <c r="A1153" s="13" t="str">
        <f t="shared" si="77"/>
        <v>1150</v>
      </c>
      <c r="B1153" s="14" t="s">
        <v>5472</v>
      </c>
      <c r="C1153" s="14" t="s">
        <v>1361</v>
      </c>
      <c r="D1153" s="14" t="s">
        <v>5473</v>
      </c>
      <c r="E1153" s="14" t="s">
        <v>1155</v>
      </c>
      <c r="F1153" s="14" t="s">
        <v>5474</v>
      </c>
      <c r="G1153" s="14" t="s">
        <v>16640</v>
      </c>
      <c r="H1153" s="14" t="s">
        <v>5</v>
      </c>
      <c r="I1153" s="14" t="s">
        <v>607</v>
      </c>
      <c r="J1153" s="14" t="s">
        <v>5475</v>
      </c>
      <c r="K1153" s="14" t="s">
        <v>5476</v>
      </c>
      <c r="L1153" s="14"/>
      <c r="M1153" s="14" t="s">
        <v>23</v>
      </c>
      <c r="N1153" s="14" t="s">
        <v>23</v>
      </c>
      <c r="O1153" s="14" t="s">
        <v>23</v>
      </c>
      <c r="P1153" s="14" t="s">
        <v>23</v>
      </c>
      <c r="Q1153" s="14" t="s">
        <v>23</v>
      </c>
      <c r="R1153" s="15">
        <f t="shared" si="73"/>
        <v>4070.2282719999998</v>
      </c>
      <c r="S1153" s="16" t="s">
        <v>5478</v>
      </c>
      <c r="T1153" s="15">
        <f t="shared" si="75"/>
        <v>2021.7427573333332</v>
      </c>
      <c r="U1153" s="14" t="s">
        <v>5477</v>
      </c>
      <c r="V1153" s="14" t="s">
        <v>5479</v>
      </c>
      <c r="W1153" s="14" t="s">
        <v>5480</v>
      </c>
      <c r="X1153" s="14" t="s">
        <v>5481</v>
      </c>
      <c r="Y1153" s="14" t="s">
        <v>5482</v>
      </c>
      <c r="Z1153" s="14" t="s">
        <v>5483</v>
      </c>
      <c r="AA1153" s="14" t="s">
        <v>5484</v>
      </c>
      <c r="AB1153" s="14" t="s">
        <v>5485</v>
      </c>
      <c r="AC1153" s="14" t="s">
        <v>5486</v>
      </c>
      <c r="AD1153" s="14" t="s">
        <v>5453</v>
      </c>
      <c r="AE1153" s="14" t="s">
        <v>5487</v>
      </c>
      <c r="AF1153" s="14" t="s">
        <v>5488</v>
      </c>
      <c r="AR1153" s="17" t="s">
        <v>4933</v>
      </c>
      <c r="AT1153" s="17" t="s">
        <v>17664</v>
      </c>
    </row>
    <row r="1154" spans="1:46" s="41" customFormat="1" x14ac:dyDescent="0.25">
      <c r="A1154" s="43" t="str">
        <f t="shared" si="77"/>
        <v>1151</v>
      </c>
      <c r="B1154" s="44" t="s">
        <v>5489</v>
      </c>
      <c r="C1154" s="44" t="s">
        <v>1361</v>
      </c>
      <c r="D1154" s="38" t="s">
        <v>5490</v>
      </c>
      <c r="E1154" s="38" t="s">
        <v>4861</v>
      </c>
      <c r="F1154" s="38" t="s">
        <v>5491</v>
      </c>
      <c r="G1154" s="38" t="s">
        <v>16641</v>
      </c>
      <c r="H1154" s="38" t="s">
        <v>69</v>
      </c>
      <c r="I1154" s="38" t="s">
        <v>607</v>
      </c>
      <c r="J1154" s="38" t="s">
        <v>5492</v>
      </c>
      <c r="K1154" s="38" t="s">
        <v>5493</v>
      </c>
      <c r="L1154" s="38"/>
      <c r="M1154" s="38" t="s">
        <v>23</v>
      </c>
      <c r="N1154" s="38" t="s">
        <v>23</v>
      </c>
      <c r="O1154" s="38" t="s">
        <v>23</v>
      </c>
      <c r="P1154" s="38" t="s">
        <v>23</v>
      </c>
      <c r="Q1154" s="38" t="s">
        <v>23</v>
      </c>
      <c r="R1154" s="39">
        <f t="shared" si="73"/>
        <v>3149.7039319999999</v>
      </c>
      <c r="S1154" s="40" t="s">
        <v>5494</v>
      </c>
      <c r="T1154" s="45">
        <f t="shared" si="75"/>
        <v>1714.9013106666666</v>
      </c>
      <c r="U1154" s="44" t="s">
        <v>264</v>
      </c>
      <c r="V1154" s="44" t="s">
        <v>265</v>
      </c>
      <c r="W1154" s="44" t="s">
        <v>1574</v>
      </c>
      <c r="X1154" s="44" t="s">
        <v>2283</v>
      </c>
      <c r="Y1154" s="44" t="s">
        <v>1336</v>
      </c>
      <c r="Z1154" s="44" t="s">
        <v>1583</v>
      </c>
      <c r="AA1154" s="44" t="s">
        <v>266</v>
      </c>
      <c r="AB1154" s="44" t="s">
        <v>1573</v>
      </c>
      <c r="AC1154" s="44" t="s">
        <v>1267</v>
      </c>
      <c r="AD1154" s="44" t="s">
        <v>5495</v>
      </c>
      <c r="AE1154" s="44" t="s">
        <v>5496</v>
      </c>
      <c r="AF1154" s="44" t="s">
        <v>5497</v>
      </c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8"/>
      <c r="AR1154" s="17" t="s">
        <v>18466</v>
      </c>
      <c r="AS1154" s="17"/>
      <c r="AT1154" s="17" t="s">
        <v>17667</v>
      </c>
    </row>
    <row r="1155" spans="1:46" x14ac:dyDescent="0.25">
      <c r="A1155" s="13" t="str">
        <f t="shared" si="77"/>
        <v>1152</v>
      </c>
      <c r="B1155" s="14" t="s">
        <v>5498</v>
      </c>
      <c r="C1155" s="14" t="s">
        <v>1361</v>
      </c>
      <c r="D1155" s="14" t="s">
        <v>5499</v>
      </c>
      <c r="E1155" s="14" t="s">
        <v>1155</v>
      </c>
      <c r="F1155" s="14" t="s">
        <v>5500</v>
      </c>
      <c r="G1155" s="14" t="s">
        <v>16641</v>
      </c>
      <c r="H1155" s="14" t="s">
        <v>69</v>
      </c>
      <c r="I1155" s="14" t="s">
        <v>607</v>
      </c>
      <c r="J1155" s="14" t="s">
        <v>5492</v>
      </c>
      <c r="K1155" s="14" t="s">
        <v>5501</v>
      </c>
      <c r="L1155" s="14"/>
      <c r="M1155" s="14" t="s">
        <v>23</v>
      </c>
      <c r="N1155" s="14" t="s">
        <v>23</v>
      </c>
      <c r="O1155" s="14" t="s">
        <v>23</v>
      </c>
      <c r="P1155" s="14" t="s">
        <v>23</v>
      </c>
      <c r="Q1155" s="14" t="s">
        <v>23</v>
      </c>
      <c r="R1155" s="15">
        <f t="shared" si="73"/>
        <v>3131.0753319999999</v>
      </c>
      <c r="S1155" s="16" t="s">
        <v>5502</v>
      </c>
      <c r="T1155" s="15">
        <f t="shared" si="75"/>
        <v>1708.6917773333332</v>
      </c>
      <c r="U1155" s="14" t="s">
        <v>60</v>
      </c>
      <c r="V1155" s="14" t="s">
        <v>56</v>
      </c>
      <c r="W1155" s="14" t="s">
        <v>54</v>
      </c>
      <c r="X1155" s="14" t="s">
        <v>354</v>
      </c>
      <c r="Y1155" s="14" t="s">
        <v>355</v>
      </c>
      <c r="Z1155" s="14" t="s">
        <v>55</v>
      </c>
      <c r="AA1155" s="14" t="s">
        <v>2251</v>
      </c>
      <c r="AB1155" s="14" t="s">
        <v>2076</v>
      </c>
      <c r="AC1155" s="14" t="s">
        <v>2253</v>
      </c>
      <c r="AD1155" s="14" t="s">
        <v>5503</v>
      </c>
      <c r="AE1155" s="14" t="s">
        <v>5504</v>
      </c>
      <c r="AF1155" s="14" t="s">
        <v>5505</v>
      </c>
      <c r="AR1155" s="17" t="s">
        <v>4980</v>
      </c>
      <c r="AT1155" s="17" t="s">
        <v>17668</v>
      </c>
    </row>
    <row r="1156" spans="1:46" s="41" customFormat="1" x14ac:dyDescent="0.25">
      <c r="A1156" s="43" t="str">
        <f t="shared" si="77"/>
        <v>1153</v>
      </c>
      <c r="B1156" s="44" t="s">
        <v>5506</v>
      </c>
      <c r="C1156" s="44" t="s">
        <v>1361</v>
      </c>
      <c r="D1156" s="38" t="s">
        <v>5507</v>
      </c>
      <c r="E1156" s="38" t="s">
        <v>2720</v>
      </c>
      <c r="F1156" s="38" t="s">
        <v>5508</v>
      </c>
      <c r="G1156" s="38" t="s">
        <v>16640</v>
      </c>
      <c r="H1156" s="38" t="s">
        <v>69</v>
      </c>
      <c r="I1156" s="38" t="s">
        <v>607</v>
      </c>
      <c r="J1156" s="38" t="s">
        <v>5492</v>
      </c>
      <c r="K1156" s="38" t="s">
        <v>5493</v>
      </c>
      <c r="L1156" s="38"/>
      <c r="M1156" s="38" t="s">
        <v>23</v>
      </c>
      <c r="N1156" s="38" t="s">
        <v>23</v>
      </c>
      <c r="O1156" s="38" t="s">
        <v>23</v>
      </c>
      <c r="P1156" s="38" t="s">
        <v>23</v>
      </c>
      <c r="Q1156" s="38" t="s">
        <v>23</v>
      </c>
      <c r="R1156" s="39">
        <f t="shared" ref="R1156:R1219" si="78">S1156+0</f>
        <v>3149.7039319999999</v>
      </c>
      <c r="S1156" s="40" t="s">
        <v>5494</v>
      </c>
      <c r="T1156" s="45">
        <f t="shared" si="75"/>
        <v>1714.9013106666666</v>
      </c>
      <c r="U1156" s="50" t="s">
        <v>1923</v>
      </c>
      <c r="V1156" s="44" t="s">
        <v>616</v>
      </c>
      <c r="W1156" s="44" t="s">
        <v>615</v>
      </c>
      <c r="X1156" s="44" t="s">
        <v>5509</v>
      </c>
      <c r="Y1156" s="44" t="s">
        <v>612</v>
      </c>
      <c r="Z1156" s="44" t="s">
        <v>613</v>
      </c>
      <c r="AA1156" s="44" t="s">
        <v>210</v>
      </c>
      <c r="AB1156" s="44" t="s">
        <v>614</v>
      </c>
      <c r="AC1156" s="44" t="s">
        <v>2713</v>
      </c>
      <c r="AD1156" s="44" t="s">
        <v>212</v>
      </c>
      <c r="AE1156" s="44" t="s">
        <v>5510</v>
      </c>
      <c r="AF1156" s="44" t="s">
        <v>5511</v>
      </c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8"/>
      <c r="AR1156" s="17" t="s">
        <v>5020</v>
      </c>
      <c r="AS1156" s="17"/>
      <c r="AT1156" s="17" t="s">
        <v>17671</v>
      </c>
    </row>
    <row r="1157" spans="1:46" x14ac:dyDescent="0.25">
      <c r="A1157" s="13" t="str">
        <f t="shared" si="77"/>
        <v>1154</v>
      </c>
      <c r="B1157" s="14" t="s">
        <v>5512</v>
      </c>
      <c r="C1157" s="14" t="s">
        <v>1361</v>
      </c>
      <c r="D1157" s="14" t="s">
        <v>5513</v>
      </c>
      <c r="E1157" s="14" t="s">
        <v>3091</v>
      </c>
      <c r="F1157" s="14" t="s">
        <v>5514</v>
      </c>
      <c r="G1157" s="14" t="s">
        <v>16640</v>
      </c>
      <c r="H1157" s="14" t="s">
        <v>69</v>
      </c>
      <c r="I1157" s="14" t="s">
        <v>607</v>
      </c>
      <c r="J1157" s="14" t="s">
        <v>5515</v>
      </c>
      <c r="K1157" s="14" t="s">
        <v>5516</v>
      </c>
      <c r="L1157" s="14"/>
      <c r="M1157" s="14" t="s">
        <v>23</v>
      </c>
      <c r="N1157" s="14" t="s">
        <v>23</v>
      </c>
      <c r="O1157" s="14" t="s">
        <v>23</v>
      </c>
      <c r="P1157" s="14" t="s">
        <v>23</v>
      </c>
      <c r="Q1157" s="14" t="s">
        <v>23</v>
      </c>
      <c r="R1157" s="15">
        <f t="shared" si="78"/>
        <v>3087.7896040000001</v>
      </c>
      <c r="S1157" s="16" t="s">
        <v>5517</v>
      </c>
      <c r="T1157" s="15">
        <f t="shared" si="75"/>
        <v>1694.2632013333334</v>
      </c>
      <c r="U1157" s="14" t="s">
        <v>1840</v>
      </c>
      <c r="V1157" s="14" t="s">
        <v>1842</v>
      </c>
      <c r="W1157" s="14" t="s">
        <v>1843</v>
      </c>
      <c r="X1157" s="14" t="s">
        <v>4057</v>
      </c>
      <c r="Y1157" s="14" t="s">
        <v>5518</v>
      </c>
      <c r="Z1157" s="14" t="s">
        <v>5519</v>
      </c>
      <c r="AA1157" s="14" t="s">
        <v>5520</v>
      </c>
      <c r="AB1157" s="14" t="s">
        <v>4000</v>
      </c>
      <c r="AC1157" s="14" t="s">
        <v>5521</v>
      </c>
      <c r="AD1157" s="14" t="s">
        <v>5522</v>
      </c>
      <c r="AE1157" s="14" t="s">
        <v>5523</v>
      </c>
      <c r="AF1157" s="14" t="s">
        <v>5524</v>
      </c>
      <c r="AR1157" s="17" t="s">
        <v>5031</v>
      </c>
      <c r="AT1157" s="17" t="s">
        <v>17672</v>
      </c>
    </row>
    <row r="1158" spans="1:46" x14ac:dyDescent="0.25">
      <c r="A1158" s="13" t="str">
        <f t="shared" si="77"/>
        <v>1155</v>
      </c>
      <c r="B1158" s="14" t="s">
        <v>5536</v>
      </c>
      <c r="C1158" s="14" t="s">
        <v>1361</v>
      </c>
      <c r="D1158" s="14" t="s">
        <v>5537</v>
      </c>
      <c r="E1158" s="14" t="s">
        <v>1155</v>
      </c>
      <c r="F1158" s="14" t="s">
        <v>5538</v>
      </c>
      <c r="G1158" s="14" t="s">
        <v>16640</v>
      </c>
      <c r="H1158" s="14" t="s">
        <v>69</v>
      </c>
      <c r="I1158" s="14" t="s">
        <v>607</v>
      </c>
      <c r="J1158" s="14" t="s">
        <v>5539</v>
      </c>
      <c r="K1158" s="14" t="s">
        <v>5540</v>
      </c>
      <c r="L1158" s="14"/>
      <c r="M1158" s="14" t="s">
        <v>23</v>
      </c>
      <c r="N1158" s="14" t="s">
        <v>23</v>
      </c>
      <c r="O1158" s="14" t="s">
        <v>23</v>
      </c>
      <c r="P1158" s="14" t="s">
        <v>23</v>
      </c>
      <c r="Q1158" s="14" t="s">
        <v>23</v>
      </c>
      <c r="R1158" s="15">
        <f t="shared" si="78"/>
        <v>3083.680288</v>
      </c>
      <c r="S1158" s="16" t="s">
        <v>5541</v>
      </c>
      <c r="T1158" s="15">
        <f t="shared" si="75"/>
        <v>1692.8934293333334</v>
      </c>
      <c r="U1158" s="14" t="s">
        <v>1149</v>
      </c>
      <c r="V1158" s="14" t="s">
        <v>1150</v>
      </c>
      <c r="W1158" s="14" t="s">
        <v>5542</v>
      </c>
      <c r="X1158" s="14" t="s">
        <v>5543</v>
      </c>
      <c r="Y1158" s="14" t="s">
        <v>5544</v>
      </c>
      <c r="Z1158" s="14" t="s">
        <v>5545</v>
      </c>
      <c r="AA1158" s="14" t="s">
        <v>5546</v>
      </c>
      <c r="AB1158" s="14" t="s">
        <v>5547</v>
      </c>
      <c r="AC1158" s="14" t="s">
        <v>5548</v>
      </c>
      <c r="AD1158" s="14" t="s">
        <v>5549</v>
      </c>
      <c r="AE1158" s="14" t="s">
        <v>5550</v>
      </c>
      <c r="AF1158" s="14" t="s">
        <v>5551</v>
      </c>
      <c r="AR1158" s="17" t="s">
        <v>5039</v>
      </c>
      <c r="AT1158" s="17" t="s">
        <v>17673</v>
      </c>
    </row>
    <row r="1159" spans="1:46" x14ac:dyDescent="0.25">
      <c r="A1159" s="13" t="str">
        <f t="shared" si="77"/>
        <v>1156</v>
      </c>
      <c r="B1159" s="14" t="s">
        <v>5562</v>
      </c>
      <c r="C1159" s="14" t="s">
        <v>1361</v>
      </c>
      <c r="D1159" s="14" t="s">
        <v>5563</v>
      </c>
      <c r="E1159" s="14" t="s">
        <v>4861</v>
      </c>
      <c r="F1159" s="14" t="s">
        <v>5564</v>
      </c>
      <c r="G1159" s="14" t="s">
        <v>16640</v>
      </c>
      <c r="H1159" s="14" t="s">
        <v>69</v>
      </c>
      <c r="I1159" s="14" t="s">
        <v>607</v>
      </c>
      <c r="J1159" s="14" t="s">
        <v>5565</v>
      </c>
      <c r="K1159" s="14" t="s">
        <v>5566</v>
      </c>
      <c r="L1159" s="14"/>
      <c r="M1159" s="14" t="s">
        <v>23</v>
      </c>
      <c r="N1159" s="14" t="s">
        <v>23</v>
      </c>
      <c r="O1159" s="14" t="s">
        <v>23</v>
      </c>
      <c r="P1159" s="14" t="s">
        <v>23</v>
      </c>
      <c r="Q1159" s="14" t="s">
        <v>23</v>
      </c>
      <c r="R1159" s="15">
        <f t="shared" si="78"/>
        <v>3079.570972</v>
      </c>
      <c r="S1159" s="16" t="s">
        <v>5567</v>
      </c>
      <c r="T1159" s="15">
        <f t="shared" si="75"/>
        <v>1691.5236573333334</v>
      </c>
      <c r="U1159" s="14" t="s">
        <v>915</v>
      </c>
      <c r="V1159" s="14" t="s">
        <v>210</v>
      </c>
      <c r="W1159" s="14" t="s">
        <v>916</v>
      </c>
      <c r="X1159" s="14" t="s">
        <v>919</v>
      </c>
      <c r="Y1159" s="14" t="s">
        <v>212</v>
      </c>
      <c r="Z1159" s="14" t="s">
        <v>213</v>
      </c>
      <c r="AA1159" s="14" t="s">
        <v>917</v>
      </c>
      <c r="AB1159" s="14" t="s">
        <v>4947</v>
      </c>
      <c r="AC1159" s="14" t="s">
        <v>5568</v>
      </c>
      <c r="AD1159" s="14" t="s">
        <v>5569</v>
      </c>
      <c r="AE1159" s="14" t="s">
        <v>5570</v>
      </c>
      <c r="AF1159" s="14" t="s">
        <v>5571</v>
      </c>
      <c r="AR1159" s="17" t="s">
        <v>5045</v>
      </c>
      <c r="AT1159" s="17" t="s">
        <v>17674</v>
      </c>
    </row>
    <row r="1160" spans="1:46" s="41" customFormat="1" x14ac:dyDescent="0.25">
      <c r="A1160" s="49" t="str">
        <f t="shared" si="77"/>
        <v>1157</v>
      </c>
      <c r="B1160" s="50" t="s">
        <v>5622</v>
      </c>
      <c r="C1160" s="50" t="s">
        <v>1361</v>
      </c>
      <c r="D1160" s="50" t="s">
        <v>5623</v>
      </c>
      <c r="E1160" s="50" t="s">
        <v>1155</v>
      </c>
      <c r="F1160" s="50" t="s">
        <v>5624</v>
      </c>
      <c r="G1160" s="50" t="s">
        <v>16641</v>
      </c>
      <c r="H1160" s="50" t="s">
        <v>69</v>
      </c>
      <c r="I1160" s="50" t="s">
        <v>607</v>
      </c>
      <c r="J1160" s="50" t="s">
        <v>5625</v>
      </c>
      <c r="K1160" s="50" t="s">
        <v>5626</v>
      </c>
      <c r="L1160" s="50"/>
      <c r="M1160" s="50" t="s">
        <v>23</v>
      </c>
      <c r="N1160" s="50" t="s">
        <v>23</v>
      </c>
      <c r="O1160" s="50" t="s">
        <v>23</v>
      </c>
      <c r="P1160" s="50" t="s">
        <v>23</v>
      </c>
      <c r="Q1160" s="50" t="s">
        <v>23</v>
      </c>
      <c r="R1160" s="51">
        <f t="shared" si="78"/>
        <v>3060.667872</v>
      </c>
      <c r="S1160" s="52" t="s">
        <v>5628</v>
      </c>
      <c r="T1160" s="51">
        <f t="shared" si="75"/>
        <v>1685.222624</v>
      </c>
      <c r="U1160" s="50" t="s">
        <v>5627</v>
      </c>
      <c r="V1160" s="50" t="s">
        <v>2344</v>
      </c>
      <c r="W1160" s="50" t="s">
        <v>188</v>
      </c>
      <c r="X1160" s="50" t="s">
        <v>1936</v>
      </c>
      <c r="Y1160" s="50" t="s">
        <v>2343</v>
      </c>
      <c r="Z1160" s="50" t="s">
        <v>5629</v>
      </c>
      <c r="AA1160" s="50" t="s">
        <v>5630</v>
      </c>
      <c r="AB1160" s="50" t="s">
        <v>5631</v>
      </c>
      <c r="AC1160" s="50" t="s">
        <v>5632</v>
      </c>
      <c r="AD1160" s="50" t="s">
        <v>187</v>
      </c>
      <c r="AE1160" s="50" t="s">
        <v>5633</v>
      </c>
      <c r="AF1160" s="50" t="s">
        <v>5634</v>
      </c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8"/>
      <c r="AR1160" s="17" t="s">
        <v>5068</v>
      </c>
      <c r="AS1160" s="17"/>
      <c r="AT1160" s="17" t="s">
        <v>17675</v>
      </c>
    </row>
    <row r="1161" spans="1:46" s="41" customFormat="1" x14ac:dyDescent="0.25">
      <c r="A1161" s="49" t="str">
        <f t="shared" si="77"/>
        <v>1158</v>
      </c>
      <c r="B1161" s="50" t="s">
        <v>5635</v>
      </c>
      <c r="C1161" s="50" t="s">
        <v>1361</v>
      </c>
      <c r="D1161" s="50" t="s">
        <v>5636</v>
      </c>
      <c r="E1161" s="50" t="s">
        <v>1155</v>
      </c>
      <c r="F1161" s="50" t="s">
        <v>5637</v>
      </c>
      <c r="G1161" s="50" t="s">
        <v>16640</v>
      </c>
      <c r="H1161" s="50" t="s">
        <v>69</v>
      </c>
      <c r="I1161" s="50" t="s">
        <v>607</v>
      </c>
      <c r="J1161" s="50" t="s">
        <v>5625</v>
      </c>
      <c r="K1161" s="50" t="s">
        <v>5626</v>
      </c>
      <c r="L1161" s="50"/>
      <c r="M1161" s="50" t="s">
        <v>23</v>
      </c>
      <c r="N1161" s="50" t="s">
        <v>23</v>
      </c>
      <c r="O1161" s="50" t="s">
        <v>23</v>
      </c>
      <c r="P1161" s="50" t="s">
        <v>23</v>
      </c>
      <c r="Q1161" s="50" t="s">
        <v>23</v>
      </c>
      <c r="R1161" s="51">
        <f t="shared" si="78"/>
        <v>3060.667872</v>
      </c>
      <c r="S1161" s="52" t="s">
        <v>5628</v>
      </c>
      <c r="T1161" s="51">
        <f t="shared" si="75"/>
        <v>1685.222624</v>
      </c>
      <c r="U1161" s="50" t="s">
        <v>2800</v>
      </c>
      <c r="V1161" s="50" t="s">
        <v>2802</v>
      </c>
      <c r="W1161" s="50" t="s">
        <v>5638</v>
      </c>
      <c r="X1161" s="50" t="s">
        <v>5639</v>
      </c>
      <c r="Y1161" s="50" t="s">
        <v>5640</v>
      </c>
      <c r="Z1161" s="50" t="s">
        <v>5641</v>
      </c>
      <c r="AA1161" s="50" t="s">
        <v>5642</v>
      </c>
      <c r="AB1161" s="50" t="s">
        <v>5643</v>
      </c>
      <c r="AC1161" s="50" t="s">
        <v>5644</v>
      </c>
      <c r="AD1161" s="50" t="s">
        <v>5645</v>
      </c>
      <c r="AE1161" s="50" t="s">
        <v>5646</v>
      </c>
      <c r="AF1161" s="50" t="s">
        <v>5647</v>
      </c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8"/>
      <c r="AR1161" s="17" t="s">
        <v>5093</v>
      </c>
      <c r="AS1161" s="17"/>
      <c r="AT1161" s="17" t="s">
        <v>17676</v>
      </c>
    </row>
    <row r="1162" spans="1:46" x14ac:dyDescent="0.25">
      <c r="A1162" s="13" t="str">
        <f t="shared" si="77"/>
        <v>1159</v>
      </c>
      <c r="B1162" s="14" t="s">
        <v>5648</v>
      </c>
      <c r="C1162" s="14" t="s">
        <v>1361</v>
      </c>
      <c r="D1162" s="14" t="s">
        <v>5649</v>
      </c>
      <c r="E1162" s="14" t="s">
        <v>2720</v>
      </c>
      <c r="F1162" s="14" t="s">
        <v>5650</v>
      </c>
      <c r="G1162" s="14" t="s">
        <v>16640</v>
      </c>
      <c r="H1162" s="14" t="s">
        <v>69</v>
      </c>
      <c r="I1162" s="14" t="s">
        <v>607</v>
      </c>
      <c r="J1162" s="14" t="s">
        <v>5651</v>
      </c>
      <c r="K1162" s="14" t="s">
        <v>5652</v>
      </c>
      <c r="L1162" s="14"/>
      <c r="M1162" s="14" t="s">
        <v>23</v>
      </c>
      <c r="N1162" s="14" t="s">
        <v>23</v>
      </c>
      <c r="O1162" s="14" t="s">
        <v>23</v>
      </c>
      <c r="P1162" s="14" t="s">
        <v>23</v>
      </c>
      <c r="Q1162" s="14" t="s">
        <v>23</v>
      </c>
      <c r="R1162" s="15">
        <f t="shared" si="78"/>
        <v>3049.435504</v>
      </c>
      <c r="S1162" s="16" t="s">
        <v>5653</v>
      </c>
      <c r="T1162" s="15">
        <f t="shared" si="75"/>
        <v>1681.4785013333335</v>
      </c>
      <c r="U1162" s="14" t="s">
        <v>3492</v>
      </c>
      <c r="V1162" s="14" t="s">
        <v>2086</v>
      </c>
      <c r="W1162" s="14" t="s">
        <v>2090</v>
      </c>
      <c r="X1162" s="14" t="s">
        <v>3427</v>
      </c>
      <c r="Y1162" s="14" t="s">
        <v>2088</v>
      </c>
      <c r="Z1162" s="14" t="s">
        <v>1760</v>
      </c>
      <c r="AA1162" s="14" t="s">
        <v>5654</v>
      </c>
      <c r="AB1162" s="14" t="s">
        <v>5655</v>
      </c>
      <c r="AC1162" s="14" t="s">
        <v>5656</v>
      </c>
      <c r="AD1162" s="14" t="s">
        <v>5657</v>
      </c>
      <c r="AE1162" s="14" t="s">
        <v>5658</v>
      </c>
      <c r="AF1162" s="14" t="s">
        <v>5659</v>
      </c>
      <c r="AR1162" s="17" t="s">
        <v>18467</v>
      </c>
      <c r="AT1162" s="17" t="s">
        <v>17677</v>
      </c>
    </row>
    <row r="1163" spans="1:46" x14ac:dyDescent="0.25">
      <c r="A1163" s="13" t="str">
        <f t="shared" si="77"/>
        <v>1160</v>
      </c>
      <c r="B1163" s="14" t="s">
        <v>5660</v>
      </c>
      <c r="C1163" s="14" t="s">
        <v>1361</v>
      </c>
      <c r="D1163" s="14" t="s">
        <v>5661</v>
      </c>
      <c r="E1163" s="14" t="s">
        <v>1155</v>
      </c>
      <c r="F1163" s="14" t="s">
        <v>5662</v>
      </c>
      <c r="G1163" s="14" t="s">
        <v>16640</v>
      </c>
      <c r="H1163" s="14" t="s">
        <v>69</v>
      </c>
      <c r="I1163" s="14" t="s">
        <v>607</v>
      </c>
      <c r="J1163" s="14" t="s">
        <v>5663</v>
      </c>
      <c r="K1163" s="14" t="s">
        <v>5664</v>
      </c>
      <c r="L1163" s="14"/>
      <c r="M1163" s="14" t="s">
        <v>23</v>
      </c>
      <c r="N1163" s="14" t="s">
        <v>23</v>
      </c>
      <c r="O1163" s="14" t="s">
        <v>23</v>
      </c>
      <c r="P1163" s="14" t="s">
        <v>23</v>
      </c>
      <c r="Q1163" s="14" t="s">
        <v>23</v>
      </c>
      <c r="R1163" s="15">
        <f t="shared" si="78"/>
        <v>3032.9981520000001</v>
      </c>
      <c r="S1163" s="16" t="s">
        <v>5665</v>
      </c>
      <c r="T1163" s="15">
        <f t="shared" si="75"/>
        <v>1675.9993840000002</v>
      </c>
      <c r="U1163" s="14" t="s">
        <v>212</v>
      </c>
      <c r="V1163" s="14" t="s">
        <v>210</v>
      </c>
      <c r="W1163" s="14" t="s">
        <v>213</v>
      </c>
      <c r="X1163" s="14" t="s">
        <v>916</v>
      </c>
      <c r="Y1163" s="14" t="s">
        <v>915</v>
      </c>
      <c r="Z1163" s="14" t="s">
        <v>616</v>
      </c>
      <c r="AA1163" s="14" t="s">
        <v>612</v>
      </c>
      <c r="AB1163" s="14" t="s">
        <v>463</v>
      </c>
      <c r="AC1163" s="14" t="s">
        <v>614</v>
      </c>
      <c r="AD1163" s="14" t="s">
        <v>613</v>
      </c>
      <c r="AE1163" s="14" t="s">
        <v>5666</v>
      </c>
      <c r="AF1163" s="14" t="s">
        <v>5667</v>
      </c>
      <c r="AR1163" s="17" t="s">
        <v>5100</v>
      </c>
      <c r="AT1163" s="17" t="s">
        <v>17678</v>
      </c>
    </row>
    <row r="1164" spans="1:46" x14ac:dyDescent="0.25">
      <c r="A1164" s="13" t="str">
        <f t="shared" si="77"/>
        <v>1161</v>
      </c>
      <c r="B1164" s="14" t="s">
        <v>5668</v>
      </c>
      <c r="C1164" s="14" t="s">
        <v>1361</v>
      </c>
      <c r="D1164" s="14" t="s">
        <v>5669</v>
      </c>
      <c r="E1164" s="14" t="s">
        <v>2720</v>
      </c>
      <c r="F1164" s="14" t="s">
        <v>5670</v>
      </c>
      <c r="G1164" s="14" t="s">
        <v>16641</v>
      </c>
      <c r="H1164" s="14" t="s">
        <v>5</v>
      </c>
      <c r="I1164" s="14" t="s">
        <v>607</v>
      </c>
      <c r="J1164" s="14" t="s">
        <v>5671</v>
      </c>
      <c r="K1164" s="14" t="s">
        <v>5672</v>
      </c>
      <c r="L1164" s="14"/>
      <c r="M1164" s="14" t="s">
        <v>23</v>
      </c>
      <c r="N1164" s="14" t="s">
        <v>23</v>
      </c>
      <c r="O1164" s="14" t="s">
        <v>23</v>
      </c>
      <c r="P1164" s="14" t="s">
        <v>23</v>
      </c>
      <c r="Q1164" s="14" t="s">
        <v>23</v>
      </c>
      <c r="R1164" s="15">
        <f t="shared" si="78"/>
        <v>3337.351036</v>
      </c>
      <c r="S1164" s="16" t="s">
        <v>5673</v>
      </c>
      <c r="T1164" s="15">
        <f t="shared" si="75"/>
        <v>1777.4503453333334</v>
      </c>
      <c r="U1164" s="14" t="s">
        <v>842</v>
      </c>
      <c r="V1164" s="14" t="s">
        <v>841</v>
      </c>
      <c r="W1164" s="14" t="s">
        <v>2510</v>
      </c>
      <c r="X1164" s="14" t="s">
        <v>5674</v>
      </c>
      <c r="Y1164" s="14" t="s">
        <v>5675</v>
      </c>
      <c r="Z1164" s="14" t="s">
        <v>5676</v>
      </c>
      <c r="AA1164" s="14" t="s">
        <v>5677</v>
      </c>
      <c r="AB1164" s="14" t="s">
        <v>5678</v>
      </c>
      <c r="AC1164" s="14" t="s">
        <v>5679</v>
      </c>
      <c r="AD1164" s="14" t="s">
        <v>237</v>
      </c>
      <c r="AE1164" s="14" t="s">
        <v>5680</v>
      </c>
      <c r="AF1164" s="14" t="s">
        <v>5681</v>
      </c>
      <c r="AR1164" s="17" t="s">
        <v>5138</v>
      </c>
      <c r="AT1164" s="17" t="s">
        <v>17679</v>
      </c>
    </row>
    <row r="1165" spans="1:46" s="41" customFormat="1" x14ac:dyDescent="0.25">
      <c r="A1165" s="49" t="str">
        <f t="shared" si="77"/>
        <v>1162</v>
      </c>
      <c r="B1165" s="50" t="s">
        <v>5813</v>
      </c>
      <c r="C1165" s="50" t="s">
        <v>1361</v>
      </c>
      <c r="D1165" s="50" t="s">
        <v>5814</v>
      </c>
      <c r="E1165" s="50" t="s">
        <v>5419</v>
      </c>
      <c r="F1165" s="50" t="s">
        <v>5815</v>
      </c>
      <c r="G1165" s="50" t="s">
        <v>16641</v>
      </c>
      <c r="H1165" s="50" t="s">
        <v>79</v>
      </c>
      <c r="I1165" s="50" t="s">
        <v>607</v>
      </c>
      <c r="J1165" s="50" t="s">
        <v>5816</v>
      </c>
      <c r="K1165" s="50" t="s">
        <v>5817</v>
      </c>
      <c r="L1165" s="50"/>
      <c r="M1165" s="50" t="s">
        <v>23</v>
      </c>
      <c r="N1165" s="50" t="s">
        <v>23</v>
      </c>
      <c r="O1165" s="50" t="s">
        <v>23</v>
      </c>
      <c r="P1165" s="50" t="s">
        <v>23</v>
      </c>
      <c r="Q1165" s="50" t="s">
        <v>23</v>
      </c>
      <c r="R1165" s="51">
        <f t="shared" si="78"/>
        <v>882.70724800000005</v>
      </c>
      <c r="S1165" s="52" t="s">
        <v>5818</v>
      </c>
      <c r="T1165" s="51">
        <f t="shared" si="75"/>
        <v>959.23574933333339</v>
      </c>
      <c r="U1165" s="50" t="s">
        <v>398</v>
      </c>
      <c r="V1165" s="50" t="s">
        <v>5819</v>
      </c>
      <c r="W1165" s="50" t="s">
        <v>5820</v>
      </c>
      <c r="X1165" s="50" t="s">
        <v>1899</v>
      </c>
      <c r="Y1165" s="50" t="s">
        <v>1901</v>
      </c>
      <c r="Z1165" s="50" t="s">
        <v>3710</v>
      </c>
      <c r="AA1165" s="50" t="s">
        <v>1464</v>
      </c>
      <c r="AB1165" s="50" t="s">
        <v>502</v>
      </c>
      <c r="AC1165" s="50" t="s">
        <v>2160</v>
      </c>
      <c r="AD1165" s="50" t="s">
        <v>941</v>
      </c>
      <c r="AE1165" s="50" t="s">
        <v>5821</v>
      </c>
      <c r="AF1165" s="50" t="s">
        <v>5822</v>
      </c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8"/>
      <c r="AR1165" s="17" t="s">
        <v>5154</v>
      </c>
      <c r="AS1165" s="17"/>
      <c r="AT1165" s="17" t="s">
        <v>17680</v>
      </c>
    </row>
    <row r="1166" spans="1:46" s="41" customFormat="1" x14ac:dyDescent="0.25">
      <c r="A1166" s="49" t="str">
        <f t="shared" si="77"/>
        <v>1163</v>
      </c>
      <c r="B1166" s="50" t="s">
        <v>5823</v>
      </c>
      <c r="C1166" s="50" t="s">
        <v>1361</v>
      </c>
      <c r="D1166" s="50" t="s">
        <v>5824</v>
      </c>
      <c r="E1166" s="50" t="s">
        <v>1155</v>
      </c>
      <c r="F1166" s="50" t="s">
        <v>5825</v>
      </c>
      <c r="G1166" s="50" t="s">
        <v>16640</v>
      </c>
      <c r="H1166" s="50" t="s">
        <v>79</v>
      </c>
      <c r="I1166" s="50" t="s">
        <v>607</v>
      </c>
      <c r="J1166" s="50" t="s">
        <v>5816</v>
      </c>
      <c r="K1166" s="50" t="s">
        <v>5817</v>
      </c>
      <c r="L1166" s="50"/>
      <c r="M1166" s="50" t="s">
        <v>23</v>
      </c>
      <c r="N1166" s="50" t="s">
        <v>23</v>
      </c>
      <c r="O1166" s="50" t="s">
        <v>23</v>
      </c>
      <c r="P1166" s="50" t="s">
        <v>23</v>
      </c>
      <c r="Q1166" s="50" t="s">
        <v>23</v>
      </c>
      <c r="R1166" s="51">
        <f t="shared" si="78"/>
        <v>882.70724800000005</v>
      </c>
      <c r="S1166" s="52">
        <v>882.70724800000005</v>
      </c>
      <c r="T1166" s="51">
        <f t="shared" si="75"/>
        <v>959.23574933333339</v>
      </c>
      <c r="U1166" s="50" t="s">
        <v>1722</v>
      </c>
      <c r="V1166" s="50" t="s">
        <v>429</v>
      </c>
      <c r="W1166" s="50" t="s">
        <v>427</v>
      </c>
      <c r="X1166" s="50" t="s">
        <v>430</v>
      </c>
      <c r="Y1166" s="50" t="s">
        <v>428</v>
      </c>
      <c r="Z1166" s="50" t="s">
        <v>433</v>
      </c>
      <c r="AA1166" s="50" t="s">
        <v>904</v>
      </c>
      <c r="AB1166" s="50" t="s">
        <v>5826</v>
      </c>
      <c r="AC1166" s="50" t="s">
        <v>5827</v>
      </c>
      <c r="AD1166" s="50" t="s">
        <v>5828</v>
      </c>
      <c r="AE1166" s="50" t="s">
        <v>5829</v>
      </c>
      <c r="AF1166" s="50" t="s">
        <v>5830</v>
      </c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8"/>
      <c r="AR1166" s="17" t="s">
        <v>5169</v>
      </c>
      <c r="AS1166" s="17"/>
      <c r="AT1166" s="17" t="s">
        <v>17681</v>
      </c>
    </row>
    <row r="1167" spans="1:46" s="41" customFormat="1" x14ac:dyDescent="0.25">
      <c r="A1167" s="49" t="str">
        <f t="shared" si="77"/>
        <v>1164</v>
      </c>
      <c r="B1167" s="50" t="s">
        <v>5831</v>
      </c>
      <c r="C1167" s="50" t="s">
        <v>1361</v>
      </c>
      <c r="D1167" s="38" t="s">
        <v>5832</v>
      </c>
      <c r="E1167" s="38" t="s">
        <v>1171</v>
      </c>
      <c r="F1167" s="38" t="s">
        <v>5833</v>
      </c>
      <c r="G1167" s="38" t="s">
        <v>16640</v>
      </c>
      <c r="H1167" s="38" t="s">
        <v>79</v>
      </c>
      <c r="I1167" s="38" t="s">
        <v>607</v>
      </c>
      <c r="J1167" s="38" t="s">
        <v>5834</v>
      </c>
      <c r="K1167" s="38" t="s">
        <v>5835</v>
      </c>
      <c r="L1167" s="38"/>
      <c r="M1167" s="38" t="s">
        <v>23</v>
      </c>
      <c r="N1167" s="38" t="s">
        <v>23</v>
      </c>
      <c r="O1167" s="38" t="s">
        <v>23</v>
      </c>
      <c r="P1167" s="38" t="s">
        <v>23</v>
      </c>
      <c r="Q1167" s="38" t="s">
        <v>23</v>
      </c>
      <c r="R1167" s="39">
        <f t="shared" si="78"/>
        <v>921.33724800000005</v>
      </c>
      <c r="S1167" s="40">
        <v>921.33724800000005</v>
      </c>
      <c r="T1167" s="51">
        <f t="shared" si="75"/>
        <v>972.11241599999994</v>
      </c>
      <c r="U1167" s="50" t="s">
        <v>612</v>
      </c>
      <c r="V1167" s="50" t="s">
        <v>613</v>
      </c>
      <c r="W1167" s="50" t="s">
        <v>616</v>
      </c>
      <c r="X1167" s="50" t="s">
        <v>344</v>
      </c>
      <c r="Y1167" s="50" t="s">
        <v>615</v>
      </c>
      <c r="Z1167" s="50" t="s">
        <v>733</v>
      </c>
      <c r="AA1167" s="50" t="s">
        <v>732</v>
      </c>
      <c r="AB1167" s="50" t="s">
        <v>734</v>
      </c>
      <c r="AC1167" s="50" t="s">
        <v>2328</v>
      </c>
      <c r="AD1167" s="50" t="s">
        <v>614</v>
      </c>
      <c r="AE1167" s="50" t="s">
        <v>5837</v>
      </c>
      <c r="AF1167" s="50" t="s">
        <v>5838</v>
      </c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8"/>
      <c r="AR1167" s="17" t="s">
        <v>5169</v>
      </c>
      <c r="AS1167" s="17"/>
      <c r="AT1167" s="17" t="s">
        <v>17682</v>
      </c>
    </row>
    <row r="1168" spans="1:46" x14ac:dyDescent="0.25">
      <c r="A1168" s="13" t="str">
        <f t="shared" si="77"/>
        <v>1165</v>
      </c>
      <c r="B1168" s="14" t="s">
        <v>5844</v>
      </c>
      <c r="C1168" s="14" t="s">
        <v>1361</v>
      </c>
      <c r="D1168" s="14" t="s">
        <v>5845</v>
      </c>
      <c r="E1168" s="14" t="s">
        <v>1123</v>
      </c>
      <c r="F1168" s="14" t="s">
        <v>5846</v>
      </c>
      <c r="G1168" s="14" t="s">
        <v>16640</v>
      </c>
      <c r="H1168" s="14" t="s">
        <v>69</v>
      </c>
      <c r="I1168" s="14" t="s">
        <v>607</v>
      </c>
      <c r="J1168" s="14" t="s">
        <v>3475</v>
      </c>
      <c r="K1168" s="14" t="s">
        <v>19955</v>
      </c>
      <c r="L1168" s="14"/>
      <c r="M1168" s="14" t="s">
        <v>23</v>
      </c>
      <c r="N1168" s="14" t="s">
        <v>23</v>
      </c>
      <c r="O1168" s="14" t="s">
        <v>23</v>
      </c>
      <c r="P1168" s="14" t="s">
        <v>23</v>
      </c>
      <c r="Q1168" s="14" t="s">
        <v>23</v>
      </c>
      <c r="R1168" s="15">
        <f t="shared" si="78"/>
        <v>11238.26</v>
      </c>
      <c r="S1168" s="36">
        <v>11238.26</v>
      </c>
      <c r="T1168" s="15">
        <f t="shared" si="75"/>
        <v>4411.0866666666661</v>
      </c>
      <c r="U1168" s="14" t="s">
        <v>613</v>
      </c>
      <c r="V1168" s="14" t="s">
        <v>612</v>
      </c>
      <c r="W1168" s="14" t="s">
        <v>614</v>
      </c>
      <c r="X1168" s="14" t="s">
        <v>732</v>
      </c>
      <c r="Y1168" s="14" t="s">
        <v>615</v>
      </c>
      <c r="Z1168" s="14" t="s">
        <v>733</v>
      </c>
      <c r="AA1168" s="14" t="s">
        <v>3397</v>
      </c>
      <c r="AB1168" s="14" t="s">
        <v>475</v>
      </c>
      <c r="AC1168" s="14" t="s">
        <v>476</v>
      </c>
      <c r="AD1168" s="14" t="s">
        <v>701</v>
      </c>
      <c r="AE1168" s="14" t="s">
        <v>5847</v>
      </c>
      <c r="AF1168" s="14" t="s">
        <v>5848</v>
      </c>
      <c r="AR1168" s="17" t="s">
        <v>5222</v>
      </c>
      <c r="AT1168" s="17" t="s">
        <v>17683</v>
      </c>
    </row>
    <row r="1169" spans="1:46" x14ac:dyDescent="0.25">
      <c r="A1169" s="13" t="str">
        <f t="shared" si="77"/>
        <v>1166</v>
      </c>
      <c r="B1169" s="14" t="s">
        <v>16355</v>
      </c>
      <c r="C1169" s="14" t="s">
        <v>1206</v>
      </c>
      <c r="D1169" s="14" t="s">
        <v>16356</v>
      </c>
      <c r="E1169" s="14" t="s">
        <v>6327</v>
      </c>
      <c r="F1169" s="14" t="s">
        <v>16357</v>
      </c>
      <c r="G1169" s="14" t="s">
        <v>16641</v>
      </c>
      <c r="H1169" s="14" t="s">
        <v>69</v>
      </c>
      <c r="I1169" s="14" t="s">
        <v>887</v>
      </c>
      <c r="J1169" s="14" t="s">
        <v>4527</v>
      </c>
      <c r="K1169" s="14" t="s">
        <v>16347</v>
      </c>
      <c r="L1169" s="14"/>
      <c r="M1169" s="14" t="s">
        <v>23</v>
      </c>
      <c r="N1169" s="14" t="s">
        <v>23</v>
      </c>
      <c r="O1169" s="14" t="s">
        <v>23</v>
      </c>
      <c r="P1169" s="14" t="s">
        <v>23</v>
      </c>
      <c r="Q1169" s="14" t="s">
        <v>23</v>
      </c>
      <c r="R1169" s="15">
        <f t="shared" si="78"/>
        <v>4349.9168319999999</v>
      </c>
      <c r="S1169" s="16">
        <v>4349.9168319999999</v>
      </c>
      <c r="T1169" s="15">
        <f t="shared" si="75"/>
        <v>2114.9722773333333</v>
      </c>
      <c r="U1169" s="14" t="s">
        <v>16358</v>
      </c>
      <c r="V1169" s="14" t="s">
        <v>675</v>
      </c>
      <c r="W1169" s="14" t="s">
        <v>16359</v>
      </c>
      <c r="X1169" s="14" t="s">
        <v>16360</v>
      </c>
      <c r="Y1169" s="14" t="s">
        <v>16361</v>
      </c>
      <c r="Z1169" s="14" t="s">
        <v>16362</v>
      </c>
      <c r="AA1169" s="14" t="s">
        <v>16363</v>
      </c>
      <c r="AB1169" s="14" t="s">
        <v>884</v>
      </c>
      <c r="AC1169" s="14" t="s">
        <v>15892</v>
      </c>
      <c r="AD1169" s="14" t="s">
        <v>16364</v>
      </c>
      <c r="AE1169" s="14" t="s">
        <v>16365</v>
      </c>
      <c r="AF1169" s="14" t="s">
        <v>16366</v>
      </c>
      <c r="AR1169" s="17" t="s">
        <v>5229</v>
      </c>
      <c r="AT1169" s="17" t="s">
        <v>17684</v>
      </c>
    </row>
    <row r="1170" spans="1:46" s="41" customFormat="1" x14ac:dyDescent="0.25">
      <c r="A1170" s="43" t="str">
        <f t="shared" si="77"/>
        <v>1167</v>
      </c>
      <c r="B1170" s="44" t="s">
        <v>16456</v>
      </c>
      <c r="C1170" s="44" t="s">
        <v>1361</v>
      </c>
      <c r="D1170" s="38" t="s">
        <v>16457</v>
      </c>
      <c r="E1170" s="38" t="s">
        <v>1123</v>
      </c>
      <c r="F1170" s="38" t="s">
        <v>16458</v>
      </c>
      <c r="G1170" s="38" t="s">
        <v>16640</v>
      </c>
      <c r="H1170" s="38" t="s">
        <v>69</v>
      </c>
      <c r="I1170" s="38" t="s">
        <v>607</v>
      </c>
      <c r="J1170" s="38" t="s">
        <v>16403</v>
      </c>
      <c r="K1170" s="38" t="s">
        <v>16404</v>
      </c>
      <c r="L1170" s="38"/>
      <c r="M1170" s="38" t="s">
        <v>23</v>
      </c>
      <c r="N1170" s="38" t="s">
        <v>23</v>
      </c>
      <c r="O1170" s="38" t="s">
        <v>23</v>
      </c>
      <c r="P1170" s="38" t="s">
        <v>23</v>
      </c>
      <c r="Q1170" s="38" t="s">
        <v>23</v>
      </c>
      <c r="R1170" s="39">
        <f t="shared" si="78"/>
        <v>4032.9426239999998</v>
      </c>
      <c r="S1170" s="40" t="s">
        <v>16405</v>
      </c>
      <c r="T1170" s="45">
        <f t="shared" si="75"/>
        <v>2009.314208</v>
      </c>
      <c r="U1170" s="44" t="s">
        <v>15204</v>
      </c>
      <c r="V1170" s="44" t="s">
        <v>16459</v>
      </c>
      <c r="W1170" s="44" t="s">
        <v>1901</v>
      </c>
      <c r="X1170" s="44" t="s">
        <v>11697</v>
      </c>
      <c r="Y1170" s="44" t="s">
        <v>72</v>
      </c>
      <c r="Z1170" s="44" t="s">
        <v>71</v>
      </c>
      <c r="AA1170" s="44" t="s">
        <v>4124</v>
      </c>
      <c r="AB1170" s="44" t="s">
        <v>16460</v>
      </c>
      <c r="AC1170" s="44" t="s">
        <v>12216</v>
      </c>
      <c r="AD1170" s="44" t="s">
        <v>4123</v>
      </c>
      <c r="AE1170" s="44" t="s">
        <v>16461</v>
      </c>
      <c r="AF1170" s="44" t="s">
        <v>16462</v>
      </c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8"/>
      <c r="AR1170" s="17" t="s">
        <v>5333</v>
      </c>
      <c r="AS1170" s="17"/>
      <c r="AT1170" s="17" t="s">
        <v>17685</v>
      </c>
    </row>
    <row r="1171" spans="1:46" x14ac:dyDescent="0.25">
      <c r="A1171" s="13" t="str">
        <f t="shared" si="77"/>
        <v>1168</v>
      </c>
      <c r="B1171" s="14" t="s">
        <v>16485</v>
      </c>
      <c r="C1171" s="14" t="s">
        <v>1361</v>
      </c>
      <c r="D1171" s="14" t="s">
        <v>16486</v>
      </c>
      <c r="E1171" s="14" t="s">
        <v>6575</v>
      </c>
      <c r="F1171" s="14" t="s">
        <v>16487</v>
      </c>
      <c r="G1171" s="14" t="s">
        <v>16641</v>
      </c>
      <c r="H1171" s="14" t="s">
        <v>69</v>
      </c>
      <c r="I1171" s="14" t="s">
        <v>607</v>
      </c>
      <c r="J1171" s="14" t="s">
        <v>16473</v>
      </c>
      <c r="K1171" s="14" t="s">
        <v>16488</v>
      </c>
      <c r="L1171" s="14"/>
      <c r="M1171" s="14" t="s">
        <v>23</v>
      </c>
      <c r="N1171" s="14" t="s">
        <v>23</v>
      </c>
      <c r="O1171" s="14" t="s">
        <v>23</v>
      </c>
      <c r="P1171" s="14" t="s">
        <v>23</v>
      </c>
      <c r="Q1171" s="14" t="s">
        <v>23</v>
      </c>
      <c r="R1171" s="15">
        <f t="shared" si="78"/>
        <v>4500.8567160000002</v>
      </c>
      <c r="S1171" s="16" t="s">
        <v>16489</v>
      </c>
      <c r="T1171" s="15">
        <f t="shared" si="75"/>
        <v>2165.2855719999998</v>
      </c>
      <c r="U1171" s="14" t="s">
        <v>1249</v>
      </c>
      <c r="V1171" s="14" t="s">
        <v>2108</v>
      </c>
      <c r="W1171" s="14" t="s">
        <v>1256</v>
      </c>
      <c r="X1171" s="14" t="s">
        <v>2109</v>
      </c>
      <c r="Y1171" s="14" t="s">
        <v>2107</v>
      </c>
      <c r="Z1171" s="14" t="s">
        <v>2110</v>
      </c>
      <c r="AA1171" s="14" t="s">
        <v>1251</v>
      </c>
      <c r="AB1171" s="14" t="s">
        <v>16490</v>
      </c>
      <c r="AC1171" s="14" t="s">
        <v>6233</v>
      </c>
      <c r="AD1171" s="14" t="s">
        <v>16491</v>
      </c>
      <c r="AE1171" s="14" t="s">
        <v>16492</v>
      </c>
      <c r="AF1171" s="14" t="s">
        <v>16493</v>
      </c>
      <c r="AR1171" s="17" t="s">
        <v>5380</v>
      </c>
      <c r="AT1171" s="17" t="s">
        <v>17686</v>
      </c>
    </row>
    <row r="1172" spans="1:46" x14ac:dyDescent="0.25">
      <c r="A1172" s="13" t="str">
        <f t="shared" si="77"/>
        <v>1169</v>
      </c>
      <c r="B1172" s="14" t="s">
        <v>16508</v>
      </c>
      <c r="C1172" s="14" t="s">
        <v>1206</v>
      </c>
      <c r="D1172" s="14" t="s">
        <v>16509</v>
      </c>
      <c r="E1172" s="14" t="s">
        <v>3501</v>
      </c>
      <c r="F1172" s="14" t="s">
        <v>16510</v>
      </c>
      <c r="G1172" s="14" t="s">
        <v>16640</v>
      </c>
      <c r="H1172" s="14" t="s">
        <v>69</v>
      </c>
      <c r="I1172" s="14" t="s">
        <v>887</v>
      </c>
      <c r="J1172" s="14" t="s">
        <v>15597</v>
      </c>
      <c r="K1172" s="14" t="s">
        <v>16511</v>
      </c>
      <c r="L1172" s="14" t="s">
        <v>1125</v>
      </c>
      <c r="M1172" s="14" t="s">
        <v>23</v>
      </c>
      <c r="N1172" s="14" t="s">
        <v>23</v>
      </c>
      <c r="O1172" s="14" t="s">
        <v>23</v>
      </c>
      <c r="P1172" s="14" t="s">
        <v>23</v>
      </c>
      <c r="Q1172" s="14" t="s">
        <v>23</v>
      </c>
      <c r="R1172" s="15">
        <f t="shared" si="78"/>
        <v>5095.9887719999997</v>
      </c>
      <c r="S1172" s="16" t="s">
        <v>16512</v>
      </c>
      <c r="T1172" s="15">
        <f t="shared" si="75"/>
        <v>2363.6629240000002</v>
      </c>
      <c r="U1172" s="14" t="s">
        <v>2912</v>
      </c>
      <c r="V1172" s="14" t="s">
        <v>6221</v>
      </c>
      <c r="W1172" s="14" t="s">
        <v>16513</v>
      </c>
      <c r="X1172" s="14" t="s">
        <v>6220</v>
      </c>
      <c r="Y1172" s="14" t="s">
        <v>8001</v>
      </c>
      <c r="Z1172" s="14" t="s">
        <v>16514</v>
      </c>
      <c r="AA1172" s="14" t="s">
        <v>2916</v>
      </c>
      <c r="AB1172" s="14" t="s">
        <v>5065</v>
      </c>
      <c r="AC1172" s="14" t="s">
        <v>1370</v>
      </c>
      <c r="AD1172" s="14" t="s">
        <v>1371</v>
      </c>
      <c r="AE1172" s="14" t="s">
        <v>16515</v>
      </c>
      <c r="AF1172" s="14" t="s">
        <v>16516</v>
      </c>
      <c r="AR1172" s="17" t="s">
        <v>5405</v>
      </c>
      <c r="AT1172" s="17" t="s">
        <v>17688</v>
      </c>
    </row>
    <row r="1173" spans="1:46" x14ac:dyDescent="0.25">
      <c r="A1173" s="13" t="str">
        <f t="shared" si="77"/>
        <v>1170</v>
      </c>
      <c r="B1173" s="14" t="s">
        <v>16178</v>
      </c>
      <c r="C1173" s="14" t="s">
        <v>1206</v>
      </c>
      <c r="D1173" s="14" t="s">
        <v>16179</v>
      </c>
      <c r="E1173" s="14" t="s">
        <v>3501</v>
      </c>
      <c r="F1173" s="14" t="s">
        <v>16180</v>
      </c>
      <c r="G1173" s="14" t="s">
        <v>16640</v>
      </c>
      <c r="H1173" s="14" t="s">
        <v>69</v>
      </c>
      <c r="I1173" s="14" t="s">
        <v>887</v>
      </c>
      <c r="J1173" s="14" t="s">
        <v>3467</v>
      </c>
      <c r="K1173" s="14" t="s">
        <v>16181</v>
      </c>
      <c r="L1173" s="14" t="s">
        <v>1125</v>
      </c>
      <c r="M1173" s="14" t="s">
        <v>23</v>
      </c>
      <c r="N1173" s="14" t="s">
        <v>23</v>
      </c>
      <c r="O1173" s="14" t="s">
        <v>23</v>
      </c>
      <c r="P1173" s="14" t="s">
        <v>23</v>
      </c>
      <c r="Q1173" s="14" t="s">
        <v>23</v>
      </c>
      <c r="R1173" s="15">
        <f t="shared" si="78"/>
        <v>5489.3580519999996</v>
      </c>
      <c r="S1173" s="16" t="s">
        <v>16182</v>
      </c>
      <c r="T1173" s="15">
        <f t="shared" si="75"/>
        <v>2494.7860173333329</v>
      </c>
      <c r="U1173" s="14" t="s">
        <v>11</v>
      </c>
      <c r="V1173" s="14" t="s">
        <v>12</v>
      </c>
      <c r="W1173" s="14" t="s">
        <v>13</v>
      </c>
      <c r="X1173" s="14" t="s">
        <v>16</v>
      </c>
      <c r="Y1173" s="14" t="s">
        <v>83</v>
      </c>
      <c r="Z1173" s="14" t="s">
        <v>17</v>
      </c>
      <c r="AA1173" s="14" t="s">
        <v>557</v>
      </c>
      <c r="AB1173" s="14" t="s">
        <v>722</v>
      </c>
      <c r="AC1173" s="14" t="s">
        <v>558</v>
      </c>
      <c r="AD1173" s="14" t="s">
        <v>16183</v>
      </c>
      <c r="AE1173" s="14" t="s">
        <v>16184</v>
      </c>
      <c r="AF1173" s="14" t="s">
        <v>16185</v>
      </c>
      <c r="AR1173" s="17" t="s">
        <v>5472</v>
      </c>
      <c r="AT1173" s="17" t="s">
        <v>3437</v>
      </c>
    </row>
    <row r="1174" spans="1:46" x14ac:dyDescent="0.25">
      <c r="A1174" s="13" t="str">
        <f t="shared" si="77"/>
        <v>1171</v>
      </c>
      <c r="B1174" s="14" t="s">
        <v>16186</v>
      </c>
      <c r="C1174" s="14" t="s">
        <v>1361</v>
      </c>
      <c r="D1174" s="14" t="s">
        <v>16187</v>
      </c>
      <c r="E1174" s="14" t="s">
        <v>1123</v>
      </c>
      <c r="F1174" s="14" t="s">
        <v>16188</v>
      </c>
      <c r="G1174" s="14" t="s">
        <v>16640</v>
      </c>
      <c r="H1174" s="14" t="s">
        <v>69</v>
      </c>
      <c r="I1174" s="14" t="s">
        <v>607</v>
      </c>
      <c r="J1174" s="14" t="s">
        <v>16189</v>
      </c>
      <c r="K1174" s="14" t="s">
        <v>16190</v>
      </c>
      <c r="L1174" s="14"/>
      <c r="M1174" s="14" t="s">
        <v>23</v>
      </c>
      <c r="N1174" s="14" t="s">
        <v>23</v>
      </c>
      <c r="O1174" s="14" t="s">
        <v>16191</v>
      </c>
      <c r="P1174" s="14" t="s">
        <v>23</v>
      </c>
      <c r="Q1174" s="14" t="s">
        <v>23</v>
      </c>
      <c r="R1174" s="15">
        <f t="shared" si="78"/>
        <v>16747.987983999999</v>
      </c>
      <c r="S1174" s="16" t="s">
        <v>16192</v>
      </c>
      <c r="T1174" s="15">
        <f t="shared" si="75"/>
        <v>6247.6626613333328</v>
      </c>
      <c r="U1174" s="14" t="s">
        <v>11</v>
      </c>
      <c r="V1174" s="14" t="s">
        <v>12</v>
      </c>
      <c r="W1174" s="14" t="s">
        <v>13</v>
      </c>
      <c r="X1174" s="14" t="s">
        <v>15</v>
      </c>
      <c r="Y1174" s="14" t="s">
        <v>14</v>
      </c>
      <c r="Z1174" s="14" t="s">
        <v>16</v>
      </c>
      <c r="AA1174" s="14" t="s">
        <v>612</v>
      </c>
      <c r="AB1174" s="14" t="s">
        <v>613</v>
      </c>
      <c r="AC1174" s="14" t="s">
        <v>17</v>
      </c>
      <c r="AD1174" s="14" t="s">
        <v>83</v>
      </c>
      <c r="AE1174" s="14" t="s">
        <v>16193</v>
      </c>
      <c r="AF1174" s="14" t="s">
        <v>16194</v>
      </c>
      <c r="AR1174" s="17" t="s">
        <v>5489</v>
      </c>
      <c r="AT1174" s="17" t="s">
        <v>17690</v>
      </c>
    </row>
    <row r="1175" spans="1:46" x14ac:dyDescent="0.25">
      <c r="A1175" s="13" t="str">
        <f t="shared" si="77"/>
        <v>1172</v>
      </c>
      <c r="B1175" s="14" t="s">
        <v>16226</v>
      </c>
      <c r="C1175" s="14" t="s">
        <v>1206</v>
      </c>
      <c r="D1175" s="14" t="s">
        <v>16227</v>
      </c>
      <c r="E1175" s="14" t="s">
        <v>6327</v>
      </c>
      <c r="F1175" s="14" t="s">
        <v>16228</v>
      </c>
      <c r="G1175" s="14" t="s">
        <v>16641</v>
      </c>
      <c r="H1175" s="14" t="s">
        <v>69</v>
      </c>
      <c r="I1175" s="14" t="s">
        <v>887</v>
      </c>
      <c r="J1175" s="14" t="s">
        <v>16229</v>
      </c>
      <c r="K1175" s="14" t="s">
        <v>16230</v>
      </c>
      <c r="L1175" s="14"/>
      <c r="M1175" s="14" t="s">
        <v>23</v>
      </c>
      <c r="N1175" s="14" t="s">
        <v>23</v>
      </c>
      <c r="O1175" s="14" t="s">
        <v>23</v>
      </c>
      <c r="P1175" s="14" t="s">
        <v>23</v>
      </c>
      <c r="Q1175" s="14" t="s">
        <v>23</v>
      </c>
      <c r="R1175" s="15">
        <f t="shared" si="78"/>
        <v>3804.1933840000002</v>
      </c>
      <c r="S1175" s="16" t="s">
        <v>16231</v>
      </c>
      <c r="T1175" s="15">
        <f t="shared" si="75"/>
        <v>1933.0644613333334</v>
      </c>
      <c r="U1175" s="14" t="s">
        <v>374</v>
      </c>
      <c r="V1175" s="14" t="s">
        <v>431</v>
      </c>
      <c r="W1175" s="14" t="s">
        <v>3908</v>
      </c>
      <c r="X1175" s="14" t="s">
        <v>36</v>
      </c>
      <c r="Y1175" s="14" t="s">
        <v>40</v>
      </c>
      <c r="Z1175" s="14" t="s">
        <v>39</v>
      </c>
      <c r="AA1175" s="14" t="s">
        <v>38</v>
      </c>
      <c r="AB1175" s="14" t="s">
        <v>3909</v>
      </c>
      <c r="AC1175" s="14" t="s">
        <v>432</v>
      </c>
      <c r="AD1175" s="14" t="s">
        <v>4784</v>
      </c>
      <c r="AE1175" s="14" t="s">
        <v>16232</v>
      </c>
      <c r="AF1175" s="14" t="s">
        <v>16233</v>
      </c>
      <c r="AR1175" s="17" t="s">
        <v>5498</v>
      </c>
      <c r="AT1175" s="17" t="s">
        <v>17691</v>
      </c>
    </row>
    <row r="1176" spans="1:46" x14ac:dyDescent="0.25">
      <c r="A1176" s="13" t="str">
        <f t="shared" si="77"/>
        <v>1173</v>
      </c>
      <c r="B1176" s="14" t="s">
        <v>16296</v>
      </c>
      <c r="C1176" s="14" t="s">
        <v>1206</v>
      </c>
      <c r="D1176" s="14" t="s">
        <v>16297</v>
      </c>
      <c r="E1176" s="14" t="s">
        <v>6575</v>
      </c>
      <c r="F1176" s="14" t="s">
        <v>16298</v>
      </c>
      <c r="G1176" s="14" t="s">
        <v>16640</v>
      </c>
      <c r="H1176" s="14" t="s">
        <v>69</v>
      </c>
      <c r="I1176" s="14" t="s">
        <v>887</v>
      </c>
      <c r="J1176" s="14" t="s">
        <v>5714</v>
      </c>
      <c r="K1176" s="14" t="s">
        <v>16299</v>
      </c>
      <c r="L1176" s="14"/>
      <c r="M1176" s="14" t="s">
        <v>23</v>
      </c>
      <c r="N1176" s="14" t="s">
        <v>23</v>
      </c>
      <c r="O1176" s="14" t="s">
        <v>23</v>
      </c>
      <c r="P1176" s="14" t="s">
        <v>23</v>
      </c>
      <c r="Q1176" s="14" t="s">
        <v>23</v>
      </c>
      <c r="R1176" s="15">
        <f t="shared" si="78"/>
        <v>2822.604464</v>
      </c>
      <c r="S1176" s="16" t="s">
        <v>16300</v>
      </c>
      <c r="T1176" s="15">
        <f t="shared" si="75"/>
        <v>1605.8681546666667</v>
      </c>
      <c r="U1176" s="14" t="s">
        <v>14</v>
      </c>
      <c r="V1176" s="14" t="s">
        <v>12</v>
      </c>
      <c r="W1176" s="14" t="s">
        <v>13</v>
      </c>
      <c r="X1176" s="14" t="s">
        <v>17</v>
      </c>
      <c r="Y1176" s="14" t="s">
        <v>15</v>
      </c>
      <c r="Z1176" s="14" t="s">
        <v>16</v>
      </c>
      <c r="AA1176" s="14" t="s">
        <v>82</v>
      </c>
      <c r="AB1176" s="14" t="s">
        <v>294</v>
      </c>
      <c r="AC1176" s="14" t="s">
        <v>860</v>
      </c>
      <c r="AD1176" s="14" t="s">
        <v>3610</v>
      </c>
      <c r="AE1176" s="14" t="s">
        <v>16301</v>
      </c>
      <c r="AF1176" s="14" t="s">
        <v>16302</v>
      </c>
      <c r="AR1176" s="17" t="s">
        <v>5536</v>
      </c>
      <c r="AT1176" s="17" t="s">
        <v>17694</v>
      </c>
    </row>
    <row r="1177" spans="1:46" x14ac:dyDescent="0.25">
      <c r="A1177" s="13" t="str">
        <f t="shared" si="77"/>
        <v>1174</v>
      </c>
      <c r="B1177" s="14" t="s">
        <v>898</v>
      </c>
      <c r="C1177" s="14" t="s">
        <v>1</v>
      </c>
      <c r="D1177" s="14" t="s">
        <v>899</v>
      </c>
      <c r="E1177" s="14" t="s">
        <v>253</v>
      </c>
      <c r="F1177" s="14" t="s">
        <v>900</v>
      </c>
      <c r="G1177" s="14" t="s">
        <v>16640</v>
      </c>
      <c r="H1177" s="14" t="s">
        <v>901</v>
      </c>
      <c r="I1177" s="14" t="s">
        <v>6</v>
      </c>
      <c r="J1177" s="14" t="s">
        <v>902</v>
      </c>
      <c r="K1177" s="14" t="s">
        <v>903</v>
      </c>
      <c r="L1177" s="14"/>
      <c r="M1177" s="14" t="s">
        <v>23</v>
      </c>
      <c r="N1177" s="14" t="s">
        <v>23</v>
      </c>
      <c r="O1177" s="14" t="s">
        <v>23</v>
      </c>
      <c r="P1177" s="14" t="s">
        <v>23</v>
      </c>
      <c r="Q1177" s="14" t="s">
        <v>23</v>
      </c>
      <c r="R1177" s="15">
        <f t="shared" si="78"/>
        <v>12041.534528</v>
      </c>
      <c r="S1177" s="16" t="s">
        <v>910</v>
      </c>
      <c r="T1177" s="15">
        <f t="shared" si="75"/>
        <v>4678.8448426666673</v>
      </c>
      <c r="U1177" s="14" t="s">
        <v>109</v>
      </c>
      <c r="V1177" s="14" t="s">
        <v>430</v>
      </c>
      <c r="W1177" s="14" t="s">
        <v>20</v>
      </c>
      <c r="X1177" s="14" t="s">
        <v>427</v>
      </c>
      <c r="Y1177" s="14" t="s">
        <v>428</v>
      </c>
      <c r="Z1177" s="14" t="s">
        <v>429</v>
      </c>
      <c r="AA1177" s="14" t="s">
        <v>904</v>
      </c>
      <c r="AB1177" s="14" t="s">
        <v>905</v>
      </c>
      <c r="AC1177" s="14" t="s">
        <v>906</v>
      </c>
      <c r="AD1177" s="14" t="s">
        <v>907</v>
      </c>
      <c r="AE1177" s="14" t="s">
        <v>908</v>
      </c>
      <c r="AF1177" s="14" t="s">
        <v>909</v>
      </c>
      <c r="AR1177" s="17" t="s">
        <v>5562</v>
      </c>
      <c r="AT1177" s="17" t="s">
        <v>17695</v>
      </c>
    </row>
    <row r="1178" spans="1:46" x14ac:dyDescent="0.25">
      <c r="A1178" s="13" t="str">
        <f t="shared" ref="A1178:A1209" si="79">VLOOKUP(B1178,$AR$4:$AT$1902,3,FALSE)</f>
        <v>1175</v>
      </c>
      <c r="B1178" s="14" t="s">
        <v>782</v>
      </c>
      <c r="C1178" s="14" t="s">
        <v>783</v>
      </c>
      <c r="D1178" s="14" t="s">
        <v>784</v>
      </c>
      <c r="E1178" s="14" t="s">
        <v>253</v>
      </c>
      <c r="F1178" s="14" t="s">
        <v>785</v>
      </c>
      <c r="G1178" s="14" t="s">
        <v>16640</v>
      </c>
      <c r="H1178" s="14" t="s">
        <v>236</v>
      </c>
      <c r="I1178" s="14" t="s">
        <v>786</v>
      </c>
      <c r="J1178" s="14" t="s">
        <v>787</v>
      </c>
      <c r="K1178" s="14" t="s">
        <v>1022</v>
      </c>
      <c r="L1178" s="14"/>
      <c r="M1178" s="14" t="s">
        <v>23</v>
      </c>
      <c r="N1178" s="14" t="s">
        <v>23</v>
      </c>
      <c r="O1178" s="14" t="s">
        <v>23</v>
      </c>
      <c r="P1178" s="14" t="s">
        <v>23</v>
      </c>
      <c r="Q1178" s="14" t="s">
        <v>23</v>
      </c>
      <c r="R1178" s="15">
        <f t="shared" si="78"/>
        <v>4811.5367720000004</v>
      </c>
      <c r="S1178" s="16" t="s">
        <v>793</v>
      </c>
      <c r="T1178" s="15">
        <f t="shared" si="75"/>
        <v>2268.8455906666668</v>
      </c>
      <c r="U1178" s="14" t="s">
        <v>383</v>
      </c>
      <c r="V1178" s="14" t="s">
        <v>384</v>
      </c>
      <c r="W1178" s="14" t="s">
        <v>385</v>
      </c>
      <c r="X1178" s="14" t="s">
        <v>240</v>
      </c>
      <c r="Y1178" s="14" t="s">
        <v>239</v>
      </c>
      <c r="Z1178" s="14" t="s">
        <v>788</v>
      </c>
      <c r="AA1178" s="14" t="s">
        <v>595</v>
      </c>
      <c r="AB1178" s="14" t="s">
        <v>596</v>
      </c>
      <c r="AC1178" s="14" t="s">
        <v>789</v>
      </c>
      <c r="AD1178" s="14" t="s">
        <v>790</v>
      </c>
      <c r="AE1178" s="14" t="s">
        <v>791</v>
      </c>
      <c r="AF1178" s="14" t="s">
        <v>792</v>
      </c>
      <c r="AR1178" s="17" t="s">
        <v>5622</v>
      </c>
      <c r="AT1178" s="17" t="s">
        <v>17696</v>
      </c>
    </row>
    <row r="1179" spans="1:46" x14ac:dyDescent="0.25">
      <c r="A1179" s="13" t="str">
        <f t="shared" si="79"/>
        <v>1176</v>
      </c>
      <c r="B1179" s="14" t="s">
        <v>7190</v>
      </c>
      <c r="C1179" s="14" t="s">
        <v>5859</v>
      </c>
      <c r="D1179" s="14" t="s">
        <v>7191</v>
      </c>
      <c r="E1179" s="14" t="s">
        <v>3038</v>
      </c>
      <c r="F1179" s="14" t="s">
        <v>7192</v>
      </c>
      <c r="G1179" s="14" t="s">
        <v>16640</v>
      </c>
      <c r="H1179" s="14" t="s">
        <v>901</v>
      </c>
      <c r="I1179" s="14" t="s">
        <v>5863</v>
      </c>
      <c r="J1179" s="14" t="s">
        <v>7092</v>
      </c>
      <c r="K1179" s="14" t="s">
        <v>7193</v>
      </c>
      <c r="L1179" s="14"/>
      <c r="M1179" s="14" t="s">
        <v>23</v>
      </c>
      <c r="N1179" s="14" t="s">
        <v>23</v>
      </c>
      <c r="O1179" s="14" t="s">
        <v>23</v>
      </c>
      <c r="P1179" s="14" t="s">
        <v>23</v>
      </c>
      <c r="Q1179" s="14" t="s">
        <v>23</v>
      </c>
      <c r="R1179" s="15">
        <f t="shared" si="78"/>
        <v>8077.152008</v>
      </c>
      <c r="S1179" s="16" t="s">
        <v>7194</v>
      </c>
      <c r="T1179" s="15">
        <f t="shared" si="75"/>
        <v>3357.3840026666667</v>
      </c>
      <c r="U1179" s="14" t="s">
        <v>907</v>
      </c>
      <c r="V1179" s="14" t="s">
        <v>906</v>
      </c>
      <c r="W1179" s="14" t="s">
        <v>1250</v>
      </c>
      <c r="X1179" s="14" t="s">
        <v>905</v>
      </c>
      <c r="Y1179" s="14" t="s">
        <v>1162</v>
      </c>
      <c r="Z1179" s="14" t="s">
        <v>428</v>
      </c>
      <c r="AA1179" s="14" t="s">
        <v>109</v>
      </c>
      <c r="AB1179" s="14" t="s">
        <v>427</v>
      </c>
      <c r="AC1179" s="14" t="s">
        <v>430</v>
      </c>
      <c r="AD1179" s="14" t="s">
        <v>20</v>
      </c>
      <c r="AE1179" s="14" t="s">
        <v>7195</v>
      </c>
      <c r="AF1179" s="14" t="s">
        <v>16569</v>
      </c>
      <c r="AR1179" s="17" t="s">
        <v>5668</v>
      </c>
      <c r="AT1179" s="17" t="s">
        <v>17700</v>
      </c>
    </row>
    <row r="1180" spans="1:46" x14ac:dyDescent="0.25">
      <c r="A1180" s="13" t="str">
        <f t="shared" si="79"/>
        <v>1177</v>
      </c>
      <c r="B1180" s="14" t="s">
        <v>7335</v>
      </c>
      <c r="C1180" s="14" t="s">
        <v>5859</v>
      </c>
      <c r="D1180" s="14" t="s">
        <v>7336</v>
      </c>
      <c r="E1180" s="14" t="s">
        <v>4604</v>
      </c>
      <c r="F1180" s="14" t="s">
        <v>7337</v>
      </c>
      <c r="G1180" s="14" t="s">
        <v>16640</v>
      </c>
      <c r="H1180" s="14" t="s">
        <v>901</v>
      </c>
      <c r="I1180" s="14" t="s">
        <v>5863</v>
      </c>
      <c r="J1180" s="14" t="s">
        <v>7100</v>
      </c>
      <c r="K1180" s="14" t="s">
        <v>7338</v>
      </c>
      <c r="L1180" s="14"/>
      <c r="M1180" s="14" t="s">
        <v>23</v>
      </c>
      <c r="N1180" s="14" t="s">
        <v>23</v>
      </c>
      <c r="O1180" s="14" t="s">
        <v>23</v>
      </c>
      <c r="P1180" s="14" t="s">
        <v>23</v>
      </c>
      <c r="Q1180" s="14" t="s">
        <v>23</v>
      </c>
      <c r="R1180" s="15">
        <f t="shared" si="78"/>
        <v>9396.9204800000007</v>
      </c>
      <c r="S1180" s="16" t="s">
        <v>7339</v>
      </c>
      <c r="T1180" s="15">
        <f t="shared" ref="T1180:T1243" si="80">R1180/3 + 665</f>
        <v>3797.3068266666669</v>
      </c>
      <c r="U1180" s="14" t="s">
        <v>109</v>
      </c>
      <c r="V1180" s="14" t="s">
        <v>20</v>
      </c>
      <c r="W1180" s="14" t="s">
        <v>430</v>
      </c>
      <c r="X1180" s="14" t="s">
        <v>429</v>
      </c>
      <c r="Y1180" s="14" t="s">
        <v>427</v>
      </c>
      <c r="Z1180" s="14" t="s">
        <v>428</v>
      </c>
      <c r="AA1180" s="14" t="s">
        <v>1722</v>
      </c>
      <c r="AB1180" s="14" t="s">
        <v>904</v>
      </c>
      <c r="AC1180" s="14" t="s">
        <v>7340</v>
      </c>
      <c r="AD1180" s="14" t="s">
        <v>7341</v>
      </c>
      <c r="AE1180" s="14" t="s">
        <v>7342</v>
      </c>
      <c r="AF1180" s="14" t="s">
        <v>7343</v>
      </c>
      <c r="AR1180" s="17" t="s">
        <v>5813</v>
      </c>
      <c r="AT1180" s="17" t="s">
        <v>17701</v>
      </c>
    </row>
    <row r="1181" spans="1:46" x14ac:dyDescent="0.25">
      <c r="A1181" s="13" t="str">
        <f t="shared" si="79"/>
        <v>1178</v>
      </c>
      <c r="B1181" s="14" t="s">
        <v>5953</v>
      </c>
      <c r="C1181" s="14" t="s">
        <v>1142</v>
      </c>
      <c r="D1181" s="14" t="s">
        <v>5954</v>
      </c>
      <c r="E1181" s="14" t="s">
        <v>1123</v>
      </c>
      <c r="F1181" s="14" t="s">
        <v>5955</v>
      </c>
      <c r="G1181" s="14" t="s">
        <v>16640</v>
      </c>
      <c r="H1181" s="14" t="s">
        <v>901</v>
      </c>
      <c r="I1181" s="14" t="s">
        <v>832</v>
      </c>
      <c r="J1181" s="14" t="s">
        <v>5956</v>
      </c>
      <c r="K1181" s="14" t="s">
        <v>5957</v>
      </c>
      <c r="L1181" s="14"/>
      <c r="M1181" s="14" t="s">
        <v>23</v>
      </c>
      <c r="N1181" s="14" t="s">
        <v>23</v>
      </c>
      <c r="O1181" s="14" t="s">
        <v>23</v>
      </c>
      <c r="P1181" s="14" t="s">
        <v>5958</v>
      </c>
      <c r="Q1181" s="14" t="s">
        <v>23</v>
      </c>
      <c r="R1181" s="15">
        <f t="shared" si="78"/>
        <v>11981.828516</v>
      </c>
      <c r="S1181" s="16" t="s">
        <v>5959</v>
      </c>
      <c r="T1181" s="15">
        <f t="shared" si="80"/>
        <v>4658.9428386666659</v>
      </c>
      <c r="U1181" s="14" t="s">
        <v>109</v>
      </c>
      <c r="V1181" s="14" t="s">
        <v>20</v>
      </c>
      <c r="W1181" s="14" t="s">
        <v>428</v>
      </c>
      <c r="X1181" s="14" t="s">
        <v>427</v>
      </c>
      <c r="Y1181" s="14" t="s">
        <v>430</v>
      </c>
      <c r="Z1181" s="14" t="s">
        <v>5960</v>
      </c>
      <c r="AA1181" s="14" t="s">
        <v>904</v>
      </c>
      <c r="AB1181" s="14" t="s">
        <v>429</v>
      </c>
      <c r="AC1181" s="14" t="s">
        <v>493</v>
      </c>
      <c r="AD1181" s="14" t="s">
        <v>3244</v>
      </c>
      <c r="AE1181" s="14" t="s">
        <v>5961</v>
      </c>
      <c r="AF1181" s="14" t="s">
        <v>5962</v>
      </c>
      <c r="AR1181" s="17" t="s">
        <v>5831</v>
      </c>
      <c r="AT1181" s="17" t="s">
        <v>17703</v>
      </c>
    </row>
    <row r="1182" spans="1:46" x14ac:dyDescent="0.25">
      <c r="A1182" s="13" t="str">
        <f t="shared" si="79"/>
        <v>1179</v>
      </c>
      <c r="B1182" s="14" t="s">
        <v>6840</v>
      </c>
      <c r="C1182" s="14" t="s">
        <v>1142</v>
      </c>
      <c r="D1182" s="14" t="s">
        <v>6841</v>
      </c>
      <c r="E1182" s="14" t="s">
        <v>1123</v>
      </c>
      <c r="F1182" s="14" t="s">
        <v>6842</v>
      </c>
      <c r="G1182" s="14" t="s">
        <v>16641</v>
      </c>
      <c r="H1182" s="14" t="s">
        <v>901</v>
      </c>
      <c r="I1182" s="14" t="s">
        <v>832</v>
      </c>
      <c r="J1182" s="14" t="s">
        <v>1330</v>
      </c>
      <c r="K1182" s="14" t="s">
        <v>6843</v>
      </c>
      <c r="L1182" s="14"/>
      <c r="M1182" s="14" t="s">
        <v>23</v>
      </c>
      <c r="N1182" s="14" t="s">
        <v>23</v>
      </c>
      <c r="O1182" s="14" t="s">
        <v>23</v>
      </c>
      <c r="P1182" s="14" t="s">
        <v>23</v>
      </c>
      <c r="Q1182" s="14" t="s">
        <v>23</v>
      </c>
      <c r="R1182" s="15">
        <f t="shared" si="78"/>
        <v>12787.297576000001</v>
      </c>
      <c r="S1182" s="16" t="s">
        <v>6844</v>
      </c>
      <c r="T1182" s="15">
        <f t="shared" si="80"/>
        <v>4927.4325253333336</v>
      </c>
      <c r="U1182" s="14" t="s">
        <v>1161</v>
      </c>
      <c r="V1182" s="14" t="s">
        <v>907</v>
      </c>
      <c r="W1182" s="14" t="s">
        <v>905</v>
      </c>
      <c r="X1182" s="14" t="s">
        <v>906</v>
      </c>
      <c r="Y1182" s="14" t="s">
        <v>1162</v>
      </c>
      <c r="Z1182" s="14" t="s">
        <v>175</v>
      </c>
      <c r="AA1182" s="14" t="s">
        <v>1160</v>
      </c>
      <c r="AB1182" s="14" t="s">
        <v>39</v>
      </c>
      <c r="AC1182" s="14" t="s">
        <v>42</v>
      </c>
      <c r="AD1182" s="14" t="s">
        <v>36</v>
      </c>
      <c r="AE1182" s="14" t="s">
        <v>6845</v>
      </c>
      <c r="AF1182" s="14" t="s">
        <v>6846</v>
      </c>
      <c r="AR1182" s="17" t="s">
        <v>5844</v>
      </c>
      <c r="AT1182" s="17" t="s">
        <v>17704</v>
      </c>
    </row>
    <row r="1183" spans="1:46" x14ac:dyDescent="0.25">
      <c r="A1183" s="13" t="str">
        <f t="shared" si="79"/>
        <v>1180</v>
      </c>
      <c r="B1183" s="14" t="s">
        <v>7231</v>
      </c>
      <c r="C1183" s="14" t="s">
        <v>1142</v>
      </c>
      <c r="D1183" s="14" t="s">
        <v>7232</v>
      </c>
      <c r="E1183" s="14" t="s">
        <v>1123</v>
      </c>
      <c r="F1183" s="14" t="s">
        <v>7233</v>
      </c>
      <c r="G1183" s="14" t="s">
        <v>16641</v>
      </c>
      <c r="H1183" s="14" t="s">
        <v>901</v>
      </c>
      <c r="I1183" s="14" t="s">
        <v>832</v>
      </c>
      <c r="J1183" s="14" t="s">
        <v>7120</v>
      </c>
      <c r="K1183" s="14" t="s">
        <v>7234</v>
      </c>
      <c r="L1183" s="14"/>
      <c r="M1183" s="14" t="s">
        <v>23</v>
      </c>
      <c r="N1183" s="14" t="s">
        <v>23</v>
      </c>
      <c r="O1183" s="14" t="s">
        <v>23</v>
      </c>
      <c r="P1183" s="14" t="s">
        <v>23</v>
      </c>
      <c r="Q1183" s="14" t="s">
        <v>23</v>
      </c>
      <c r="R1183" s="15">
        <f t="shared" si="78"/>
        <v>8474.1512640000001</v>
      </c>
      <c r="S1183" s="16" t="s">
        <v>7235</v>
      </c>
      <c r="T1183" s="15">
        <f t="shared" si="80"/>
        <v>3489.7170879999999</v>
      </c>
      <c r="U1183" s="14" t="s">
        <v>34</v>
      </c>
      <c r="V1183" s="14" t="s">
        <v>35</v>
      </c>
      <c r="W1183" s="14" t="s">
        <v>175</v>
      </c>
      <c r="X1183" s="14" t="s">
        <v>36</v>
      </c>
      <c r="Y1183" s="14" t="s">
        <v>38</v>
      </c>
      <c r="Z1183" s="14" t="s">
        <v>39</v>
      </c>
      <c r="AA1183" s="14" t="s">
        <v>42</v>
      </c>
      <c r="AB1183" s="14" t="s">
        <v>373</v>
      </c>
      <c r="AC1183" s="14" t="s">
        <v>52</v>
      </c>
      <c r="AD1183" s="14" t="s">
        <v>134</v>
      </c>
      <c r="AE1183" s="14" t="s">
        <v>7236</v>
      </c>
      <c r="AF1183" s="14" t="s">
        <v>7237</v>
      </c>
      <c r="AR1183" s="17" t="s">
        <v>16355</v>
      </c>
      <c r="AT1183" s="17" t="s">
        <v>17705</v>
      </c>
    </row>
    <row r="1184" spans="1:46" x14ac:dyDescent="0.25">
      <c r="A1184" s="13" t="str">
        <f t="shared" si="79"/>
        <v>1181</v>
      </c>
      <c r="B1184" s="14" t="s">
        <v>7299</v>
      </c>
      <c r="C1184" s="14" t="s">
        <v>1142</v>
      </c>
      <c r="D1184" s="14" t="s">
        <v>7300</v>
      </c>
      <c r="E1184" s="14" t="s">
        <v>1144</v>
      </c>
      <c r="F1184" s="14" t="s">
        <v>7301</v>
      </c>
      <c r="G1184" s="14" t="s">
        <v>16640</v>
      </c>
      <c r="H1184" s="14" t="s">
        <v>901</v>
      </c>
      <c r="I1184" s="14" t="s">
        <v>832</v>
      </c>
      <c r="J1184" s="14" t="s">
        <v>7100</v>
      </c>
      <c r="K1184" s="14" t="s">
        <v>7302</v>
      </c>
      <c r="L1184" s="14"/>
      <c r="M1184" s="14" t="s">
        <v>23</v>
      </c>
      <c r="N1184" s="14" t="s">
        <v>23</v>
      </c>
      <c r="O1184" s="14" t="s">
        <v>23</v>
      </c>
      <c r="P1184" s="14" t="s">
        <v>23</v>
      </c>
      <c r="Q1184" s="14" t="s">
        <v>23</v>
      </c>
      <c r="R1184" s="15">
        <f t="shared" si="78"/>
        <v>9648.6779800000004</v>
      </c>
      <c r="S1184" s="16" t="s">
        <v>7303</v>
      </c>
      <c r="T1184" s="15">
        <f t="shared" si="80"/>
        <v>3881.2259933333335</v>
      </c>
      <c r="U1184" s="14" t="s">
        <v>907</v>
      </c>
      <c r="V1184" s="14" t="s">
        <v>905</v>
      </c>
      <c r="W1184" s="14" t="s">
        <v>906</v>
      </c>
      <c r="X1184" s="14" t="s">
        <v>1162</v>
      </c>
      <c r="Y1184" s="14" t="s">
        <v>1676</v>
      </c>
      <c r="Z1184" s="14" t="s">
        <v>428</v>
      </c>
      <c r="AA1184" s="14" t="s">
        <v>109</v>
      </c>
      <c r="AB1184" s="14" t="s">
        <v>430</v>
      </c>
      <c r="AC1184" s="14" t="s">
        <v>20</v>
      </c>
      <c r="AD1184" s="14" t="s">
        <v>427</v>
      </c>
      <c r="AE1184" s="14" t="s">
        <v>7304</v>
      </c>
      <c r="AF1184" s="14" t="s">
        <v>16572</v>
      </c>
      <c r="AR1184" s="17" t="s">
        <v>16456</v>
      </c>
      <c r="AT1184" s="17" t="s">
        <v>17706</v>
      </c>
    </row>
    <row r="1185" spans="1:46" x14ac:dyDescent="0.25">
      <c r="A1185" s="13" t="str">
        <f t="shared" si="79"/>
        <v>1182</v>
      </c>
      <c r="B1185" s="14" t="s">
        <v>7836</v>
      </c>
      <c r="C1185" s="14" t="s">
        <v>1142</v>
      </c>
      <c r="D1185" s="14" t="s">
        <v>7837</v>
      </c>
      <c r="E1185" s="14" t="s">
        <v>6306</v>
      </c>
      <c r="F1185" s="14" t="s">
        <v>7838</v>
      </c>
      <c r="G1185" s="14" t="s">
        <v>16640</v>
      </c>
      <c r="H1185" s="14" t="s">
        <v>901</v>
      </c>
      <c r="I1185" s="14" t="s">
        <v>832</v>
      </c>
      <c r="J1185" s="14" t="s">
        <v>7839</v>
      </c>
      <c r="K1185" s="14" t="s">
        <v>7840</v>
      </c>
      <c r="L1185" s="14"/>
      <c r="M1185" s="14" t="s">
        <v>23</v>
      </c>
      <c r="N1185" s="14" t="s">
        <v>23</v>
      </c>
      <c r="O1185" s="14" t="s">
        <v>23</v>
      </c>
      <c r="P1185" s="14" t="s">
        <v>23</v>
      </c>
      <c r="Q1185" s="14" t="s">
        <v>23</v>
      </c>
      <c r="R1185" s="15">
        <f t="shared" si="78"/>
        <v>9194.1762999999992</v>
      </c>
      <c r="S1185" s="16" t="s">
        <v>7841</v>
      </c>
      <c r="T1185" s="15">
        <f t="shared" si="80"/>
        <v>3729.7254333333331</v>
      </c>
      <c r="U1185" s="14" t="s">
        <v>1909</v>
      </c>
      <c r="V1185" s="14" t="s">
        <v>1912</v>
      </c>
      <c r="W1185" s="14" t="s">
        <v>6041</v>
      </c>
      <c r="X1185" s="14" t="s">
        <v>4496</v>
      </c>
      <c r="Y1185" s="14" t="s">
        <v>7842</v>
      </c>
      <c r="Z1185" s="14" t="s">
        <v>7843</v>
      </c>
      <c r="AA1185" s="14" t="s">
        <v>7844</v>
      </c>
      <c r="AB1185" s="14" t="s">
        <v>713</v>
      </c>
      <c r="AC1185" s="14" t="s">
        <v>5809</v>
      </c>
      <c r="AD1185" s="14" t="s">
        <v>846</v>
      </c>
      <c r="AE1185" s="14" t="s">
        <v>7845</v>
      </c>
      <c r="AF1185" s="14" t="s">
        <v>16585</v>
      </c>
      <c r="AR1185" s="17" t="s">
        <v>16485</v>
      </c>
      <c r="AT1185" s="17" t="s">
        <v>17707</v>
      </c>
    </row>
    <row r="1186" spans="1:46" x14ac:dyDescent="0.25">
      <c r="A1186" s="13" t="str">
        <f t="shared" si="79"/>
        <v>1183</v>
      </c>
      <c r="B1186" s="14" t="s">
        <v>8127</v>
      </c>
      <c r="C1186" s="14" t="s">
        <v>1142</v>
      </c>
      <c r="D1186" s="14" t="s">
        <v>8128</v>
      </c>
      <c r="E1186" s="14" t="s">
        <v>4604</v>
      </c>
      <c r="F1186" s="14" t="s">
        <v>8129</v>
      </c>
      <c r="G1186" s="14" t="s">
        <v>16641</v>
      </c>
      <c r="H1186" s="14" t="s">
        <v>901</v>
      </c>
      <c r="I1186" s="14" t="s">
        <v>832</v>
      </c>
      <c r="J1186" s="14" t="s">
        <v>8130</v>
      </c>
      <c r="K1186" s="14" t="s">
        <v>8131</v>
      </c>
      <c r="L1186" s="14"/>
      <c r="M1186" s="14" t="s">
        <v>23</v>
      </c>
      <c r="N1186" s="14" t="s">
        <v>7868</v>
      </c>
      <c r="O1186" s="14" t="s">
        <v>23</v>
      </c>
      <c r="P1186" s="14" t="s">
        <v>23</v>
      </c>
      <c r="Q1186" s="14" t="s">
        <v>23</v>
      </c>
      <c r="R1186" s="15">
        <f t="shared" si="78"/>
        <v>10774.07898</v>
      </c>
      <c r="S1186" s="16" t="s">
        <v>8132</v>
      </c>
      <c r="T1186" s="15">
        <f t="shared" si="80"/>
        <v>4256.3596600000001</v>
      </c>
      <c r="U1186" s="14" t="s">
        <v>906</v>
      </c>
      <c r="V1186" s="14" t="s">
        <v>1161</v>
      </c>
      <c r="W1186" s="14" t="s">
        <v>905</v>
      </c>
      <c r="X1186" s="14" t="s">
        <v>907</v>
      </c>
      <c r="Y1186" s="14" t="s">
        <v>1676</v>
      </c>
      <c r="Z1186" s="14" t="s">
        <v>1986</v>
      </c>
      <c r="AA1186" s="14" t="s">
        <v>1985</v>
      </c>
      <c r="AB1186" s="14" t="s">
        <v>1987</v>
      </c>
      <c r="AC1186" s="14" t="s">
        <v>1162</v>
      </c>
      <c r="AD1186" s="14" t="s">
        <v>8133</v>
      </c>
      <c r="AE1186" s="14" t="s">
        <v>8134</v>
      </c>
      <c r="AF1186" s="14" t="s">
        <v>8135</v>
      </c>
      <c r="AR1186" s="17" t="s">
        <v>16508</v>
      </c>
      <c r="AT1186" s="17" t="s">
        <v>17708</v>
      </c>
    </row>
    <row r="1187" spans="1:46" x14ac:dyDescent="0.25">
      <c r="A1187" s="13" t="str">
        <f t="shared" si="79"/>
        <v>1184</v>
      </c>
      <c r="B1187" s="14" t="s">
        <v>8335</v>
      </c>
      <c r="C1187" s="14" t="s">
        <v>1142</v>
      </c>
      <c r="D1187" s="14" t="s">
        <v>8336</v>
      </c>
      <c r="E1187" s="14" t="s">
        <v>1511</v>
      </c>
      <c r="F1187" s="14" t="s">
        <v>8337</v>
      </c>
      <c r="G1187" s="14" t="s">
        <v>16640</v>
      </c>
      <c r="H1187" s="14" t="s">
        <v>901</v>
      </c>
      <c r="I1187" s="14" t="s">
        <v>832</v>
      </c>
      <c r="J1187" s="14" t="s">
        <v>8130</v>
      </c>
      <c r="K1187" s="14" t="s">
        <v>8338</v>
      </c>
      <c r="L1187" s="14"/>
      <c r="M1187" s="14" t="s">
        <v>23</v>
      </c>
      <c r="N1187" s="14" t="s">
        <v>23</v>
      </c>
      <c r="O1187" s="14" t="s">
        <v>23</v>
      </c>
      <c r="P1187" s="14" t="s">
        <v>23</v>
      </c>
      <c r="Q1187" s="14" t="s">
        <v>23</v>
      </c>
      <c r="R1187" s="15">
        <f t="shared" si="78"/>
        <v>7472.2091799999998</v>
      </c>
      <c r="S1187" s="16" t="s">
        <v>8339</v>
      </c>
      <c r="T1187" s="15">
        <f t="shared" si="80"/>
        <v>3155.7363933333331</v>
      </c>
      <c r="U1187" s="14" t="s">
        <v>109</v>
      </c>
      <c r="V1187" s="14" t="s">
        <v>20</v>
      </c>
      <c r="W1187" s="14" t="s">
        <v>428</v>
      </c>
      <c r="X1187" s="14" t="s">
        <v>1722</v>
      </c>
      <c r="Y1187" s="14" t="s">
        <v>430</v>
      </c>
      <c r="Z1187" s="14" t="s">
        <v>427</v>
      </c>
      <c r="AA1187" s="14" t="s">
        <v>429</v>
      </c>
      <c r="AB1187" s="14" t="s">
        <v>904</v>
      </c>
      <c r="AC1187" s="14" t="s">
        <v>7341</v>
      </c>
      <c r="AD1187" s="14" t="s">
        <v>433</v>
      </c>
      <c r="AE1187" s="14" t="s">
        <v>8340</v>
      </c>
      <c r="AF1187" s="14" t="s">
        <v>8341</v>
      </c>
      <c r="AR1187" s="17" t="s">
        <v>16178</v>
      </c>
      <c r="AT1187" s="17" t="s">
        <v>17709</v>
      </c>
    </row>
    <row r="1188" spans="1:46" x14ac:dyDescent="0.25">
      <c r="A1188" s="13" t="str">
        <f t="shared" si="79"/>
        <v>1185</v>
      </c>
      <c r="B1188" s="14" t="s">
        <v>6316</v>
      </c>
      <c r="C1188" s="14" t="s">
        <v>1121</v>
      </c>
      <c r="D1188" s="14" t="s">
        <v>6317</v>
      </c>
      <c r="E1188" s="14" t="s">
        <v>1123</v>
      </c>
      <c r="F1188" s="14" t="s">
        <v>6318</v>
      </c>
      <c r="G1188" s="14" t="s">
        <v>16641</v>
      </c>
      <c r="H1188" s="14" t="s">
        <v>901</v>
      </c>
      <c r="I1188" s="14" t="s">
        <v>1125</v>
      </c>
      <c r="J1188" s="14" t="s">
        <v>1315</v>
      </c>
      <c r="K1188" s="14" t="s">
        <v>6319</v>
      </c>
      <c r="L1188" s="14"/>
      <c r="M1188" s="14" t="s">
        <v>23</v>
      </c>
      <c r="N1188" s="14" t="s">
        <v>23</v>
      </c>
      <c r="O1188" s="14" t="s">
        <v>23</v>
      </c>
      <c r="P1188" s="14" t="s">
        <v>6320</v>
      </c>
      <c r="Q1188" s="14" t="s">
        <v>23</v>
      </c>
      <c r="R1188" s="15">
        <f t="shared" si="78"/>
        <v>13220.941868</v>
      </c>
      <c r="S1188" s="16" t="s">
        <v>6321</v>
      </c>
      <c r="T1188" s="15">
        <f t="shared" si="80"/>
        <v>5071.9806226666669</v>
      </c>
      <c r="U1188" s="14" t="s">
        <v>211</v>
      </c>
      <c r="V1188" s="14" t="s">
        <v>466</v>
      </c>
      <c r="W1188" s="14" t="s">
        <v>214</v>
      </c>
      <c r="X1188" s="14" t="s">
        <v>918</v>
      </c>
      <c r="Y1188" s="14" t="s">
        <v>1288</v>
      </c>
      <c r="Z1188" s="14" t="s">
        <v>1289</v>
      </c>
      <c r="AA1188" s="14" t="s">
        <v>344</v>
      </c>
      <c r="AB1188" s="14" t="s">
        <v>2328</v>
      </c>
      <c r="AC1188" s="14" t="s">
        <v>3221</v>
      </c>
      <c r="AD1188" s="14" t="s">
        <v>6322</v>
      </c>
      <c r="AE1188" s="14" t="s">
        <v>6323</v>
      </c>
      <c r="AF1188" s="14" t="s">
        <v>6324</v>
      </c>
      <c r="AR1188" s="17" t="s">
        <v>16186</v>
      </c>
      <c r="AT1188" s="17" t="s">
        <v>17710</v>
      </c>
    </row>
    <row r="1189" spans="1:46" x14ac:dyDescent="0.25">
      <c r="A1189" s="13" t="str">
        <f t="shared" si="79"/>
        <v>1186</v>
      </c>
      <c r="B1189" s="14" t="s">
        <v>11301</v>
      </c>
      <c r="C1189" s="14" t="s">
        <v>1121</v>
      </c>
      <c r="D1189" s="14" t="s">
        <v>11302</v>
      </c>
      <c r="E1189" s="14" t="s">
        <v>127</v>
      </c>
      <c r="F1189" s="14" t="s">
        <v>11303</v>
      </c>
      <c r="G1189" s="14" t="s">
        <v>16641</v>
      </c>
      <c r="H1189" s="14" t="s">
        <v>901</v>
      </c>
      <c r="I1189" s="14" t="s">
        <v>1125</v>
      </c>
      <c r="J1189" s="14" t="s">
        <v>10973</v>
      </c>
      <c r="K1189" s="14" t="s">
        <v>11304</v>
      </c>
      <c r="L1189" s="14"/>
      <c r="M1189" s="14" t="s">
        <v>23</v>
      </c>
      <c r="N1189" s="14" t="s">
        <v>23</v>
      </c>
      <c r="O1189" s="14" t="s">
        <v>23</v>
      </c>
      <c r="P1189" s="14" t="s">
        <v>23</v>
      </c>
      <c r="Q1189" s="14" t="s">
        <v>23</v>
      </c>
      <c r="R1189" s="15">
        <f t="shared" si="78"/>
        <v>6252.7980559999996</v>
      </c>
      <c r="S1189" s="16" t="s">
        <v>11305</v>
      </c>
      <c r="T1189" s="15">
        <f t="shared" si="80"/>
        <v>2749.2660186666667</v>
      </c>
      <c r="U1189" s="14" t="s">
        <v>34</v>
      </c>
      <c r="V1189" s="14" t="s">
        <v>35</v>
      </c>
      <c r="W1189" s="14" t="s">
        <v>5949</v>
      </c>
      <c r="X1189" s="14" t="s">
        <v>5995</v>
      </c>
      <c r="Y1189" s="14" t="s">
        <v>42</v>
      </c>
      <c r="Z1189" s="14" t="s">
        <v>40</v>
      </c>
      <c r="AA1189" s="14" t="s">
        <v>375</v>
      </c>
      <c r="AB1189" s="14" t="s">
        <v>39</v>
      </c>
      <c r="AC1189" s="14" t="s">
        <v>374</v>
      </c>
      <c r="AD1189" s="14" t="s">
        <v>175</v>
      </c>
      <c r="AE1189" s="14" t="s">
        <v>11306</v>
      </c>
      <c r="AF1189" s="14" t="s">
        <v>18428</v>
      </c>
      <c r="AR1189" s="17" t="s">
        <v>16226</v>
      </c>
      <c r="AT1189" s="17" t="s">
        <v>17711</v>
      </c>
    </row>
    <row r="1190" spans="1:46" x14ac:dyDescent="0.25">
      <c r="A1190" s="13" t="str">
        <f t="shared" si="79"/>
        <v>1187</v>
      </c>
      <c r="B1190" s="14" t="s">
        <v>11665</v>
      </c>
      <c r="C1190" s="14" t="s">
        <v>1121</v>
      </c>
      <c r="D1190" s="14" t="s">
        <v>11666</v>
      </c>
      <c r="E1190" s="14" t="s">
        <v>1511</v>
      </c>
      <c r="F1190" s="14" t="s">
        <v>11667</v>
      </c>
      <c r="G1190" s="14" t="s">
        <v>16640</v>
      </c>
      <c r="H1190" s="14" t="s">
        <v>901</v>
      </c>
      <c r="I1190" s="14" t="s">
        <v>1125</v>
      </c>
      <c r="J1190" s="14" t="s">
        <v>11496</v>
      </c>
      <c r="K1190" s="14" t="s">
        <v>11668</v>
      </c>
      <c r="L1190" s="14"/>
      <c r="M1190" s="14" t="s">
        <v>23</v>
      </c>
      <c r="N1190" s="14" t="s">
        <v>23</v>
      </c>
      <c r="O1190" s="14" t="s">
        <v>23</v>
      </c>
      <c r="P1190" s="14" t="s">
        <v>23</v>
      </c>
      <c r="Q1190" s="14" t="s">
        <v>23</v>
      </c>
      <c r="R1190" s="15">
        <f t="shared" si="78"/>
        <v>6903.580328</v>
      </c>
      <c r="S1190" s="16" t="s">
        <v>11669</v>
      </c>
      <c r="T1190" s="15">
        <f t="shared" si="80"/>
        <v>2966.1934426666667</v>
      </c>
      <c r="U1190" s="14" t="s">
        <v>266</v>
      </c>
      <c r="V1190" s="14" t="s">
        <v>2282</v>
      </c>
      <c r="W1190" s="14" t="s">
        <v>1334</v>
      </c>
      <c r="X1190" s="14" t="s">
        <v>1335</v>
      </c>
      <c r="Y1190" s="14" t="s">
        <v>109</v>
      </c>
      <c r="Z1190" s="14" t="s">
        <v>428</v>
      </c>
      <c r="AA1190" s="14" t="s">
        <v>20</v>
      </c>
      <c r="AB1190" s="14" t="s">
        <v>10518</v>
      </c>
      <c r="AC1190" s="14" t="s">
        <v>430</v>
      </c>
      <c r="AD1190" s="14" t="s">
        <v>427</v>
      </c>
      <c r="AE1190" s="14" t="s">
        <v>11670</v>
      </c>
      <c r="AF1190" s="14" t="s">
        <v>11671</v>
      </c>
      <c r="AR1190" s="17" t="s">
        <v>16296</v>
      </c>
      <c r="AT1190" s="17" t="s">
        <v>17712</v>
      </c>
    </row>
    <row r="1191" spans="1:46" x14ac:dyDescent="0.25">
      <c r="A1191" s="13" t="str">
        <f t="shared" si="79"/>
        <v>1188</v>
      </c>
      <c r="B1191" s="14" t="s">
        <v>11586</v>
      </c>
      <c r="C1191" s="14" t="s">
        <v>1121</v>
      </c>
      <c r="D1191" s="14" t="s">
        <v>11587</v>
      </c>
      <c r="E1191" s="14" t="s">
        <v>1155</v>
      </c>
      <c r="F1191" s="14" t="s">
        <v>11588</v>
      </c>
      <c r="G1191" s="14" t="s">
        <v>16640</v>
      </c>
      <c r="H1191" s="14" t="s">
        <v>5</v>
      </c>
      <c r="I1191" s="14" t="s">
        <v>1125</v>
      </c>
      <c r="J1191" s="14" t="s">
        <v>10981</v>
      </c>
      <c r="K1191" s="14" t="s">
        <v>11589</v>
      </c>
      <c r="L1191" s="14"/>
      <c r="M1191" s="14" t="s">
        <v>23</v>
      </c>
      <c r="N1191" s="14" t="s">
        <v>23</v>
      </c>
      <c r="O1191" s="14" t="s">
        <v>23</v>
      </c>
      <c r="P1191" s="14" t="s">
        <v>23</v>
      </c>
      <c r="Q1191" s="14" t="s">
        <v>23</v>
      </c>
      <c r="R1191" s="15">
        <f t="shared" si="78"/>
        <v>6281.9174439999997</v>
      </c>
      <c r="S1191" s="16" t="s">
        <v>11590</v>
      </c>
      <c r="T1191" s="15">
        <f t="shared" si="80"/>
        <v>2758.9724813333332</v>
      </c>
      <c r="U1191" s="14" t="s">
        <v>57</v>
      </c>
      <c r="V1191" s="14" t="s">
        <v>2817</v>
      </c>
      <c r="W1191" s="14" t="s">
        <v>604</v>
      </c>
      <c r="X1191" s="14" t="s">
        <v>11591</v>
      </c>
      <c r="Y1191" s="14" t="s">
        <v>634</v>
      </c>
      <c r="Z1191" s="14" t="s">
        <v>1238</v>
      </c>
      <c r="AA1191" s="14" t="s">
        <v>59</v>
      </c>
      <c r="AB1191" s="14" t="s">
        <v>632</v>
      </c>
      <c r="AC1191" s="14" t="s">
        <v>11592</v>
      </c>
      <c r="AD1191" s="14" t="s">
        <v>11593</v>
      </c>
      <c r="AE1191" s="14" t="s">
        <v>11594</v>
      </c>
      <c r="AF1191" s="14" t="s">
        <v>11595</v>
      </c>
      <c r="AR1191" s="17" t="s">
        <v>898</v>
      </c>
      <c r="AT1191" s="17" t="s">
        <v>17713</v>
      </c>
    </row>
    <row r="1192" spans="1:46" x14ac:dyDescent="0.25">
      <c r="A1192" s="13" t="str">
        <f t="shared" si="79"/>
        <v>1189</v>
      </c>
      <c r="B1192" s="14" t="s">
        <v>13086</v>
      </c>
      <c r="C1192" s="14" t="s">
        <v>1121</v>
      </c>
      <c r="D1192" s="14" t="s">
        <v>13087</v>
      </c>
      <c r="E1192" s="14" t="s">
        <v>9102</v>
      </c>
      <c r="F1192" s="14" t="s">
        <v>13088</v>
      </c>
      <c r="G1192" s="14" t="s">
        <v>16641</v>
      </c>
      <c r="H1192" s="14" t="s">
        <v>901</v>
      </c>
      <c r="I1192" s="14" t="s">
        <v>1125</v>
      </c>
      <c r="J1192" s="14" t="s">
        <v>12927</v>
      </c>
      <c r="K1192" s="14" t="s">
        <v>13089</v>
      </c>
      <c r="L1192" s="14"/>
      <c r="M1192" s="14" t="s">
        <v>23</v>
      </c>
      <c r="N1192" s="14" t="s">
        <v>23</v>
      </c>
      <c r="O1192" s="14" t="s">
        <v>23</v>
      </c>
      <c r="P1192" s="14" t="s">
        <v>23</v>
      </c>
      <c r="Q1192" s="14" t="s">
        <v>23</v>
      </c>
      <c r="R1192" s="15">
        <f t="shared" si="78"/>
        <v>7849.7598959999996</v>
      </c>
      <c r="S1192" s="16" t="s">
        <v>13090</v>
      </c>
      <c r="T1192" s="15">
        <f t="shared" si="80"/>
        <v>3281.586632</v>
      </c>
      <c r="U1192" s="14" t="s">
        <v>35</v>
      </c>
      <c r="V1192" s="14" t="s">
        <v>34</v>
      </c>
      <c r="W1192" s="14" t="s">
        <v>7315</v>
      </c>
      <c r="X1192" s="14" t="s">
        <v>7317</v>
      </c>
      <c r="Y1192" s="14" t="s">
        <v>13091</v>
      </c>
      <c r="Z1192" s="14" t="s">
        <v>175</v>
      </c>
      <c r="AA1192" s="14" t="s">
        <v>42</v>
      </c>
      <c r="AB1192" s="14" t="s">
        <v>36</v>
      </c>
      <c r="AC1192" s="14" t="s">
        <v>38</v>
      </c>
      <c r="AD1192" s="14" t="s">
        <v>39</v>
      </c>
      <c r="AE1192" s="14" t="s">
        <v>13092</v>
      </c>
      <c r="AF1192" s="14" t="s">
        <v>13093</v>
      </c>
      <c r="AR1192" s="17" t="s">
        <v>782</v>
      </c>
      <c r="AT1192" s="17" t="s">
        <v>17714</v>
      </c>
    </row>
    <row r="1193" spans="1:46" x14ac:dyDescent="0.25">
      <c r="A1193" s="13" t="str">
        <f t="shared" si="79"/>
        <v>1190</v>
      </c>
      <c r="B1193" s="14" t="s">
        <v>13213</v>
      </c>
      <c r="C1193" s="14" t="s">
        <v>1121</v>
      </c>
      <c r="D1193" s="14" t="s">
        <v>13214</v>
      </c>
      <c r="E1193" s="14" t="s">
        <v>4604</v>
      </c>
      <c r="F1193" s="14" t="s">
        <v>13215</v>
      </c>
      <c r="G1193" s="14" t="s">
        <v>16640</v>
      </c>
      <c r="H1193" s="14" t="s">
        <v>901</v>
      </c>
      <c r="I1193" s="14" t="s">
        <v>1125</v>
      </c>
      <c r="J1193" s="14" t="s">
        <v>12936</v>
      </c>
      <c r="K1193" s="14" t="s">
        <v>13216</v>
      </c>
      <c r="L1193" s="14"/>
      <c r="M1193" s="14" t="s">
        <v>23</v>
      </c>
      <c r="N1193" s="14" t="s">
        <v>23</v>
      </c>
      <c r="O1193" s="14" t="s">
        <v>23</v>
      </c>
      <c r="P1193" s="14" t="s">
        <v>23</v>
      </c>
      <c r="Q1193" s="14" t="s">
        <v>23</v>
      </c>
      <c r="R1193" s="15">
        <f t="shared" si="78"/>
        <v>7494.7642400000004</v>
      </c>
      <c r="S1193" s="16" t="s">
        <v>13217</v>
      </c>
      <c r="T1193" s="15">
        <f t="shared" si="80"/>
        <v>3163.254746666667</v>
      </c>
      <c r="U1193" s="14" t="s">
        <v>176</v>
      </c>
      <c r="V1193" s="14" t="s">
        <v>20</v>
      </c>
      <c r="W1193" s="14" t="s">
        <v>427</v>
      </c>
      <c r="X1193" s="14" t="s">
        <v>428</v>
      </c>
      <c r="Y1193" s="14" t="s">
        <v>493</v>
      </c>
      <c r="Z1193" s="14" t="s">
        <v>494</v>
      </c>
      <c r="AA1193" s="14" t="s">
        <v>431</v>
      </c>
      <c r="AB1193" s="14" t="s">
        <v>2468</v>
      </c>
      <c r="AC1193" s="14" t="s">
        <v>429</v>
      </c>
      <c r="AD1193" s="14" t="s">
        <v>430</v>
      </c>
      <c r="AE1193" s="14" t="s">
        <v>13218</v>
      </c>
      <c r="AF1193" s="14" t="s">
        <v>13219</v>
      </c>
      <c r="AR1193" s="17" t="s">
        <v>7190</v>
      </c>
      <c r="AT1193" s="17" t="s">
        <v>17715</v>
      </c>
    </row>
    <row r="1194" spans="1:46" x14ac:dyDescent="0.25">
      <c r="A1194" s="13" t="str">
        <f t="shared" si="79"/>
        <v>1191</v>
      </c>
      <c r="B1194" s="14" t="s">
        <v>14593</v>
      </c>
      <c r="C1194" s="14" t="s">
        <v>1121</v>
      </c>
      <c r="D1194" s="14" t="s">
        <v>14594</v>
      </c>
      <c r="E1194" s="14" t="s">
        <v>127</v>
      </c>
      <c r="F1194" s="14" t="s">
        <v>14595</v>
      </c>
      <c r="G1194" s="14" t="s">
        <v>16641</v>
      </c>
      <c r="H1194" s="14" t="s">
        <v>901</v>
      </c>
      <c r="I1194" s="14" t="s">
        <v>1125</v>
      </c>
      <c r="J1194" s="14" t="s">
        <v>14528</v>
      </c>
      <c r="K1194" s="14" t="s">
        <v>14596</v>
      </c>
      <c r="L1194" s="14"/>
      <c r="M1194" s="14" t="s">
        <v>23</v>
      </c>
      <c r="N1194" s="14" t="s">
        <v>23</v>
      </c>
      <c r="O1194" s="14" t="s">
        <v>23</v>
      </c>
      <c r="P1194" s="14" t="s">
        <v>23</v>
      </c>
      <c r="Q1194" s="14" t="s">
        <v>23</v>
      </c>
      <c r="R1194" s="15">
        <f t="shared" si="78"/>
        <v>6329.0785079999996</v>
      </c>
      <c r="S1194" s="16" t="s">
        <v>14597</v>
      </c>
      <c r="T1194" s="15">
        <f t="shared" si="80"/>
        <v>2774.6928359999997</v>
      </c>
      <c r="U1194" s="14" t="s">
        <v>11836</v>
      </c>
      <c r="V1194" s="14" t="s">
        <v>6312</v>
      </c>
      <c r="W1194" s="14" t="s">
        <v>6313</v>
      </c>
      <c r="X1194" s="14" t="s">
        <v>3678</v>
      </c>
      <c r="Y1194" s="14" t="s">
        <v>1266</v>
      </c>
      <c r="Z1194" s="14" t="s">
        <v>11835</v>
      </c>
      <c r="AA1194" s="14" t="s">
        <v>8067</v>
      </c>
      <c r="AB1194" s="14" t="s">
        <v>11838</v>
      </c>
      <c r="AC1194" s="14" t="s">
        <v>14598</v>
      </c>
      <c r="AD1194" s="14" t="s">
        <v>239</v>
      </c>
      <c r="AE1194" s="14" t="s">
        <v>14599</v>
      </c>
      <c r="AF1194" s="14" t="s">
        <v>14600</v>
      </c>
      <c r="AR1194" s="17" t="s">
        <v>7335</v>
      </c>
      <c r="AT1194" s="17" t="s">
        <v>17716</v>
      </c>
    </row>
    <row r="1195" spans="1:46" x14ac:dyDescent="0.25">
      <c r="A1195" s="13" t="str">
        <f t="shared" si="79"/>
        <v>1192</v>
      </c>
      <c r="B1195" s="14" t="s">
        <v>14671</v>
      </c>
      <c r="C1195" s="14" t="s">
        <v>1121</v>
      </c>
      <c r="D1195" s="14" t="s">
        <v>10950</v>
      </c>
      <c r="E1195" s="14" t="s">
        <v>2593</v>
      </c>
      <c r="F1195" s="14" t="s">
        <v>14672</v>
      </c>
      <c r="G1195" s="14" t="s">
        <v>16640</v>
      </c>
      <c r="H1195" s="14" t="s">
        <v>901</v>
      </c>
      <c r="I1195" s="14" t="s">
        <v>1125</v>
      </c>
      <c r="J1195" s="14" t="s">
        <v>14528</v>
      </c>
      <c r="K1195" s="14" t="s">
        <v>14673</v>
      </c>
      <c r="L1195" s="14"/>
      <c r="M1195" s="14" t="s">
        <v>23</v>
      </c>
      <c r="N1195" s="14" t="s">
        <v>23</v>
      </c>
      <c r="O1195" s="14" t="s">
        <v>23</v>
      </c>
      <c r="P1195" s="14" t="s">
        <v>23</v>
      </c>
      <c r="Q1195" s="14" t="s">
        <v>23</v>
      </c>
      <c r="R1195" s="15">
        <f t="shared" si="78"/>
        <v>7612.8743080000004</v>
      </c>
      <c r="S1195" s="16" t="s">
        <v>14674</v>
      </c>
      <c r="T1195" s="15">
        <f t="shared" si="80"/>
        <v>3202.6247693333335</v>
      </c>
      <c r="U1195" s="14" t="s">
        <v>3182</v>
      </c>
      <c r="V1195" s="14" t="s">
        <v>5734</v>
      </c>
      <c r="W1195" s="14" t="s">
        <v>5741</v>
      </c>
      <c r="X1195" s="14" t="s">
        <v>5736</v>
      </c>
      <c r="Y1195" s="14" t="s">
        <v>14675</v>
      </c>
      <c r="Z1195" s="14" t="s">
        <v>6940</v>
      </c>
      <c r="AA1195" s="14" t="s">
        <v>14676</v>
      </c>
      <c r="AB1195" s="14" t="s">
        <v>6944</v>
      </c>
      <c r="AC1195" s="14" t="s">
        <v>14677</v>
      </c>
      <c r="AD1195" s="14" t="s">
        <v>5737</v>
      </c>
      <c r="AE1195" s="14" t="s">
        <v>14678</v>
      </c>
      <c r="AF1195" s="14" t="s">
        <v>14679</v>
      </c>
      <c r="AR1195" s="17" t="s">
        <v>5953</v>
      </c>
      <c r="AT1195" s="17" t="s">
        <v>17717</v>
      </c>
    </row>
    <row r="1196" spans="1:46" x14ac:dyDescent="0.25">
      <c r="A1196" s="13" t="str">
        <f t="shared" si="79"/>
        <v>1193</v>
      </c>
      <c r="B1196" s="14" t="s">
        <v>9292</v>
      </c>
      <c r="C1196" s="14" t="s">
        <v>1206</v>
      </c>
      <c r="D1196" s="14" t="s">
        <v>9293</v>
      </c>
      <c r="E1196" s="14" t="s">
        <v>1123</v>
      </c>
      <c r="F1196" s="14" t="s">
        <v>9294</v>
      </c>
      <c r="G1196" s="14" t="s">
        <v>16640</v>
      </c>
      <c r="H1196" s="14" t="s">
        <v>901</v>
      </c>
      <c r="I1196" s="14" t="s">
        <v>887</v>
      </c>
      <c r="J1196" s="14" t="s">
        <v>9268</v>
      </c>
      <c r="K1196" s="14" t="s">
        <v>9295</v>
      </c>
      <c r="L1196" s="14"/>
      <c r="M1196" s="14" t="s">
        <v>23</v>
      </c>
      <c r="N1196" s="14" t="s">
        <v>23</v>
      </c>
      <c r="O1196" s="14" t="s">
        <v>23</v>
      </c>
      <c r="P1196" s="14" t="s">
        <v>23</v>
      </c>
      <c r="Q1196" s="14" t="s">
        <v>23</v>
      </c>
      <c r="R1196" s="15">
        <f t="shared" si="78"/>
        <v>10619.115159999999</v>
      </c>
      <c r="S1196" s="16" t="s">
        <v>9296</v>
      </c>
      <c r="T1196" s="15">
        <f t="shared" si="80"/>
        <v>4204.7050533333331</v>
      </c>
      <c r="U1196" s="14" t="s">
        <v>1249</v>
      </c>
      <c r="V1196" s="14" t="s">
        <v>1256</v>
      </c>
      <c r="W1196" s="14" t="s">
        <v>1254</v>
      </c>
      <c r="X1196" s="14" t="s">
        <v>2107</v>
      </c>
      <c r="Y1196" s="14" t="s">
        <v>2104</v>
      </c>
      <c r="Z1196" s="14" t="s">
        <v>1250</v>
      </c>
      <c r="AA1196" s="14" t="s">
        <v>906</v>
      </c>
      <c r="AB1196" s="14" t="s">
        <v>905</v>
      </c>
      <c r="AC1196" s="14" t="s">
        <v>1162</v>
      </c>
      <c r="AD1196" s="14" t="s">
        <v>907</v>
      </c>
      <c r="AE1196" s="14" t="s">
        <v>9297</v>
      </c>
      <c r="AF1196" s="14" t="s">
        <v>9298</v>
      </c>
      <c r="AR1196" s="17" t="s">
        <v>6840</v>
      </c>
      <c r="AT1196" s="17" t="s">
        <v>17718</v>
      </c>
    </row>
    <row r="1197" spans="1:46" x14ac:dyDescent="0.25">
      <c r="A1197" s="13" t="str">
        <f t="shared" si="79"/>
        <v>1194</v>
      </c>
      <c r="B1197" s="14" t="s">
        <v>14952</v>
      </c>
      <c r="C1197" s="14" t="s">
        <v>1206</v>
      </c>
      <c r="D1197" s="14" t="s">
        <v>14953</v>
      </c>
      <c r="E1197" s="14" t="s">
        <v>6327</v>
      </c>
      <c r="F1197" s="14" t="s">
        <v>14954</v>
      </c>
      <c r="G1197" s="14" t="s">
        <v>16640</v>
      </c>
      <c r="H1197" s="14" t="s">
        <v>901</v>
      </c>
      <c r="I1197" s="14" t="s">
        <v>887</v>
      </c>
      <c r="J1197" s="14" t="s">
        <v>14864</v>
      </c>
      <c r="K1197" s="14" t="s">
        <v>14955</v>
      </c>
      <c r="L1197" s="14"/>
      <c r="M1197" s="14" t="s">
        <v>23</v>
      </c>
      <c r="N1197" s="14" t="s">
        <v>23</v>
      </c>
      <c r="O1197" s="14" t="s">
        <v>23</v>
      </c>
      <c r="P1197" s="14" t="s">
        <v>23</v>
      </c>
      <c r="Q1197" s="14" t="s">
        <v>23</v>
      </c>
      <c r="R1197" s="15">
        <f t="shared" si="78"/>
        <v>5386.8867200000004</v>
      </c>
      <c r="S1197" s="16" t="s">
        <v>14956</v>
      </c>
      <c r="T1197" s="15">
        <f t="shared" si="80"/>
        <v>2460.6289066666668</v>
      </c>
      <c r="U1197" s="14" t="s">
        <v>4919</v>
      </c>
      <c r="V1197" s="14" t="s">
        <v>10722</v>
      </c>
      <c r="W1197" s="14" t="s">
        <v>4920</v>
      </c>
      <c r="X1197" s="14" t="s">
        <v>4922</v>
      </c>
      <c r="Y1197" s="14" t="s">
        <v>4921</v>
      </c>
      <c r="Z1197" s="14" t="s">
        <v>14957</v>
      </c>
      <c r="AA1197" s="14" t="s">
        <v>14958</v>
      </c>
      <c r="AB1197" s="14" t="s">
        <v>12781</v>
      </c>
      <c r="AC1197" s="14" t="s">
        <v>14959</v>
      </c>
      <c r="AD1197" s="14" t="s">
        <v>6312</v>
      </c>
      <c r="AE1197" s="14" t="s">
        <v>14960</v>
      </c>
      <c r="AF1197" s="14" t="s">
        <v>14961</v>
      </c>
      <c r="AR1197" s="17" t="s">
        <v>7231</v>
      </c>
      <c r="AT1197" s="17" t="s">
        <v>17719</v>
      </c>
    </row>
    <row r="1198" spans="1:46" x14ac:dyDescent="0.25">
      <c r="A1198" s="13" t="str">
        <f t="shared" si="79"/>
        <v>1195</v>
      </c>
      <c r="B1198" s="14" t="s">
        <v>16012</v>
      </c>
      <c r="C1198" s="14" t="s">
        <v>1206</v>
      </c>
      <c r="D1198" s="14" t="s">
        <v>16013</v>
      </c>
      <c r="E1198" s="14" t="s">
        <v>5898</v>
      </c>
      <c r="F1198" s="14" t="s">
        <v>16014</v>
      </c>
      <c r="G1198" s="14" t="s">
        <v>16640</v>
      </c>
      <c r="H1198" s="14" t="s">
        <v>901</v>
      </c>
      <c r="I1198" s="14" t="s">
        <v>887</v>
      </c>
      <c r="J1198" s="14" t="s">
        <v>16015</v>
      </c>
      <c r="K1198" s="14" t="s">
        <v>16016</v>
      </c>
      <c r="L1198" s="14"/>
      <c r="M1198" s="14" t="s">
        <v>23</v>
      </c>
      <c r="N1198" s="14" t="s">
        <v>23</v>
      </c>
      <c r="O1198" s="14" t="s">
        <v>23</v>
      </c>
      <c r="P1198" s="14" t="s">
        <v>23</v>
      </c>
      <c r="Q1198" s="14" t="s">
        <v>23</v>
      </c>
      <c r="R1198" s="15">
        <f t="shared" si="78"/>
        <v>3671.3549200000002</v>
      </c>
      <c r="S1198" s="16" t="s">
        <v>16017</v>
      </c>
      <c r="T1198" s="15">
        <f t="shared" si="80"/>
        <v>1888.7849733333335</v>
      </c>
      <c r="U1198" s="14" t="s">
        <v>744</v>
      </c>
      <c r="V1198" s="14" t="s">
        <v>743</v>
      </c>
      <c r="W1198" s="14" t="s">
        <v>2991</v>
      </c>
      <c r="X1198" s="14" t="s">
        <v>6502</v>
      </c>
      <c r="Y1198" s="14" t="s">
        <v>4972</v>
      </c>
      <c r="Z1198" s="14" t="s">
        <v>9146</v>
      </c>
      <c r="AA1198" s="14" t="s">
        <v>4971</v>
      </c>
      <c r="AB1198" s="14" t="s">
        <v>16018</v>
      </c>
      <c r="AC1198" s="14" t="s">
        <v>6504</v>
      </c>
      <c r="AD1198" s="14" t="s">
        <v>13115</v>
      </c>
      <c r="AE1198" s="14" t="s">
        <v>16019</v>
      </c>
      <c r="AF1198" s="14" t="s">
        <v>16020</v>
      </c>
      <c r="AR1198" s="17" t="s">
        <v>7299</v>
      </c>
      <c r="AT1198" s="17" t="s">
        <v>17720</v>
      </c>
    </row>
    <row r="1199" spans="1:46" x14ac:dyDescent="0.25">
      <c r="A1199" s="13" t="str">
        <f t="shared" si="79"/>
        <v>1196</v>
      </c>
      <c r="B1199" s="14" t="s">
        <v>16093</v>
      </c>
      <c r="C1199" s="14" t="s">
        <v>1206</v>
      </c>
      <c r="D1199" s="14" t="s">
        <v>16094</v>
      </c>
      <c r="E1199" s="14" t="s">
        <v>1144</v>
      </c>
      <c r="F1199" s="14" t="s">
        <v>16095</v>
      </c>
      <c r="G1199" s="14" t="s">
        <v>16641</v>
      </c>
      <c r="H1199" s="14" t="s">
        <v>901</v>
      </c>
      <c r="I1199" s="14" t="s">
        <v>887</v>
      </c>
      <c r="J1199" s="14" t="s">
        <v>19921</v>
      </c>
      <c r="K1199" s="14" t="s">
        <v>16096</v>
      </c>
      <c r="L1199" s="14"/>
      <c r="M1199" s="14" t="s">
        <v>23</v>
      </c>
      <c r="N1199" s="14" t="s">
        <v>23</v>
      </c>
      <c r="O1199" s="14" t="s">
        <v>23</v>
      </c>
      <c r="P1199" s="14" t="s">
        <v>16097</v>
      </c>
      <c r="Q1199" s="14" t="s">
        <v>23</v>
      </c>
      <c r="R1199" s="15">
        <f t="shared" si="78"/>
        <v>8888.2597999999998</v>
      </c>
      <c r="S1199" s="16">
        <v>8888.2597999999998</v>
      </c>
      <c r="T1199" s="15">
        <f t="shared" si="80"/>
        <v>3627.7532666666666</v>
      </c>
      <c r="U1199" s="14" t="s">
        <v>34</v>
      </c>
      <c r="V1199" s="14" t="s">
        <v>35</v>
      </c>
      <c r="W1199" s="14" t="s">
        <v>175</v>
      </c>
      <c r="X1199" s="14" t="s">
        <v>266</v>
      </c>
      <c r="Y1199" s="14" t="s">
        <v>265</v>
      </c>
      <c r="Z1199" s="14" t="s">
        <v>264</v>
      </c>
      <c r="AA1199" s="14" t="s">
        <v>38</v>
      </c>
      <c r="AB1199" s="14" t="s">
        <v>1583</v>
      </c>
      <c r="AC1199" s="14" t="s">
        <v>267</v>
      </c>
      <c r="AD1199" s="14" t="s">
        <v>1586</v>
      </c>
      <c r="AE1199" s="14" t="s">
        <v>16098</v>
      </c>
      <c r="AF1199" s="14" t="s">
        <v>16099</v>
      </c>
      <c r="AR1199" s="17" t="s">
        <v>7836</v>
      </c>
      <c r="AT1199" s="17" t="s">
        <v>17721</v>
      </c>
    </row>
    <row r="1200" spans="1:46" x14ac:dyDescent="0.25">
      <c r="A1200" s="13" t="str">
        <f t="shared" si="79"/>
        <v>1197</v>
      </c>
      <c r="B1200" s="14" t="s">
        <v>1472</v>
      </c>
      <c r="C1200" s="14" t="s">
        <v>1206</v>
      </c>
      <c r="D1200" s="14" t="s">
        <v>1473</v>
      </c>
      <c r="E1200" s="14" t="s">
        <v>1123</v>
      </c>
      <c r="F1200" s="14" t="s">
        <v>1474</v>
      </c>
      <c r="G1200" s="14" t="s">
        <v>16641</v>
      </c>
      <c r="H1200" s="14" t="s">
        <v>901</v>
      </c>
      <c r="I1200" s="14" t="s">
        <v>887</v>
      </c>
      <c r="J1200" s="14" t="s">
        <v>1460</v>
      </c>
      <c r="K1200" s="14" t="s">
        <v>1475</v>
      </c>
      <c r="L1200" s="14"/>
      <c r="M1200" s="14" t="s">
        <v>23</v>
      </c>
      <c r="N1200" s="14" t="s">
        <v>23</v>
      </c>
      <c r="O1200" s="14" t="s">
        <v>23</v>
      </c>
      <c r="P1200" s="14" t="s">
        <v>23</v>
      </c>
      <c r="Q1200" s="14" t="s">
        <v>23</v>
      </c>
      <c r="R1200" s="15">
        <f t="shared" si="78"/>
        <v>9069.7909280000003</v>
      </c>
      <c r="S1200" s="16" t="s">
        <v>1476</v>
      </c>
      <c r="T1200" s="15">
        <f t="shared" si="80"/>
        <v>3688.2636426666668</v>
      </c>
      <c r="U1200" s="14" t="s">
        <v>596</v>
      </c>
      <c r="V1200" s="14" t="s">
        <v>1477</v>
      </c>
      <c r="W1200" s="14" t="s">
        <v>594</v>
      </c>
      <c r="X1200" s="14" t="s">
        <v>595</v>
      </c>
      <c r="Y1200" s="14" t="s">
        <v>789</v>
      </c>
      <c r="Z1200" s="14" t="s">
        <v>1478</v>
      </c>
      <c r="AA1200" s="14" t="s">
        <v>1479</v>
      </c>
      <c r="AB1200" s="14" t="s">
        <v>1480</v>
      </c>
      <c r="AC1200" s="14" t="s">
        <v>1481</v>
      </c>
      <c r="AD1200" s="14" t="s">
        <v>1482</v>
      </c>
      <c r="AE1200" s="14" t="s">
        <v>1483</v>
      </c>
      <c r="AF1200" s="14" t="s">
        <v>1484</v>
      </c>
      <c r="AR1200" s="17" t="s">
        <v>8127</v>
      </c>
      <c r="AT1200" s="17" t="s">
        <v>17722</v>
      </c>
    </row>
    <row r="1201" spans="1:46" x14ac:dyDescent="0.25">
      <c r="A1201" s="13" t="str">
        <f t="shared" si="79"/>
        <v>1198</v>
      </c>
      <c r="B1201" s="14" t="s">
        <v>1716</v>
      </c>
      <c r="C1201" s="14" t="s">
        <v>1206</v>
      </c>
      <c r="D1201" s="14" t="s">
        <v>1717</v>
      </c>
      <c r="E1201" s="14" t="s">
        <v>1123</v>
      </c>
      <c r="F1201" s="14" t="s">
        <v>1718</v>
      </c>
      <c r="G1201" s="14" t="s">
        <v>16641</v>
      </c>
      <c r="H1201" s="14" t="s">
        <v>901</v>
      </c>
      <c r="I1201" s="14" t="s">
        <v>887</v>
      </c>
      <c r="J1201" s="14" t="s">
        <v>1719</v>
      </c>
      <c r="K1201" s="14" t="s">
        <v>1720</v>
      </c>
      <c r="L1201" s="14"/>
      <c r="M1201" s="14" t="s">
        <v>23</v>
      </c>
      <c r="N1201" s="14" t="s">
        <v>23</v>
      </c>
      <c r="O1201" s="14" t="s">
        <v>23</v>
      </c>
      <c r="P1201" s="14" t="s">
        <v>23</v>
      </c>
      <c r="Q1201" s="14" t="s">
        <v>23</v>
      </c>
      <c r="R1201" s="15">
        <f t="shared" si="78"/>
        <v>8895.8901119999991</v>
      </c>
      <c r="S1201" s="16" t="s">
        <v>1721</v>
      </c>
      <c r="T1201" s="15">
        <f t="shared" si="80"/>
        <v>3630.2967039999999</v>
      </c>
      <c r="U1201" s="14" t="s">
        <v>34</v>
      </c>
      <c r="V1201" s="14" t="s">
        <v>35</v>
      </c>
      <c r="W1201" s="14" t="s">
        <v>175</v>
      </c>
      <c r="X1201" s="14" t="s">
        <v>42</v>
      </c>
      <c r="Y1201" s="14" t="s">
        <v>38</v>
      </c>
      <c r="Z1201" s="14" t="s">
        <v>1722</v>
      </c>
      <c r="AA1201" s="14" t="s">
        <v>36</v>
      </c>
      <c r="AB1201" s="14" t="s">
        <v>39</v>
      </c>
      <c r="AC1201" s="14" t="s">
        <v>1723</v>
      </c>
      <c r="AD1201" s="14" t="s">
        <v>1724</v>
      </c>
      <c r="AE1201" s="14" t="s">
        <v>1725</v>
      </c>
      <c r="AF1201" s="14" t="s">
        <v>1726</v>
      </c>
      <c r="AR1201" s="17" t="s">
        <v>8335</v>
      </c>
      <c r="AT1201" s="17" t="s">
        <v>17723</v>
      </c>
    </row>
    <row r="1202" spans="1:46" x14ac:dyDescent="0.25">
      <c r="A1202" s="13" t="str">
        <f t="shared" si="79"/>
        <v>1199</v>
      </c>
      <c r="B1202" s="14" t="s">
        <v>3561</v>
      </c>
      <c r="C1202" s="14" t="s">
        <v>1206</v>
      </c>
      <c r="D1202" s="14" t="s">
        <v>3562</v>
      </c>
      <c r="E1202" s="14" t="s">
        <v>1171</v>
      </c>
      <c r="F1202" s="14" t="s">
        <v>3563</v>
      </c>
      <c r="G1202" s="14" t="s">
        <v>16640</v>
      </c>
      <c r="H1202" s="14" t="s">
        <v>901</v>
      </c>
      <c r="I1202" s="14" t="s">
        <v>887</v>
      </c>
      <c r="J1202" s="14" t="s">
        <v>3544</v>
      </c>
      <c r="K1202" s="14" t="s">
        <v>3564</v>
      </c>
      <c r="L1202" s="14"/>
      <c r="M1202" s="14" t="s">
        <v>23</v>
      </c>
      <c r="N1202" s="14" t="s">
        <v>23</v>
      </c>
      <c r="O1202" s="14" t="s">
        <v>23</v>
      </c>
      <c r="P1202" s="14" t="s">
        <v>23</v>
      </c>
      <c r="Q1202" s="14" t="s">
        <v>23</v>
      </c>
      <c r="R1202" s="15">
        <f t="shared" si="78"/>
        <v>5789.0556399999996</v>
      </c>
      <c r="S1202" s="16" t="s">
        <v>3565</v>
      </c>
      <c r="T1202" s="15">
        <f t="shared" si="80"/>
        <v>2594.6852133333332</v>
      </c>
      <c r="U1202" s="14" t="s">
        <v>1334</v>
      </c>
      <c r="V1202" s="14" t="s">
        <v>1335</v>
      </c>
      <c r="W1202" s="14" t="s">
        <v>1336</v>
      </c>
      <c r="X1202" s="14" t="s">
        <v>1338</v>
      </c>
      <c r="Y1202" s="14" t="s">
        <v>266</v>
      </c>
      <c r="Z1202" s="14" t="s">
        <v>3566</v>
      </c>
      <c r="AA1202" s="14" t="s">
        <v>3567</v>
      </c>
      <c r="AB1202" s="14" t="s">
        <v>3568</v>
      </c>
      <c r="AC1202" s="14" t="s">
        <v>3569</v>
      </c>
      <c r="AD1202" s="14" t="s">
        <v>1267</v>
      </c>
      <c r="AE1202" s="14" t="s">
        <v>3570</v>
      </c>
      <c r="AF1202" s="14" t="s">
        <v>3571</v>
      </c>
      <c r="AR1202" s="17" t="s">
        <v>6316</v>
      </c>
      <c r="AT1202" s="17" t="s">
        <v>17724</v>
      </c>
    </row>
    <row r="1203" spans="1:46" x14ac:dyDescent="0.25">
      <c r="A1203" s="13" t="str">
        <f t="shared" si="79"/>
        <v>1200</v>
      </c>
      <c r="B1203" s="14" t="s">
        <v>4150</v>
      </c>
      <c r="C1203" s="14" t="s">
        <v>1206</v>
      </c>
      <c r="D1203" s="14" t="s">
        <v>4151</v>
      </c>
      <c r="E1203" s="14" t="s">
        <v>1123</v>
      </c>
      <c r="F1203" s="14" t="s">
        <v>4152</v>
      </c>
      <c r="G1203" s="14" t="s">
        <v>16640</v>
      </c>
      <c r="H1203" s="14" t="s">
        <v>901</v>
      </c>
      <c r="I1203" s="14" t="s">
        <v>887</v>
      </c>
      <c r="J1203" s="14" t="s">
        <v>4087</v>
      </c>
      <c r="K1203" s="14" t="s">
        <v>4153</v>
      </c>
      <c r="L1203" s="14" t="s">
        <v>1125</v>
      </c>
      <c r="M1203" s="14" t="s">
        <v>23</v>
      </c>
      <c r="N1203" s="14" t="s">
        <v>23</v>
      </c>
      <c r="O1203" s="14" t="s">
        <v>23</v>
      </c>
      <c r="P1203" s="14" t="s">
        <v>23</v>
      </c>
      <c r="Q1203" s="14" t="s">
        <v>23</v>
      </c>
      <c r="R1203" s="15">
        <f t="shared" si="78"/>
        <v>6778.0919480000002</v>
      </c>
      <c r="S1203" s="16" t="s">
        <v>4154</v>
      </c>
      <c r="T1203" s="15">
        <f t="shared" si="80"/>
        <v>2924.3639826666667</v>
      </c>
      <c r="U1203" s="14" t="s">
        <v>1444</v>
      </c>
      <c r="V1203" s="14" t="s">
        <v>1806</v>
      </c>
      <c r="W1203" s="14" t="s">
        <v>325</v>
      </c>
      <c r="X1203" s="14" t="s">
        <v>4155</v>
      </c>
      <c r="Y1203" s="14" t="s">
        <v>3260</v>
      </c>
      <c r="Z1203" s="14" t="s">
        <v>4156</v>
      </c>
      <c r="AA1203" s="14" t="s">
        <v>809</v>
      </c>
      <c r="AB1203" s="14" t="s">
        <v>4157</v>
      </c>
      <c r="AC1203" s="14" t="s">
        <v>4158</v>
      </c>
      <c r="AD1203" s="14" t="s">
        <v>4159</v>
      </c>
      <c r="AE1203" s="14" t="s">
        <v>4160</v>
      </c>
      <c r="AF1203" s="14" t="s">
        <v>4161</v>
      </c>
      <c r="AR1203" s="17" t="s">
        <v>11301</v>
      </c>
      <c r="AT1203" s="17" t="s">
        <v>17725</v>
      </c>
    </row>
    <row r="1204" spans="1:46" x14ac:dyDescent="0.25">
      <c r="A1204" s="13" t="str">
        <f t="shared" si="79"/>
        <v>1201</v>
      </c>
      <c r="B1204" s="14" t="s">
        <v>4859</v>
      </c>
      <c r="C1204" s="14" t="s">
        <v>1206</v>
      </c>
      <c r="D1204" s="14" t="s">
        <v>4860</v>
      </c>
      <c r="E1204" s="14" t="s">
        <v>4861</v>
      </c>
      <c r="F1204" s="14" t="s">
        <v>4862</v>
      </c>
      <c r="G1204" s="14" t="s">
        <v>16641</v>
      </c>
      <c r="H1204" s="14" t="s">
        <v>5</v>
      </c>
      <c r="I1204" s="14" t="s">
        <v>887</v>
      </c>
      <c r="J1204" s="14" t="s">
        <v>4811</v>
      </c>
      <c r="K1204" s="14" t="s">
        <v>4863</v>
      </c>
      <c r="L1204" s="14"/>
      <c r="M1204" s="14" t="s">
        <v>23</v>
      </c>
      <c r="N1204" s="14" t="s">
        <v>23</v>
      </c>
      <c r="O1204" s="14" t="s">
        <v>23</v>
      </c>
      <c r="P1204" s="14" t="s">
        <v>23</v>
      </c>
      <c r="Q1204" s="14" t="s">
        <v>23</v>
      </c>
      <c r="R1204" s="15">
        <f t="shared" si="78"/>
        <v>4056.2352599999999</v>
      </c>
      <c r="S1204" s="16" t="s">
        <v>4864</v>
      </c>
      <c r="T1204" s="15">
        <f t="shared" si="80"/>
        <v>2017.0784200000001</v>
      </c>
      <c r="U1204" s="14" t="s">
        <v>466</v>
      </c>
      <c r="V1204" s="14" t="s">
        <v>918</v>
      </c>
      <c r="W1204" s="14" t="s">
        <v>1289</v>
      </c>
      <c r="X1204" s="14" t="s">
        <v>211</v>
      </c>
      <c r="Y1204" s="14" t="s">
        <v>210</v>
      </c>
      <c r="Z1204" s="14" t="s">
        <v>214</v>
      </c>
      <c r="AA1204" s="14" t="s">
        <v>344</v>
      </c>
      <c r="AB1204" s="14" t="s">
        <v>1545</v>
      </c>
      <c r="AC1204" s="14" t="s">
        <v>2218</v>
      </c>
      <c r="AD1204" s="14" t="s">
        <v>1547</v>
      </c>
      <c r="AE1204" s="14" t="s">
        <v>4865</v>
      </c>
      <c r="AF1204" s="14" t="s">
        <v>4866</v>
      </c>
      <c r="AR1204" s="17" t="s">
        <v>11665</v>
      </c>
      <c r="AT1204" s="17" t="s">
        <v>17726</v>
      </c>
    </row>
    <row r="1205" spans="1:46" x14ac:dyDescent="0.25">
      <c r="A1205" s="13" t="str">
        <f t="shared" si="79"/>
        <v>1202</v>
      </c>
      <c r="B1205" s="14" t="s">
        <v>4989</v>
      </c>
      <c r="C1205" s="14" t="s">
        <v>1206</v>
      </c>
      <c r="D1205" s="14" t="s">
        <v>4990</v>
      </c>
      <c r="E1205" s="14" t="s">
        <v>4025</v>
      </c>
      <c r="F1205" s="14" t="s">
        <v>4991</v>
      </c>
      <c r="G1205" s="14" t="s">
        <v>16641</v>
      </c>
      <c r="H1205" s="14" t="s">
        <v>5</v>
      </c>
      <c r="I1205" s="14" t="s">
        <v>887</v>
      </c>
      <c r="J1205" s="14" t="s">
        <v>4983</v>
      </c>
      <c r="K1205" s="14" t="s">
        <v>4992</v>
      </c>
      <c r="L1205" s="14"/>
      <c r="M1205" s="14" t="s">
        <v>23</v>
      </c>
      <c r="N1205" s="14" t="s">
        <v>23</v>
      </c>
      <c r="O1205" s="14" t="s">
        <v>23</v>
      </c>
      <c r="P1205" s="14" t="s">
        <v>23</v>
      </c>
      <c r="Q1205" s="14" t="s">
        <v>23</v>
      </c>
      <c r="R1205" s="15">
        <f t="shared" si="78"/>
        <v>4477.5606360000002</v>
      </c>
      <c r="S1205" s="16" t="s">
        <v>4993</v>
      </c>
      <c r="T1205" s="15">
        <f t="shared" si="80"/>
        <v>2157.5202120000004</v>
      </c>
      <c r="U1205" s="14" t="s">
        <v>661</v>
      </c>
      <c r="V1205" s="14" t="s">
        <v>663</v>
      </c>
      <c r="W1205" s="14" t="s">
        <v>666</v>
      </c>
      <c r="X1205" s="14" t="s">
        <v>665</v>
      </c>
      <c r="Y1205" s="14" t="s">
        <v>664</v>
      </c>
      <c r="Z1205" s="14" t="s">
        <v>2940</v>
      </c>
      <c r="AA1205" s="14" t="s">
        <v>770</v>
      </c>
      <c r="AB1205" s="14" t="s">
        <v>769</v>
      </c>
      <c r="AC1205" s="14" t="s">
        <v>2228</v>
      </c>
      <c r="AD1205" s="14" t="s">
        <v>2229</v>
      </c>
      <c r="AE1205" s="14" t="s">
        <v>4994</v>
      </c>
      <c r="AF1205" s="14" t="s">
        <v>4995</v>
      </c>
      <c r="AR1205" s="17" t="s">
        <v>11586</v>
      </c>
      <c r="AT1205" s="17" t="s">
        <v>17727</v>
      </c>
    </row>
    <row r="1206" spans="1:46" x14ac:dyDescent="0.25">
      <c r="A1206" s="13" t="str">
        <f t="shared" si="79"/>
        <v>1203</v>
      </c>
      <c r="B1206" s="14" t="s">
        <v>16441</v>
      </c>
      <c r="C1206" s="14" t="s">
        <v>1206</v>
      </c>
      <c r="D1206" s="14" t="s">
        <v>16442</v>
      </c>
      <c r="E1206" s="14" t="s">
        <v>3038</v>
      </c>
      <c r="F1206" s="14" t="s">
        <v>16443</v>
      </c>
      <c r="G1206" s="14" t="s">
        <v>16641</v>
      </c>
      <c r="H1206" s="14" t="s">
        <v>901</v>
      </c>
      <c r="I1206" s="14" t="s">
        <v>887</v>
      </c>
      <c r="J1206" s="14" t="s">
        <v>16386</v>
      </c>
      <c r="K1206" s="14" t="s">
        <v>16444</v>
      </c>
      <c r="L1206" s="14"/>
      <c r="M1206" s="14" t="s">
        <v>23</v>
      </c>
      <c r="N1206" s="14" t="s">
        <v>23</v>
      </c>
      <c r="O1206" s="14" t="s">
        <v>23</v>
      </c>
      <c r="P1206" s="14" t="s">
        <v>23</v>
      </c>
      <c r="Q1206" s="14" t="s">
        <v>23</v>
      </c>
      <c r="R1206" s="15">
        <f t="shared" si="78"/>
        <v>5371.1966679999996</v>
      </c>
      <c r="S1206" s="16" t="s">
        <v>16445</v>
      </c>
      <c r="T1206" s="15">
        <f t="shared" si="80"/>
        <v>2455.3988893333335</v>
      </c>
      <c r="U1206" s="14" t="s">
        <v>1842</v>
      </c>
      <c r="V1206" s="14" t="s">
        <v>1840</v>
      </c>
      <c r="W1206" s="14" t="s">
        <v>4000</v>
      </c>
      <c r="X1206" s="14" t="s">
        <v>6187</v>
      </c>
      <c r="Y1206" s="14" t="s">
        <v>16446</v>
      </c>
      <c r="Z1206" s="14" t="s">
        <v>5521</v>
      </c>
      <c r="AA1206" s="14" t="s">
        <v>596</v>
      </c>
      <c r="AB1206" s="14" t="s">
        <v>789</v>
      </c>
      <c r="AC1206" s="14" t="s">
        <v>1479</v>
      </c>
      <c r="AD1206" s="14" t="s">
        <v>1843</v>
      </c>
      <c r="AE1206" s="14" t="s">
        <v>16447</v>
      </c>
      <c r="AF1206" s="14" t="s">
        <v>16448</v>
      </c>
      <c r="AR1206" s="17" t="s">
        <v>13086</v>
      </c>
      <c r="AT1206" s="17" t="s">
        <v>17728</v>
      </c>
    </row>
    <row r="1207" spans="1:46" x14ac:dyDescent="0.25">
      <c r="A1207" s="13" t="str">
        <f t="shared" si="79"/>
        <v>1204</v>
      </c>
      <c r="B1207" s="14" t="s">
        <v>11094</v>
      </c>
      <c r="C1207" s="14" t="s">
        <v>1361</v>
      </c>
      <c r="D1207" s="14" t="s">
        <v>11095</v>
      </c>
      <c r="E1207" s="14" t="s">
        <v>1123</v>
      </c>
      <c r="F1207" s="14" t="s">
        <v>11096</v>
      </c>
      <c r="G1207" s="14" t="s">
        <v>16641</v>
      </c>
      <c r="H1207" s="14" t="s">
        <v>901</v>
      </c>
      <c r="I1207" s="14" t="s">
        <v>607</v>
      </c>
      <c r="J1207" s="14" t="s">
        <v>11015</v>
      </c>
      <c r="K1207" s="14" t="s">
        <v>11097</v>
      </c>
      <c r="L1207" s="14"/>
      <c r="M1207" s="14" t="s">
        <v>23</v>
      </c>
      <c r="N1207" s="14" t="s">
        <v>23</v>
      </c>
      <c r="O1207" s="14" t="s">
        <v>23</v>
      </c>
      <c r="P1207" s="14" t="s">
        <v>23</v>
      </c>
      <c r="Q1207" s="14" t="s">
        <v>23</v>
      </c>
      <c r="R1207" s="15">
        <f t="shared" si="78"/>
        <v>8407.9487320000007</v>
      </c>
      <c r="S1207" s="16" t="s">
        <v>11098</v>
      </c>
      <c r="T1207" s="15">
        <f t="shared" si="80"/>
        <v>3467.6495773333336</v>
      </c>
      <c r="U1207" s="14" t="s">
        <v>265</v>
      </c>
      <c r="V1207" s="14" t="s">
        <v>264</v>
      </c>
      <c r="W1207" s="14" t="s">
        <v>1336</v>
      </c>
      <c r="X1207" s="14" t="s">
        <v>266</v>
      </c>
      <c r="Y1207" s="14" t="s">
        <v>34</v>
      </c>
      <c r="Z1207" s="14" t="s">
        <v>35</v>
      </c>
      <c r="AA1207" s="14" t="s">
        <v>267</v>
      </c>
      <c r="AB1207" s="14" t="s">
        <v>1583</v>
      </c>
      <c r="AC1207" s="14" t="s">
        <v>1586</v>
      </c>
      <c r="AD1207" s="14" t="s">
        <v>269</v>
      </c>
      <c r="AE1207" s="14" t="s">
        <v>11099</v>
      </c>
      <c r="AF1207" s="14" t="s">
        <v>11100</v>
      </c>
      <c r="AR1207" s="17" t="s">
        <v>13213</v>
      </c>
      <c r="AT1207" s="17" t="s">
        <v>17729</v>
      </c>
    </row>
    <row r="1208" spans="1:46" x14ac:dyDescent="0.25">
      <c r="A1208" s="13" t="str">
        <f t="shared" si="79"/>
        <v>1205</v>
      </c>
      <c r="B1208" s="14" t="s">
        <v>14126</v>
      </c>
      <c r="C1208" s="14" t="s">
        <v>1361</v>
      </c>
      <c r="D1208" s="14" t="s">
        <v>14127</v>
      </c>
      <c r="E1208" s="14" t="s">
        <v>1123</v>
      </c>
      <c r="F1208" s="14" t="s">
        <v>14128</v>
      </c>
      <c r="G1208" s="14" t="s">
        <v>16640</v>
      </c>
      <c r="H1208" s="14" t="s">
        <v>901</v>
      </c>
      <c r="I1208" s="14" t="s">
        <v>607</v>
      </c>
      <c r="J1208" s="14" t="s">
        <v>4297</v>
      </c>
      <c r="K1208" s="14" t="s">
        <v>14129</v>
      </c>
      <c r="L1208" s="14"/>
      <c r="M1208" s="14" t="s">
        <v>23</v>
      </c>
      <c r="N1208" s="14" t="s">
        <v>23</v>
      </c>
      <c r="O1208" s="14" t="s">
        <v>23</v>
      </c>
      <c r="P1208" s="14" t="s">
        <v>23</v>
      </c>
      <c r="Q1208" s="14" t="s">
        <v>23</v>
      </c>
      <c r="R1208" s="15">
        <f t="shared" si="78"/>
        <v>7213.3914999999997</v>
      </c>
      <c r="S1208" s="16" t="s">
        <v>14130</v>
      </c>
      <c r="T1208" s="15">
        <f t="shared" si="80"/>
        <v>3069.4638333333332</v>
      </c>
      <c r="U1208" s="14" t="s">
        <v>904</v>
      </c>
      <c r="V1208" s="14" t="s">
        <v>430</v>
      </c>
      <c r="W1208" s="14" t="s">
        <v>428</v>
      </c>
      <c r="X1208" s="14" t="s">
        <v>429</v>
      </c>
      <c r="Y1208" s="14" t="s">
        <v>109</v>
      </c>
      <c r="Z1208" s="14" t="s">
        <v>20</v>
      </c>
      <c r="AA1208" s="14" t="s">
        <v>427</v>
      </c>
      <c r="AB1208" s="14" t="s">
        <v>433</v>
      </c>
      <c r="AC1208" s="14" t="s">
        <v>1722</v>
      </c>
      <c r="AD1208" s="14" t="s">
        <v>493</v>
      </c>
      <c r="AE1208" s="14" t="s">
        <v>14131</v>
      </c>
      <c r="AF1208" s="14" t="s">
        <v>14132</v>
      </c>
      <c r="AR1208" s="17" t="s">
        <v>14593</v>
      </c>
      <c r="AT1208" s="17" t="s">
        <v>17730</v>
      </c>
    </row>
    <row r="1209" spans="1:46" x14ac:dyDescent="0.25">
      <c r="A1209" s="13" t="str">
        <f t="shared" si="79"/>
        <v>1206</v>
      </c>
      <c r="B1209" s="14" t="s">
        <v>14316</v>
      </c>
      <c r="C1209" s="14" t="s">
        <v>1361</v>
      </c>
      <c r="D1209" s="14" t="s">
        <v>14317</v>
      </c>
      <c r="E1209" s="14" t="s">
        <v>1123</v>
      </c>
      <c r="F1209" s="14" t="s">
        <v>14318</v>
      </c>
      <c r="G1209" s="14" t="s">
        <v>16640</v>
      </c>
      <c r="H1209" s="14" t="s">
        <v>901</v>
      </c>
      <c r="I1209" s="14" t="s">
        <v>607</v>
      </c>
      <c r="J1209" s="14" t="s">
        <v>14311</v>
      </c>
      <c r="K1209" s="14" t="s">
        <v>14319</v>
      </c>
      <c r="L1209" s="14"/>
      <c r="M1209" s="14" t="s">
        <v>23</v>
      </c>
      <c r="N1209" s="14" t="s">
        <v>23</v>
      </c>
      <c r="O1209" s="14" t="s">
        <v>23</v>
      </c>
      <c r="P1209" s="14" t="s">
        <v>23</v>
      </c>
      <c r="Q1209" s="14" t="s">
        <v>23</v>
      </c>
      <c r="R1209" s="15">
        <f t="shared" si="78"/>
        <v>6489.3238959999999</v>
      </c>
      <c r="S1209" s="16" t="s">
        <v>14320</v>
      </c>
      <c r="T1209" s="15">
        <f t="shared" si="80"/>
        <v>2828.1079653333331</v>
      </c>
      <c r="U1209" s="14" t="s">
        <v>428</v>
      </c>
      <c r="V1209" s="14" t="s">
        <v>427</v>
      </c>
      <c r="W1209" s="14" t="s">
        <v>429</v>
      </c>
      <c r="X1209" s="14" t="s">
        <v>430</v>
      </c>
      <c r="Y1209" s="14" t="s">
        <v>1309</v>
      </c>
      <c r="Z1209" s="14" t="s">
        <v>109</v>
      </c>
      <c r="AA1209" s="14" t="s">
        <v>20</v>
      </c>
      <c r="AB1209" s="14" t="s">
        <v>904</v>
      </c>
      <c r="AC1209" s="14" t="s">
        <v>493</v>
      </c>
      <c r="AD1209" s="14" t="s">
        <v>536</v>
      </c>
      <c r="AE1209" s="14" t="s">
        <v>14321</v>
      </c>
      <c r="AF1209" s="14" t="s">
        <v>14322</v>
      </c>
      <c r="AR1209" s="17" t="s">
        <v>14671</v>
      </c>
      <c r="AT1209" s="17" t="s">
        <v>17731</v>
      </c>
    </row>
    <row r="1210" spans="1:46" x14ac:dyDescent="0.25">
      <c r="A1210" s="13" t="str">
        <f t="shared" ref="A1210:A1226" si="81">VLOOKUP(B1210,$AR$4:$AT$1902,3,FALSE)</f>
        <v>1207</v>
      </c>
      <c r="B1210" s="14" t="s">
        <v>14744</v>
      </c>
      <c r="C1210" s="14" t="s">
        <v>1361</v>
      </c>
      <c r="D1210" s="14" t="s">
        <v>14745</v>
      </c>
      <c r="E1210" s="14" t="s">
        <v>1294</v>
      </c>
      <c r="F1210" s="14" t="s">
        <v>14746</v>
      </c>
      <c r="G1210" s="14" t="s">
        <v>16640</v>
      </c>
      <c r="H1210" s="14" t="s">
        <v>901</v>
      </c>
      <c r="I1210" s="14" t="s">
        <v>607</v>
      </c>
      <c r="J1210" s="14" t="s">
        <v>14747</v>
      </c>
      <c r="K1210" s="14" t="s">
        <v>14748</v>
      </c>
      <c r="L1210" s="14"/>
      <c r="M1210" s="14" t="s">
        <v>23</v>
      </c>
      <c r="N1210" s="14" t="s">
        <v>23</v>
      </c>
      <c r="O1210" s="14" t="s">
        <v>23</v>
      </c>
      <c r="P1210" s="14" t="s">
        <v>23</v>
      </c>
      <c r="Q1210" s="14" t="s">
        <v>23</v>
      </c>
      <c r="R1210" s="15">
        <f t="shared" si="78"/>
        <v>4203.8898440000003</v>
      </c>
      <c r="S1210" s="16" t="s">
        <v>14749</v>
      </c>
      <c r="T1210" s="15">
        <f t="shared" si="80"/>
        <v>2066.2966146666668</v>
      </c>
      <c r="U1210" s="14" t="s">
        <v>1696</v>
      </c>
      <c r="V1210" s="14" t="s">
        <v>388</v>
      </c>
      <c r="W1210" s="14" t="s">
        <v>3121</v>
      </c>
      <c r="X1210" s="14" t="s">
        <v>3127</v>
      </c>
      <c r="Y1210" s="14" t="s">
        <v>3123</v>
      </c>
      <c r="Z1210" s="14" t="s">
        <v>1736</v>
      </c>
      <c r="AA1210" s="14" t="s">
        <v>1733</v>
      </c>
      <c r="AB1210" s="14" t="s">
        <v>1731</v>
      </c>
      <c r="AC1210" s="14" t="s">
        <v>1738</v>
      </c>
      <c r="AD1210" s="14" t="s">
        <v>2399</v>
      </c>
      <c r="AE1210" s="14" t="s">
        <v>14750</v>
      </c>
      <c r="AF1210" s="14" t="s">
        <v>14751</v>
      </c>
      <c r="AR1210" s="17" t="s">
        <v>9292</v>
      </c>
      <c r="AT1210" s="17" t="s">
        <v>17732</v>
      </c>
    </row>
    <row r="1211" spans="1:46" x14ac:dyDescent="0.25">
      <c r="A1211" s="13" t="str">
        <f t="shared" si="81"/>
        <v>1208</v>
      </c>
      <c r="B1211" s="14" t="s">
        <v>16058</v>
      </c>
      <c r="C1211" s="14" t="s">
        <v>1361</v>
      </c>
      <c r="D1211" s="14" t="s">
        <v>16059</v>
      </c>
      <c r="E1211" s="14" t="s">
        <v>2593</v>
      </c>
      <c r="F1211" s="14" t="s">
        <v>16060</v>
      </c>
      <c r="G1211" s="14" t="s">
        <v>16640</v>
      </c>
      <c r="H1211" s="14" t="s">
        <v>901</v>
      </c>
      <c r="I1211" s="14" t="s">
        <v>607</v>
      </c>
      <c r="J1211" s="14" t="s">
        <v>16061</v>
      </c>
      <c r="K1211" s="14" t="s">
        <v>16062</v>
      </c>
      <c r="L1211" s="14"/>
      <c r="M1211" s="14" t="s">
        <v>23</v>
      </c>
      <c r="N1211" s="14" t="s">
        <v>23</v>
      </c>
      <c r="O1211" s="14" t="s">
        <v>23</v>
      </c>
      <c r="P1211" s="14" t="s">
        <v>16063</v>
      </c>
      <c r="Q1211" s="14" t="s">
        <v>23</v>
      </c>
      <c r="R1211" s="15">
        <f t="shared" si="78"/>
        <v>3625.8879400000001</v>
      </c>
      <c r="S1211" s="16" t="s">
        <v>16064</v>
      </c>
      <c r="T1211" s="15">
        <f t="shared" si="80"/>
        <v>1873.6293133333334</v>
      </c>
      <c r="U1211" s="14" t="s">
        <v>907</v>
      </c>
      <c r="V1211" s="14" t="s">
        <v>905</v>
      </c>
      <c r="W1211" s="14" t="s">
        <v>906</v>
      </c>
      <c r="X1211" s="14" t="s">
        <v>1162</v>
      </c>
      <c r="Y1211" s="14" t="s">
        <v>1651</v>
      </c>
      <c r="Z1211" s="14" t="s">
        <v>1250</v>
      </c>
      <c r="AA1211" s="14" t="s">
        <v>1255</v>
      </c>
      <c r="AB1211" s="14" t="s">
        <v>1856</v>
      </c>
      <c r="AC1211" s="14" t="s">
        <v>16065</v>
      </c>
      <c r="AD1211" s="14" t="s">
        <v>1863</v>
      </c>
      <c r="AE1211" s="14" t="s">
        <v>16066</v>
      </c>
      <c r="AF1211" s="14" t="s">
        <v>16067</v>
      </c>
      <c r="AR1211" s="17" t="s">
        <v>14952</v>
      </c>
      <c r="AT1211" s="17" t="s">
        <v>17733</v>
      </c>
    </row>
    <row r="1212" spans="1:46" x14ac:dyDescent="0.25">
      <c r="A1212" s="13" t="str">
        <f t="shared" si="81"/>
        <v>1209</v>
      </c>
      <c r="B1212" s="14" t="s">
        <v>1654</v>
      </c>
      <c r="C1212" s="14" t="s">
        <v>1361</v>
      </c>
      <c r="D1212" s="14" t="s">
        <v>1655</v>
      </c>
      <c r="E1212" s="14" t="s">
        <v>1123</v>
      </c>
      <c r="F1212" s="14" t="s">
        <v>1656</v>
      </c>
      <c r="G1212" s="14" t="s">
        <v>16641</v>
      </c>
      <c r="H1212" s="14" t="s">
        <v>901</v>
      </c>
      <c r="I1212" s="14" t="s">
        <v>607</v>
      </c>
      <c r="J1212" s="14" t="s">
        <v>1561</v>
      </c>
      <c r="K1212" s="14" t="s">
        <v>1657</v>
      </c>
      <c r="L1212" s="14"/>
      <c r="M1212" s="14" t="s">
        <v>23</v>
      </c>
      <c r="N1212" s="14" t="s">
        <v>23</v>
      </c>
      <c r="O1212" s="14" t="s">
        <v>23</v>
      </c>
      <c r="P1212" s="14" t="s">
        <v>23</v>
      </c>
      <c r="Q1212" s="14" t="s">
        <v>23</v>
      </c>
      <c r="R1212" s="15">
        <f t="shared" si="78"/>
        <v>7853.3806560000003</v>
      </c>
      <c r="S1212" s="16" t="s">
        <v>1658</v>
      </c>
      <c r="T1212" s="15">
        <f t="shared" si="80"/>
        <v>3282.7935520000001</v>
      </c>
      <c r="U1212" s="14" t="s">
        <v>175</v>
      </c>
      <c r="V1212" s="14" t="s">
        <v>548</v>
      </c>
      <c r="W1212" s="14" t="s">
        <v>34</v>
      </c>
      <c r="X1212" s="14" t="s">
        <v>39</v>
      </c>
      <c r="Y1212" s="14" t="s">
        <v>35</v>
      </c>
      <c r="Z1212" s="14" t="s">
        <v>36</v>
      </c>
      <c r="AA1212" s="14" t="s">
        <v>42</v>
      </c>
      <c r="AB1212" s="14" t="s">
        <v>38</v>
      </c>
      <c r="AC1212" s="14" t="s">
        <v>373</v>
      </c>
      <c r="AD1212" s="14" t="s">
        <v>904</v>
      </c>
      <c r="AE1212" s="14" t="s">
        <v>1659</v>
      </c>
      <c r="AF1212" s="14" t="s">
        <v>1660</v>
      </c>
      <c r="AR1212" s="17" t="s">
        <v>16012</v>
      </c>
      <c r="AT1212" s="17" t="s">
        <v>17734</v>
      </c>
    </row>
    <row r="1213" spans="1:46" x14ac:dyDescent="0.25">
      <c r="A1213" s="13" t="str">
        <f t="shared" si="81"/>
        <v>1210</v>
      </c>
      <c r="B1213" s="14" t="s">
        <v>2718</v>
      </c>
      <c r="C1213" s="14" t="s">
        <v>1361</v>
      </c>
      <c r="D1213" s="14" t="s">
        <v>2719</v>
      </c>
      <c r="E1213" s="14" t="s">
        <v>2720</v>
      </c>
      <c r="F1213" s="14" t="s">
        <v>2721</v>
      </c>
      <c r="G1213" s="14" t="s">
        <v>16640</v>
      </c>
      <c r="H1213" s="14" t="s">
        <v>5</v>
      </c>
      <c r="I1213" s="14" t="s">
        <v>607</v>
      </c>
      <c r="J1213" s="14" t="s">
        <v>2705</v>
      </c>
      <c r="K1213" s="14" t="s">
        <v>2722</v>
      </c>
      <c r="L1213" s="14"/>
      <c r="M1213" s="14" t="s">
        <v>23</v>
      </c>
      <c r="N1213" s="14" t="s">
        <v>23</v>
      </c>
      <c r="O1213" s="14" t="s">
        <v>23</v>
      </c>
      <c r="P1213" s="14" t="s">
        <v>23</v>
      </c>
      <c r="Q1213" s="14" t="s">
        <v>23</v>
      </c>
      <c r="R1213" s="15">
        <f t="shared" si="78"/>
        <v>7303.8198920000004</v>
      </c>
      <c r="S1213" s="16" t="s">
        <v>2723</v>
      </c>
      <c r="T1213" s="15">
        <f t="shared" si="80"/>
        <v>3099.6066306666667</v>
      </c>
      <c r="U1213" s="14" t="s">
        <v>715</v>
      </c>
      <c r="V1213" s="14" t="s">
        <v>714</v>
      </c>
      <c r="W1213" s="14" t="s">
        <v>385</v>
      </c>
      <c r="X1213" s="14" t="s">
        <v>239</v>
      </c>
      <c r="Y1213" s="14" t="s">
        <v>383</v>
      </c>
      <c r="Z1213" s="14" t="s">
        <v>2724</v>
      </c>
      <c r="AA1213" s="14" t="s">
        <v>713</v>
      </c>
      <c r="AB1213" s="14" t="s">
        <v>2725</v>
      </c>
      <c r="AC1213" s="14" t="s">
        <v>2726</v>
      </c>
      <c r="AD1213" s="14" t="s">
        <v>2727</v>
      </c>
      <c r="AE1213" s="14" t="s">
        <v>2728</v>
      </c>
      <c r="AF1213" s="14" t="s">
        <v>2729</v>
      </c>
      <c r="AR1213" s="17" t="s">
        <v>16093</v>
      </c>
      <c r="AT1213" s="17" t="s">
        <v>17735</v>
      </c>
    </row>
    <row r="1214" spans="1:46" s="41" customFormat="1" x14ac:dyDescent="0.25">
      <c r="A1214" s="43" t="str">
        <f t="shared" si="81"/>
        <v>1211</v>
      </c>
      <c r="B1214" s="44" t="s">
        <v>4874</v>
      </c>
      <c r="C1214" s="44" t="s">
        <v>1361</v>
      </c>
      <c r="D1214" s="38" t="s">
        <v>4875</v>
      </c>
      <c r="E1214" s="38" t="s">
        <v>1294</v>
      </c>
      <c r="F1214" s="38" t="s">
        <v>4876</v>
      </c>
      <c r="G1214" s="38" t="s">
        <v>16641</v>
      </c>
      <c r="H1214" s="38" t="s">
        <v>5</v>
      </c>
      <c r="I1214" s="38" t="s">
        <v>607</v>
      </c>
      <c r="J1214" s="38" t="s">
        <v>4870</v>
      </c>
      <c r="K1214" s="38" t="s">
        <v>4871</v>
      </c>
      <c r="L1214" s="38"/>
      <c r="M1214" s="38" t="s">
        <v>23</v>
      </c>
      <c r="N1214" s="38" t="s">
        <v>23</v>
      </c>
      <c r="O1214" s="38" t="s">
        <v>23</v>
      </c>
      <c r="P1214" s="38" t="s">
        <v>23</v>
      </c>
      <c r="Q1214" s="38" t="s">
        <v>23</v>
      </c>
      <c r="R1214" s="39">
        <f t="shared" si="78"/>
        <v>3845.2805159999998</v>
      </c>
      <c r="S1214" s="40" t="s">
        <v>4872</v>
      </c>
      <c r="T1214" s="45">
        <f t="shared" si="80"/>
        <v>1946.760172</v>
      </c>
      <c r="U1214" s="44" t="s">
        <v>175</v>
      </c>
      <c r="V1214" s="44" t="s">
        <v>34</v>
      </c>
      <c r="W1214" s="44" t="s">
        <v>42</v>
      </c>
      <c r="X1214" s="44" t="s">
        <v>1309</v>
      </c>
      <c r="Y1214" s="44" t="s">
        <v>36</v>
      </c>
      <c r="Z1214" s="44" t="s">
        <v>39</v>
      </c>
      <c r="AA1214" s="44" t="s">
        <v>904</v>
      </c>
      <c r="AB1214" s="44" t="s">
        <v>4877</v>
      </c>
      <c r="AC1214" s="44" t="s">
        <v>375</v>
      </c>
      <c r="AD1214" s="44" t="s">
        <v>494</v>
      </c>
      <c r="AE1214" s="44" t="s">
        <v>4878</v>
      </c>
      <c r="AF1214" s="44" t="s">
        <v>4879</v>
      </c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8"/>
      <c r="AR1214" s="17" t="s">
        <v>1472</v>
      </c>
      <c r="AS1214" s="17"/>
      <c r="AT1214" s="17" t="s">
        <v>17736</v>
      </c>
    </row>
    <row r="1215" spans="1:46" x14ac:dyDescent="0.25">
      <c r="A1215" s="13" t="str">
        <f t="shared" si="81"/>
        <v>1212</v>
      </c>
      <c r="B1215" s="14" t="s">
        <v>4910</v>
      </c>
      <c r="C1215" s="14" t="s">
        <v>1361</v>
      </c>
      <c r="D1215" s="14" t="s">
        <v>4911</v>
      </c>
      <c r="E1215" s="14" t="s">
        <v>1155</v>
      </c>
      <c r="F1215" s="14" t="s">
        <v>4912</v>
      </c>
      <c r="G1215" s="14" t="s">
        <v>16640</v>
      </c>
      <c r="H1215" s="14" t="s">
        <v>5</v>
      </c>
      <c r="I1215" s="14" t="s">
        <v>607</v>
      </c>
      <c r="J1215" s="14" t="s">
        <v>4913</v>
      </c>
      <c r="K1215" s="14" t="s">
        <v>4914</v>
      </c>
      <c r="L1215" s="14"/>
      <c r="M1215" s="14" t="s">
        <v>23</v>
      </c>
      <c r="N1215" s="14" t="s">
        <v>23</v>
      </c>
      <c r="O1215" s="14" t="s">
        <v>23</v>
      </c>
      <c r="P1215" s="14" t="s">
        <v>23</v>
      </c>
      <c r="Q1215" s="14" t="s">
        <v>23</v>
      </c>
      <c r="R1215" s="15">
        <f t="shared" si="78"/>
        <v>4138.4116839999997</v>
      </c>
      <c r="S1215" s="16" t="s">
        <v>4916</v>
      </c>
      <c r="T1215" s="15">
        <f t="shared" si="80"/>
        <v>2044.4705613333333</v>
      </c>
      <c r="U1215" s="14" t="s">
        <v>4915</v>
      </c>
      <c r="V1215" s="14" t="s">
        <v>4917</v>
      </c>
      <c r="W1215" s="14" t="s">
        <v>4918</v>
      </c>
      <c r="X1215" s="14" t="s">
        <v>4919</v>
      </c>
      <c r="Y1215" s="14" t="s">
        <v>4920</v>
      </c>
      <c r="Z1215" s="14" t="s">
        <v>4921</v>
      </c>
      <c r="AA1215" s="14" t="s">
        <v>4922</v>
      </c>
      <c r="AB1215" s="14" t="s">
        <v>245</v>
      </c>
      <c r="AC1215" s="14" t="s">
        <v>239</v>
      </c>
      <c r="AD1215" s="14" t="s">
        <v>385</v>
      </c>
      <c r="AE1215" s="14" t="s">
        <v>4923</v>
      </c>
      <c r="AF1215" s="14" t="s">
        <v>4924</v>
      </c>
      <c r="AR1215" s="17" t="s">
        <v>1716</v>
      </c>
      <c r="AT1215" s="17" t="s">
        <v>17737</v>
      </c>
    </row>
    <row r="1216" spans="1:46" x14ac:dyDescent="0.25">
      <c r="A1216" s="13" t="str">
        <f t="shared" si="81"/>
        <v>1213</v>
      </c>
      <c r="B1216" s="14" t="s">
        <v>5147</v>
      </c>
      <c r="C1216" s="14" t="s">
        <v>1361</v>
      </c>
      <c r="D1216" s="14" t="s">
        <v>5148</v>
      </c>
      <c r="E1216" s="14" t="s">
        <v>2720</v>
      </c>
      <c r="F1216" s="14" t="s">
        <v>5149</v>
      </c>
      <c r="G1216" s="14" t="s">
        <v>16640</v>
      </c>
      <c r="H1216" s="14" t="s">
        <v>5</v>
      </c>
      <c r="I1216" s="14" t="s">
        <v>607</v>
      </c>
      <c r="J1216" s="14" t="s">
        <v>5125</v>
      </c>
      <c r="K1216" s="14" t="s">
        <v>5150</v>
      </c>
      <c r="L1216" s="14"/>
      <c r="M1216" s="14" t="s">
        <v>23</v>
      </c>
      <c r="N1216" s="14" t="s">
        <v>23</v>
      </c>
      <c r="O1216" s="14" t="s">
        <v>23</v>
      </c>
      <c r="P1216" s="14" t="s">
        <v>23</v>
      </c>
      <c r="Q1216" s="14" t="s">
        <v>23</v>
      </c>
      <c r="R1216" s="15">
        <f t="shared" si="78"/>
        <v>4052.1350480000001</v>
      </c>
      <c r="S1216" s="16" t="s">
        <v>5151</v>
      </c>
      <c r="T1216" s="15">
        <f t="shared" si="80"/>
        <v>2015.7116826666668</v>
      </c>
      <c r="U1216" s="14" t="s">
        <v>1722</v>
      </c>
      <c r="V1216" s="14" t="s">
        <v>430</v>
      </c>
      <c r="W1216" s="14" t="s">
        <v>428</v>
      </c>
      <c r="X1216" s="14" t="s">
        <v>109</v>
      </c>
      <c r="Y1216" s="14" t="s">
        <v>427</v>
      </c>
      <c r="Z1216" s="14" t="s">
        <v>20</v>
      </c>
      <c r="AA1216" s="14" t="s">
        <v>904</v>
      </c>
      <c r="AB1216" s="14" t="s">
        <v>429</v>
      </c>
      <c r="AC1216" s="14" t="s">
        <v>493</v>
      </c>
      <c r="AD1216" s="14" t="s">
        <v>907</v>
      </c>
      <c r="AE1216" s="14" t="s">
        <v>5152</v>
      </c>
      <c r="AF1216" s="14" t="s">
        <v>5153</v>
      </c>
      <c r="AR1216" s="17" t="s">
        <v>3561</v>
      </c>
      <c r="AT1216" s="17" t="s">
        <v>17738</v>
      </c>
    </row>
    <row r="1217" spans="1:46" x14ac:dyDescent="0.25">
      <c r="A1217" s="13" t="str">
        <f t="shared" si="81"/>
        <v>1214</v>
      </c>
      <c r="B1217" s="14" t="s">
        <v>5196</v>
      </c>
      <c r="C1217" s="14" t="s">
        <v>1361</v>
      </c>
      <c r="D1217" s="14" t="s">
        <v>5197</v>
      </c>
      <c r="E1217" s="14" t="s">
        <v>1155</v>
      </c>
      <c r="F1217" s="14" t="s">
        <v>5198</v>
      </c>
      <c r="G1217" s="14" t="s">
        <v>16641</v>
      </c>
      <c r="H1217" s="14" t="s">
        <v>5</v>
      </c>
      <c r="I1217" s="14" t="s">
        <v>607</v>
      </c>
      <c r="J1217" s="14" t="s">
        <v>5183</v>
      </c>
      <c r="K1217" s="14" t="s">
        <v>5199</v>
      </c>
      <c r="L1217" s="14"/>
      <c r="M1217" s="14" t="s">
        <v>23</v>
      </c>
      <c r="N1217" s="14" t="s">
        <v>23</v>
      </c>
      <c r="O1217" s="14" t="s">
        <v>23</v>
      </c>
      <c r="P1217" s="14" t="s">
        <v>23</v>
      </c>
      <c r="Q1217" s="14" t="s">
        <v>23</v>
      </c>
      <c r="R1217" s="15">
        <f t="shared" si="78"/>
        <v>4172.382552</v>
      </c>
      <c r="S1217" s="16" t="s">
        <v>5200</v>
      </c>
      <c r="T1217" s="15">
        <f t="shared" si="80"/>
        <v>2055.7941840000003</v>
      </c>
      <c r="U1217" s="14" t="s">
        <v>4919</v>
      </c>
      <c r="V1217" s="14" t="s">
        <v>4920</v>
      </c>
      <c r="W1217" s="14" t="s">
        <v>4921</v>
      </c>
      <c r="X1217" s="14" t="s">
        <v>4922</v>
      </c>
      <c r="Y1217" s="14" t="s">
        <v>245</v>
      </c>
      <c r="Z1217" s="14" t="s">
        <v>239</v>
      </c>
      <c r="AA1217" s="14" t="s">
        <v>243</v>
      </c>
      <c r="AB1217" s="14" t="s">
        <v>238</v>
      </c>
      <c r="AC1217" s="14" t="s">
        <v>385</v>
      </c>
      <c r="AD1217" s="14" t="s">
        <v>237</v>
      </c>
      <c r="AE1217" s="14" t="s">
        <v>5201</v>
      </c>
      <c r="AF1217" s="14" t="s">
        <v>5202</v>
      </c>
      <c r="AR1217" s="17" t="s">
        <v>4150</v>
      </c>
      <c r="AT1217" s="17" t="s">
        <v>786</v>
      </c>
    </row>
    <row r="1218" spans="1:46" x14ac:dyDescent="0.25">
      <c r="A1218" s="13" t="str">
        <f t="shared" si="81"/>
        <v>1215</v>
      </c>
      <c r="B1218" s="14" t="s">
        <v>5247</v>
      </c>
      <c r="C1218" s="14" t="s">
        <v>1361</v>
      </c>
      <c r="D1218" s="14" t="s">
        <v>5248</v>
      </c>
      <c r="E1218" s="14" t="s">
        <v>3625</v>
      </c>
      <c r="F1218" s="14" t="s">
        <v>5249</v>
      </c>
      <c r="G1218" s="14" t="s">
        <v>16640</v>
      </c>
      <c r="H1218" s="14" t="s">
        <v>5</v>
      </c>
      <c r="I1218" s="14" t="s">
        <v>607</v>
      </c>
      <c r="J1218" s="14" t="s">
        <v>5250</v>
      </c>
      <c r="K1218" s="14" t="s">
        <v>5251</v>
      </c>
      <c r="L1218" s="14"/>
      <c r="M1218" s="14" t="s">
        <v>23</v>
      </c>
      <c r="N1218" s="14" t="s">
        <v>23</v>
      </c>
      <c r="O1218" s="14" t="s">
        <v>23</v>
      </c>
      <c r="P1218" s="14" t="s">
        <v>23</v>
      </c>
      <c r="Q1218" s="14" t="s">
        <v>23</v>
      </c>
      <c r="R1218" s="15">
        <f t="shared" si="78"/>
        <v>3433.5227319999999</v>
      </c>
      <c r="S1218" s="16" t="s">
        <v>5252</v>
      </c>
      <c r="T1218" s="15">
        <f t="shared" si="80"/>
        <v>1809.5075773333333</v>
      </c>
      <c r="U1218" s="14" t="s">
        <v>613</v>
      </c>
      <c r="V1218" s="14" t="s">
        <v>612</v>
      </c>
      <c r="W1218" s="14" t="s">
        <v>614</v>
      </c>
      <c r="X1218" s="14" t="s">
        <v>615</v>
      </c>
      <c r="Y1218" s="14" t="s">
        <v>732</v>
      </c>
      <c r="Z1218" s="14" t="s">
        <v>735</v>
      </c>
      <c r="AA1218" s="14" t="s">
        <v>3221</v>
      </c>
      <c r="AB1218" s="14" t="s">
        <v>1347</v>
      </c>
      <c r="AC1218" s="14" t="s">
        <v>733</v>
      </c>
      <c r="AD1218" s="14" t="s">
        <v>5253</v>
      </c>
      <c r="AE1218" s="14" t="s">
        <v>5254</v>
      </c>
      <c r="AF1218" s="14" t="s">
        <v>5255</v>
      </c>
      <c r="AR1218" s="17" t="s">
        <v>4859</v>
      </c>
      <c r="AT1218" s="17" t="s">
        <v>17739</v>
      </c>
    </row>
    <row r="1219" spans="1:46" x14ac:dyDescent="0.25">
      <c r="A1219" s="13" t="str">
        <f t="shared" si="81"/>
        <v>1216</v>
      </c>
      <c r="B1219" s="14" t="s">
        <v>5290</v>
      </c>
      <c r="C1219" s="14" t="s">
        <v>1361</v>
      </c>
      <c r="D1219" s="14" t="s">
        <v>5291</v>
      </c>
      <c r="E1219" s="14" t="s">
        <v>1155</v>
      </c>
      <c r="F1219" s="14" t="s">
        <v>5292</v>
      </c>
      <c r="G1219" s="14" t="s">
        <v>16640</v>
      </c>
      <c r="H1219" s="14" t="s">
        <v>5</v>
      </c>
      <c r="I1219" s="14" t="s">
        <v>607</v>
      </c>
      <c r="J1219" s="14" t="s">
        <v>5293</v>
      </c>
      <c r="K1219" s="14" t="s">
        <v>5294</v>
      </c>
      <c r="L1219" s="14"/>
      <c r="M1219" s="14" t="s">
        <v>23</v>
      </c>
      <c r="N1219" s="14" t="s">
        <v>23</v>
      </c>
      <c r="O1219" s="14" t="s">
        <v>23</v>
      </c>
      <c r="P1219" s="14" t="s">
        <v>23</v>
      </c>
      <c r="Q1219" s="14" t="s">
        <v>23</v>
      </c>
      <c r="R1219" s="15">
        <f t="shared" si="78"/>
        <v>3462.8373120000001</v>
      </c>
      <c r="S1219" s="16" t="s">
        <v>5295</v>
      </c>
      <c r="T1219" s="15">
        <f t="shared" si="80"/>
        <v>1819.279104</v>
      </c>
      <c r="U1219" s="14" t="s">
        <v>536</v>
      </c>
      <c r="V1219" s="14" t="s">
        <v>109</v>
      </c>
      <c r="W1219" s="14" t="s">
        <v>428</v>
      </c>
      <c r="X1219" s="14" t="s">
        <v>427</v>
      </c>
      <c r="Y1219" s="14" t="s">
        <v>907</v>
      </c>
      <c r="Z1219" s="14" t="s">
        <v>430</v>
      </c>
      <c r="AA1219" s="14" t="s">
        <v>20</v>
      </c>
      <c r="AB1219" s="14" t="s">
        <v>494</v>
      </c>
      <c r="AC1219" s="14" t="s">
        <v>429</v>
      </c>
      <c r="AD1219" s="14" t="s">
        <v>904</v>
      </c>
      <c r="AE1219" s="14" t="s">
        <v>5296</v>
      </c>
      <c r="AF1219" s="14" t="s">
        <v>4909</v>
      </c>
      <c r="AR1219" s="17" t="s">
        <v>4989</v>
      </c>
      <c r="AT1219" s="17" t="s">
        <v>17740</v>
      </c>
    </row>
    <row r="1220" spans="1:46" x14ac:dyDescent="0.25">
      <c r="A1220" s="13" t="str">
        <f t="shared" si="81"/>
        <v>1217</v>
      </c>
      <c r="B1220" s="14" t="s">
        <v>5700</v>
      </c>
      <c r="C1220" s="14" t="s">
        <v>1361</v>
      </c>
      <c r="D1220" s="14" t="s">
        <v>5701</v>
      </c>
      <c r="E1220" s="14" t="s">
        <v>1155</v>
      </c>
      <c r="F1220" s="14" t="s">
        <v>5702</v>
      </c>
      <c r="G1220" s="14" t="s">
        <v>16641</v>
      </c>
      <c r="H1220" s="14" t="s">
        <v>5</v>
      </c>
      <c r="I1220" s="14" t="s">
        <v>607</v>
      </c>
      <c r="J1220" s="14" t="s">
        <v>5693</v>
      </c>
      <c r="K1220" s="14" t="s">
        <v>5703</v>
      </c>
      <c r="L1220" s="14"/>
      <c r="M1220" s="14" t="s">
        <v>23</v>
      </c>
      <c r="N1220" s="14" t="s">
        <v>23</v>
      </c>
      <c r="O1220" s="14" t="s">
        <v>23</v>
      </c>
      <c r="P1220" s="14" t="s">
        <v>23</v>
      </c>
      <c r="Q1220" s="14" t="s">
        <v>23</v>
      </c>
      <c r="R1220" s="15">
        <f t="shared" ref="R1220:R1283" si="82">S1220+0</f>
        <v>2882.3257600000002</v>
      </c>
      <c r="S1220" s="16" t="s">
        <v>5704</v>
      </c>
      <c r="T1220" s="15">
        <f t="shared" si="80"/>
        <v>1625.7752533333332</v>
      </c>
      <c r="U1220" s="14" t="s">
        <v>2910</v>
      </c>
      <c r="V1220" s="14" t="s">
        <v>2908</v>
      </c>
      <c r="W1220" s="14" t="s">
        <v>5705</v>
      </c>
      <c r="X1220" s="14" t="s">
        <v>2912</v>
      </c>
      <c r="Y1220" s="14" t="s">
        <v>3969</v>
      </c>
      <c r="Z1220" s="14" t="s">
        <v>5706</v>
      </c>
      <c r="AA1220" s="14" t="s">
        <v>5707</v>
      </c>
      <c r="AB1220" s="14" t="s">
        <v>2172</v>
      </c>
      <c r="AC1220" s="14" t="s">
        <v>2171</v>
      </c>
      <c r="AD1220" s="14" t="s">
        <v>5708</v>
      </c>
      <c r="AE1220" s="14" t="s">
        <v>5709</v>
      </c>
      <c r="AF1220" s="14" t="s">
        <v>5710</v>
      </c>
      <c r="AR1220" s="17" t="s">
        <v>16441</v>
      </c>
      <c r="AT1220" s="17" t="s">
        <v>17741</v>
      </c>
    </row>
    <row r="1221" spans="1:46" x14ac:dyDescent="0.25">
      <c r="A1221" s="13" t="str">
        <f t="shared" si="81"/>
        <v>1218</v>
      </c>
      <c r="B1221" s="14" t="s">
        <v>5746</v>
      </c>
      <c r="C1221" s="14" t="s">
        <v>1361</v>
      </c>
      <c r="D1221" s="14" t="s">
        <v>5747</v>
      </c>
      <c r="E1221" s="14" t="s">
        <v>1144</v>
      </c>
      <c r="F1221" s="14" t="s">
        <v>5748</v>
      </c>
      <c r="G1221" s="14" t="s">
        <v>16640</v>
      </c>
      <c r="H1221" s="14" t="s">
        <v>901</v>
      </c>
      <c r="I1221" s="14" t="s">
        <v>607</v>
      </c>
      <c r="J1221" s="14" t="s">
        <v>5732</v>
      </c>
      <c r="K1221" s="14" t="s">
        <v>5749</v>
      </c>
      <c r="L1221" s="14"/>
      <c r="M1221" s="14" t="s">
        <v>23</v>
      </c>
      <c r="N1221" s="14" t="s">
        <v>23</v>
      </c>
      <c r="O1221" s="14" t="s">
        <v>23</v>
      </c>
      <c r="P1221" s="14" t="s">
        <v>23</v>
      </c>
      <c r="Q1221" s="14" t="s">
        <v>23</v>
      </c>
      <c r="R1221" s="15">
        <f t="shared" si="82"/>
        <v>3105.8707119999999</v>
      </c>
      <c r="S1221" s="16" t="s">
        <v>5750</v>
      </c>
      <c r="T1221" s="15">
        <f t="shared" si="80"/>
        <v>1700.2902373333334</v>
      </c>
      <c r="U1221" s="14" t="s">
        <v>4460</v>
      </c>
      <c r="V1221" s="14" t="s">
        <v>476</v>
      </c>
      <c r="W1221" s="14" t="s">
        <v>475</v>
      </c>
      <c r="X1221" s="14" t="s">
        <v>4461</v>
      </c>
      <c r="Y1221" s="14" t="s">
        <v>701</v>
      </c>
      <c r="Z1221" s="14" t="s">
        <v>1371</v>
      </c>
      <c r="AA1221" s="14" t="s">
        <v>479</v>
      </c>
      <c r="AB1221" s="14" t="s">
        <v>478</v>
      </c>
      <c r="AC1221" s="14" t="s">
        <v>483</v>
      </c>
      <c r="AD1221" s="14" t="s">
        <v>480</v>
      </c>
      <c r="AE1221" s="14" t="s">
        <v>5751</v>
      </c>
      <c r="AF1221" s="14" t="s">
        <v>5752</v>
      </c>
      <c r="AR1221" s="17" t="s">
        <v>11094</v>
      </c>
      <c r="AT1221" s="17" t="s">
        <v>17742</v>
      </c>
    </row>
    <row r="1222" spans="1:46" x14ac:dyDescent="0.25">
      <c r="A1222" s="13" t="str">
        <f t="shared" si="81"/>
        <v>1219</v>
      </c>
      <c r="B1222" s="14" t="s">
        <v>5773</v>
      </c>
      <c r="C1222" s="14" t="s">
        <v>1361</v>
      </c>
      <c r="D1222" s="14" t="s">
        <v>5774</v>
      </c>
      <c r="E1222" s="14" t="s">
        <v>1171</v>
      </c>
      <c r="F1222" s="14" t="s">
        <v>5775</v>
      </c>
      <c r="G1222" s="14" t="s">
        <v>16641</v>
      </c>
      <c r="H1222" s="14" t="s">
        <v>901</v>
      </c>
      <c r="I1222" s="14" t="s">
        <v>607</v>
      </c>
      <c r="J1222" s="14" t="s">
        <v>5764</v>
      </c>
      <c r="K1222" s="14" t="s">
        <v>5776</v>
      </c>
      <c r="L1222" s="14"/>
      <c r="M1222" s="14" t="s">
        <v>23</v>
      </c>
      <c r="N1222" s="14" t="s">
        <v>23</v>
      </c>
      <c r="O1222" s="14" t="s">
        <v>23</v>
      </c>
      <c r="P1222" s="14" t="s">
        <v>23</v>
      </c>
      <c r="Q1222" s="14" t="s">
        <v>23</v>
      </c>
      <c r="R1222" s="15">
        <f t="shared" si="82"/>
        <v>2847.822756</v>
      </c>
      <c r="S1222" s="16" t="s">
        <v>5777</v>
      </c>
      <c r="T1222" s="15">
        <f t="shared" si="80"/>
        <v>1614.2742520000002</v>
      </c>
      <c r="U1222" s="14" t="s">
        <v>1333</v>
      </c>
      <c r="V1222" s="14" t="s">
        <v>809</v>
      </c>
      <c r="W1222" s="14" t="s">
        <v>5778</v>
      </c>
      <c r="X1222" s="14" t="s">
        <v>241</v>
      </c>
      <c r="Y1222" s="14" t="s">
        <v>1267</v>
      </c>
      <c r="Z1222" s="14" t="s">
        <v>1572</v>
      </c>
      <c r="AA1222" s="14" t="s">
        <v>237</v>
      </c>
      <c r="AB1222" s="14" t="s">
        <v>5779</v>
      </c>
      <c r="AC1222" s="14" t="s">
        <v>324</v>
      </c>
      <c r="AD1222" s="14" t="s">
        <v>5780</v>
      </c>
      <c r="AE1222" s="14" t="s">
        <v>5781</v>
      </c>
      <c r="AF1222" s="14" t="s">
        <v>5782</v>
      </c>
      <c r="AR1222" s="17" t="s">
        <v>14126</v>
      </c>
      <c r="AT1222" s="17" t="s">
        <v>17743</v>
      </c>
    </row>
    <row r="1223" spans="1:46" x14ac:dyDescent="0.25">
      <c r="A1223" s="13" t="str">
        <f t="shared" si="81"/>
        <v>1220</v>
      </c>
      <c r="B1223" s="14" t="s">
        <v>16500</v>
      </c>
      <c r="C1223" s="14" t="s">
        <v>1361</v>
      </c>
      <c r="D1223" s="14" t="s">
        <v>16501</v>
      </c>
      <c r="E1223" s="14" t="s">
        <v>6327</v>
      </c>
      <c r="F1223" s="14" t="s">
        <v>16502</v>
      </c>
      <c r="G1223" s="14" t="s">
        <v>16640</v>
      </c>
      <c r="H1223" s="14" t="s">
        <v>901</v>
      </c>
      <c r="I1223" s="14" t="s">
        <v>607</v>
      </c>
      <c r="J1223" s="14" t="s">
        <v>15597</v>
      </c>
      <c r="K1223" s="14" t="s">
        <v>16503</v>
      </c>
      <c r="L1223" s="14" t="s">
        <v>1125</v>
      </c>
      <c r="M1223" s="14" t="s">
        <v>23</v>
      </c>
      <c r="N1223" s="14" t="s">
        <v>23</v>
      </c>
      <c r="O1223" s="14" t="s">
        <v>23</v>
      </c>
      <c r="P1223" s="14" t="s">
        <v>23</v>
      </c>
      <c r="Q1223" s="14" t="s">
        <v>23</v>
      </c>
      <c r="R1223" s="15">
        <f t="shared" si="82"/>
        <v>4992.6528719999997</v>
      </c>
      <c r="S1223" s="16" t="s">
        <v>16504</v>
      </c>
      <c r="T1223" s="15">
        <f t="shared" si="80"/>
        <v>2329.2176239999999</v>
      </c>
      <c r="U1223" s="14" t="s">
        <v>907</v>
      </c>
      <c r="V1223" s="14" t="s">
        <v>8</v>
      </c>
      <c r="W1223" s="14" t="s">
        <v>1162</v>
      </c>
      <c r="X1223" s="14" t="s">
        <v>1651</v>
      </c>
      <c r="Y1223" s="14" t="s">
        <v>1680</v>
      </c>
      <c r="Z1223" s="14" t="s">
        <v>6569</v>
      </c>
      <c r="AA1223" s="14" t="s">
        <v>16505</v>
      </c>
      <c r="AB1223" s="14" t="s">
        <v>6570</v>
      </c>
      <c r="AC1223" s="14" t="s">
        <v>11210</v>
      </c>
      <c r="AD1223" s="14" t="s">
        <v>7220</v>
      </c>
      <c r="AE1223" s="14" t="s">
        <v>16506</v>
      </c>
      <c r="AF1223" s="14" t="s">
        <v>16507</v>
      </c>
      <c r="AR1223" s="17" t="s">
        <v>14316</v>
      </c>
      <c r="AT1223" s="17" t="s">
        <v>17744</v>
      </c>
    </row>
    <row r="1224" spans="1:46" x14ac:dyDescent="0.25">
      <c r="A1224" s="13" t="str">
        <f t="shared" si="81"/>
        <v>1221</v>
      </c>
      <c r="B1224" s="14" t="s">
        <v>727</v>
      </c>
      <c r="C1224" s="14" t="s">
        <v>392</v>
      </c>
      <c r="D1224" s="14" t="s">
        <v>728</v>
      </c>
      <c r="E1224" s="14" t="s">
        <v>341</v>
      </c>
      <c r="F1224" s="14" t="s">
        <v>729</v>
      </c>
      <c r="G1224" s="14" t="s">
        <v>16640</v>
      </c>
      <c r="H1224" s="14" t="s">
        <v>730</v>
      </c>
      <c r="I1224" s="14" t="s">
        <v>104</v>
      </c>
      <c r="J1224" s="14" t="s">
        <v>692</v>
      </c>
      <c r="K1224" s="14" t="s">
        <v>731</v>
      </c>
      <c r="L1224" s="14"/>
      <c r="M1224" s="14" t="s">
        <v>23</v>
      </c>
      <c r="N1224" s="14" t="s">
        <v>23</v>
      </c>
      <c r="O1224" s="14" t="s">
        <v>23</v>
      </c>
      <c r="P1224" s="14" t="s">
        <v>23</v>
      </c>
      <c r="Q1224" s="14" t="s">
        <v>23</v>
      </c>
      <c r="R1224" s="15">
        <f t="shared" si="82"/>
        <v>4600.3602440000004</v>
      </c>
      <c r="S1224" s="16" t="s">
        <v>739</v>
      </c>
      <c r="T1224" s="15">
        <f t="shared" si="80"/>
        <v>2198.4534146666665</v>
      </c>
      <c r="U1224" s="14" t="s">
        <v>614</v>
      </c>
      <c r="V1224" s="14" t="s">
        <v>613</v>
      </c>
      <c r="W1224" s="14" t="s">
        <v>615</v>
      </c>
      <c r="X1224" s="14" t="s">
        <v>612</v>
      </c>
      <c r="Y1224" s="14" t="s">
        <v>344</v>
      </c>
      <c r="Z1224" s="14" t="s">
        <v>732</v>
      </c>
      <c r="AA1224" s="14" t="s">
        <v>733</v>
      </c>
      <c r="AB1224" s="14" t="s">
        <v>734</v>
      </c>
      <c r="AC1224" s="14" t="s">
        <v>735</v>
      </c>
      <c r="AD1224" s="14" t="s">
        <v>736</v>
      </c>
      <c r="AE1224" s="14" t="s">
        <v>737</v>
      </c>
      <c r="AF1224" s="14" t="s">
        <v>738</v>
      </c>
      <c r="AR1224" s="17" t="s">
        <v>16058</v>
      </c>
      <c r="AT1224" s="17" t="s">
        <v>17746</v>
      </c>
    </row>
    <row r="1225" spans="1:46" x14ac:dyDescent="0.25">
      <c r="A1225" s="13" t="str">
        <f t="shared" si="81"/>
        <v>1222</v>
      </c>
      <c r="B1225" s="14" t="s">
        <v>6486</v>
      </c>
      <c r="C1225" s="14" t="s">
        <v>5859</v>
      </c>
      <c r="D1225" s="14" t="s">
        <v>6487</v>
      </c>
      <c r="E1225" s="14" t="s">
        <v>1123</v>
      </c>
      <c r="F1225" s="14" t="s">
        <v>6488</v>
      </c>
      <c r="G1225" s="14" t="s">
        <v>16641</v>
      </c>
      <c r="H1225" s="14" t="s">
        <v>730</v>
      </c>
      <c r="I1225" s="14" t="s">
        <v>5863</v>
      </c>
      <c r="J1225" s="14" t="s">
        <v>1330</v>
      </c>
      <c r="K1225" s="14" t="s">
        <v>6489</v>
      </c>
      <c r="L1225" s="14"/>
      <c r="M1225" s="14" t="s">
        <v>23</v>
      </c>
      <c r="N1225" s="14" t="s">
        <v>23</v>
      </c>
      <c r="O1225" s="14" t="s">
        <v>23</v>
      </c>
      <c r="P1225" s="14" t="s">
        <v>6490</v>
      </c>
      <c r="Q1225" s="14" t="s">
        <v>23</v>
      </c>
      <c r="R1225" s="15">
        <f t="shared" si="82"/>
        <v>11102.078375999999</v>
      </c>
      <c r="S1225" s="16" t="s">
        <v>6491</v>
      </c>
      <c r="T1225" s="15">
        <f t="shared" si="80"/>
        <v>4365.6927919999998</v>
      </c>
      <c r="U1225" s="14" t="s">
        <v>211</v>
      </c>
      <c r="V1225" s="14" t="s">
        <v>466</v>
      </c>
      <c r="W1225" s="14" t="s">
        <v>214</v>
      </c>
      <c r="X1225" s="14" t="s">
        <v>918</v>
      </c>
      <c r="Y1225" s="14" t="s">
        <v>1289</v>
      </c>
      <c r="Z1225" s="14" t="s">
        <v>1288</v>
      </c>
      <c r="AA1225" s="14" t="s">
        <v>733</v>
      </c>
      <c r="AB1225" s="14" t="s">
        <v>3397</v>
      </c>
      <c r="AC1225" s="14" t="s">
        <v>6492</v>
      </c>
      <c r="AD1225" s="14" t="s">
        <v>6493</v>
      </c>
      <c r="AE1225" s="14" t="s">
        <v>6494</v>
      </c>
      <c r="AF1225" s="14" t="s">
        <v>6495</v>
      </c>
      <c r="AR1225" s="17" t="s">
        <v>1654</v>
      </c>
      <c r="AT1225" s="17" t="s">
        <v>17747</v>
      </c>
    </row>
    <row r="1226" spans="1:46" x14ac:dyDescent="0.25">
      <c r="A1226" s="13" t="str">
        <f t="shared" si="81"/>
        <v>1223</v>
      </c>
      <c r="B1226" s="14" t="s">
        <v>6992</v>
      </c>
      <c r="C1226" s="14" t="s">
        <v>5859</v>
      </c>
      <c r="D1226" s="14" t="s">
        <v>6993</v>
      </c>
      <c r="E1226" s="14" t="s">
        <v>6306</v>
      </c>
      <c r="F1226" s="14" t="s">
        <v>6994</v>
      </c>
      <c r="G1226" s="14" t="s">
        <v>16641</v>
      </c>
      <c r="H1226" s="14" t="s">
        <v>730</v>
      </c>
      <c r="I1226" s="14" t="s">
        <v>5863</v>
      </c>
      <c r="J1226" s="14" t="s">
        <v>6915</v>
      </c>
      <c r="K1226" s="14" t="s">
        <v>6995</v>
      </c>
      <c r="L1226" s="14"/>
      <c r="M1226" s="14" t="s">
        <v>23</v>
      </c>
      <c r="N1226" s="14" t="s">
        <v>23</v>
      </c>
      <c r="O1226" s="14" t="s">
        <v>23</v>
      </c>
      <c r="P1226" s="14" t="s">
        <v>23</v>
      </c>
      <c r="Q1226" s="14" t="s">
        <v>23</v>
      </c>
      <c r="R1226" s="15">
        <f t="shared" si="82"/>
        <v>9901.2898879999993</v>
      </c>
      <c r="S1226" s="16" t="s">
        <v>6996</v>
      </c>
      <c r="T1226" s="15">
        <f t="shared" si="80"/>
        <v>3965.4299626666666</v>
      </c>
      <c r="U1226" s="14" t="s">
        <v>211</v>
      </c>
      <c r="V1226" s="14" t="s">
        <v>466</v>
      </c>
      <c r="W1226" s="14" t="s">
        <v>344</v>
      </c>
      <c r="X1226" s="14" t="s">
        <v>465</v>
      </c>
      <c r="Y1226" s="14" t="s">
        <v>2329</v>
      </c>
      <c r="Z1226" s="14" t="s">
        <v>214</v>
      </c>
      <c r="AA1226" s="14" t="s">
        <v>1289</v>
      </c>
      <c r="AB1226" s="14" t="s">
        <v>918</v>
      </c>
      <c r="AC1226" s="14" t="s">
        <v>2847</v>
      </c>
      <c r="AD1226" s="14" t="s">
        <v>734</v>
      </c>
      <c r="AE1226" s="14" t="s">
        <v>6997</v>
      </c>
      <c r="AF1226" s="14" t="s">
        <v>6998</v>
      </c>
      <c r="AR1226" s="17" t="s">
        <v>2718</v>
      </c>
      <c r="AT1226" s="17" t="s">
        <v>17748</v>
      </c>
    </row>
    <row r="1227" spans="1:46" x14ac:dyDescent="0.25">
      <c r="A1227" s="13">
        <v>1224</v>
      </c>
      <c r="B1227" s="14" t="s">
        <v>6992</v>
      </c>
      <c r="C1227" s="14" t="s">
        <v>5859</v>
      </c>
      <c r="D1227" s="14" t="s">
        <v>6993</v>
      </c>
      <c r="E1227" s="14" t="s">
        <v>6306</v>
      </c>
      <c r="F1227" s="14" t="s">
        <v>18429</v>
      </c>
      <c r="G1227" s="14" t="s">
        <v>16641</v>
      </c>
      <c r="H1227" s="14" t="s">
        <v>730</v>
      </c>
      <c r="I1227" s="14" t="s">
        <v>5863</v>
      </c>
      <c r="J1227" s="14" t="s">
        <v>6915</v>
      </c>
      <c r="K1227" s="14" t="s">
        <v>6995</v>
      </c>
      <c r="L1227" s="14"/>
      <c r="M1227" s="14" t="s">
        <v>23</v>
      </c>
      <c r="N1227" s="14" t="s">
        <v>23</v>
      </c>
      <c r="O1227" s="14" t="s">
        <v>23</v>
      </c>
      <c r="P1227" s="14" t="s">
        <v>23</v>
      </c>
      <c r="Q1227" s="14" t="s">
        <v>23</v>
      </c>
      <c r="R1227" s="15">
        <f t="shared" si="82"/>
        <v>9901.2898879999993</v>
      </c>
      <c r="S1227" s="16" t="s">
        <v>6996</v>
      </c>
      <c r="T1227" s="15">
        <f t="shared" si="80"/>
        <v>3965.4299626666666</v>
      </c>
      <c r="U1227" s="14" t="s">
        <v>211</v>
      </c>
      <c r="V1227" s="14" t="s">
        <v>466</v>
      </c>
      <c r="W1227" s="14" t="s">
        <v>344</v>
      </c>
      <c r="X1227" s="14" t="s">
        <v>465</v>
      </c>
      <c r="Y1227" s="14" t="s">
        <v>2329</v>
      </c>
      <c r="Z1227" s="14" t="s">
        <v>214</v>
      </c>
      <c r="AA1227" s="14" t="s">
        <v>1289</v>
      </c>
      <c r="AB1227" s="14" t="s">
        <v>918</v>
      </c>
      <c r="AC1227" s="14" t="s">
        <v>2847</v>
      </c>
      <c r="AD1227" s="14" t="s">
        <v>734</v>
      </c>
      <c r="AE1227" s="14" t="s">
        <v>6997</v>
      </c>
      <c r="AF1227" s="14" t="s">
        <v>6998</v>
      </c>
      <c r="AR1227" s="17" t="s">
        <v>4874</v>
      </c>
      <c r="AT1227" s="17" t="s">
        <v>17749</v>
      </c>
    </row>
    <row r="1228" spans="1:46" x14ac:dyDescent="0.25">
      <c r="A1228" s="13" t="str">
        <f t="shared" ref="A1228:A1259" si="83">VLOOKUP(B1228,$AR$4:$AT$1902,3,FALSE)</f>
        <v>1225</v>
      </c>
      <c r="B1228" s="14" t="s">
        <v>6215</v>
      </c>
      <c r="C1228" s="14" t="s">
        <v>1142</v>
      </c>
      <c r="D1228" s="14" t="s">
        <v>6216</v>
      </c>
      <c r="E1228" s="14" t="s">
        <v>1123</v>
      </c>
      <c r="F1228" s="14" t="s">
        <v>6217</v>
      </c>
      <c r="G1228" s="14" t="s">
        <v>16640</v>
      </c>
      <c r="H1228" s="14" t="s">
        <v>730</v>
      </c>
      <c r="I1228" s="14" t="s">
        <v>832</v>
      </c>
      <c r="J1228" s="14" t="s">
        <v>1285</v>
      </c>
      <c r="K1228" s="14" t="s">
        <v>6218</v>
      </c>
      <c r="L1228" s="14"/>
      <c r="M1228" s="14" t="s">
        <v>23</v>
      </c>
      <c r="N1228" s="14" t="s">
        <v>23</v>
      </c>
      <c r="O1228" s="14" t="s">
        <v>23</v>
      </c>
      <c r="P1228" s="14" t="s">
        <v>23</v>
      </c>
      <c r="Q1228" s="14" t="s">
        <v>23</v>
      </c>
      <c r="R1228" s="15">
        <f t="shared" si="82"/>
        <v>11868.705792000001</v>
      </c>
      <c r="S1228" s="16" t="s">
        <v>6219</v>
      </c>
      <c r="T1228" s="15">
        <f t="shared" si="80"/>
        <v>4621.2352640000008</v>
      </c>
      <c r="U1228" s="14" t="s">
        <v>2912</v>
      </c>
      <c r="V1228" s="14" t="s">
        <v>1150</v>
      </c>
      <c r="W1228" s="14" t="s">
        <v>5063</v>
      </c>
      <c r="X1228" s="14" t="s">
        <v>6220</v>
      </c>
      <c r="Y1228" s="14" t="s">
        <v>6221</v>
      </c>
      <c r="Z1228" s="14" t="s">
        <v>6222</v>
      </c>
      <c r="AA1228" s="14" t="s">
        <v>3494</v>
      </c>
      <c r="AB1228" s="14" t="s">
        <v>3167</v>
      </c>
      <c r="AC1228" s="14" t="s">
        <v>2055</v>
      </c>
      <c r="AD1228" s="14" t="s">
        <v>6223</v>
      </c>
      <c r="AE1228" s="14" t="s">
        <v>6224</v>
      </c>
      <c r="AF1228" s="14" t="s">
        <v>6225</v>
      </c>
      <c r="AR1228" s="17" t="s">
        <v>4910</v>
      </c>
      <c r="AT1228" s="17" t="s">
        <v>17750</v>
      </c>
    </row>
    <row r="1229" spans="1:46" x14ac:dyDescent="0.25">
      <c r="A1229" s="13" t="str">
        <f t="shared" si="83"/>
        <v>1226</v>
      </c>
      <c r="B1229" s="14" t="s">
        <v>6675</v>
      </c>
      <c r="C1229" s="14" t="s">
        <v>1142</v>
      </c>
      <c r="D1229" s="14" t="s">
        <v>6676</v>
      </c>
      <c r="E1229" s="14" t="s">
        <v>2720</v>
      </c>
      <c r="F1229" s="14" t="s">
        <v>6677</v>
      </c>
      <c r="G1229" s="14" t="s">
        <v>16640</v>
      </c>
      <c r="H1229" s="14" t="s">
        <v>573</v>
      </c>
      <c r="I1229" s="14" t="s">
        <v>832</v>
      </c>
      <c r="J1229" s="14" t="s">
        <v>6623</v>
      </c>
      <c r="K1229" s="14" t="s">
        <v>6678</v>
      </c>
      <c r="L1229" s="14"/>
      <c r="M1229" s="14" t="s">
        <v>23</v>
      </c>
      <c r="N1229" s="14" t="s">
        <v>23</v>
      </c>
      <c r="O1229" s="14" t="s">
        <v>23</v>
      </c>
      <c r="P1229" s="14" t="s">
        <v>23</v>
      </c>
      <c r="Q1229" s="14" t="s">
        <v>23</v>
      </c>
      <c r="R1229" s="15">
        <f t="shared" si="82"/>
        <v>10219.910760000001</v>
      </c>
      <c r="S1229" s="16" t="s">
        <v>6679</v>
      </c>
      <c r="T1229" s="15">
        <f t="shared" si="80"/>
        <v>4071.6369200000004</v>
      </c>
      <c r="U1229" s="14" t="s">
        <v>612</v>
      </c>
      <c r="V1229" s="14" t="s">
        <v>613</v>
      </c>
      <c r="W1229" s="14" t="s">
        <v>614</v>
      </c>
      <c r="X1229" s="14" t="s">
        <v>344</v>
      </c>
      <c r="Y1229" s="14" t="s">
        <v>616</v>
      </c>
      <c r="Z1229" s="14" t="s">
        <v>210</v>
      </c>
      <c r="AA1229" s="14" t="s">
        <v>615</v>
      </c>
      <c r="AB1229" s="14" t="s">
        <v>2328</v>
      </c>
      <c r="AC1229" s="14" t="s">
        <v>2847</v>
      </c>
      <c r="AD1229" s="14" t="s">
        <v>732</v>
      </c>
      <c r="AE1229" s="14" t="s">
        <v>6680</v>
      </c>
      <c r="AF1229" s="14" t="s">
        <v>6681</v>
      </c>
      <c r="AR1229" s="17" t="s">
        <v>5147</v>
      </c>
      <c r="AT1229" s="17" t="s">
        <v>17751</v>
      </c>
    </row>
    <row r="1230" spans="1:46" x14ac:dyDescent="0.25">
      <c r="A1230" s="13" t="str">
        <f t="shared" si="83"/>
        <v>1227</v>
      </c>
      <c r="B1230" s="14" t="s">
        <v>8418</v>
      </c>
      <c r="C1230" s="14" t="s">
        <v>1142</v>
      </c>
      <c r="D1230" s="14" t="s">
        <v>8419</v>
      </c>
      <c r="E1230" s="14" t="s">
        <v>1511</v>
      </c>
      <c r="F1230" s="14" t="s">
        <v>8420</v>
      </c>
      <c r="G1230" s="14" t="s">
        <v>16640</v>
      </c>
      <c r="H1230" s="14" t="s">
        <v>730</v>
      </c>
      <c r="I1230" s="14" t="s">
        <v>832</v>
      </c>
      <c r="J1230" s="14" t="s">
        <v>8130</v>
      </c>
      <c r="K1230" s="14" t="s">
        <v>8421</v>
      </c>
      <c r="L1230" s="14"/>
      <c r="M1230" s="14" t="s">
        <v>23</v>
      </c>
      <c r="N1230" s="14" t="s">
        <v>23</v>
      </c>
      <c r="O1230" s="14" t="s">
        <v>23</v>
      </c>
      <c r="P1230" s="14" t="s">
        <v>23</v>
      </c>
      <c r="Q1230" s="14" t="s">
        <v>23</v>
      </c>
      <c r="R1230" s="15">
        <f t="shared" si="82"/>
        <v>8713.9591799999998</v>
      </c>
      <c r="S1230" s="16" t="s">
        <v>8422</v>
      </c>
      <c r="T1230" s="15">
        <f t="shared" si="80"/>
        <v>3569.6530600000001</v>
      </c>
      <c r="U1230" s="14" t="s">
        <v>612</v>
      </c>
      <c r="V1230" s="14" t="s">
        <v>613</v>
      </c>
      <c r="W1230" s="14" t="s">
        <v>614</v>
      </c>
      <c r="X1230" s="14" t="s">
        <v>616</v>
      </c>
      <c r="Y1230" s="14" t="s">
        <v>344</v>
      </c>
      <c r="Z1230" s="14" t="s">
        <v>732</v>
      </c>
      <c r="AA1230" s="14" t="s">
        <v>615</v>
      </c>
      <c r="AB1230" s="14" t="s">
        <v>736</v>
      </c>
      <c r="AC1230" s="14" t="s">
        <v>2328</v>
      </c>
      <c r="AD1230" s="14" t="s">
        <v>2329</v>
      </c>
      <c r="AE1230" s="14" t="s">
        <v>8423</v>
      </c>
      <c r="AF1230" s="14" t="s">
        <v>8424</v>
      </c>
      <c r="AR1230" s="17" t="s">
        <v>5196</v>
      </c>
      <c r="AT1230" s="17" t="s">
        <v>17752</v>
      </c>
    </row>
    <row r="1231" spans="1:46" x14ac:dyDescent="0.25">
      <c r="A1231" s="13" t="str">
        <f t="shared" si="83"/>
        <v>1228</v>
      </c>
      <c r="B1231" s="14" t="s">
        <v>9110</v>
      </c>
      <c r="C1231" s="14" t="s">
        <v>1121</v>
      </c>
      <c r="D1231" s="14" t="s">
        <v>9111</v>
      </c>
      <c r="E1231" s="14" t="s">
        <v>1123</v>
      </c>
      <c r="F1231" s="14" t="s">
        <v>9112</v>
      </c>
      <c r="G1231" s="14" t="s">
        <v>16641</v>
      </c>
      <c r="H1231" s="14" t="s">
        <v>730</v>
      </c>
      <c r="I1231" s="14" t="s">
        <v>1125</v>
      </c>
      <c r="J1231" s="14" t="s">
        <v>8975</v>
      </c>
      <c r="K1231" s="14" t="s">
        <v>9113</v>
      </c>
      <c r="L1231" s="14"/>
      <c r="M1231" s="14" t="s">
        <v>23</v>
      </c>
      <c r="N1231" s="14" t="s">
        <v>23</v>
      </c>
      <c r="O1231" s="14" t="s">
        <v>23</v>
      </c>
      <c r="P1231" s="14" t="s">
        <v>23</v>
      </c>
      <c r="Q1231" s="14" t="s">
        <v>23</v>
      </c>
      <c r="R1231" s="15">
        <f t="shared" si="82"/>
        <v>7247.674156</v>
      </c>
      <c r="S1231" s="16" t="s">
        <v>9114</v>
      </c>
      <c r="T1231" s="15">
        <f t="shared" si="80"/>
        <v>3080.8913853333333</v>
      </c>
      <c r="U1231" s="14" t="s">
        <v>211</v>
      </c>
      <c r="V1231" s="14" t="s">
        <v>214</v>
      </c>
      <c r="W1231" s="14" t="s">
        <v>1288</v>
      </c>
      <c r="X1231" s="14" t="s">
        <v>344</v>
      </c>
      <c r="Y1231" s="14" t="s">
        <v>466</v>
      </c>
      <c r="Z1231" s="14" t="s">
        <v>918</v>
      </c>
      <c r="AA1231" s="14" t="s">
        <v>1289</v>
      </c>
      <c r="AB1231" s="14" t="s">
        <v>733</v>
      </c>
      <c r="AC1231" s="14" t="s">
        <v>736</v>
      </c>
      <c r="AD1231" s="14" t="s">
        <v>734</v>
      </c>
      <c r="AE1231" s="14" t="s">
        <v>9115</v>
      </c>
      <c r="AF1231" s="14" t="s">
        <v>9116</v>
      </c>
      <c r="AR1231" s="17" t="s">
        <v>5247</v>
      </c>
      <c r="AT1231" s="17" t="s">
        <v>17753</v>
      </c>
    </row>
    <row r="1232" spans="1:46" x14ac:dyDescent="0.25">
      <c r="A1232" s="13" t="str">
        <f t="shared" si="83"/>
        <v>1229</v>
      </c>
      <c r="B1232" s="14" t="s">
        <v>11571</v>
      </c>
      <c r="C1232" s="14" t="s">
        <v>1121</v>
      </c>
      <c r="D1232" s="14" t="s">
        <v>11572</v>
      </c>
      <c r="E1232" s="14" t="s">
        <v>4604</v>
      </c>
      <c r="F1232" s="14" t="s">
        <v>11573</v>
      </c>
      <c r="G1232" s="14" t="s">
        <v>16640</v>
      </c>
      <c r="H1232" s="14" t="s">
        <v>730</v>
      </c>
      <c r="I1232" s="14" t="s">
        <v>1125</v>
      </c>
      <c r="J1232" s="14" t="s">
        <v>10981</v>
      </c>
      <c r="K1232" s="14" t="s">
        <v>11574</v>
      </c>
      <c r="L1232" s="14"/>
      <c r="M1232" s="14" t="s">
        <v>23</v>
      </c>
      <c r="N1232" s="14" t="s">
        <v>23</v>
      </c>
      <c r="O1232" s="14" t="s">
        <v>23</v>
      </c>
      <c r="P1232" s="14" t="s">
        <v>23</v>
      </c>
      <c r="Q1232" s="14" t="s">
        <v>23</v>
      </c>
      <c r="R1232" s="15">
        <f t="shared" si="82"/>
        <v>6821.0781440000001</v>
      </c>
      <c r="S1232" s="16" t="s">
        <v>11575</v>
      </c>
      <c r="T1232" s="15">
        <f t="shared" si="80"/>
        <v>2938.6927146666667</v>
      </c>
      <c r="U1232" s="14" t="s">
        <v>612</v>
      </c>
      <c r="V1232" s="14" t="s">
        <v>614</v>
      </c>
      <c r="W1232" s="14" t="s">
        <v>210</v>
      </c>
      <c r="X1232" s="14" t="s">
        <v>212</v>
      </c>
      <c r="Y1232" s="14" t="s">
        <v>919</v>
      </c>
      <c r="Z1232" s="14" t="s">
        <v>915</v>
      </c>
      <c r="AA1232" s="14" t="s">
        <v>213</v>
      </c>
      <c r="AB1232" s="14" t="s">
        <v>916</v>
      </c>
      <c r="AC1232" s="14" t="s">
        <v>613</v>
      </c>
      <c r="AD1232" s="14" t="s">
        <v>11576</v>
      </c>
      <c r="AE1232" s="14" t="s">
        <v>11577</v>
      </c>
      <c r="AF1232" s="14" t="s">
        <v>11578</v>
      </c>
      <c r="AR1232" s="17" t="s">
        <v>5290</v>
      </c>
      <c r="AT1232" s="17" t="s">
        <v>17754</v>
      </c>
    </row>
    <row r="1233" spans="1:46" x14ac:dyDescent="0.25">
      <c r="A1233" s="13" t="str">
        <f t="shared" si="83"/>
        <v>1230</v>
      </c>
      <c r="B1233" s="14" t="s">
        <v>12952</v>
      </c>
      <c r="C1233" s="14" t="s">
        <v>1121</v>
      </c>
      <c r="D1233" s="14" t="s">
        <v>12953</v>
      </c>
      <c r="E1233" s="14" t="s">
        <v>1171</v>
      </c>
      <c r="F1233" s="14" t="s">
        <v>12954</v>
      </c>
      <c r="G1233" s="14" t="s">
        <v>16640</v>
      </c>
      <c r="H1233" s="14" t="s">
        <v>730</v>
      </c>
      <c r="I1233" s="14" t="s">
        <v>1125</v>
      </c>
      <c r="J1233" s="14" t="s">
        <v>3467</v>
      </c>
      <c r="K1233" s="14" t="s">
        <v>12955</v>
      </c>
      <c r="L1233" s="14"/>
      <c r="M1233" s="14" t="s">
        <v>23</v>
      </c>
      <c r="N1233" s="14" t="s">
        <v>12956</v>
      </c>
      <c r="O1233" s="14" t="s">
        <v>23</v>
      </c>
      <c r="P1233" s="14" t="s">
        <v>23</v>
      </c>
      <c r="Q1233" s="14" t="s">
        <v>23</v>
      </c>
      <c r="R1233" s="15">
        <f t="shared" si="82"/>
        <v>5746.8455519999998</v>
      </c>
      <c r="S1233" s="16" t="s">
        <v>12957</v>
      </c>
      <c r="T1233" s="15">
        <f t="shared" si="80"/>
        <v>2580.6151840000002</v>
      </c>
      <c r="U1233" s="14" t="s">
        <v>612</v>
      </c>
      <c r="V1233" s="14" t="s">
        <v>613</v>
      </c>
      <c r="W1233" s="14" t="s">
        <v>614</v>
      </c>
      <c r="X1233" s="14" t="s">
        <v>344</v>
      </c>
      <c r="Y1233" s="14" t="s">
        <v>615</v>
      </c>
      <c r="Z1233" s="14" t="s">
        <v>734</v>
      </c>
      <c r="AA1233" s="14" t="s">
        <v>732</v>
      </c>
      <c r="AB1233" s="14" t="s">
        <v>616</v>
      </c>
      <c r="AC1233" s="14" t="s">
        <v>12643</v>
      </c>
      <c r="AD1233" s="14" t="s">
        <v>1348</v>
      </c>
      <c r="AE1233" s="14" t="s">
        <v>12958</v>
      </c>
      <c r="AF1233" s="14" t="s">
        <v>12959</v>
      </c>
      <c r="AR1233" s="17" t="s">
        <v>5700</v>
      </c>
      <c r="AT1233" s="17" t="s">
        <v>17755</v>
      </c>
    </row>
    <row r="1234" spans="1:46" x14ac:dyDescent="0.25">
      <c r="A1234" s="13" t="str">
        <f t="shared" si="83"/>
        <v>1231</v>
      </c>
      <c r="B1234" s="14" t="s">
        <v>12991</v>
      </c>
      <c r="C1234" s="14" t="s">
        <v>1121</v>
      </c>
      <c r="D1234" s="14" t="s">
        <v>12992</v>
      </c>
      <c r="E1234" s="14" t="s">
        <v>127</v>
      </c>
      <c r="F1234" s="14" t="s">
        <v>12993</v>
      </c>
      <c r="G1234" s="14" t="s">
        <v>16640</v>
      </c>
      <c r="H1234" s="14" t="s">
        <v>730</v>
      </c>
      <c r="I1234" s="14" t="s">
        <v>1125</v>
      </c>
      <c r="J1234" s="14" t="s">
        <v>12994</v>
      </c>
      <c r="K1234" s="14" t="s">
        <v>12995</v>
      </c>
      <c r="L1234" s="14"/>
      <c r="M1234" s="14" t="s">
        <v>23</v>
      </c>
      <c r="N1234" s="14" t="s">
        <v>23</v>
      </c>
      <c r="O1234" s="14" t="s">
        <v>23</v>
      </c>
      <c r="P1234" s="14" t="s">
        <v>23</v>
      </c>
      <c r="Q1234" s="14" t="s">
        <v>23</v>
      </c>
      <c r="R1234" s="15">
        <f t="shared" si="82"/>
        <v>7342.7485239999996</v>
      </c>
      <c r="S1234" s="16" t="s">
        <v>12996</v>
      </c>
      <c r="T1234" s="15">
        <f t="shared" si="80"/>
        <v>3112.5828413333334</v>
      </c>
      <c r="U1234" s="14" t="s">
        <v>2086</v>
      </c>
      <c r="V1234" s="14" t="s">
        <v>1150</v>
      </c>
      <c r="W1234" s="14" t="s">
        <v>2090</v>
      </c>
      <c r="X1234" s="14" t="s">
        <v>2088</v>
      </c>
      <c r="Y1234" s="14" t="s">
        <v>7031</v>
      </c>
      <c r="Z1234" s="14" t="s">
        <v>2171</v>
      </c>
      <c r="AA1234" s="14" t="s">
        <v>8266</v>
      </c>
      <c r="AB1234" s="14" t="s">
        <v>8268</v>
      </c>
      <c r="AC1234" s="14" t="s">
        <v>7032</v>
      </c>
      <c r="AD1234" s="14" t="s">
        <v>8618</v>
      </c>
      <c r="AE1234" s="14" t="s">
        <v>12997</v>
      </c>
      <c r="AF1234" s="14" t="s">
        <v>12998</v>
      </c>
      <c r="AR1234" s="17" t="s">
        <v>5746</v>
      </c>
      <c r="AT1234" s="17" t="s">
        <v>17756</v>
      </c>
    </row>
    <row r="1235" spans="1:46" x14ac:dyDescent="0.25">
      <c r="A1235" s="13" t="str">
        <f t="shared" si="83"/>
        <v>1232</v>
      </c>
      <c r="B1235" s="14" t="s">
        <v>13456</v>
      </c>
      <c r="C1235" s="14" t="s">
        <v>1121</v>
      </c>
      <c r="D1235" s="14" t="s">
        <v>13457</v>
      </c>
      <c r="E1235" s="14" t="s">
        <v>4652</v>
      </c>
      <c r="F1235" s="14" t="s">
        <v>13458</v>
      </c>
      <c r="G1235" s="14" t="s">
        <v>16640</v>
      </c>
      <c r="H1235" s="14" t="s">
        <v>730</v>
      </c>
      <c r="I1235" s="14" t="s">
        <v>1125</v>
      </c>
      <c r="J1235" s="14" t="s">
        <v>3467</v>
      </c>
      <c r="K1235" s="14" t="s">
        <v>13459</v>
      </c>
      <c r="L1235" s="14"/>
      <c r="M1235" s="14" t="s">
        <v>23</v>
      </c>
      <c r="N1235" s="14" t="s">
        <v>23</v>
      </c>
      <c r="O1235" s="14" t="s">
        <v>23</v>
      </c>
      <c r="P1235" s="14" t="s">
        <v>23</v>
      </c>
      <c r="Q1235" s="14" t="s">
        <v>23</v>
      </c>
      <c r="R1235" s="15">
        <f t="shared" si="82"/>
        <v>5979.7357519999996</v>
      </c>
      <c r="S1235" s="16" t="s">
        <v>13460</v>
      </c>
      <c r="T1235" s="15">
        <f t="shared" si="80"/>
        <v>2658.2452506666668</v>
      </c>
      <c r="U1235" s="14" t="s">
        <v>475</v>
      </c>
      <c r="V1235" s="14" t="s">
        <v>476</v>
      </c>
      <c r="W1235" s="14" t="s">
        <v>701</v>
      </c>
      <c r="X1235" s="14" t="s">
        <v>483</v>
      </c>
      <c r="Y1235" s="14" t="s">
        <v>478</v>
      </c>
      <c r="Z1235" s="14" t="s">
        <v>480</v>
      </c>
      <c r="AA1235" s="14" t="s">
        <v>477</v>
      </c>
      <c r="AB1235" s="14" t="s">
        <v>479</v>
      </c>
      <c r="AC1235" s="14" t="s">
        <v>3307</v>
      </c>
      <c r="AD1235" s="14" t="s">
        <v>13461</v>
      </c>
      <c r="AE1235" s="14" t="s">
        <v>13462</v>
      </c>
      <c r="AF1235" s="14" t="s">
        <v>13463</v>
      </c>
      <c r="AR1235" s="17" t="s">
        <v>5773</v>
      </c>
      <c r="AT1235" s="17" t="s">
        <v>17757</v>
      </c>
    </row>
    <row r="1236" spans="1:46" x14ac:dyDescent="0.25">
      <c r="A1236" s="13" t="str">
        <f t="shared" si="83"/>
        <v>1233</v>
      </c>
      <c r="B1236" s="14" t="s">
        <v>8089</v>
      </c>
      <c r="C1236" s="14" t="s">
        <v>1206</v>
      </c>
      <c r="D1236" s="14" t="s">
        <v>8090</v>
      </c>
      <c r="E1236" s="14" t="s">
        <v>1123</v>
      </c>
      <c r="F1236" s="14" t="s">
        <v>8091</v>
      </c>
      <c r="G1236" s="14" t="s">
        <v>16641</v>
      </c>
      <c r="H1236" s="14" t="s">
        <v>730</v>
      </c>
      <c r="I1236" s="14" t="s">
        <v>887</v>
      </c>
      <c r="J1236" s="14" t="s">
        <v>7821</v>
      </c>
      <c r="K1236" s="14" t="s">
        <v>8092</v>
      </c>
      <c r="L1236" s="14"/>
      <c r="M1236" s="14" t="s">
        <v>23</v>
      </c>
      <c r="N1236" s="14" t="s">
        <v>23</v>
      </c>
      <c r="O1236" s="14" t="s">
        <v>23</v>
      </c>
      <c r="P1236" s="14" t="s">
        <v>23</v>
      </c>
      <c r="Q1236" s="14" t="s">
        <v>23</v>
      </c>
      <c r="R1236" s="15">
        <f t="shared" si="82"/>
        <v>9689.2236720000001</v>
      </c>
      <c r="S1236" s="16" t="s">
        <v>8093</v>
      </c>
      <c r="T1236" s="15">
        <f t="shared" si="80"/>
        <v>3894.7412239999999</v>
      </c>
      <c r="U1236" s="14" t="s">
        <v>465</v>
      </c>
      <c r="V1236" s="14" t="s">
        <v>467</v>
      </c>
      <c r="W1236" s="14" t="s">
        <v>1546</v>
      </c>
      <c r="X1236" s="14" t="s">
        <v>210</v>
      </c>
      <c r="Y1236" s="14" t="s">
        <v>466</v>
      </c>
      <c r="Z1236" s="14" t="s">
        <v>211</v>
      </c>
      <c r="AA1236" s="14" t="s">
        <v>918</v>
      </c>
      <c r="AB1236" s="14" t="s">
        <v>214</v>
      </c>
      <c r="AC1236" s="14" t="s">
        <v>1289</v>
      </c>
      <c r="AD1236" s="14" t="s">
        <v>1923</v>
      </c>
      <c r="AE1236" s="14" t="s">
        <v>8094</v>
      </c>
      <c r="AF1236" s="14" t="s">
        <v>8095</v>
      </c>
      <c r="AR1236" s="17" t="s">
        <v>16500</v>
      </c>
      <c r="AT1236" s="17" t="s">
        <v>17758</v>
      </c>
    </row>
    <row r="1237" spans="1:46" x14ac:dyDescent="0.25">
      <c r="A1237" s="13" t="str">
        <f t="shared" si="83"/>
        <v>1234</v>
      </c>
      <c r="B1237" s="14" t="s">
        <v>8431</v>
      </c>
      <c r="C1237" s="14" t="s">
        <v>1206</v>
      </c>
      <c r="D1237" s="14" t="s">
        <v>8432</v>
      </c>
      <c r="E1237" s="14" t="s">
        <v>1123</v>
      </c>
      <c r="F1237" s="14" t="s">
        <v>8433</v>
      </c>
      <c r="G1237" s="14" t="s">
        <v>16641</v>
      </c>
      <c r="H1237" s="14" t="s">
        <v>730</v>
      </c>
      <c r="I1237" s="14" t="s">
        <v>887</v>
      </c>
      <c r="J1237" s="14" t="s">
        <v>8168</v>
      </c>
      <c r="K1237" s="14" t="s">
        <v>8434</v>
      </c>
      <c r="L1237" s="14"/>
      <c r="M1237" s="14" t="s">
        <v>23</v>
      </c>
      <c r="N1237" s="14" t="s">
        <v>23</v>
      </c>
      <c r="O1237" s="14" t="s">
        <v>23</v>
      </c>
      <c r="P1237" s="14" t="s">
        <v>8436</v>
      </c>
      <c r="Q1237" s="14" t="s">
        <v>23</v>
      </c>
      <c r="R1237" s="15">
        <f t="shared" si="82"/>
        <v>8776.0790400000005</v>
      </c>
      <c r="S1237" s="16" t="s">
        <v>8437</v>
      </c>
      <c r="T1237" s="15">
        <f t="shared" si="80"/>
        <v>3590.35968</v>
      </c>
      <c r="U1237" s="14" t="s">
        <v>8435</v>
      </c>
      <c r="V1237" s="14" t="s">
        <v>7280</v>
      </c>
      <c r="W1237" s="14" t="s">
        <v>5028</v>
      </c>
      <c r="X1237" s="14" t="s">
        <v>871</v>
      </c>
      <c r="Y1237" s="14" t="s">
        <v>872</v>
      </c>
      <c r="Z1237" s="14" t="s">
        <v>8438</v>
      </c>
      <c r="AA1237" s="14" t="s">
        <v>7278</v>
      </c>
      <c r="AB1237" s="14" t="s">
        <v>3156</v>
      </c>
      <c r="AC1237" s="14" t="s">
        <v>8439</v>
      </c>
      <c r="AD1237" s="14" t="s">
        <v>8440</v>
      </c>
      <c r="AE1237" s="14" t="s">
        <v>8441</v>
      </c>
      <c r="AF1237" s="14" t="s">
        <v>8442</v>
      </c>
      <c r="AR1237" s="17" t="s">
        <v>727</v>
      </c>
      <c r="AT1237" s="17" t="s">
        <v>17759</v>
      </c>
    </row>
    <row r="1238" spans="1:46" x14ac:dyDescent="0.25">
      <c r="A1238" s="13" t="str">
        <f t="shared" si="83"/>
        <v>1235</v>
      </c>
      <c r="B1238" s="14" t="s">
        <v>9461</v>
      </c>
      <c r="C1238" s="14" t="s">
        <v>1206</v>
      </c>
      <c r="D1238" s="14" t="s">
        <v>9462</v>
      </c>
      <c r="E1238" s="14" t="s">
        <v>1123</v>
      </c>
      <c r="F1238" s="14" t="s">
        <v>9463</v>
      </c>
      <c r="G1238" s="14" t="s">
        <v>16641</v>
      </c>
      <c r="H1238" s="14" t="s">
        <v>730</v>
      </c>
      <c r="I1238" s="14" t="s">
        <v>887</v>
      </c>
      <c r="J1238" s="14" t="s">
        <v>9427</v>
      </c>
      <c r="K1238" s="14" t="s">
        <v>9464</v>
      </c>
      <c r="L1238" s="14"/>
      <c r="M1238" s="14" t="s">
        <v>23</v>
      </c>
      <c r="N1238" s="14" t="s">
        <v>23</v>
      </c>
      <c r="O1238" s="14" t="s">
        <v>23</v>
      </c>
      <c r="P1238" s="14" t="s">
        <v>23</v>
      </c>
      <c r="Q1238" s="14" t="s">
        <v>23</v>
      </c>
      <c r="R1238" s="15">
        <f t="shared" si="82"/>
        <v>8736.1734759999999</v>
      </c>
      <c r="S1238" s="16" t="s">
        <v>9465</v>
      </c>
      <c r="T1238" s="15">
        <f t="shared" si="80"/>
        <v>3577.0578253333333</v>
      </c>
      <c r="U1238" s="14" t="s">
        <v>8839</v>
      </c>
      <c r="V1238" s="14" t="s">
        <v>9466</v>
      </c>
      <c r="W1238" s="14" t="s">
        <v>3517</v>
      </c>
      <c r="X1238" s="14" t="s">
        <v>8841</v>
      </c>
      <c r="Y1238" s="14" t="s">
        <v>159</v>
      </c>
      <c r="Z1238" s="14" t="s">
        <v>304</v>
      </c>
      <c r="AA1238" s="14" t="s">
        <v>160</v>
      </c>
      <c r="AB1238" s="14" t="s">
        <v>163</v>
      </c>
      <c r="AC1238" s="14" t="s">
        <v>7889</v>
      </c>
      <c r="AD1238" s="14" t="s">
        <v>9467</v>
      </c>
      <c r="AE1238" s="14" t="s">
        <v>9468</v>
      </c>
      <c r="AF1238" s="14" t="s">
        <v>8</v>
      </c>
      <c r="AR1238" s="17" t="s">
        <v>6486</v>
      </c>
      <c r="AT1238" s="17" t="s">
        <v>17760</v>
      </c>
    </row>
    <row r="1239" spans="1:46" x14ac:dyDescent="0.25">
      <c r="A1239" s="13" t="str">
        <f t="shared" si="83"/>
        <v>1236</v>
      </c>
      <c r="B1239" s="14" t="s">
        <v>9757</v>
      </c>
      <c r="C1239" s="14" t="s">
        <v>1206</v>
      </c>
      <c r="D1239" s="14" t="s">
        <v>9758</v>
      </c>
      <c r="E1239" s="14" t="s">
        <v>1123</v>
      </c>
      <c r="F1239" s="14" t="s">
        <v>9759</v>
      </c>
      <c r="G1239" s="14" t="s">
        <v>16640</v>
      </c>
      <c r="H1239" s="14" t="s">
        <v>730</v>
      </c>
      <c r="I1239" s="14" t="s">
        <v>887</v>
      </c>
      <c r="J1239" s="14" t="s">
        <v>9705</v>
      </c>
      <c r="K1239" s="14" t="s">
        <v>9760</v>
      </c>
      <c r="L1239" s="14"/>
      <c r="M1239" s="14" t="s">
        <v>23</v>
      </c>
      <c r="N1239" s="14" t="s">
        <v>23</v>
      </c>
      <c r="O1239" s="14" t="s">
        <v>23</v>
      </c>
      <c r="P1239" s="14" t="s">
        <v>23</v>
      </c>
      <c r="Q1239" s="14" t="s">
        <v>23</v>
      </c>
      <c r="R1239" s="15">
        <f t="shared" si="82"/>
        <v>7916.6043399999999</v>
      </c>
      <c r="S1239" s="16" t="s">
        <v>9761</v>
      </c>
      <c r="T1239" s="15">
        <f t="shared" si="80"/>
        <v>3303.8681133333334</v>
      </c>
      <c r="U1239" s="14" t="s">
        <v>466</v>
      </c>
      <c r="V1239" s="14" t="s">
        <v>214</v>
      </c>
      <c r="W1239" s="14" t="s">
        <v>211</v>
      </c>
      <c r="X1239" s="14" t="s">
        <v>918</v>
      </c>
      <c r="Y1239" s="14" t="s">
        <v>465</v>
      </c>
      <c r="Z1239" s="14" t="s">
        <v>210</v>
      </c>
      <c r="AA1239" s="14" t="s">
        <v>462</v>
      </c>
      <c r="AB1239" s="14" t="s">
        <v>212</v>
      </c>
      <c r="AC1239" s="14" t="s">
        <v>467</v>
      </c>
      <c r="AD1239" s="14" t="s">
        <v>213</v>
      </c>
      <c r="AE1239" s="14" t="s">
        <v>9762</v>
      </c>
      <c r="AF1239" s="14" t="s">
        <v>9763</v>
      </c>
      <c r="AR1239" s="17" t="s">
        <v>6992</v>
      </c>
      <c r="AT1239" s="17" t="s">
        <v>17761</v>
      </c>
    </row>
    <row r="1240" spans="1:46" x14ac:dyDescent="0.25">
      <c r="A1240" s="13" t="str">
        <f t="shared" si="83"/>
        <v>1237</v>
      </c>
      <c r="B1240" s="14" t="s">
        <v>10582</v>
      </c>
      <c r="C1240" s="14" t="s">
        <v>1206</v>
      </c>
      <c r="D1240" s="14" t="s">
        <v>10583</v>
      </c>
      <c r="E1240" s="14" t="s">
        <v>1123</v>
      </c>
      <c r="F1240" s="14" t="s">
        <v>10584</v>
      </c>
      <c r="G1240" s="14" t="s">
        <v>16641</v>
      </c>
      <c r="H1240" s="14" t="s">
        <v>730</v>
      </c>
      <c r="I1240" s="14" t="s">
        <v>887</v>
      </c>
      <c r="J1240" s="14" t="s">
        <v>10501</v>
      </c>
      <c r="K1240" s="14" t="s">
        <v>10585</v>
      </c>
      <c r="L1240" s="14"/>
      <c r="M1240" s="14" t="s">
        <v>23</v>
      </c>
      <c r="N1240" s="14" t="s">
        <v>23</v>
      </c>
      <c r="O1240" s="14" t="s">
        <v>23</v>
      </c>
      <c r="P1240" s="14" t="s">
        <v>23</v>
      </c>
      <c r="Q1240" s="14" t="s">
        <v>23</v>
      </c>
      <c r="R1240" s="15">
        <f t="shared" si="82"/>
        <v>8782.7116079999996</v>
      </c>
      <c r="S1240" s="16" t="s">
        <v>10586</v>
      </c>
      <c r="T1240" s="15">
        <f t="shared" si="80"/>
        <v>3592.5705359999997</v>
      </c>
      <c r="U1240" s="14" t="s">
        <v>211</v>
      </c>
      <c r="V1240" s="14" t="s">
        <v>466</v>
      </c>
      <c r="W1240" s="14" t="s">
        <v>214</v>
      </c>
      <c r="X1240" s="14" t="s">
        <v>344</v>
      </c>
      <c r="Y1240" s="14" t="s">
        <v>1289</v>
      </c>
      <c r="Z1240" s="14" t="s">
        <v>918</v>
      </c>
      <c r="AA1240" s="14" t="s">
        <v>465</v>
      </c>
      <c r="AB1240" s="14" t="s">
        <v>3220</v>
      </c>
      <c r="AC1240" s="14" t="s">
        <v>1626</v>
      </c>
      <c r="AD1240" s="14" t="s">
        <v>1288</v>
      </c>
      <c r="AE1240" s="14" t="s">
        <v>10587</v>
      </c>
      <c r="AF1240" s="14" t="s">
        <v>10588</v>
      </c>
      <c r="AR1240" s="17" t="s">
        <v>6992</v>
      </c>
      <c r="AT1240" s="17" t="s">
        <v>17762</v>
      </c>
    </row>
    <row r="1241" spans="1:46" x14ac:dyDescent="0.25">
      <c r="A1241" s="13" t="str">
        <f t="shared" si="83"/>
        <v>1238</v>
      </c>
      <c r="B1241" s="14" t="s">
        <v>11139</v>
      </c>
      <c r="C1241" s="14" t="s">
        <v>1206</v>
      </c>
      <c r="D1241" s="14" t="s">
        <v>11140</v>
      </c>
      <c r="E1241" s="14" t="s">
        <v>1123</v>
      </c>
      <c r="F1241" s="14" t="s">
        <v>11141</v>
      </c>
      <c r="G1241" s="14" t="s">
        <v>16640</v>
      </c>
      <c r="H1241" s="14" t="s">
        <v>730</v>
      </c>
      <c r="I1241" s="14" t="s">
        <v>887</v>
      </c>
      <c r="J1241" s="14" t="s">
        <v>11039</v>
      </c>
      <c r="K1241" s="14" t="s">
        <v>11142</v>
      </c>
      <c r="L1241" s="14"/>
      <c r="M1241" s="14" t="s">
        <v>23</v>
      </c>
      <c r="N1241" s="14" t="s">
        <v>23</v>
      </c>
      <c r="O1241" s="14" t="s">
        <v>23</v>
      </c>
      <c r="P1241" s="14" t="s">
        <v>11143</v>
      </c>
      <c r="Q1241" s="14" t="s">
        <v>23</v>
      </c>
      <c r="R1241" s="15">
        <f t="shared" si="82"/>
        <v>11573.428459999999</v>
      </c>
      <c r="S1241" s="16" t="s">
        <v>11144</v>
      </c>
      <c r="T1241" s="15">
        <f t="shared" si="80"/>
        <v>4522.809486666667</v>
      </c>
      <c r="U1241" s="14" t="s">
        <v>612</v>
      </c>
      <c r="V1241" s="14" t="s">
        <v>344</v>
      </c>
      <c r="W1241" s="14" t="s">
        <v>613</v>
      </c>
      <c r="X1241" s="14" t="s">
        <v>614</v>
      </c>
      <c r="Y1241" s="14" t="s">
        <v>732</v>
      </c>
      <c r="Z1241" s="14" t="s">
        <v>1626</v>
      </c>
      <c r="AA1241" s="14" t="s">
        <v>8</v>
      </c>
      <c r="AB1241" s="14" t="s">
        <v>3220</v>
      </c>
      <c r="AC1241" s="14" t="s">
        <v>616</v>
      </c>
      <c r="AD1241" s="14" t="s">
        <v>3279</v>
      </c>
      <c r="AE1241" s="14" t="s">
        <v>11145</v>
      </c>
      <c r="AF1241" s="14" t="s">
        <v>11146</v>
      </c>
      <c r="AR1241" s="17" t="s">
        <v>6215</v>
      </c>
      <c r="AT1241" s="17" t="s">
        <v>17763</v>
      </c>
    </row>
    <row r="1242" spans="1:46" x14ac:dyDescent="0.25">
      <c r="A1242" s="13" t="str">
        <f t="shared" si="83"/>
        <v>1239</v>
      </c>
      <c r="B1242" s="14" t="s">
        <v>12604</v>
      </c>
      <c r="C1242" s="14" t="s">
        <v>1206</v>
      </c>
      <c r="D1242" s="14" t="s">
        <v>12605</v>
      </c>
      <c r="E1242" s="14" t="s">
        <v>1123</v>
      </c>
      <c r="F1242" s="14" t="s">
        <v>12606</v>
      </c>
      <c r="G1242" s="14" t="s">
        <v>16640</v>
      </c>
      <c r="H1242" s="14" t="s">
        <v>730</v>
      </c>
      <c r="I1242" s="14" t="s">
        <v>887</v>
      </c>
      <c r="J1242" s="14" t="s">
        <v>2774</v>
      </c>
      <c r="K1242" s="14" t="s">
        <v>12607</v>
      </c>
      <c r="L1242" s="14"/>
      <c r="M1242" s="14" t="s">
        <v>23</v>
      </c>
      <c r="N1242" s="14" t="s">
        <v>23</v>
      </c>
      <c r="O1242" s="14" t="s">
        <v>23</v>
      </c>
      <c r="P1242" s="14" t="s">
        <v>23</v>
      </c>
      <c r="Q1242" s="14" t="s">
        <v>23</v>
      </c>
      <c r="R1242" s="15">
        <f t="shared" si="82"/>
        <v>8524.3305839999994</v>
      </c>
      <c r="S1242" s="16" t="s">
        <v>12608</v>
      </c>
      <c r="T1242" s="15">
        <f t="shared" si="80"/>
        <v>3506.4435279999998</v>
      </c>
      <c r="U1242" s="14" t="s">
        <v>1370</v>
      </c>
      <c r="V1242" s="14" t="s">
        <v>2912</v>
      </c>
      <c r="W1242" s="14" t="s">
        <v>2911</v>
      </c>
      <c r="X1242" s="14" t="s">
        <v>12609</v>
      </c>
      <c r="Y1242" s="14" t="s">
        <v>3167</v>
      </c>
      <c r="Z1242" s="14" t="s">
        <v>5119</v>
      </c>
      <c r="AA1242" s="14" t="s">
        <v>5117</v>
      </c>
      <c r="AB1242" s="14" t="s">
        <v>2170</v>
      </c>
      <c r="AC1242" s="14" t="s">
        <v>3968</v>
      </c>
      <c r="AD1242" s="14" t="s">
        <v>1371</v>
      </c>
      <c r="AE1242" s="14" t="s">
        <v>12610</v>
      </c>
      <c r="AF1242" s="14" t="s">
        <v>12611</v>
      </c>
      <c r="AR1242" s="17" t="s">
        <v>6675</v>
      </c>
      <c r="AT1242" s="17" t="s">
        <v>17764</v>
      </c>
    </row>
    <row r="1243" spans="1:46" x14ac:dyDescent="0.25">
      <c r="A1243" s="13" t="str">
        <f t="shared" si="83"/>
        <v>1240</v>
      </c>
      <c r="B1243" s="14" t="s">
        <v>13282</v>
      </c>
      <c r="C1243" s="14" t="s">
        <v>1206</v>
      </c>
      <c r="D1243" s="14" t="s">
        <v>13283</v>
      </c>
      <c r="E1243" s="14" t="s">
        <v>1511</v>
      </c>
      <c r="F1243" s="14" t="s">
        <v>13284</v>
      </c>
      <c r="G1243" s="14" t="s">
        <v>16640</v>
      </c>
      <c r="H1243" s="14" t="s">
        <v>730</v>
      </c>
      <c r="I1243" s="14" t="s">
        <v>887</v>
      </c>
      <c r="J1243" s="14" t="s">
        <v>3272</v>
      </c>
      <c r="K1243" s="14" t="s">
        <v>13285</v>
      </c>
      <c r="L1243" s="14"/>
      <c r="M1243" s="14" t="s">
        <v>23</v>
      </c>
      <c r="N1243" s="14" t="s">
        <v>4616</v>
      </c>
      <c r="O1243" s="14" t="s">
        <v>23</v>
      </c>
      <c r="P1243" s="14" t="s">
        <v>23</v>
      </c>
      <c r="Q1243" s="14" t="s">
        <v>23</v>
      </c>
      <c r="R1243" s="15">
        <f t="shared" si="82"/>
        <v>7024.8983239999998</v>
      </c>
      <c r="S1243" s="16" t="s">
        <v>13286</v>
      </c>
      <c r="T1243" s="15">
        <f t="shared" si="80"/>
        <v>3006.6327746666666</v>
      </c>
      <c r="U1243" s="14" t="s">
        <v>613</v>
      </c>
      <c r="V1243" s="14" t="s">
        <v>612</v>
      </c>
      <c r="W1243" s="14" t="s">
        <v>614</v>
      </c>
      <c r="X1243" s="14" t="s">
        <v>615</v>
      </c>
      <c r="Y1243" s="14" t="s">
        <v>732</v>
      </c>
      <c r="Z1243" s="14" t="s">
        <v>344</v>
      </c>
      <c r="AA1243" s="14" t="s">
        <v>736</v>
      </c>
      <c r="AB1243" s="14" t="s">
        <v>735</v>
      </c>
      <c r="AC1243" s="14" t="s">
        <v>2316</v>
      </c>
      <c r="AD1243" s="14" t="s">
        <v>2891</v>
      </c>
      <c r="AE1243" s="14" t="s">
        <v>13287</v>
      </c>
      <c r="AF1243" s="14" t="s">
        <v>13288</v>
      </c>
      <c r="AR1243" s="17" t="s">
        <v>8418</v>
      </c>
      <c r="AT1243" s="17" t="s">
        <v>17765</v>
      </c>
    </row>
    <row r="1244" spans="1:46" x14ac:dyDescent="0.25">
      <c r="A1244" s="13" t="str">
        <f t="shared" si="83"/>
        <v>1241</v>
      </c>
      <c r="B1244" s="14" t="s">
        <v>16107</v>
      </c>
      <c r="C1244" s="14" t="s">
        <v>1206</v>
      </c>
      <c r="D1244" s="14" t="s">
        <v>16108</v>
      </c>
      <c r="E1244" s="14" t="s">
        <v>1144</v>
      </c>
      <c r="F1244" s="14" t="s">
        <v>16109</v>
      </c>
      <c r="G1244" s="14" t="s">
        <v>16641</v>
      </c>
      <c r="H1244" s="14" t="s">
        <v>730</v>
      </c>
      <c r="I1244" s="14" t="s">
        <v>887</v>
      </c>
      <c r="J1244" s="14" t="s">
        <v>16088</v>
      </c>
      <c r="K1244" s="14" t="s">
        <v>16110</v>
      </c>
      <c r="L1244" s="14"/>
      <c r="M1244" s="14" t="s">
        <v>23</v>
      </c>
      <c r="N1244" s="14" t="s">
        <v>23</v>
      </c>
      <c r="O1244" s="14" t="s">
        <v>23</v>
      </c>
      <c r="P1244" s="14" t="s">
        <v>23</v>
      </c>
      <c r="Q1244" s="14" t="s">
        <v>23</v>
      </c>
      <c r="R1244" s="15">
        <f t="shared" si="82"/>
        <v>3517.0372000000002</v>
      </c>
      <c r="S1244" s="16" t="s">
        <v>16111</v>
      </c>
      <c r="T1244" s="15">
        <f t="shared" ref="T1244:T1307" si="84">R1244/3 + 665</f>
        <v>1837.3457333333333</v>
      </c>
      <c r="U1244" s="14" t="s">
        <v>211</v>
      </c>
      <c r="V1244" s="14" t="s">
        <v>466</v>
      </c>
      <c r="W1244" s="14" t="s">
        <v>214</v>
      </c>
      <c r="X1244" s="14" t="s">
        <v>918</v>
      </c>
      <c r="Y1244" s="14" t="s">
        <v>1289</v>
      </c>
      <c r="Z1244" s="14" t="s">
        <v>1288</v>
      </c>
      <c r="AA1244" s="14" t="s">
        <v>2743</v>
      </c>
      <c r="AB1244" s="14" t="s">
        <v>871</v>
      </c>
      <c r="AC1244" s="14" t="s">
        <v>6492</v>
      </c>
      <c r="AD1244" s="14" t="s">
        <v>872</v>
      </c>
      <c r="AE1244" s="14" t="s">
        <v>16112</v>
      </c>
      <c r="AF1244" s="14" t="s">
        <v>16113</v>
      </c>
      <c r="AR1244" s="17" t="s">
        <v>9110</v>
      </c>
      <c r="AT1244" s="17" t="s">
        <v>17766</v>
      </c>
    </row>
    <row r="1245" spans="1:46" x14ac:dyDescent="0.25">
      <c r="A1245" s="13" t="str">
        <f t="shared" si="83"/>
        <v>1242</v>
      </c>
      <c r="B1245" s="14" t="s">
        <v>1205</v>
      </c>
      <c r="C1245" s="14" t="s">
        <v>1206</v>
      </c>
      <c r="D1245" s="14" t="s">
        <v>1207</v>
      </c>
      <c r="E1245" s="14" t="s">
        <v>1123</v>
      </c>
      <c r="F1245" s="14" t="s">
        <v>1208</v>
      </c>
      <c r="G1245" s="14" t="s">
        <v>16640</v>
      </c>
      <c r="H1245" s="14" t="s">
        <v>730</v>
      </c>
      <c r="I1245" s="14" t="s">
        <v>887</v>
      </c>
      <c r="J1245" s="14" t="s">
        <v>1193</v>
      </c>
      <c r="K1245" s="14" t="s">
        <v>1209</v>
      </c>
      <c r="L1245" s="14"/>
      <c r="M1245" s="14" t="s">
        <v>23</v>
      </c>
      <c r="N1245" s="14" t="s">
        <v>23</v>
      </c>
      <c r="O1245" s="14" t="s">
        <v>23</v>
      </c>
      <c r="P1245" s="14" t="s">
        <v>23</v>
      </c>
      <c r="Q1245" s="14" t="s">
        <v>23</v>
      </c>
      <c r="R1245" s="15">
        <f t="shared" si="82"/>
        <v>11352.256327999999</v>
      </c>
      <c r="S1245" s="16" t="s">
        <v>1210</v>
      </c>
      <c r="T1245" s="15">
        <f t="shared" si="84"/>
        <v>4449.0854426666665</v>
      </c>
      <c r="U1245" s="14" t="s">
        <v>210</v>
      </c>
      <c r="V1245" s="14" t="s">
        <v>213</v>
      </c>
      <c r="W1245" s="14" t="s">
        <v>212</v>
      </c>
      <c r="X1245" s="14" t="s">
        <v>613</v>
      </c>
      <c r="Y1245" s="14" t="s">
        <v>612</v>
      </c>
      <c r="Z1245" s="14" t="s">
        <v>614</v>
      </c>
      <c r="AA1245" s="14" t="s">
        <v>616</v>
      </c>
      <c r="AB1245" s="14" t="s">
        <v>464</v>
      </c>
      <c r="AC1245" s="14" t="s">
        <v>1211</v>
      </c>
      <c r="AD1245" s="14" t="s">
        <v>1212</v>
      </c>
      <c r="AE1245" s="14" t="s">
        <v>1213</v>
      </c>
      <c r="AF1245" s="14" t="s">
        <v>1214</v>
      </c>
      <c r="AR1245" s="17" t="s">
        <v>11571</v>
      </c>
      <c r="AT1245" s="17" t="s">
        <v>17767</v>
      </c>
    </row>
    <row r="1246" spans="1:46" x14ac:dyDescent="0.25">
      <c r="A1246" s="13" t="str">
        <f t="shared" si="83"/>
        <v>1243</v>
      </c>
      <c r="B1246" s="14" t="s">
        <v>1591</v>
      </c>
      <c r="C1246" s="14" t="s">
        <v>1206</v>
      </c>
      <c r="D1246" s="14" t="s">
        <v>1592</v>
      </c>
      <c r="E1246" s="14" t="s">
        <v>1123</v>
      </c>
      <c r="F1246" s="14" t="s">
        <v>1593</v>
      </c>
      <c r="G1246" s="14" t="s">
        <v>16640</v>
      </c>
      <c r="H1246" s="14" t="s">
        <v>730</v>
      </c>
      <c r="I1246" s="14" t="s">
        <v>887</v>
      </c>
      <c r="J1246" s="14" t="s">
        <v>1561</v>
      </c>
      <c r="K1246" s="14" t="s">
        <v>1594</v>
      </c>
      <c r="L1246" s="14"/>
      <c r="M1246" s="14" t="s">
        <v>23</v>
      </c>
      <c r="N1246" s="14" t="s">
        <v>23</v>
      </c>
      <c r="O1246" s="14" t="s">
        <v>23</v>
      </c>
      <c r="P1246" s="14" t="s">
        <v>23</v>
      </c>
      <c r="Q1246" s="14" t="s">
        <v>23</v>
      </c>
      <c r="R1246" s="15">
        <f t="shared" si="82"/>
        <v>9932.5227560000003</v>
      </c>
      <c r="S1246" s="16" t="s">
        <v>1595</v>
      </c>
      <c r="T1246" s="15">
        <f t="shared" si="84"/>
        <v>3975.8409186666668</v>
      </c>
      <c r="U1246" s="14" t="s">
        <v>919</v>
      </c>
      <c r="V1246" s="14" t="s">
        <v>210</v>
      </c>
      <c r="W1246" s="14" t="s">
        <v>1596</v>
      </c>
      <c r="X1246" s="14" t="s">
        <v>1597</v>
      </c>
      <c r="Y1246" s="14" t="s">
        <v>1598</v>
      </c>
      <c r="Z1246" s="14" t="s">
        <v>1599</v>
      </c>
      <c r="AA1246" s="14" t="s">
        <v>1600</v>
      </c>
      <c r="AB1246" s="14" t="s">
        <v>1601</v>
      </c>
      <c r="AC1246" s="14" t="s">
        <v>1602</v>
      </c>
      <c r="AD1246" s="14" t="s">
        <v>1603</v>
      </c>
      <c r="AE1246" s="14" t="s">
        <v>1604</v>
      </c>
      <c r="AF1246" s="14" t="s">
        <v>1605</v>
      </c>
      <c r="AR1246" s="17" t="s">
        <v>12952</v>
      </c>
      <c r="AT1246" s="17" t="s">
        <v>17768</v>
      </c>
    </row>
    <row r="1247" spans="1:46" x14ac:dyDescent="0.25">
      <c r="A1247" s="13" t="str">
        <f t="shared" si="83"/>
        <v>1244</v>
      </c>
      <c r="B1247" s="14" t="s">
        <v>2405</v>
      </c>
      <c r="C1247" s="14" t="s">
        <v>1206</v>
      </c>
      <c r="D1247" s="14" t="s">
        <v>2406</v>
      </c>
      <c r="E1247" s="14" t="s">
        <v>1123</v>
      </c>
      <c r="F1247" s="14" t="s">
        <v>2407</v>
      </c>
      <c r="G1247" s="14" t="s">
        <v>16641</v>
      </c>
      <c r="H1247" s="14" t="s">
        <v>730</v>
      </c>
      <c r="I1247" s="14" t="s">
        <v>887</v>
      </c>
      <c r="J1247" s="14" t="s">
        <v>2325</v>
      </c>
      <c r="K1247" s="14" t="s">
        <v>2408</v>
      </c>
      <c r="L1247" s="14"/>
      <c r="M1247" s="14" t="s">
        <v>23</v>
      </c>
      <c r="N1247" s="14" t="s">
        <v>23</v>
      </c>
      <c r="O1247" s="14" t="s">
        <v>23</v>
      </c>
      <c r="P1247" s="14" t="s">
        <v>23</v>
      </c>
      <c r="Q1247" s="14" t="s">
        <v>23</v>
      </c>
      <c r="R1247" s="15">
        <f t="shared" si="82"/>
        <v>9638.8231759999999</v>
      </c>
      <c r="S1247" s="16" t="s">
        <v>2410</v>
      </c>
      <c r="T1247" s="15">
        <f t="shared" si="84"/>
        <v>3877.9410586666668</v>
      </c>
      <c r="U1247" s="14" t="s">
        <v>2409</v>
      </c>
      <c r="V1247" s="14" t="s">
        <v>2411</v>
      </c>
      <c r="W1247" s="14" t="s">
        <v>2412</v>
      </c>
      <c r="X1247" s="14" t="s">
        <v>2413</v>
      </c>
      <c r="Y1247" s="14" t="s">
        <v>2414</v>
      </c>
      <c r="Z1247" s="14" t="s">
        <v>2415</v>
      </c>
      <c r="AA1247" s="14" t="s">
        <v>2416</v>
      </c>
      <c r="AB1247" s="14" t="s">
        <v>2417</v>
      </c>
      <c r="AC1247" s="14" t="s">
        <v>2418</v>
      </c>
      <c r="AD1247" s="14" t="s">
        <v>2419</v>
      </c>
      <c r="AE1247" s="14" t="s">
        <v>2420</v>
      </c>
      <c r="AF1247" s="14" t="s">
        <v>2421</v>
      </c>
      <c r="AR1247" s="17" t="s">
        <v>12991</v>
      </c>
      <c r="AT1247" s="17" t="s">
        <v>17769</v>
      </c>
    </row>
    <row r="1248" spans="1:46" x14ac:dyDescent="0.25">
      <c r="A1248" s="13" t="str">
        <f t="shared" si="83"/>
        <v>1245</v>
      </c>
      <c r="B1248" s="14" t="s">
        <v>4690</v>
      </c>
      <c r="C1248" s="14" t="s">
        <v>1206</v>
      </c>
      <c r="D1248" s="14" t="s">
        <v>4691</v>
      </c>
      <c r="E1248" s="14" t="s">
        <v>3091</v>
      </c>
      <c r="F1248" s="14" t="s">
        <v>4692</v>
      </c>
      <c r="G1248" s="14" t="s">
        <v>16641</v>
      </c>
      <c r="H1248" s="14" t="s">
        <v>730</v>
      </c>
      <c r="I1248" s="14" t="s">
        <v>887</v>
      </c>
      <c r="J1248" s="14" t="s">
        <v>4673</v>
      </c>
      <c r="K1248" s="14" t="s">
        <v>4693</v>
      </c>
      <c r="L1248" s="14"/>
      <c r="M1248" s="14" t="s">
        <v>23</v>
      </c>
      <c r="N1248" s="14" t="s">
        <v>23</v>
      </c>
      <c r="O1248" s="14" t="s">
        <v>23</v>
      </c>
      <c r="P1248" s="14" t="s">
        <v>23</v>
      </c>
      <c r="Q1248" s="14" t="s">
        <v>23</v>
      </c>
      <c r="R1248" s="15">
        <f t="shared" si="82"/>
        <v>5435.6551600000003</v>
      </c>
      <c r="S1248" s="16" t="s">
        <v>4694</v>
      </c>
      <c r="T1248" s="15">
        <f t="shared" si="84"/>
        <v>2476.8850533333334</v>
      </c>
      <c r="U1248" s="14" t="s">
        <v>918</v>
      </c>
      <c r="V1248" s="14" t="s">
        <v>466</v>
      </c>
      <c r="W1248" s="14" t="s">
        <v>211</v>
      </c>
      <c r="X1248" s="14" t="s">
        <v>214</v>
      </c>
      <c r="Y1248" s="14" t="s">
        <v>735</v>
      </c>
      <c r="Z1248" s="14" t="s">
        <v>736</v>
      </c>
      <c r="AA1248" s="14" t="s">
        <v>1289</v>
      </c>
      <c r="AB1248" s="14" t="s">
        <v>2743</v>
      </c>
      <c r="AC1248" s="14" t="s">
        <v>4695</v>
      </c>
      <c r="AD1248" s="14" t="s">
        <v>4696</v>
      </c>
      <c r="AE1248" s="14" t="s">
        <v>4697</v>
      </c>
      <c r="AF1248" s="14" t="s">
        <v>4698</v>
      </c>
      <c r="AR1248" s="17" t="s">
        <v>13456</v>
      </c>
      <c r="AT1248" s="17" t="s">
        <v>17770</v>
      </c>
    </row>
    <row r="1249" spans="1:46" x14ac:dyDescent="0.25">
      <c r="A1249" s="13" t="str">
        <f t="shared" si="83"/>
        <v>1246</v>
      </c>
      <c r="B1249" s="14" t="s">
        <v>4736</v>
      </c>
      <c r="C1249" s="14" t="s">
        <v>1206</v>
      </c>
      <c r="D1249" s="14" t="s">
        <v>4737</v>
      </c>
      <c r="E1249" s="14" t="s">
        <v>1144</v>
      </c>
      <c r="F1249" s="14" t="s">
        <v>4738</v>
      </c>
      <c r="G1249" s="14" t="s">
        <v>16641</v>
      </c>
      <c r="H1249" s="14" t="s">
        <v>730</v>
      </c>
      <c r="I1249" s="14" t="s">
        <v>887</v>
      </c>
      <c r="J1249" s="14" t="s">
        <v>4715</v>
      </c>
      <c r="K1249" s="14" t="s">
        <v>4739</v>
      </c>
      <c r="L1249" s="14"/>
      <c r="M1249" s="14" t="s">
        <v>23</v>
      </c>
      <c r="N1249" s="14" t="s">
        <v>23</v>
      </c>
      <c r="O1249" s="14" t="s">
        <v>23</v>
      </c>
      <c r="P1249" s="14" t="s">
        <v>23</v>
      </c>
      <c r="Q1249" s="14" t="s">
        <v>23</v>
      </c>
      <c r="R1249" s="15">
        <f t="shared" si="82"/>
        <v>5213.1904199999999</v>
      </c>
      <c r="S1249" s="16" t="s">
        <v>4740</v>
      </c>
      <c r="T1249" s="15">
        <f t="shared" si="84"/>
        <v>2402.7301399999997</v>
      </c>
      <c r="U1249" s="14" t="s">
        <v>466</v>
      </c>
      <c r="V1249" s="14" t="s">
        <v>211</v>
      </c>
      <c r="W1249" s="14" t="s">
        <v>465</v>
      </c>
      <c r="X1249" s="14" t="s">
        <v>918</v>
      </c>
      <c r="Y1249" s="14" t="s">
        <v>214</v>
      </c>
      <c r="Z1249" s="14" t="s">
        <v>2329</v>
      </c>
      <c r="AA1249" s="14" t="s">
        <v>2847</v>
      </c>
      <c r="AB1249" s="14" t="s">
        <v>2328</v>
      </c>
      <c r="AC1249" s="14" t="s">
        <v>344</v>
      </c>
      <c r="AD1249" s="14" t="s">
        <v>735</v>
      </c>
      <c r="AE1249" s="14" t="s">
        <v>4741</v>
      </c>
      <c r="AF1249" s="14" t="s">
        <v>4742</v>
      </c>
      <c r="AR1249" s="17" t="s">
        <v>8089</v>
      </c>
      <c r="AT1249" s="17" t="s">
        <v>17771</v>
      </c>
    </row>
    <row r="1250" spans="1:46" x14ac:dyDescent="0.25">
      <c r="A1250" s="13" t="str">
        <f t="shared" si="83"/>
        <v>1247</v>
      </c>
      <c r="B1250" s="14" t="s">
        <v>5585</v>
      </c>
      <c r="C1250" s="14" t="s">
        <v>1206</v>
      </c>
      <c r="D1250" s="14" t="s">
        <v>5586</v>
      </c>
      <c r="E1250" s="14" t="s">
        <v>2593</v>
      </c>
      <c r="F1250" s="14" t="s">
        <v>5587</v>
      </c>
      <c r="G1250" s="14" t="s">
        <v>16640</v>
      </c>
      <c r="H1250" s="14" t="s">
        <v>730</v>
      </c>
      <c r="I1250" s="14" t="s">
        <v>887</v>
      </c>
      <c r="J1250" s="14" t="s">
        <v>5588</v>
      </c>
      <c r="K1250" s="14" t="s">
        <v>5589</v>
      </c>
      <c r="L1250" s="14"/>
      <c r="M1250" s="14" t="s">
        <v>23</v>
      </c>
      <c r="N1250" s="14" t="s">
        <v>23</v>
      </c>
      <c r="O1250" s="14" t="s">
        <v>23</v>
      </c>
      <c r="P1250" s="14" t="s">
        <v>23</v>
      </c>
      <c r="Q1250" s="14" t="s">
        <v>23</v>
      </c>
      <c r="R1250" s="15">
        <f t="shared" si="82"/>
        <v>3945.8542120000002</v>
      </c>
      <c r="S1250" s="16" t="s">
        <v>5590</v>
      </c>
      <c r="T1250" s="15">
        <f t="shared" si="84"/>
        <v>1980.2847373333334</v>
      </c>
      <c r="U1250" s="14" t="s">
        <v>876</v>
      </c>
      <c r="V1250" s="14" t="s">
        <v>875</v>
      </c>
      <c r="W1250" s="14" t="s">
        <v>5591</v>
      </c>
      <c r="X1250" s="14" t="s">
        <v>1149</v>
      </c>
      <c r="Y1250" s="14" t="s">
        <v>5592</v>
      </c>
      <c r="Z1250" s="14" t="s">
        <v>5593</v>
      </c>
      <c r="AA1250" s="14" t="s">
        <v>2181</v>
      </c>
      <c r="AB1250" s="14" t="s">
        <v>476</v>
      </c>
      <c r="AC1250" s="14" t="s">
        <v>701</v>
      </c>
      <c r="AD1250" s="14" t="s">
        <v>475</v>
      </c>
      <c r="AE1250" s="14" t="s">
        <v>5594</v>
      </c>
      <c r="AF1250" s="14" t="s">
        <v>5595</v>
      </c>
      <c r="AR1250" s="17" t="s">
        <v>8431</v>
      </c>
      <c r="AT1250" s="17" t="s">
        <v>17772</v>
      </c>
    </row>
    <row r="1251" spans="1:46" x14ac:dyDescent="0.25">
      <c r="A1251" s="13" t="str">
        <f t="shared" si="83"/>
        <v>1248</v>
      </c>
      <c r="B1251" s="14" t="s">
        <v>16234</v>
      </c>
      <c r="C1251" s="14" t="s">
        <v>1206</v>
      </c>
      <c r="D1251" s="14" t="s">
        <v>16235</v>
      </c>
      <c r="E1251" s="14" t="s">
        <v>3038</v>
      </c>
      <c r="F1251" s="14" t="s">
        <v>16236</v>
      </c>
      <c r="G1251" s="14" t="s">
        <v>16641</v>
      </c>
      <c r="H1251" s="14" t="s">
        <v>730</v>
      </c>
      <c r="I1251" s="14" t="s">
        <v>887</v>
      </c>
      <c r="J1251" s="14" t="s">
        <v>16229</v>
      </c>
      <c r="K1251" s="14" t="s">
        <v>16237</v>
      </c>
      <c r="L1251" s="14" t="s">
        <v>1125</v>
      </c>
      <c r="M1251" s="14" t="s">
        <v>23</v>
      </c>
      <c r="N1251" s="14" t="s">
        <v>23</v>
      </c>
      <c r="O1251" s="14" t="s">
        <v>23</v>
      </c>
      <c r="P1251" s="14" t="s">
        <v>23</v>
      </c>
      <c r="Q1251" s="14" t="s">
        <v>23</v>
      </c>
      <c r="R1251" s="15">
        <f t="shared" si="82"/>
        <v>4287.7563840000003</v>
      </c>
      <c r="S1251" s="16" t="s">
        <v>16238</v>
      </c>
      <c r="T1251" s="15">
        <f t="shared" si="84"/>
        <v>2094.2521280000001</v>
      </c>
      <c r="U1251" s="14" t="s">
        <v>876</v>
      </c>
      <c r="V1251" s="14" t="s">
        <v>1149</v>
      </c>
      <c r="W1251" s="14" t="s">
        <v>2181</v>
      </c>
      <c r="X1251" s="14" t="s">
        <v>875</v>
      </c>
      <c r="Y1251" s="14" t="s">
        <v>5592</v>
      </c>
      <c r="Z1251" s="14" t="s">
        <v>5591</v>
      </c>
      <c r="AA1251" s="14" t="s">
        <v>10173</v>
      </c>
      <c r="AB1251" s="14" t="s">
        <v>10177</v>
      </c>
      <c r="AC1251" s="14" t="s">
        <v>3968</v>
      </c>
      <c r="AD1251" s="14" t="s">
        <v>5593</v>
      </c>
      <c r="AE1251" s="14" t="s">
        <v>16239</v>
      </c>
      <c r="AF1251" s="14" t="s">
        <v>16240</v>
      </c>
      <c r="AR1251" s="17" t="s">
        <v>9461</v>
      </c>
      <c r="AT1251" s="17" t="s">
        <v>17773</v>
      </c>
    </row>
    <row r="1252" spans="1:46" x14ac:dyDescent="0.25">
      <c r="A1252" s="13" t="str">
        <f t="shared" si="83"/>
        <v>1249</v>
      </c>
      <c r="B1252" s="14" t="s">
        <v>10102</v>
      </c>
      <c r="C1252" s="14" t="s">
        <v>1361</v>
      </c>
      <c r="D1252" s="14" t="s">
        <v>10103</v>
      </c>
      <c r="E1252" s="14" t="s">
        <v>1123</v>
      </c>
      <c r="F1252" s="14" t="s">
        <v>10104</v>
      </c>
      <c r="G1252" s="14" t="s">
        <v>16641</v>
      </c>
      <c r="H1252" s="14" t="s">
        <v>730</v>
      </c>
      <c r="I1252" s="14" t="s">
        <v>607</v>
      </c>
      <c r="J1252" s="14" t="s">
        <v>9873</v>
      </c>
      <c r="K1252" s="14" t="s">
        <v>10105</v>
      </c>
      <c r="L1252" s="14"/>
      <c r="M1252" s="14" t="s">
        <v>23</v>
      </c>
      <c r="N1252" s="14" t="s">
        <v>23</v>
      </c>
      <c r="O1252" s="14" t="s">
        <v>23</v>
      </c>
      <c r="P1252" s="14" t="s">
        <v>23</v>
      </c>
      <c r="Q1252" s="14" t="s">
        <v>23</v>
      </c>
      <c r="R1252" s="15">
        <f t="shared" si="82"/>
        <v>7572.7999440000003</v>
      </c>
      <c r="S1252" s="16" t="s">
        <v>10106</v>
      </c>
      <c r="T1252" s="15">
        <f t="shared" si="84"/>
        <v>3189.2666480000003</v>
      </c>
      <c r="U1252" s="14" t="s">
        <v>2743</v>
      </c>
      <c r="V1252" s="14" t="s">
        <v>466</v>
      </c>
      <c r="W1252" s="14" t="s">
        <v>1289</v>
      </c>
      <c r="X1252" s="14" t="s">
        <v>918</v>
      </c>
      <c r="Y1252" s="14" t="s">
        <v>736</v>
      </c>
      <c r="Z1252" s="14" t="s">
        <v>1288</v>
      </c>
      <c r="AA1252" s="14" t="s">
        <v>6733</v>
      </c>
      <c r="AB1252" s="14" t="s">
        <v>2890</v>
      </c>
      <c r="AC1252" s="14" t="s">
        <v>4695</v>
      </c>
      <c r="AD1252" s="14" t="s">
        <v>10107</v>
      </c>
      <c r="AE1252" s="14" t="s">
        <v>10108</v>
      </c>
      <c r="AF1252" s="14" t="s">
        <v>10109</v>
      </c>
      <c r="AR1252" s="17" t="s">
        <v>9757</v>
      </c>
      <c r="AT1252" s="17" t="s">
        <v>17774</v>
      </c>
    </row>
    <row r="1253" spans="1:46" x14ac:dyDescent="0.25">
      <c r="A1253" s="13" t="str">
        <f t="shared" si="83"/>
        <v>1250</v>
      </c>
      <c r="B1253" s="14" t="s">
        <v>12564</v>
      </c>
      <c r="C1253" s="14" t="s">
        <v>1361</v>
      </c>
      <c r="D1253" s="14" t="s">
        <v>12565</v>
      </c>
      <c r="E1253" s="14" t="s">
        <v>1123</v>
      </c>
      <c r="F1253" s="14" t="s">
        <v>12566</v>
      </c>
      <c r="G1253" s="14" t="s">
        <v>16640</v>
      </c>
      <c r="H1253" s="14" t="s">
        <v>730</v>
      </c>
      <c r="I1253" s="14" t="s">
        <v>607</v>
      </c>
      <c r="J1253" s="14" t="s">
        <v>2764</v>
      </c>
      <c r="K1253" s="14" t="s">
        <v>12567</v>
      </c>
      <c r="L1253" s="14"/>
      <c r="M1253" s="14" t="s">
        <v>23</v>
      </c>
      <c r="N1253" s="14" t="s">
        <v>23</v>
      </c>
      <c r="O1253" s="14" t="s">
        <v>23</v>
      </c>
      <c r="P1253" s="14" t="s">
        <v>23</v>
      </c>
      <c r="Q1253" s="14" t="s">
        <v>23</v>
      </c>
      <c r="R1253" s="15">
        <f t="shared" si="82"/>
        <v>8183.5438880000002</v>
      </c>
      <c r="S1253" s="16" t="s">
        <v>12568</v>
      </c>
      <c r="T1253" s="15">
        <f t="shared" si="84"/>
        <v>3392.8479626666667</v>
      </c>
      <c r="U1253" s="14" t="s">
        <v>612</v>
      </c>
      <c r="V1253" s="14" t="s">
        <v>613</v>
      </c>
      <c r="W1253" s="14" t="s">
        <v>614</v>
      </c>
      <c r="X1253" s="14" t="s">
        <v>732</v>
      </c>
      <c r="Y1253" s="14" t="s">
        <v>344</v>
      </c>
      <c r="Z1253" s="14" t="s">
        <v>734</v>
      </c>
      <c r="AA1253" s="14" t="s">
        <v>735</v>
      </c>
      <c r="AB1253" s="14" t="s">
        <v>615</v>
      </c>
      <c r="AC1253" s="14" t="s">
        <v>2328</v>
      </c>
      <c r="AD1253" s="14" t="s">
        <v>616</v>
      </c>
      <c r="AE1253" s="14" t="s">
        <v>12569</v>
      </c>
      <c r="AF1253" s="14" t="s">
        <v>12570</v>
      </c>
      <c r="AR1253" s="17" t="s">
        <v>10582</v>
      </c>
      <c r="AT1253" s="17" t="s">
        <v>17775</v>
      </c>
    </row>
    <row r="1254" spans="1:46" x14ac:dyDescent="0.25">
      <c r="A1254" s="13" t="str">
        <f t="shared" si="83"/>
        <v>1251</v>
      </c>
      <c r="B1254" s="14" t="s">
        <v>14037</v>
      </c>
      <c r="C1254" s="14" t="s">
        <v>1361</v>
      </c>
      <c r="D1254" s="14" t="s">
        <v>14038</v>
      </c>
      <c r="E1254" s="14" t="s">
        <v>1123</v>
      </c>
      <c r="F1254" s="14" t="s">
        <v>14039</v>
      </c>
      <c r="G1254" s="14" t="s">
        <v>16641</v>
      </c>
      <c r="H1254" s="14" t="s">
        <v>730</v>
      </c>
      <c r="I1254" s="14" t="s">
        <v>607</v>
      </c>
      <c r="J1254" s="14" t="s">
        <v>4222</v>
      </c>
      <c r="K1254" s="14" t="s">
        <v>14040</v>
      </c>
      <c r="L1254" s="14"/>
      <c r="M1254" s="14" t="s">
        <v>23</v>
      </c>
      <c r="N1254" s="14" t="s">
        <v>23</v>
      </c>
      <c r="O1254" s="14" t="s">
        <v>23</v>
      </c>
      <c r="P1254" s="14" t="s">
        <v>23</v>
      </c>
      <c r="Q1254" s="14" t="s">
        <v>23</v>
      </c>
      <c r="R1254" s="15">
        <f t="shared" si="82"/>
        <v>8761.8567440000006</v>
      </c>
      <c r="S1254" s="16" t="s">
        <v>14041</v>
      </c>
      <c r="T1254" s="15">
        <f t="shared" si="84"/>
        <v>3585.618914666667</v>
      </c>
      <c r="U1254" s="14" t="s">
        <v>466</v>
      </c>
      <c r="V1254" s="14" t="s">
        <v>211</v>
      </c>
      <c r="W1254" s="14" t="s">
        <v>214</v>
      </c>
      <c r="X1254" s="14" t="s">
        <v>918</v>
      </c>
      <c r="Y1254" s="14" t="s">
        <v>1288</v>
      </c>
      <c r="Z1254" s="14" t="s">
        <v>1289</v>
      </c>
      <c r="AA1254" s="14" t="s">
        <v>462</v>
      </c>
      <c r="AB1254" s="14" t="s">
        <v>465</v>
      </c>
      <c r="AC1254" s="14" t="s">
        <v>1546</v>
      </c>
      <c r="AD1254" s="14" t="s">
        <v>14042</v>
      </c>
      <c r="AE1254" s="14" t="s">
        <v>14043</v>
      </c>
      <c r="AF1254" s="14" t="s">
        <v>14044</v>
      </c>
      <c r="AR1254" s="17" t="s">
        <v>11139</v>
      </c>
      <c r="AT1254" s="17" t="s">
        <v>17776</v>
      </c>
    </row>
    <row r="1255" spans="1:46" x14ac:dyDescent="0.25">
      <c r="A1255" s="13" t="str">
        <f t="shared" si="83"/>
        <v>1252</v>
      </c>
      <c r="B1255" s="14" t="s">
        <v>14155</v>
      </c>
      <c r="C1255" s="14" t="s">
        <v>1361</v>
      </c>
      <c r="D1255" s="14" t="s">
        <v>14156</v>
      </c>
      <c r="E1255" s="14" t="s">
        <v>1123</v>
      </c>
      <c r="F1255" s="14" t="s">
        <v>14157</v>
      </c>
      <c r="G1255" s="14" t="s">
        <v>16641</v>
      </c>
      <c r="H1255" s="14" t="s">
        <v>730</v>
      </c>
      <c r="I1255" s="14" t="s">
        <v>607</v>
      </c>
      <c r="J1255" s="14" t="s">
        <v>4297</v>
      </c>
      <c r="K1255" s="14" t="s">
        <v>14158</v>
      </c>
      <c r="L1255" s="14"/>
      <c r="M1255" s="14" t="s">
        <v>23</v>
      </c>
      <c r="N1255" s="14" t="s">
        <v>23</v>
      </c>
      <c r="O1255" s="14" t="s">
        <v>23</v>
      </c>
      <c r="P1255" s="14" t="s">
        <v>23</v>
      </c>
      <c r="Q1255" s="14" t="s">
        <v>23</v>
      </c>
      <c r="R1255" s="15">
        <f t="shared" si="82"/>
        <v>8196.3531999999996</v>
      </c>
      <c r="S1255" s="16" t="s">
        <v>14159</v>
      </c>
      <c r="T1255" s="15">
        <f t="shared" si="84"/>
        <v>3397.117733333333</v>
      </c>
      <c r="U1255" s="14" t="s">
        <v>210</v>
      </c>
      <c r="V1255" s="14" t="s">
        <v>212</v>
      </c>
      <c r="W1255" s="14" t="s">
        <v>213</v>
      </c>
      <c r="X1255" s="14" t="s">
        <v>462</v>
      </c>
      <c r="Y1255" s="14" t="s">
        <v>465</v>
      </c>
      <c r="Z1255" s="14" t="s">
        <v>1176</v>
      </c>
      <c r="AA1255" s="14" t="s">
        <v>1212</v>
      </c>
      <c r="AB1255" s="14" t="s">
        <v>464</v>
      </c>
      <c r="AC1255" s="14" t="s">
        <v>2711</v>
      </c>
      <c r="AD1255" s="14" t="s">
        <v>1211</v>
      </c>
      <c r="AE1255" s="14" t="s">
        <v>14160</v>
      </c>
      <c r="AF1255" s="14" t="s">
        <v>14161</v>
      </c>
      <c r="AR1255" s="17" t="s">
        <v>12604</v>
      </c>
      <c r="AT1255" s="17" t="s">
        <v>17777</v>
      </c>
    </row>
    <row r="1256" spans="1:46" x14ac:dyDescent="0.25">
      <c r="A1256" s="13" t="str">
        <f t="shared" si="83"/>
        <v>1253</v>
      </c>
      <c r="B1256" s="14" t="s">
        <v>2165</v>
      </c>
      <c r="C1256" s="14" t="s">
        <v>1361</v>
      </c>
      <c r="D1256" s="14" t="s">
        <v>2166</v>
      </c>
      <c r="E1256" s="14" t="s">
        <v>1123</v>
      </c>
      <c r="F1256" s="14" t="s">
        <v>2167</v>
      </c>
      <c r="G1256" s="14" t="s">
        <v>16641</v>
      </c>
      <c r="H1256" s="14" t="s">
        <v>730</v>
      </c>
      <c r="I1256" s="14" t="s">
        <v>607</v>
      </c>
      <c r="J1256" s="14" t="s">
        <v>2067</v>
      </c>
      <c r="K1256" s="14" t="s">
        <v>2168</v>
      </c>
      <c r="L1256" s="14"/>
      <c r="M1256" s="14" t="s">
        <v>23</v>
      </c>
      <c r="N1256" s="14" t="s">
        <v>23</v>
      </c>
      <c r="O1256" s="14" t="s">
        <v>23</v>
      </c>
      <c r="P1256" s="14" t="s">
        <v>23</v>
      </c>
      <c r="Q1256" s="14" t="s">
        <v>23</v>
      </c>
      <c r="R1256" s="15">
        <f t="shared" si="82"/>
        <v>7812.3004279999996</v>
      </c>
      <c r="S1256" s="16" t="s">
        <v>2169</v>
      </c>
      <c r="T1256" s="15">
        <f t="shared" si="84"/>
        <v>3269.1001426666667</v>
      </c>
      <c r="U1256" s="14" t="s">
        <v>1150</v>
      </c>
      <c r="V1256" s="14" t="s">
        <v>2170</v>
      </c>
      <c r="W1256" s="14" t="s">
        <v>1149</v>
      </c>
      <c r="X1256" s="14" t="s">
        <v>2171</v>
      </c>
      <c r="Y1256" s="14" t="s">
        <v>2086</v>
      </c>
      <c r="Z1256" s="14" t="s">
        <v>2088</v>
      </c>
      <c r="AA1256" s="14" t="s">
        <v>1371</v>
      </c>
      <c r="AB1256" s="14" t="s">
        <v>1367</v>
      </c>
      <c r="AC1256" s="14" t="s">
        <v>1370</v>
      </c>
      <c r="AD1256" s="14" t="s">
        <v>2172</v>
      </c>
      <c r="AE1256" s="14" t="s">
        <v>2173</v>
      </c>
      <c r="AF1256" s="14" t="s">
        <v>2174</v>
      </c>
      <c r="AR1256" s="17" t="s">
        <v>13282</v>
      </c>
      <c r="AT1256" s="17" t="s">
        <v>17778</v>
      </c>
    </row>
    <row r="1257" spans="1:46" x14ac:dyDescent="0.25">
      <c r="A1257" s="13" t="str">
        <f t="shared" si="83"/>
        <v>1254</v>
      </c>
      <c r="B1257" s="14" t="s">
        <v>4808</v>
      </c>
      <c r="C1257" s="14" t="s">
        <v>1361</v>
      </c>
      <c r="D1257" s="14" t="s">
        <v>4809</v>
      </c>
      <c r="E1257" s="14" t="s">
        <v>2720</v>
      </c>
      <c r="F1257" s="14" t="s">
        <v>4810</v>
      </c>
      <c r="G1257" s="14" t="s">
        <v>16640</v>
      </c>
      <c r="H1257" s="14" t="s">
        <v>730</v>
      </c>
      <c r="I1257" s="14" t="s">
        <v>607</v>
      </c>
      <c r="J1257" s="14" t="s">
        <v>4811</v>
      </c>
      <c r="K1257" s="14" t="s">
        <v>4812</v>
      </c>
      <c r="L1257" s="14"/>
      <c r="M1257" s="14" t="s">
        <v>23</v>
      </c>
      <c r="N1257" s="14" t="s">
        <v>23</v>
      </c>
      <c r="O1257" s="14" t="s">
        <v>23</v>
      </c>
      <c r="P1257" s="14" t="s">
        <v>23</v>
      </c>
      <c r="Q1257" s="14" t="s">
        <v>23</v>
      </c>
      <c r="R1257" s="15">
        <f t="shared" si="82"/>
        <v>4532.6637600000004</v>
      </c>
      <c r="S1257" s="16" t="s">
        <v>4813</v>
      </c>
      <c r="T1257" s="15">
        <f t="shared" si="84"/>
        <v>2175.8879200000001</v>
      </c>
      <c r="U1257" s="14" t="s">
        <v>1998</v>
      </c>
      <c r="V1257" s="14" t="s">
        <v>475</v>
      </c>
      <c r="W1257" s="14" t="s">
        <v>476</v>
      </c>
      <c r="X1257" s="14" t="s">
        <v>480</v>
      </c>
      <c r="Y1257" s="14" t="s">
        <v>478</v>
      </c>
      <c r="Z1257" s="14" t="s">
        <v>4814</v>
      </c>
      <c r="AA1257" s="14" t="s">
        <v>701</v>
      </c>
      <c r="AB1257" s="14" t="s">
        <v>477</v>
      </c>
      <c r="AC1257" s="14" t="s">
        <v>479</v>
      </c>
      <c r="AD1257" s="14" t="s">
        <v>483</v>
      </c>
      <c r="AE1257" s="14" t="s">
        <v>4815</v>
      </c>
      <c r="AF1257" s="14" t="s">
        <v>4816</v>
      </c>
      <c r="AR1257" s="17" t="s">
        <v>16107</v>
      </c>
      <c r="AT1257" s="17" t="s">
        <v>17779</v>
      </c>
    </row>
    <row r="1258" spans="1:46" x14ac:dyDescent="0.25">
      <c r="A1258" s="13" t="str">
        <f t="shared" si="83"/>
        <v>1255</v>
      </c>
      <c r="B1258" s="14" t="s">
        <v>5460</v>
      </c>
      <c r="C1258" s="14" t="s">
        <v>1361</v>
      </c>
      <c r="D1258" s="14" t="s">
        <v>5461</v>
      </c>
      <c r="E1258" s="14" t="s">
        <v>5419</v>
      </c>
      <c r="F1258" s="14" t="s">
        <v>5462</v>
      </c>
      <c r="G1258" s="14" t="s">
        <v>16640</v>
      </c>
      <c r="H1258" s="14" t="s">
        <v>730</v>
      </c>
      <c r="I1258" s="14" t="s">
        <v>607</v>
      </c>
      <c r="J1258" s="14" t="s">
        <v>5421</v>
      </c>
      <c r="K1258" s="14" t="s">
        <v>5463</v>
      </c>
      <c r="L1258" s="14"/>
      <c r="M1258" s="14" t="s">
        <v>23</v>
      </c>
      <c r="N1258" s="14" t="s">
        <v>23</v>
      </c>
      <c r="O1258" s="14" t="s">
        <v>23</v>
      </c>
      <c r="P1258" s="14" t="s">
        <v>23</v>
      </c>
      <c r="Q1258" s="14" t="s">
        <v>23</v>
      </c>
      <c r="R1258" s="15">
        <f t="shared" si="82"/>
        <v>5127.2386999999999</v>
      </c>
      <c r="S1258" s="16" t="s">
        <v>5464</v>
      </c>
      <c r="T1258" s="15">
        <f t="shared" si="84"/>
        <v>2374.0795666666663</v>
      </c>
      <c r="U1258" s="14" t="s">
        <v>3699</v>
      </c>
      <c r="V1258" s="14" t="s">
        <v>5465</v>
      </c>
      <c r="W1258" s="14" t="s">
        <v>3393</v>
      </c>
      <c r="X1258" s="14" t="s">
        <v>3395</v>
      </c>
      <c r="Y1258" s="14" t="s">
        <v>5466</v>
      </c>
      <c r="Z1258" s="14" t="s">
        <v>3698</v>
      </c>
      <c r="AA1258" s="14" t="s">
        <v>5467</v>
      </c>
      <c r="AB1258" s="14" t="s">
        <v>5468</v>
      </c>
      <c r="AC1258" s="14" t="s">
        <v>3396</v>
      </c>
      <c r="AD1258" s="14" t="s">
        <v>5469</v>
      </c>
      <c r="AE1258" s="14" t="s">
        <v>5470</v>
      </c>
      <c r="AF1258" s="14" t="s">
        <v>5471</v>
      </c>
      <c r="AR1258" s="17" t="s">
        <v>1205</v>
      </c>
      <c r="AT1258" s="17" t="s">
        <v>17780</v>
      </c>
    </row>
    <row r="1259" spans="1:46" x14ac:dyDescent="0.25">
      <c r="A1259" s="13" t="str">
        <f t="shared" si="83"/>
        <v>1256</v>
      </c>
      <c r="B1259" s="14" t="s">
        <v>14236</v>
      </c>
      <c r="C1259" s="14" t="s">
        <v>1361</v>
      </c>
      <c r="D1259" s="14" t="s">
        <v>14237</v>
      </c>
      <c r="E1259" s="14" t="s">
        <v>1123</v>
      </c>
      <c r="F1259" s="14" t="s">
        <v>14238</v>
      </c>
      <c r="G1259" s="14" t="s">
        <v>16641</v>
      </c>
      <c r="H1259" s="14" t="s">
        <v>730</v>
      </c>
      <c r="I1259" s="14" t="s">
        <v>607</v>
      </c>
      <c r="J1259" s="14" t="s">
        <v>14212</v>
      </c>
      <c r="K1259" s="14" t="s">
        <v>14239</v>
      </c>
      <c r="L1259" s="14"/>
      <c r="M1259" s="14" t="s">
        <v>23</v>
      </c>
      <c r="N1259" s="14" t="s">
        <v>23</v>
      </c>
      <c r="O1259" s="14" t="s">
        <v>23</v>
      </c>
      <c r="P1259" s="14" t="s">
        <v>23</v>
      </c>
      <c r="Q1259" s="14" t="s">
        <v>23</v>
      </c>
      <c r="R1259" s="15">
        <f t="shared" si="82"/>
        <v>7694.24964</v>
      </c>
      <c r="S1259" s="16" t="s">
        <v>14240</v>
      </c>
      <c r="T1259" s="15">
        <f t="shared" si="84"/>
        <v>3229.7498799999998</v>
      </c>
      <c r="U1259" s="14" t="s">
        <v>1289</v>
      </c>
      <c r="V1259" s="14" t="s">
        <v>1288</v>
      </c>
      <c r="W1259" s="14" t="s">
        <v>466</v>
      </c>
      <c r="X1259" s="14" t="s">
        <v>918</v>
      </c>
      <c r="Y1259" s="14" t="s">
        <v>211</v>
      </c>
      <c r="Z1259" s="14" t="s">
        <v>214</v>
      </c>
      <c r="AA1259" s="14" t="s">
        <v>736</v>
      </c>
      <c r="AB1259" s="14" t="s">
        <v>735</v>
      </c>
      <c r="AC1259" s="14" t="s">
        <v>733</v>
      </c>
      <c r="AD1259" s="14" t="s">
        <v>8330</v>
      </c>
      <c r="AE1259" s="14" t="s">
        <v>14241</v>
      </c>
      <c r="AF1259" s="14" t="s">
        <v>14242</v>
      </c>
      <c r="AR1259" s="17" t="s">
        <v>1591</v>
      </c>
      <c r="AT1259" s="17" t="s">
        <v>17781</v>
      </c>
    </row>
    <row r="1260" spans="1:46" x14ac:dyDescent="0.25">
      <c r="A1260" s="13" t="str">
        <f t="shared" ref="A1260:A1291" si="85">VLOOKUP(B1260,$AR$4:$AT$1902,3,FALSE)</f>
        <v>1257</v>
      </c>
      <c r="B1260" s="14" t="s">
        <v>8743</v>
      </c>
      <c r="C1260" s="14" t="s">
        <v>1142</v>
      </c>
      <c r="D1260" s="14" t="s">
        <v>8744</v>
      </c>
      <c r="E1260" s="14" t="s">
        <v>1123</v>
      </c>
      <c r="F1260" s="14" t="s">
        <v>8745</v>
      </c>
      <c r="G1260" s="14" t="s">
        <v>16641</v>
      </c>
      <c r="H1260" s="14" t="s">
        <v>649</v>
      </c>
      <c r="I1260" s="14" t="s">
        <v>832</v>
      </c>
      <c r="J1260" s="14" t="s">
        <v>8501</v>
      </c>
      <c r="K1260" s="14" t="s">
        <v>8746</v>
      </c>
      <c r="L1260" s="14"/>
      <c r="M1260" s="14" t="s">
        <v>23</v>
      </c>
      <c r="N1260" s="14" t="s">
        <v>23</v>
      </c>
      <c r="O1260" s="14" t="s">
        <v>23</v>
      </c>
      <c r="P1260" s="14" t="s">
        <v>23</v>
      </c>
      <c r="Q1260" s="14" t="s">
        <v>23</v>
      </c>
      <c r="R1260" s="15">
        <f t="shared" si="82"/>
        <v>11841.29286</v>
      </c>
      <c r="S1260" s="16" t="s">
        <v>8747</v>
      </c>
      <c r="T1260" s="15">
        <f t="shared" si="84"/>
        <v>4612.0976200000005</v>
      </c>
      <c r="U1260" s="14" t="s">
        <v>5026</v>
      </c>
      <c r="V1260" s="14" t="s">
        <v>3156</v>
      </c>
      <c r="W1260" s="14" t="s">
        <v>481</v>
      </c>
      <c r="X1260" s="14" t="s">
        <v>3899</v>
      </c>
      <c r="Y1260" s="14" t="s">
        <v>8748</v>
      </c>
      <c r="Z1260" s="14" t="s">
        <v>8749</v>
      </c>
      <c r="AA1260" s="14" t="s">
        <v>7281</v>
      </c>
      <c r="AB1260" s="14" t="s">
        <v>2756</v>
      </c>
      <c r="AC1260" s="14" t="s">
        <v>8750</v>
      </c>
      <c r="AD1260" s="14" t="s">
        <v>8751</v>
      </c>
      <c r="AE1260" s="14" t="s">
        <v>8752</v>
      </c>
      <c r="AF1260" s="14" t="s">
        <v>8753</v>
      </c>
      <c r="AR1260" s="17" t="s">
        <v>2405</v>
      </c>
      <c r="AT1260" s="17" t="s">
        <v>17782</v>
      </c>
    </row>
    <row r="1261" spans="1:46" x14ac:dyDescent="0.25">
      <c r="A1261" s="13" t="str">
        <f t="shared" si="85"/>
        <v>1258</v>
      </c>
      <c r="B1261" s="14" t="s">
        <v>2850</v>
      </c>
      <c r="C1261" s="14" t="s">
        <v>1206</v>
      </c>
      <c r="D1261" s="14" t="s">
        <v>2851</v>
      </c>
      <c r="E1261" s="14" t="s">
        <v>1123</v>
      </c>
      <c r="F1261" s="14" t="s">
        <v>2852</v>
      </c>
      <c r="G1261" s="14" t="s">
        <v>16640</v>
      </c>
      <c r="H1261" s="14" t="s">
        <v>730</v>
      </c>
      <c r="I1261" s="14" t="s">
        <v>887</v>
      </c>
      <c r="J1261" s="14" t="s">
        <v>2844</v>
      </c>
      <c r="K1261" s="14" t="s">
        <v>2853</v>
      </c>
      <c r="L1261" s="14"/>
      <c r="M1261" s="14" t="s">
        <v>23</v>
      </c>
      <c r="N1261" s="14" t="s">
        <v>23</v>
      </c>
      <c r="O1261" s="14" t="s">
        <v>23</v>
      </c>
      <c r="P1261" s="14" t="s">
        <v>23</v>
      </c>
      <c r="Q1261" s="14" t="s">
        <v>23</v>
      </c>
      <c r="R1261" s="15">
        <f t="shared" si="82"/>
        <v>7929.5549600000004</v>
      </c>
      <c r="S1261" s="16" t="s">
        <v>2854</v>
      </c>
      <c r="T1261" s="15">
        <f t="shared" si="84"/>
        <v>3308.1849866666666</v>
      </c>
      <c r="U1261" s="14" t="s">
        <v>613</v>
      </c>
      <c r="V1261" s="14" t="s">
        <v>612</v>
      </c>
      <c r="W1261" s="14" t="s">
        <v>615</v>
      </c>
      <c r="X1261" s="14" t="s">
        <v>614</v>
      </c>
      <c r="Y1261" s="14" t="s">
        <v>732</v>
      </c>
      <c r="Z1261" s="14" t="s">
        <v>733</v>
      </c>
      <c r="AA1261" s="14" t="s">
        <v>734</v>
      </c>
      <c r="AB1261" s="14" t="s">
        <v>616</v>
      </c>
      <c r="AC1261" s="14" t="s">
        <v>344</v>
      </c>
      <c r="AD1261" s="14" t="s">
        <v>1547</v>
      </c>
      <c r="AE1261" s="14" t="s">
        <v>2855</v>
      </c>
      <c r="AF1261" s="14" t="s">
        <v>2856</v>
      </c>
      <c r="AR1261" s="17" t="s">
        <v>4690</v>
      </c>
      <c r="AT1261" s="17" t="s">
        <v>17783</v>
      </c>
    </row>
    <row r="1262" spans="1:46" x14ac:dyDescent="0.25">
      <c r="A1262" s="13" t="str">
        <f t="shared" si="85"/>
        <v>1259</v>
      </c>
      <c r="B1262" s="14" t="s">
        <v>13395</v>
      </c>
      <c r="C1262" s="14" t="s">
        <v>1121</v>
      </c>
      <c r="D1262" s="14" t="s">
        <v>13396</v>
      </c>
      <c r="E1262" s="14" t="s">
        <v>7633</v>
      </c>
      <c r="F1262" s="14" t="s">
        <v>13397</v>
      </c>
      <c r="G1262" s="14" t="s">
        <v>16640</v>
      </c>
      <c r="H1262" s="14" t="s">
        <v>730</v>
      </c>
      <c r="I1262" s="14" t="s">
        <v>1125</v>
      </c>
      <c r="J1262" s="14" t="s">
        <v>3467</v>
      </c>
      <c r="K1262" s="14" t="s">
        <v>13398</v>
      </c>
      <c r="L1262" s="14"/>
      <c r="M1262" s="14" t="s">
        <v>23</v>
      </c>
      <c r="N1262" s="14" t="s">
        <v>23</v>
      </c>
      <c r="O1262" s="14" t="s">
        <v>23</v>
      </c>
      <c r="P1262" s="14" t="s">
        <v>23</v>
      </c>
      <c r="Q1262" s="14" t="s">
        <v>23</v>
      </c>
      <c r="R1262" s="15">
        <f t="shared" si="82"/>
        <v>5242.784052</v>
      </c>
      <c r="S1262" s="16" t="s">
        <v>13400</v>
      </c>
      <c r="T1262" s="15">
        <f t="shared" si="84"/>
        <v>2412.5946839999997</v>
      </c>
      <c r="U1262" s="14" t="s">
        <v>13399</v>
      </c>
      <c r="V1262" s="14" t="s">
        <v>9078</v>
      </c>
      <c r="W1262" s="14" t="s">
        <v>159</v>
      </c>
      <c r="X1262" s="14" t="s">
        <v>160</v>
      </c>
      <c r="Y1262" s="14" t="s">
        <v>161</v>
      </c>
      <c r="Z1262" s="14" t="s">
        <v>3517</v>
      </c>
      <c r="AA1262" s="14" t="s">
        <v>8839</v>
      </c>
      <c r="AB1262" s="14" t="s">
        <v>5003</v>
      </c>
      <c r="AC1262" s="14" t="s">
        <v>163</v>
      </c>
      <c r="AD1262" s="14" t="s">
        <v>835</v>
      </c>
      <c r="AE1262" s="14" t="s">
        <v>13401</v>
      </c>
      <c r="AF1262" s="14" t="s">
        <v>13402</v>
      </c>
      <c r="AR1262" s="17" t="s">
        <v>4736</v>
      </c>
      <c r="AT1262" s="17" t="s">
        <v>17784</v>
      </c>
    </row>
    <row r="1263" spans="1:46" x14ac:dyDescent="0.25">
      <c r="A1263" s="13" t="str">
        <f t="shared" si="85"/>
        <v>1260</v>
      </c>
      <c r="B1263" s="14" t="s">
        <v>4499</v>
      </c>
      <c r="C1263" s="14" t="s">
        <v>1206</v>
      </c>
      <c r="D1263" s="14" t="s">
        <v>4500</v>
      </c>
      <c r="E1263" s="14" t="s">
        <v>1144</v>
      </c>
      <c r="F1263" s="14" t="s">
        <v>4501</v>
      </c>
      <c r="G1263" s="14" t="s">
        <v>16641</v>
      </c>
      <c r="H1263" s="14" t="s">
        <v>730</v>
      </c>
      <c r="I1263" s="14" t="s">
        <v>887</v>
      </c>
      <c r="J1263" s="14" t="s">
        <v>4482</v>
      </c>
      <c r="K1263" s="14" t="s">
        <v>4502</v>
      </c>
      <c r="L1263" s="14"/>
      <c r="M1263" s="14" t="s">
        <v>23</v>
      </c>
      <c r="N1263" s="14" t="s">
        <v>23</v>
      </c>
      <c r="O1263" s="14" t="s">
        <v>23</v>
      </c>
      <c r="P1263" s="14" t="s">
        <v>23</v>
      </c>
      <c r="Q1263" s="14" t="s">
        <v>23</v>
      </c>
      <c r="R1263" s="15">
        <f t="shared" si="82"/>
        <v>5374.5215079999998</v>
      </c>
      <c r="S1263" s="16" t="s">
        <v>4503</v>
      </c>
      <c r="T1263" s="15">
        <f t="shared" si="84"/>
        <v>2456.507169333333</v>
      </c>
      <c r="U1263" s="14" t="s">
        <v>211</v>
      </c>
      <c r="V1263" s="14" t="s">
        <v>466</v>
      </c>
      <c r="W1263" s="14" t="s">
        <v>214</v>
      </c>
      <c r="X1263" s="14" t="s">
        <v>918</v>
      </c>
      <c r="Y1263" s="14" t="s">
        <v>3505</v>
      </c>
      <c r="Z1263" s="14" t="s">
        <v>344</v>
      </c>
      <c r="AA1263" s="14" t="s">
        <v>465</v>
      </c>
      <c r="AB1263" s="14" t="s">
        <v>1289</v>
      </c>
      <c r="AC1263" s="14" t="s">
        <v>1626</v>
      </c>
      <c r="AD1263" s="14" t="s">
        <v>3220</v>
      </c>
      <c r="AE1263" s="14" t="s">
        <v>4504</v>
      </c>
      <c r="AF1263" s="14" t="s">
        <v>4505</v>
      </c>
      <c r="AR1263" s="17" t="s">
        <v>5585</v>
      </c>
      <c r="AT1263" s="17" t="s">
        <v>17785</v>
      </c>
    </row>
    <row r="1264" spans="1:46" x14ac:dyDescent="0.25">
      <c r="A1264" s="13" t="str">
        <f t="shared" si="85"/>
        <v>1261</v>
      </c>
      <c r="B1264" s="14" t="s">
        <v>936</v>
      </c>
      <c r="C1264" s="14" t="s">
        <v>27</v>
      </c>
      <c r="D1264" s="14" t="s">
        <v>937</v>
      </c>
      <c r="E1264" s="14" t="s">
        <v>29</v>
      </c>
      <c r="F1264" s="14" t="s">
        <v>938</v>
      </c>
      <c r="G1264" s="14" t="s">
        <v>16641</v>
      </c>
      <c r="H1264" s="14" t="s">
        <v>236</v>
      </c>
      <c r="I1264" s="14" t="s">
        <v>6</v>
      </c>
      <c r="J1264" s="14" t="s">
        <v>939</v>
      </c>
      <c r="K1264" s="14" t="s">
        <v>940</v>
      </c>
      <c r="L1264" s="14"/>
      <c r="M1264" s="14" t="s">
        <v>945</v>
      </c>
      <c r="N1264" s="14" t="s">
        <v>23</v>
      </c>
      <c r="O1264" s="14" t="s">
        <v>23</v>
      </c>
      <c r="P1264" s="14" t="s">
        <v>946</v>
      </c>
      <c r="Q1264" s="14" t="s">
        <v>23</v>
      </c>
      <c r="R1264" s="15">
        <f t="shared" si="82"/>
        <v>17458.200956000001</v>
      </c>
      <c r="S1264" s="16" t="s">
        <v>944</v>
      </c>
      <c r="T1264" s="15">
        <f t="shared" si="84"/>
        <v>6484.4003186666669</v>
      </c>
      <c r="U1264" s="14" t="s">
        <v>132</v>
      </c>
      <c r="V1264" s="14" t="s">
        <v>52</v>
      </c>
      <c r="W1264" s="14" t="s">
        <v>53</v>
      </c>
      <c r="X1264" s="14" t="s">
        <v>131</v>
      </c>
      <c r="Y1264" s="14" t="s">
        <v>557</v>
      </c>
      <c r="Z1264" s="14" t="s">
        <v>941</v>
      </c>
      <c r="AA1264" s="14" t="s">
        <v>503</v>
      </c>
      <c r="AB1264" s="14" t="s">
        <v>502</v>
      </c>
      <c r="AC1264" s="14" t="s">
        <v>398</v>
      </c>
      <c r="AD1264" s="14" t="s">
        <v>215</v>
      </c>
      <c r="AE1264" s="14" t="s">
        <v>942</v>
      </c>
      <c r="AF1264" s="14" t="s">
        <v>943</v>
      </c>
      <c r="AR1264" s="17" t="s">
        <v>16234</v>
      </c>
      <c r="AT1264" s="17" t="s">
        <v>17786</v>
      </c>
    </row>
    <row r="1265" spans="1:46" x14ac:dyDescent="0.25">
      <c r="A1265" s="13" t="str">
        <f t="shared" si="85"/>
        <v>1262</v>
      </c>
      <c r="B1265" s="14" t="s">
        <v>233</v>
      </c>
      <c r="C1265" s="14" t="s">
        <v>100</v>
      </c>
      <c r="D1265" s="14" t="s">
        <v>234</v>
      </c>
      <c r="E1265" s="14" t="s">
        <v>50</v>
      </c>
      <c r="F1265" s="14" t="s">
        <v>235</v>
      </c>
      <c r="G1265" s="14" t="s">
        <v>16641</v>
      </c>
      <c r="H1265" s="14" t="s">
        <v>236</v>
      </c>
      <c r="I1265" s="14" t="s">
        <v>104</v>
      </c>
      <c r="J1265" s="14" t="s">
        <v>968</v>
      </c>
      <c r="K1265" s="14" t="s">
        <v>969</v>
      </c>
      <c r="L1265" s="14"/>
      <c r="M1265" s="14" t="s">
        <v>249</v>
      </c>
      <c r="N1265" s="14" t="s">
        <v>250</v>
      </c>
      <c r="O1265" s="14" t="s">
        <v>23</v>
      </c>
      <c r="P1265" s="14" t="s">
        <v>23</v>
      </c>
      <c r="Q1265" s="14" t="s">
        <v>23</v>
      </c>
      <c r="R1265" s="15">
        <f t="shared" si="82"/>
        <v>12604.107956</v>
      </c>
      <c r="S1265" s="16" t="s">
        <v>970</v>
      </c>
      <c r="T1265" s="15">
        <f t="shared" si="84"/>
        <v>4866.3693186666669</v>
      </c>
      <c r="U1265" s="14" t="s">
        <v>237</v>
      </c>
      <c r="V1265" s="14" t="s">
        <v>238</v>
      </c>
      <c r="W1265" s="14" t="s">
        <v>239</v>
      </c>
      <c r="X1265" s="14" t="s">
        <v>240</v>
      </c>
      <c r="Y1265" s="14" t="s">
        <v>241</v>
      </c>
      <c r="Z1265" s="14" t="s">
        <v>242</v>
      </c>
      <c r="AA1265" s="14" t="s">
        <v>243</v>
      </c>
      <c r="AB1265" s="14" t="s">
        <v>244</v>
      </c>
      <c r="AC1265" s="14" t="s">
        <v>245</v>
      </c>
      <c r="AD1265" s="14" t="s">
        <v>246</v>
      </c>
      <c r="AE1265" s="14" t="s">
        <v>247</v>
      </c>
      <c r="AF1265" s="14" t="s">
        <v>248</v>
      </c>
      <c r="AR1265" s="17" t="s">
        <v>10102</v>
      </c>
      <c r="AT1265" s="17" t="s">
        <v>17787</v>
      </c>
    </row>
    <row r="1266" spans="1:46" x14ac:dyDescent="0.25">
      <c r="A1266" s="13" t="str">
        <f t="shared" si="85"/>
        <v>1263</v>
      </c>
      <c r="B1266" s="14" t="s">
        <v>171</v>
      </c>
      <c r="C1266" s="14" t="s">
        <v>100</v>
      </c>
      <c r="D1266" s="14" t="s">
        <v>172</v>
      </c>
      <c r="E1266" s="14" t="s">
        <v>127</v>
      </c>
      <c r="F1266" s="14" t="s">
        <v>173</v>
      </c>
      <c r="G1266" s="14" t="s">
        <v>16641</v>
      </c>
      <c r="H1266" s="14" t="s">
        <v>79</v>
      </c>
      <c r="I1266" s="14" t="s">
        <v>104</v>
      </c>
      <c r="J1266" s="14" t="s">
        <v>174</v>
      </c>
      <c r="K1266" s="14" t="s">
        <v>966</v>
      </c>
      <c r="L1266" s="14"/>
      <c r="M1266" s="14" t="s">
        <v>23</v>
      </c>
      <c r="N1266" s="14" t="s">
        <v>23</v>
      </c>
      <c r="O1266" s="14" t="s">
        <v>23</v>
      </c>
      <c r="P1266" s="14" t="s">
        <v>23</v>
      </c>
      <c r="Q1266" s="14" t="s">
        <v>23</v>
      </c>
      <c r="R1266" s="15">
        <f t="shared" si="82"/>
        <v>10332.74834</v>
      </c>
      <c r="S1266" s="16" t="s">
        <v>181</v>
      </c>
      <c r="T1266" s="15">
        <f t="shared" si="84"/>
        <v>4109.2494466666667</v>
      </c>
      <c r="U1266" s="14" t="s">
        <v>34</v>
      </c>
      <c r="V1266" s="14" t="s">
        <v>35</v>
      </c>
      <c r="W1266" s="14" t="s">
        <v>36</v>
      </c>
      <c r="X1266" s="14" t="s">
        <v>175</v>
      </c>
      <c r="Y1266" s="14" t="s">
        <v>39</v>
      </c>
      <c r="Z1266" s="14" t="s">
        <v>42</v>
      </c>
      <c r="AA1266" s="14" t="s">
        <v>38</v>
      </c>
      <c r="AB1266" s="14" t="s">
        <v>176</v>
      </c>
      <c r="AC1266" s="14" t="s">
        <v>177</v>
      </c>
      <c r="AD1266" s="14" t="s">
        <v>178</v>
      </c>
      <c r="AE1266" s="14" t="s">
        <v>179</v>
      </c>
      <c r="AF1266" s="14" t="s">
        <v>180</v>
      </c>
      <c r="AR1266" s="17" t="s">
        <v>12564</v>
      </c>
      <c r="AT1266" s="17" t="s">
        <v>17788</v>
      </c>
    </row>
    <row r="1267" spans="1:46" x14ac:dyDescent="0.25">
      <c r="A1267" s="13" t="str">
        <f t="shared" si="85"/>
        <v>1264</v>
      </c>
      <c r="B1267" s="14" t="s">
        <v>590</v>
      </c>
      <c r="C1267" s="14" t="s">
        <v>392</v>
      </c>
      <c r="D1267" s="14" t="s">
        <v>591</v>
      </c>
      <c r="E1267" s="14" t="s">
        <v>29</v>
      </c>
      <c r="F1267" s="14" t="s">
        <v>592</v>
      </c>
      <c r="G1267" s="14" t="s">
        <v>16641</v>
      </c>
      <c r="H1267" s="14" t="s">
        <v>236</v>
      </c>
      <c r="I1267" s="14" t="s">
        <v>104</v>
      </c>
      <c r="J1267" s="14" t="s">
        <v>510</v>
      </c>
      <c r="K1267" s="14" t="s">
        <v>593</v>
      </c>
      <c r="L1267" s="14"/>
      <c r="M1267" s="14" t="s">
        <v>23</v>
      </c>
      <c r="N1267" s="14" t="s">
        <v>23</v>
      </c>
      <c r="O1267" s="14" t="s">
        <v>23</v>
      </c>
      <c r="P1267" s="14" t="s">
        <v>23</v>
      </c>
      <c r="Q1267" s="14" t="s">
        <v>23</v>
      </c>
      <c r="R1267" s="15">
        <f t="shared" si="82"/>
        <v>7563.2440200000001</v>
      </c>
      <c r="S1267" s="16" t="s">
        <v>599</v>
      </c>
      <c r="T1267" s="15">
        <f t="shared" si="84"/>
        <v>3186.0813400000002</v>
      </c>
      <c r="U1267" s="14" t="s">
        <v>34</v>
      </c>
      <c r="V1267" s="14" t="s">
        <v>35</v>
      </c>
      <c r="W1267" s="14" t="s">
        <v>36</v>
      </c>
      <c r="X1267" s="14" t="s">
        <v>175</v>
      </c>
      <c r="Y1267" s="14" t="s">
        <v>594</v>
      </c>
      <c r="Z1267" s="14" t="s">
        <v>595</v>
      </c>
      <c r="AA1267" s="14" t="s">
        <v>596</v>
      </c>
      <c r="AB1267" s="14" t="s">
        <v>42</v>
      </c>
      <c r="AC1267" s="14" t="s">
        <v>37</v>
      </c>
      <c r="AD1267" s="14" t="s">
        <v>38</v>
      </c>
      <c r="AE1267" s="14" t="s">
        <v>597</v>
      </c>
      <c r="AF1267" s="14" t="s">
        <v>598</v>
      </c>
      <c r="AR1267" s="17" t="s">
        <v>14037</v>
      </c>
      <c r="AT1267" s="17" t="s">
        <v>17789</v>
      </c>
    </row>
    <row r="1268" spans="1:46" x14ac:dyDescent="0.25">
      <c r="A1268" s="13" t="str">
        <f t="shared" si="85"/>
        <v>1265</v>
      </c>
      <c r="B1268" s="14" t="s">
        <v>5999</v>
      </c>
      <c r="C1268" s="14" t="s">
        <v>1206</v>
      </c>
      <c r="D1268" s="14" t="s">
        <v>6000</v>
      </c>
      <c r="E1268" s="14" t="s">
        <v>1123</v>
      </c>
      <c r="F1268" s="14" t="s">
        <v>6001</v>
      </c>
      <c r="G1268" s="14" t="s">
        <v>16641</v>
      </c>
      <c r="H1268" s="14" t="s">
        <v>236</v>
      </c>
      <c r="I1268" s="14" t="s">
        <v>887</v>
      </c>
      <c r="J1268" s="14" t="s">
        <v>1126</v>
      </c>
      <c r="K1268" s="14" t="s">
        <v>6002</v>
      </c>
      <c r="L1268" s="14"/>
      <c r="M1268" s="14" t="s">
        <v>23</v>
      </c>
      <c r="N1268" s="14" t="s">
        <v>23</v>
      </c>
      <c r="O1268" s="14" t="s">
        <v>23</v>
      </c>
      <c r="P1268" s="14" t="s">
        <v>23</v>
      </c>
      <c r="Q1268" s="14" t="s">
        <v>23</v>
      </c>
      <c r="R1268" s="15">
        <f t="shared" si="82"/>
        <v>12278.535863999999</v>
      </c>
      <c r="S1268" s="16" t="s">
        <v>6003</v>
      </c>
      <c r="T1268" s="15">
        <f t="shared" si="84"/>
        <v>4757.8452880000004</v>
      </c>
      <c r="U1268" s="14" t="s">
        <v>1249</v>
      </c>
      <c r="V1268" s="14" t="s">
        <v>1256</v>
      </c>
      <c r="W1268" s="14" t="s">
        <v>2108</v>
      </c>
      <c r="X1268" s="14" t="s">
        <v>6004</v>
      </c>
      <c r="Y1268" s="14" t="s">
        <v>6005</v>
      </c>
      <c r="Z1268" s="14" t="s">
        <v>1842</v>
      </c>
      <c r="AA1268" s="14" t="s">
        <v>6006</v>
      </c>
      <c r="AB1268" s="14" t="s">
        <v>1228</v>
      </c>
      <c r="AC1268" s="14" t="s">
        <v>4057</v>
      </c>
      <c r="AD1268" s="14" t="s">
        <v>6007</v>
      </c>
      <c r="AE1268" s="14" t="s">
        <v>6008</v>
      </c>
      <c r="AF1268" s="14" t="s">
        <v>6009</v>
      </c>
      <c r="AR1268" s="17" t="s">
        <v>14155</v>
      </c>
      <c r="AT1268" s="17" t="s">
        <v>17790</v>
      </c>
    </row>
    <row r="1269" spans="1:46" x14ac:dyDescent="0.25">
      <c r="A1269" s="13" t="str">
        <f t="shared" si="85"/>
        <v>1266</v>
      </c>
      <c r="B1269" s="14" t="s">
        <v>6237</v>
      </c>
      <c r="C1269" s="14" t="s">
        <v>1142</v>
      </c>
      <c r="D1269" s="14" t="s">
        <v>6238</v>
      </c>
      <c r="E1269" s="14" t="s">
        <v>5861</v>
      </c>
      <c r="F1269" s="14" t="s">
        <v>6239</v>
      </c>
      <c r="G1269" s="14" t="s">
        <v>16640</v>
      </c>
      <c r="H1269" s="14" t="s">
        <v>236</v>
      </c>
      <c r="I1269" s="14" t="s">
        <v>832</v>
      </c>
      <c r="J1269" s="14" t="s">
        <v>6229</v>
      </c>
      <c r="K1269" s="14" t="s">
        <v>6240</v>
      </c>
      <c r="L1269" s="14"/>
      <c r="M1269" s="14" t="s">
        <v>6241</v>
      </c>
      <c r="N1269" s="14" t="s">
        <v>23</v>
      </c>
      <c r="O1269" s="14" t="s">
        <v>23</v>
      </c>
      <c r="P1269" s="14" t="s">
        <v>23</v>
      </c>
      <c r="Q1269" s="14" t="s">
        <v>23</v>
      </c>
      <c r="R1269" s="15">
        <f t="shared" si="82"/>
        <v>14752.134364</v>
      </c>
      <c r="S1269" s="16" t="s">
        <v>6242</v>
      </c>
      <c r="T1269" s="15">
        <f t="shared" si="84"/>
        <v>5582.3781213333332</v>
      </c>
      <c r="U1269" s="14" t="s">
        <v>595</v>
      </c>
      <c r="V1269" s="14" t="s">
        <v>788</v>
      </c>
      <c r="W1269" s="14" t="s">
        <v>789</v>
      </c>
      <c r="X1269" s="14" t="s">
        <v>596</v>
      </c>
      <c r="Y1269" s="14" t="s">
        <v>2548</v>
      </c>
      <c r="Z1269" s="14" t="s">
        <v>2926</v>
      </c>
      <c r="AA1269" s="14" t="s">
        <v>6243</v>
      </c>
      <c r="AB1269" s="14" t="s">
        <v>3004</v>
      </c>
      <c r="AC1269" s="14" t="s">
        <v>1845</v>
      </c>
      <c r="AD1269" s="14" t="s">
        <v>1222</v>
      </c>
      <c r="AE1269" s="14" t="s">
        <v>6244</v>
      </c>
      <c r="AF1269" s="14" t="s">
        <v>16561</v>
      </c>
      <c r="AR1269" s="17" t="s">
        <v>2165</v>
      </c>
      <c r="AT1269" s="17" t="s">
        <v>17791</v>
      </c>
    </row>
    <row r="1270" spans="1:46" x14ac:dyDescent="0.25">
      <c r="A1270" s="13" t="str">
        <f t="shared" si="85"/>
        <v>1267</v>
      </c>
      <c r="B1270" s="14" t="s">
        <v>6650</v>
      </c>
      <c r="C1270" s="14" t="s">
        <v>5859</v>
      </c>
      <c r="D1270" s="14" t="s">
        <v>6651</v>
      </c>
      <c r="E1270" s="14" t="s">
        <v>4549</v>
      </c>
      <c r="F1270" s="14" t="s">
        <v>6652</v>
      </c>
      <c r="G1270" s="14" t="s">
        <v>16641</v>
      </c>
      <c r="H1270" s="14" t="s">
        <v>236</v>
      </c>
      <c r="I1270" s="14" t="s">
        <v>5863</v>
      </c>
      <c r="J1270" s="14" t="s">
        <v>6623</v>
      </c>
      <c r="K1270" s="14" t="s">
        <v>6653</v>
      </c>
      <c r="L1270" s="14"/>
      <c r="M1270" s="14" t="s">
        <v>23</v>
      </c>
      <c r="N1270" s="14" t="s">
        <v>6654</v>
      </c>
      <c r="O1270" s="14" t="s">
        <v>23</v>
      </c>
      <c r="P1270" s="14" t="s">
        <v>23</v>
      </c>
      <c r="Q1270" s="14" t="s">
        <v>23</v>
      </c>
      <c r="R1270" s="15">
        <f t="shared" si="82"/>
        <v>10768.59856</v>
      </c>
      <c r="S1270" s="16" t="s">
        <v>6655</v>
      </c>
      <c r="T1270" s="15">
        <f t="shared" si="84"/>
        <v>4254.5328533333341</v>
      </c>
      <c r="U1270" s="14" t="s">
        <v>237</v>
      </c>
      <c r="V1270" s="14" t="s">
        <v>238</v>
      </c>
      <c r="W1270" s="14" t="s">
        <v>4919</v>
      </c>
      <c r="X1270" s="14" t="s">
        <v>39</v>
      </c>
      <c r="Y1270" s="14" t="s">
        <v>34</v>
      </c>
      <c r="Z1270" s="14" t="s">
        <v>1722</v>
      </c>
      <c r="AA1270" s="14" t="s">
        <v>4920</v>
      </c>
      <c r="AB1270" s="14" t="s">
        <v>4921</v>
      </c>
      <c r="AC1270" s="14" t="s">
        <v>6656</v>
      </c>
      <c r="AD1270" s="14" t="s">
        <v>4922</v>
      </c>
      <c r="AE1270" s="14" t="s">
        <v>6657</v>
      </c>
      <c r="AF1270" s="14" t="s">
        <v>6658</v>
      </c>
      <c r="AR1270" s="17" t="s">
        <v>4808</v>
      </c>
      <c r="AT1270" s="17" t="s">
        <v>17792</v>
      </c>
    </row>
    <row r="1271" spans="1:46" x14ac:dyDescent="0.25">
      <c r="A1271" s="13" t="str">
        <f t="shared" si="85"/>
        <v>1268</v>
      </c>
      <c r="B1271" s="14" t="s">
        <v>6744</v>
      </c>
      <c r="C1271" s="14" t="s">
        <v>1142</v>
      </c>
      <c r="D1271" s="14" t="s">
        <v>6745</v>
      </c>
      <c r="E1271" s="14" t="s">
        <v>6085</v>
      </c>
      <c r="F1271" s="14" t="s">
        <v>6746</v>
      </c>
      <c r="G1271" s="14" t="s">
        <v>16640</v>
      </c>
      <c r="H1271" s="14" t="s">
        <v>236</v>
      </c>
      <c r="I1271" s="14" t="s">
        <v>832</v>
      </c>
      <c r="J1271" s="14" t="s">
        <v>1330</v>
      </c>
      <c r="K1271" s="14" t="s">
        <v>6747</v>
      </c>
      <c r="L1271" s="14"/>
      <c r="M1271" s="14" t="s">
        <v>23</v>
      </c>
      <c r="N1271" s="14" t="s">
        <v>23</v>
      </c>
      <c r="O1271" s="14" t="s">
        <v>23</v>
      </c>
      <c r="P1271" s="14" t="s">
        <v>23</v>
      </c>
      <c r="Q1271" s="14" t="s">
        <v>23</v>
      </c>
      <c r="R1271" s="15">
        <f t="shared" si="82"/>
        <v>10635.968876000001</v>
      </c>
      <c r="S1271" s="16" t="s">
        <v>6748</v>
      </c>
      <c r="T1271" s="15">
        <f t="shared" si="84"/>
        <v>4210.3229586666675</v>
      </c>
      <c r="U1271" s="14" t="s">
        <v>109</v>
      </c>
      <c r="V1271" s="14" t="s">
        <v>428</v>
      </c>
      <c r="W1271" s="14" t="s">
        <v>20</v>
      </c>
      <c r="X1271" s="14" t="s">
        <v>430</v>
      </c>
      <c r="Y1271" s="14" t="s">
        <v>1842</v>
      </c>
      <c r="Z1271" s="14" t="s">
        <v>788</v>
      </c>
      <c r="AA1271" s="14" t="s">
        <v>1840</v>
      </c>
      <c r="AB1271" s="14" t="s">
        <v>6749</v>
      </c>
      <c r="AC1271" s="14" t="s">
        <v>6750</v>
      </c>
      <c r="AD1271" s="14" t="s">
        <v>6709</v>
      </c>
      <c r="AE1271" s="14" t="s">
        <v>6751</v>
      </c>
      <c r="AF1271" s="14" t="s">
        <v>6752</v>
      </c>
      <c r="AR1271" s="17" t="s">
        <v>5460</v>
      </c>
      <c r="AT1271" s="17" t="s">
        <v>17793</v>
      </c>
    </row>
    <row r="1272" spans="1:46" x14ac:dyDescent="0.25">
      <c r="A1272" s="13" t="str">
        <f t="shared" si="85"/>
        <v>1269</v>
      </c>
      <c r="B1272" s="14" t="s">
        <v>7074</v>
      </c>
      <c r="C1272" s="14" t="s">
        <v>1142</v>
      </c>
      <c r="D1272" s="14" t="s">
        <v>7075</v>
      </c>
      <c r="E1272" s="14" t="s">
        <v>4549</v>
      </c>
      <c r="F1272" s="14" t="s">
        <v>7076</v>
      </c>
      <c r="G1272" s="14" t="s">
        <v>16641</v>
      </c>
      <c r="H1272" s="14" t="s">
        <v>236</v>
      </c>
      <c r="I1272" s="14" t="s">
        <v>832</v>
      </c>
      <c r="J1272" s="14" t="s">
        <v>6915</v>
      </c>
      <c r="K1272" s="14" t="s">
        <v>7077</v>
      </c>
      <c r="L1272" s="14"/>
      <c r="M1272" s="14" t="s">
        <v>23</v>
      </c>
      <c r="N1272" s="14" t="s">
        <v>23</v>
      </c>
      <c r="O1272" s="14" t="s">
        <v>23</v>
      </c>
      <c r="P1272" s="14" t="s">
        <v>23</v>
      </c>
      <c r="Q1272" s="14" t="s">
        <v>23</v>
      </c>
      <c r="R1272" s="15">
        <f t="shared" si="82"/>
        <v>6596.9228880000001</v>
      </c>
      <c r="S1272" s="16" t="s">
        <v>7078</v>
      </c>
      <c r="T1272" s="15">
        <f t="shared" si="84"/>
        <v>2863.9742959999999</v>
      </c>
      <c r="U1272" s="14" t="s">
        <v>2545</v>
      </c>
      <c r="V1272" s="14" t="s">
        <v>594</v>
      </c>
      <c r="W1272" s="14" t="s">
        <v>595</v>
      </c>
      <c r="X1272" s="14" t="s">
        <v>596</v>
      </c>
      <c r="Y1272" s="14" t="s">
        <v>1479</v>
      </c>
      <c r="Z1272" s="14" t="s">
        <v>789</v>
      </c>
      <c r="AA1272" s="14" t="s">
        <v>7079</v>
      </c>
      <c r="AB1272" s="14" t="s">
        <v>1478</v>
      </c>
      <c r="AC1272" s="14" t="s">
        <v>6617</v>
      </c>
      <c r="AD1272" s="14" t="s">
        <v>2927</v>
      </c>
      <c r="AE1272" s="14" t="s">
        <v>7080</v>
      </c>
      <c r="AF1272" s="14" t="s">
        <v>7081</v>
      </c>
      <c r="AR1272" s="17" t="s">
        <v>14236</v>
      </c>
      <c r="AT1272" s="17" t="s">
        <v>17794</v>
      </c>
    </row>
    <row r="1273" spans="1:46" x14ac:dyDescent="0.25">
      <c r="A1273" s="13" t="str">
        <f t="shared" si="85"/>
        <v>1270</v>
      </c>
      <c r="B1273" s="14" t="s">
        <v>7097</v>
      </c>
      <c r="C1273" s="14" t="s">
        <v>1142</v>
      </c>
      <c r="D1273" s="14" t="s">
        <v>7098</v>
      </c>
      <c r="E1273" s="14" t="s">
        <v>1123</v>
      </c>
      <c r="F1273" s="14" t="s">
        <v>7099</v>
      </c>
      <c r="G1273" s="14" t="s">
        <v>16641</v>
      </c>
      <c r="H1273" s="14" t="s">
        <v>236</v>
      </c>
      <c r="I1273" s="14" t="s">
        <v>832</v>
      </c>
      <c r="J1273" s="14" t="s">
        <v>7100</v>
      </c>
      <c r="K1273" s="14" t="s">
        <v>7101</v>
      </c>
      <c r="L1273" s="14"/>
      <c r="M1273" s="14" t="s">
        <v>23</v>
      </c>
      <c r="N1273" s="14" t="s">
        <v>23</v>
      </c>
      <c r="O1273" s="14" t="s">
        <v>23</v>
      </c>
      <c r="P1273" s="14" t="s">
        <v>23</v>
      </c>
      <c r="Q1273" s="14" t="s">
        <v>23</v>
      </c>
      <c r="R1273" s="15">
        <f t="shared" si="82"/>
        <v>11825.674080000001</v>
      </c>
      <c r="S1273" s="16" t="s">
        <v>7102</v>
      </c>
      <c r="T1273" s="15">
        <f t="shared" si="84"/>
        <v>4606.8913599999996</v>
      </c>
      <c r="U1273" s="14" t="s">
        <v>237</v>
      </c>
      <c r="V1273" s="14" t="s">
        <v>385</v>
      </c>
      <c r="W1273" s="14" t="s">
        <v>240</v>
      </c>
      <c r="X1273" s="14" t="s">
        <v>239</v>
      </c>
      <c r="Y1273" s="14" t="s">
        <v>7103</v>
      </c>
      <c r="Z1273" s="14" t="s">
        <v>7104</v>
      </c>
      <c r="AA1273" s="14" t="s">
        <v>3735</v>
      </c>
      <c r="AB1273" s="14" t="s">
        <v>7105</v>
      </c>
      <c r="AC1273" s="14" t="s">
        <v>7106</v>
      </c>
      <c r="AD1273" s="14" t="s">
        <v>7107</v>
      </c>
      <c r="AE1273" s="14" t="s">
        <v>7108</v>
      </c>
      <c r="AF1273" s="14" t="s">
        <v>7109</v>
      </c>
      <c r="AR1273" s="17" t="s">
        <v>8743</v>
      </c>
      <c r="AT1273" s="17" t="s">
        <v>17795</v>
      </c>
    </row>
    <row r="1274" spans="1:46" x14ac:dyDescent="0.25">
      <c r="A1274" s="13" t="str">
        <f t="shared" si="85"/>
        <v>1271</v>
      </c>
      <c r="B1274" s="14" t="s">
        <v>7168</v>
      </c>
      <c r="C1274" s="14" t="s">
        <v>5859</v>
      </c>
      <c r="D1274" s="14" t="s">
        <v>7169</v>
      </c>
      <c r="E1274" s="14" t="s">
        <v>1123</v>
      </c>
      <c r="F1274" s="14" t="s">
        <v>7170</v>
      </c>
      <c r="G1274" s="14" t="s">
        <v>16641</v>
      </c>
      <c r="H1274" s="14" t="s">
        <v>236</v>
      </c>
      <c r="I1274" s="14" t="s">
        <v>5863</v>
      </c>
      <c r="J1274" s="14" t="s">
        <v>7100</v>
      </c>
      <c r="K1274" s="14" t="s">
        <v>7171</v>
      </c>
      <c r="L1274" s="14"/>
      <c r="M1274" s="14" t="s">
        <v>23</v>
      </c>
      <c r="N1274" s="14" t="s">
        <v>23</v>
      </c>
      <c r="O1274" s="14" t="s">
        <v>23</v>
      </c>
      <c r="P1274" s="14" t="s">
        <v>7172</v>
      </c>
      <c r="Q1274" s="14" t="s">
        <v>23</v>
      </c>
      <c r="R1274" s="15">
        <f t="shared" si="82"/>
        <v>13468.12428</v>
      </c>
      <c r="S1274" s="16" t="s">
        <v>7173</v>
      </c>
      <c r="T1274" s="15">
        <f t="shared" si="84"/>
        <v>5154.3747599999997</v>
      </c>
      <c r="U1274" s="14" t="s">
        <v>594</v>
      </c>
      <c r="V1274" s="14" t="s">
        <v>596</v>
      </c>
      <c r="W1274" s="14" t="s">
        <v>595</v>
      </c>
      <c r="X1274" s="14" t="s">
        <v>1478</v>
      </c>
      <c r="Y1274" s="14" t="s">
        <v>3873</v>
      </c>
      <c r="Z1274" s="14" t="s">
        <v>789</v>
      </c>
      <c r="AA1274" s="14" t="s">
        <v>7174</v>
      </c>
      <c r="AB1274" s="14" t="s">
        <v>1489</v>
      </c>
      <c r="AC1274" s="14" t="s">
        <v>1481</v>
      </c>
      <c r="AD1274" s="14" t="s">
        <v>7175</v>
      </c>
      <c r="AE1274" s="14" t="s">
        <v>7176</v>
      </c>
      <c r="AF1274" s="14" t="s">
        <v>7177</v>
      </c>
      <c r="AR1274" s="17" t="s">
        <v>2850</v>
      </c>
      <c r="AT1274" s="17" t="s">
        <v>17796</v>
      </c>
    </row>
    <row r="1275" spans="1:46" x14ac:dyDescent="0.25">
      <c r="A1275" s="13" t="str">
        <f t="shared" si="85"/>
        <v>1272</v>
      </c>
      <c r="B1275" s="14" t="s">
        <v>7203</v>
      </c>
      <c r="C1275" s="14" t="s">
        <v>5859</v>
      </c>
      <c r="D1275" s="14" t="s">
        <v>7204</v>
      </c>
      <c r="E1275" s="14" t="s">
        <v>1123</v>
      </c>
      <c r="F1275" s="14" t="s">
        <v>7205</v>
      </c>
      <c r="G1275" s="14" t="s">
        <v>16641</v>
      </c>
      <c r="H1275" s="14" t="s">
        <v>2084</v>
      </c>
      <c r="I1275" s="14" t="s">
        <v>5863</v>
      </c>
      <c r="J1275" s="14" t="s">
        <v>7100</v>
      </c>
      <c r="K1275" s="14" t="s">
        <v>7206</v>
      </c>
      <c r="L1275" s="14"/>
      <c r="M1275" s="14" t="s">
        <v>23</v>
      </c>
      <c r="N1275" s="14" t="s">
        <v>23</v>
      </c>
      <c r="O1275" s="14" t="s">
        <v>23</v>
      </c>
      <c r="P1275" s="14" t="s">
        <v>23</v>
      </c>
      <c r="Q1275" s="14" t="s">
        <v>23</v>
      </c>
      <c r="R1275" s="15">
        <f t="shared" si="82"/>
        <v>15165.045980000001</v>
      </c>
      <c r="S1275" s="16" t="s">
        <v>7207</v>
      </c>
      <c r="T1275" s="15">
        <f t="shared" si="84"/>
        <v>5720.0153266666666</v>
      </c>
      <c r="U1275" s="14" t="s">
        <v>188</v>
      </c>
      <c r="V1275" s="14" t="s">
        <v>187</v>
      </c>
      <c r="W1275" s="14" t="s">
        <v>1324</v>
      </c>
      <c r="X1275" s="14" t="s">
        <v>5083</v>
      </c>
      <c r="Y1275" s="14" t="s">
        <v>1318</v>
      </c>
      <c r="Z1275" s="14" t="s">
        <v>1317</v>
      </c>
      <c r="AA1275" s="14" t="s">
        <v>5085</v>
      </c>
      <c r="AB1275" s="14" t="s">
        <v>7208</v>
      </c>
      <c r="AC1275" s="14" t="s">
        <v>7209</v>
      </c>
      <c r="AD1275" s="14" t="s">
        <v>7210</v>
      </c>
      <c r="AE1275" s="14" t="s">
        <v>7211</v>
      </c>
      <c r="AF1275" s="14" t="s">
        <v>7212</v>
      </c>
      <c r="AR1275" s="17" t="s">
        <v>13395</v>
      </c>
      <c r="AT1275" s="17" t="s">
        <v>17797</v>
      </c>
    </row>
    <row r="1276" spans="1:46" x14ac:dyDescent="0.25">
      <c r="A1276" s="13" t="str">
        <f t="shared" si="85"/>
        <v>1273</v>
      </c>
      <c r="B1276" s="14" t="s">
        <v>7245</v>
      </c>
      <c r="C1276" s="14" t="s">
        <v>5859</v>
      </c>
      <c r="D1276" s="14" t="s">
        <v>7246</v>
      </c>
      <c r="E1276" s="14" t="s">
        <v>1123</v>
      </c>
      <c r="F1276" s="14" t="s">
        <v>7247</v>
      </c>
      <c r="G1276" s="14" t="s">
        <v>16640</v>
      </c>
      <c r="H1276" s="14" t="s">
        <v>152</v>
      </c>
      <c r="I1276" s="14" t="s">
        <v>5863</v>
      </c>
      <c r="J1276" s="14" t="s">
        <v>7120</v>
      </c>
      <c r="K1276" s="14" t="s">
        <v>7248</v>
      </c>
      <c r="L1276" s="14"/>
      <c r="M1276" s="14" t="s">
        <v>7249</v>
      </c>
      <c r="N1276" s="14" t="s">
        <v>23</v>
      </c>
      <c r="O1276" s="14" t="s">
        <v>23</v>
      </c>
      <c r="P1276" s="14" t="s">
        <v>7251</v>
      </c>
      <c r="Q1276" s="14" t="s">
        <v>23</v>
      </c>
      <c r="R1276" s="15">
        <f t="shared" si="82"/>
        <v>18237.631364000001</v>
      </c>
      <c r="S1276" s="16" t="s">
        <v>7252</v>
      </c>
      <c r="T1276" s="15">
        <f t="shared" si="84"/>
        <v>6744.2104546666669</v>
      </c>
      <c r="U1276" s="14" t="s">
        <v>7250</v>
      </c>
      <c r="V1276" s="14" t="s">
        <v>7253</v>
      </c>
      <c r="W1276" s="14" t="s">
        <v>7254</v>
      </c>
      <c r="X1276" s="14" t="s">
        <v>1710</v>
      </c>
      <c r="Y1276" s="14" t="s">
        <v>2518</v>
      </c>
      <c r="Z1276" s="14" t="s">
        <v>7255</v>
      </c>
      <c r="AA1276" s="14" t="s">
        <v>240</v>
      </c>
      <c r="AB1276" s="14" t="s">
        <v>239</v>
      </c>
      <c r="AC1276" s="14" t="s">
        <v>242</v>
      </c>
      <c r="AD1276" s="14" t="s">
        <v>6312</v>
      </c>
      <c r="AE1276" s="14" t="s">
        <v>7256</v>
      </c>
      <c r="AF1276" s="14" t="s">
        <v>7257</v>
      </c>
      <c r="AR1276" s="17" t="s">
        <v>4499</v>
      </c>
      <c r="AT1276" s="17" t="s">
        <v>17798</v>
      </c>
    </row>
    <row r="1277" spans="1:46" x14ac:dyDescent="0.25">
      <c r="A1277" s="13" t="str">
        <f t="shared" si="85"/>
        <v>1274</v>
      </c>
      <c r="B1277" s="14" t="s">
        <v>7798</v>
      </c>
      <c r="C1277" s="14" t="s">
        <v>1121</v>
      </c>
      <c r="D1277" s="14" t="s">
        <v>7799</v>
      </c>
      <c r="E1277" s="14" t="s">
        <v>1123</v>
      </c>
      <c r="F1277" s="14" t="s">
        <v>7800</v>
      </c>
      <c r="G1277" s="14" t="s">
        <v>16641</v>
      </c>
      <c r="H1277" s="14" t="s">
        <v>236</v>
      </c>
      <c r="I1277" s="14" t="s">
        <v>1125</v>
      </c>
      <c r="J1277" s="14" t="s">
        <v>7433</v>
      </c>
      <c r="K1277" s="14" t="s">
        <v>7801</v>
      </c>
      <c r="L1277" s="14"/>
      <c r="M1277" s="14" t="s">
        <v>7802</v>
      </c>
      <c r="N1277" s="14" t="s">
        <v>23</v>
      </c>
      <c r="O1277" s="14" t="s">
        <v>23</v>
      </c>
      <c r="P1277" s="14" t="s">
        <v>23</v>
      </c>
      <c r="Q1277" s="14" t="s">
        <v>23</v>
      </c>
      <c r="R1277" s="15">
        <f t="shared" si="82"/>
        <v>14081.191156000001</v>
      </c>
      <c r="S1277" s="16" t="s">
        <v>7803</v>
      </c>
      <c r="T1277" s="15">
        <f t="shared" si="84"/>
        <v>5358.7303853333333</v>
      </c>
      <c r="U1277" s="14" t="s">
        <v>5131</v>
      </c>
      <c r="V1277" s="14" t="s">
        <v>2148</v>
      </c>
      <c r="W1277" s="14" t="s">
        <v>3815</v>
      </c>
      <c r="X1277" s="14" t="s">
        <v>7804</v>
      </c>
      <c r="Y1277" s="14" t="s">
        <v>7805</v>
      </c>
      <c r="Z1277" s="14" t="s">
        <v>7806</v>
      </c>
      <c r="AA1277" s="14" t="s">
        <v>5133</v>
      </c>
      <c r="AB1277" s="14" t="s">
        <v>5129</v>
      </c>
      <c r="AC1277" s="14" t="s">
        <v>5132</v>
      </c>
      <c r="AD1277" s="14" t="s">
        <v>7807</v>
      </c>
      <c r="AE1277" s="14" t="s">
        <v>7808</v>
      </c>
      <c r="AF1277" s="14" t="s">
        <v>7809</v>
      </c>
      <c r="AR1277" s="17" t="s">
        <v>936</v>
      </c>
      <c r="AT1277" s="17" t="s">
        <v>17799</v>
      </c>
    </row>
    <row r="1278" spans="1:46" x14ac:dyDescent="0.25">
      <c r="A1278" s="13" t="str">
        <f t="shared" si="85"/>
        <v>1275</v>
      </c>
      <c r="B1278" s="14" t="s">
        <v>7810</v>
      </c>
      <c r="C1278" s="14" t="s">
        <v>1121</v>
      </c>
      <c r="D1278" s="14" t="s">
        <v>7811</v>
      </c>
      <c r="E1278" s="14" t="s">
        <v>5890</v>
      </c>
      <c r="F1278" s="14" t="s">
        <v>7812</v>
      </c>
      <c r="G1278" s="14" t="s">
        <v>16641</v>
      </c>
      <c r="H1278" s="14" t="s">
        <v>236</v>
      </c>
      <c r="I1278" s="14" t="s">
        <v>1125</v>
      </c>
      <c r="J1278" s="14" t="s">
        <v>7409</v>
      </c>
      <c r="K1278" s="14" t="s">
        <v>7813</v>
      </c>
      <c r="L1278" s="14"/>
      <c r="M1278" s="14" t="s">
        <v>23</v>
      </c>
      <c r="N1278" s="14" t="s">
        <v>23</v>
      </c>
      <c r="O1278" s="14" t="s">
        <v>23</v>
      </c>
      <c r="P1278" s="14" t="s">
        <v>23</v>
      </c>
      <c r="Q1278" s="14" t="s">
        <v>23</v>
      </c>
      <c r="R1278" s="15">
        <f t="shared" si="82"/>
        <v>6081.6063279999998</v>
      </c>
      <c r="S1278" s="16" t="s">
        <v>7814</v>
      </c>
      <c r="T1278" s="15">
        <f t="shared" si="84"/>
        <v>2692.2021093333333</v>
      </c>
      <c r="U1278" s="14" t="s">
        <v>1149</v>
      </c>
      <c r="V1278" s="14" t="s">
        <v>1150</v>
      </c>
      <c r="W1278" s="14" t="s">
        <v>5545</v>
      </c>
      <c r="X1278" s="14" t="s">
        <v>3986</v>
      </c>
      <c r="Y1278" s="14" t="s">
        <v>5544</v>
      </c>
      <c r="Z1278" s="14" t="s">
        <v>2912</v>
      </c>
      <c r="AA1278" s="14" t="s">
        <v>3968</v>
      </c>
      <c r="AB1278" s="14" t="s">
        <v>7815</v>
      </c>
      <c r="AC1278" s="14" t="s">
        <v>2170</v>
      </c>
      <c r="AD1278" s="14" t="s">
        <v>1370</v>
      </c>
      <c r="AE1278" s="14" t="s">
        <v>7816</v>
      </c>
      <c r="AF1278" s="14" t="s">
        <v>7817</v>
      </c>
      <c r="AR1278" s="17" t="s">
        <v>233</v>
      </c>
      <c r="AT1278" s="17" t="s">
        <v>17800</v>
      </c>
    </row>
    <row r="1279" spans="1:46" x14ac:dyDescent="0.25">
      <c r="A1279" s="13" t="str">
        <f t="shared" si="85"/>
        <v>1276</v>
      </c>
      <c r="B1279" s="14" t="s">
        <v>7863</v>
      </c>
      <c r="C1279" s="14" t="s">
        <v>1142</v>
      </c>
      <c r="D1279" s="14" t="s">
        <v>7864</v>
      </c>
      <c r="E1279" s="14" t="s">
        <v>5907</v>
      </c>
      <c r="F1279" s="14" t="s">
        <v>7865</v>
      </c>
      <c r="G1279" s="14" t="s">
        <v>16640</v>
      </c>
      <c r="H1279" s="14" t="s">
        <v>236</v>
      </c>
      <c r="I1279" s="14" t="s">
        <v>832</v>
      </c>
      <c r="J1279" s="14" t="s">
        <v>7866</v>
      </c>
      <c r="K1279" s="14" t="s">
        <v>7867</v>
      </c>
      <c r="L1279" s="14"/>
      <c r="M1279" s="14" t="s">
        <v>23</v>
      </c>
      <c r="N1279" s="14" t="s">
        <v>7868</v>
      </c>
      <c r="O1279" s="14" t="s">
        <v>23</v>
      </c>
      <c r="P1279" s="14" t="s">
        <v>7869</v>
      </c>
      <c r="Q1279" s="14" t="s">
        <v>23</v>
      </c>
      <c r="R1279" s="15">
        <f t="shared" si="82"/>
        <v>10786.436556000001</v>
      </c>
      <c r="S1279" s="16" t="s">
        <v>7870</v>
      </c>
      <c r="T1279" s="15">
        <f t="shared" si="84"/>
        <v>4260.4788520000002</v>
      </c>
      <c r="U1279" s="14" t="s">
        <v>1710</v>
      </c>
      <c r="V1279" s="14" t="s">
        <v>1705</v>
      </c>
      <c r="W1279" s="14" t="s">
        <v>1708</v>
      </c>
      <c r="X1279" s="14" t="s">
        <v>1711</v>
      </c>
      <c r="Y1279" s="14" t="s">
        <v>7871</v>
      </c>
      <c r="Z1279" s="14" t="s">
        <v>712</v>
      </c>
      <c r="AA1279" s="14" t="s">
        <v>239</v>
      </c>
      <c r="AB1279" s="14" t="s">
        <v>240</v>
      </c>
      <c r="AC1279" s="14" t="s">
        <v>7872</v>
      </c>
      <c r="AD1279" s="14" t="s">
        <v>7873</v>
      </c>
      <c r="AE1279" s="14" t="s">
        <v>7874</v>
      </c>
      <c r="AF1279" s="14" t="s">
        <v>7875</v>
      </c>
      <c r="AR1279" s="17" t="s">
        <v>171</v>
      </c>
      <c r="AT1279" s="17" t="s">
        <v>17801</v>
      </c>
    </row>
    <row r="1280" spans="1:46" x14ac:dyDescent="0.25">
      <c r="A1280" s="13" t="str">
        <f t="shared" si="85"/>
        <v>1277</v>
      </c>
      <c r="B1280" s="14" t="s">
        <v>7892</v>
      </c>
      <c r="C1280" s="14" t="s">
        <v>1142</v>
      </c>
      <c r="D1280" s="14" t="s">
        <v>7893</v>
      </c>
      <c r="E1280" s="14" t="s">
        <v>5907</v>
      </c>
      <c r="F1280" s="14" t="s">
        <v>7894</v>
      </c>
      <c r="G1280" s="14" t="s">
        <v>16640</v>
      </c>
      <c r="H1280" s="14" t="s">
        <v>236</v>
      </c>
      <c r="I1280" s="14" t="s">
        <v>832</v>
      </c>
      <c r="J1280" s="14" t="s">
        <v>7866</v>
      </c>
      <c r="K1280" s="14" t="s">
        <v>7895</v>
      </c>
      <c r="L1280" s="14"/>
      <c r="M1280" s="14" t="s">
        <v>7896</v>
      </c>
      <c r="N1280" s="14" t="s">
        <v>7897</v>
      </c>
      <c r="O1280" s="14" t="s">
        <v>23</v>
      </c>
      <c r="P1280" s="14" t="s">
        <v>23</v>
      </c>
      <c r="Q1280" s="14" t="s">
        <v>23</v>
      </c>
      <c r="R1280" s="15">
        <f t="shared" si="82"/>
        <v>16226.959756</v>
      </c>
      <c r="S1280" s="16" t="s">
        <v>7898</v>
      </c>
      <c r="T1280" s="15">
        <f t="shared" si="84"/>
        <v>6073.9865853333331</v>
      </c>
      <c r="U1280" s="14" t="s">
        <v>2411</v>
      </c>
      <c r="V1280" s="14" t="s">
        <v>2414</v>
      </c>
      <c r="W1280" s="14" t="s">
        <v>4067</v>
      </c>
      <c r="X1280" s="14" t="s">
        <v>2418</v>
      </c>
      <c r="Y1280" s="14" t="s">
        <v>2409</v>
      </c>
      <c r="Z1280" s="14" t="s">
        <v>388</v>
      </c>
      <c r="AA1280" s="14" t="s">
        <v>1731</v>
      </c>
      <c r="AB1280" s="14" t="s">
        <v>3118</v>
      </c>
      <c r="AC1280" s="14" t="s">
        <v>2415</v>
      </c>
      <c r="AD1280" s="14" t="s">
        <v>7899</v>
      </c>
      <c r="AE1280" s="14" t="s">
        <v>7900</v>
      </c>
      <c r="AF1280" s="14" t="s">
        <v>7901</v>
      </c>
      <c r="AR1280" s="17" t="s">
        <v>590</v>
      </c>
      <c r="AT1280" s="17" t="s">
        <v>17802</v>
      </c>
    </row>
    <row r="1281" spans="1:46" x14ac:dyDescent="0.25">
      <c r="A1281" s="13" t="str">
        <f t="shared" si="85"/>
        <v>1278</v>
      </c>
      <c r="B1281" s="14" t="s">
        <v>8077</v>
      </c>
      <c r="C1281" s="14" t="s">
        <v>1142</v>
      </c>
      <c r="D1281" s="14" t="s">
        <v>8078</v>
      </c>
      <c r="E1281" s="14" t="s">
        <v>1123</v>
      </c>
      <c r="F1281" s="14" t="s">
        <v>8079</v>
      </c>
      <c r="G1281" s="14" t="s">
        <v>16641</v>
      </c>
      <c r="H1281" s="14" t="s">
        <v>236</v>
      </c>
      <c r="I1281" s="14" t="s">
        <v>832</v>
      </c>
      <c r="J1281" s="14" t="s">
        <v>7821</v>
      </c>
      <c r="K1281" s="14" t="s">
        <v>8080</v>
      </c>
      <c r="L1281" s="14"/>
      <c r="M1281" s="14" t="s">
        <v>23</v>
      </c>
      <c r="N1281" s="14" t="s">
        <v>23</v>
      </c>
      <c r="O1281" s="14" t="s">
        <v>23</v>
      </c>
      <c r="P1281" s="14" t="s">
        <v>8081</v>
      </c>
      <c r="Q1281" s="14" t="s">
        <v>23</v>
      </c>
      <c r="R1281" s="15">
        <f t="shared" si="82"/>
        <v>11592.760571999999</v>
      </c>
      <c r="S1281" s="16" t="s">
        <v>8082</v>
      </c>
      <c r="T1281" s="15">
        <f t="shared" si="84"/>
        <v>4529.2535239999997</v>
      </c>
      <c r="U1281" s="14" t="s">
        <v>3365</v>
      </c>
      <c r="V1281" s="14" t="s">
        <v>8083</v>
      </c>
      <c r="W1281" s="14" t="s">
        <v>8084</v>
      </c>
      <c r="X1281" s="14" t="s">
        <v>3370</v>
      </c>
      <c r="Y1281" s="14" t="s">
        <v>8085</v>
      </c>
      <c r="Z1281" s="14" t="s">
        <v>3363</v>
      </c>
      <c r="AA1281" s="14" t="s">
        <v>594</v>
      </c>
      <c r="AB1281" s="14" t="s">
        <v>595</v>
      </c>
      <c r="AC1281" s="14" t="s">
        <v>2545</v>
      </c>
      <c r="AD1281" s="14" t="s">
        <v>8086</v>
      </c>
      <c r="AE1281" s="14" t="s">
        <v>8087</v>
      </c>
      <c r="AF1281" s="14" t="s">
        <v>8088</v>
      </c>
      <c r="AR1281" s="17" t="s">
        <v>5999</v>
      </c>
      <c r="AT1281" s="17" t="s">
        <v>17803</v>
      </c>
    </row>
    <row r="1282" spans="1:46" x14ac:dyDescent="0.25">
      <c r="A1282" s="13" t="str">
        <f t="shared" si="85"/>
        <v>1279</v>
      </c>
      <c r="B1282" s="14" t="s">
        <v>8701</v>
      </c>
      <c r="C1282" s="14" t="s">
        <v>1142</v>
      </c>
      <c r="D1282" s="14" t="s">
        <v>8702</v>
      </c>
      <c r="E1282" s="14" t="s">
        <v>4604</v>
      </c>
      <c r="F1282" s="14" t="s">
        <v>8703</v>
      </c>
      <c r="G1282" s="14" t="s">
        <v>16641</v>
      </c>
      <c r="H1282" s="14" t="s">
        <v>236</v>
      </c>
      <c r="I1282" s="14" t="s">
        <v>832</v>
      </c>
      <c r="J1282" s="14" t="s">
        <v>8528</v>
      </c>
      <c r="K1282" s="14" t="s">
        <v>8704</v>
      </c>
      <c r="L1282" s="14"/>
      <c r="M1282" s="14" t="s">
        <v>23</v>
      </c>
      <c r="N1282" s="14" t="s">
        <v>23</v>
      </c>
      <c r="O1282" s="14" t="s">
        <v>23</v>
      </c>
      <c r="P1282" s="14" t="s">
        <v>23</v>
      </c>
      <c r="Q1282" s="14" t="s">
        <v>23</v>
      </c>
      <c r="R1282" s="15">
        <f t="shared" si="82"/>
        <v>9573.0074440000008</v>
      </c>
      <c r="S1282" s="16" t="s">
        <v>8705</v>
      </c>
      <c r="T1282" s="15">
        <f t="shared" si="84"/>
        <v>3856.0024813333334</v>
      </c>
      <c r="U1282" s="14" t="s">
        <v>1161</v>
      </c>
      <c r="V1282" s="14" t="s">
        <v>905</v>
      </c>
      <c r="W1282" s="14" t="s">
        <v>1679</v>
      </c>
      <c r="X1282" s="14" t="s">
        <v>906</v>
      </c>
      <c r="Y1282" s="14" t="s">
        <v>1255</v>
      </c>
      <c r="Z1282" s="14" t="s">
        <v>1250</v>
      </c>
      <c r="AA1282" s="14" t="s">
        <v>35</v>
      </c>
      <c r="AB1282" s="14" t="s">
        <v>1788</v>
      </c>
      <c r="AC1282" s="14" t="s">
        <v>34</v>
      </c>
      <c r="AD1282" s="14" t="s">
        <v>36</v>
      </c>
      <c r="AE1282" s="14" t="s">
        <v>8706</v>
      </c>
      <c r="AF1282" s="14" t="s">
        <v>8707</v>
      </c>
      <c r="AR1282" s="17" t="s">
        <v>6237</v>
      </c>
      <c r="AT1282" s="17" t="s">
        <v>17804</v>
      </c>
    </row>
    <row r="1283" spans="1:46" x14ac:dyDescent="0.25">
      <c r="A1283" s="13" t="str">
        <f t="shared" si="85"/>
        <v>1280</v>
      </c>
      <c r="B1283" s="14" t="s">
        <v>8894</v>
      </c>
      <c r="C1283" s="14" t="s">
        <v>1121</v>
      </c>
      <c r="D1283" s="14" t="s">
        <v>8895</v>
      </c>
      <c r="E1283" s="14" t="s">
        <v>5890</v>
      </c>
      <c r="F1283" s="14" t="s">
        <v>8896</v>
      </c>
      <c r="G1283" s="14" t="s">
        <v>16641</v>
      </c>
      <c r="H1283" s="14" t="s">
        <v>236</v>
      </c>
      <c r="I1283" s="14" t="s">
        <v>1125</v>
      </c>
      <c r="J1283" s="14" t="s">
        <v>8528</v>
      </c>
      <c r="K1283" s="14" t="s">
        <v>8897</v>
      </c>
      <c r="L1283" s="14"/>
      <c r="M1283" s="14" t="s">
        <v>23</v>
      </c>
      <c r="N1283" s="14" t="s">
        <v>23</v>
      </c>
      <c r="O1283" s="14" t="s">
        <v>23</v>
      </c>
      <c r="P1283" s="14" t="s">
        <v>23</v>
      </c>
      <c r="Q1283" s="14" t="s">
        <v>23</v>
      </c>
      <c r="R1283" s="15">
        <f t="shared" si="82"/>
        <v>10592.396043999999</v>
      </c>
      <c r="S1283" s="16" t="s">
        <v>8898</v>
      </c>
      <c r="T1283" s="15">
        <f t="shared" si="84"/>
        <v>4195.7986813333337</v>
      </c>
      <c r="U1283" s="14" t="s">
        <v>2411</v>
      </c>
      <c r="V1283" s="14" t="s">
        <v>2412</v>
      </c>
      <c r="W1283" s="14" t="s">
        <v>5983</v>
      </c>
      <c r="X1283" s="14" t="s">
        <v>8899</v>
      </c>
      <c r="Y1283" s="14" t="s">
        <v>2414</v>
      </c>
      <c r="Z1283" s="14" t="s">
        <v>8900</v>
      </c>
      <c r="AA1283" s="14" t="s">
        <v>8901</v>
      </c>
      <c r="AB1283" s="14" t="s">
        <v>5985</v>
      </c>
      <c r="AC1283" s="14" t="s">
        <v>2409</v>
      </c>
      <c r="AD1283" s="14" t="s">
        <v>388</v>
      </c>
      <c r="AE1283" s="14" t="s">
        <v>8902</v>
      </c>
      <c r="AF1283" s="14" t="s">
        <v>8903</v>
      </c>
      <c r="AR1283" s="17" t="s">
        <v>6650</v>
      </c>
      <c r="AT1283" s="17" t="s">
        <v>17805</v>
      </c>
    </row>
    <row r="1284" spans="1:46" x14ac:dyDescent="0.25">
      <c r="A1284" s="13" t="str">
        <f t="shared" si="85"/>
        <v>1281</v>
      </c>
      <c r="B1284" s="14" t="s">
        <v>9056</v>
      </c>
      <c r="C1284" s="14" t="s">
        <v>1142</v>
      </c>
      <c r="D1284" s="14" t="s">
        <v>9057</v>
      </c>
      <c r="E1284" s="14" t="s">
        <v>4604</v>
      </c>
      <c r="F1284" s="14" t="s">
        <v>9058</v>
      </c>
      <c r="G1284" s="14" t="s">
        <v>16640</v>
      </c>
      <c r="H1284" s="14" t="s">
        <v>236</v>
      </c>
      <c r="I1284" s="14" t="s">
        <v>832</v>
      </c>
      <c r="J1284" s="14" t="s">
        <v>8967</v>
      </c>
      <c r="K1284" s="14" t="s">
        <v>9059</v>
      </c>
      <c r="L1284" s="14"/>
      <c r="M1284" s="14" t="s">
        <v>23</v>
      </c>
      <c r="N1284" s="14" t="s">
        <v>23</v>
      </c>
      <c r="O1284" s="14" t="s">
        <v>23</v>
      </c>
      <c r="P1284" s="14" t="s">
        <v>23</v>
      </c>
      <c r="Q1284" s="14" t="s">
        <v>23</v>
      </c>
      <c r="R1284" s="15">
        <f t="shared" ref="R1284:R1347" si="86">S1284+0</f>
        <v>8774.4739119999995</v>
      </c>
      <c r="S1284" s="16" t="s">
        <v>9060</v>
      </c>
      <c r="T1284" s="15">
        <f t="shared" si="84"/>
        <v>3589.8246373333332</v>
      </c>
      <c r="U1284" s="14" t="s">
        <v>3365</v>
      </c>
      <c r="V1284" s="14" t="s">
        <v>1722</v>
      </c>
      <c r="W1284" s="14" t="s">
        <v>9061</v>
      </c>
      <c r="X1284" s="14" t="s">
        <v>428</v>
      </c>
      <c r="Y1284" s="14" t="s">
        <v>20</v>
      </c>
      <c r="Z1284" s="14" t="s">
        <v>788</v>
      </c>
      <c r="AA1284" s="14" t="s">
        <v>595</v>
      </c>
      <c r="AB1284" s="14" t="s">
        <v>429</v>
      </c>
      <c r="AC1284" s="14" t="s">
        <v>430</v>
      </c>
      <c r="AD1284" s="14" t="s">
        <v>536</v>
      </c>
      <c r="AE1284" s="14" t="s">
        <v>9062</v>
      </c>
      <c r="AF1284" s="14" t="s">
        <v>9063</v>
      </c>
      <c r="AR1284" s="17" t="s">
        <v>6744</v>
      </c>
      <c r="AT1284" s="17" t="s">
        <v>17806</v>
      </c>
    </row>
    <row r="1285" spans="1:46" x14ac:dyDescent="0.25">
      <c r="A1285" s="13" t="str">
        <f t="shared" si="85"/>
        <v>1282</v>
      </c>
      <c r="B1285" s="14" t="s">
        <v>9203</v>
      </c>
      <c r="C1285" s="14" t="s">
        <v>1121</v>
      </c>
      <c r="D1285" s="14" t="s">
        <v>9204</v>
      </c>
      <c r="E1285" s="14" t="s">
        <v>1123</v>
      </c>
      <c r="F1285" s="14" t="s">
        <v>9205</v>
      </c>
      <c r="G1285" s="14" t="s">
        <v>16640</v>
      </c>
      <c r="H1285" s="14" t="s">
        <v>236</v>
      </c>
      <c r="I1285" s="14" t="s">
        <v>1125</v>
      </c>
      <c r="J1285" s="14" t="s">
        <v>8975</v>
      </c>
      <c r="K1285" s="14" t="s">
        <v>9206</v>
      </c>
      <c r="L1285" s="14"/>
      <c r="M1285" s="14" t="s">
        <v>23</v>
      </c>
      <c r="N1285" s="14" t="s">
        <v>23</v>
      </c>
      <c r="O1285" s="14" t="s">
        <v>23</v>
      </c>
      <c r="P1285" s="14" t="s">
        <v>23</v>
      </c>
      <c r="Q1285" s="14" t="s">
        <v>23</v>
      </c>
      <c r="R1285" s="15">
        <f t="shared" si="86"/>
        <v>8728.6598560000002</v>
      </c>
      <c r="S1285" s="16" t="s">
        <v>9207</v>
      </c>
      <c r="T1285" s="15">
        <f t="shared" si="84"/>
        <v>3574.5532853333334</v>
      </c>
      <c r="U1285" s="14" t="s">
        <v>1335</v>
      </c>
      <c r="V1285" s="14" t="s">
        <v>1334</v>
      </c>
      <c r="W1285" s="14" t="s">
        <v>4776</v>
      </c>
      <c r="X1285" s="14" t="s">
        <v>1573</v>
      </c>
      <c r="Y1285" s="14" t="s">
        <v>6427</v>
      </c>
      <c r="Z1285" s="14" t="s">
        <v>1338</v>
      </c>
      <c r="AA1285" s="14" t="s">
        <v>9208</v>
      </c>
      <c r="AB1285" s="14" t="s">
        <v>9209</v>
      </c>
      <c r="AC1285" s="14" t="s">
        <v>4452</v>
      </c>
      <c r="AD1285" s="14" t="s">
        <v>241</v>
      </c>
      <c r="AE1285" s="14" t="s">
        <v>9210</v>
      </c>
      <c r="AF1285" s="14" t="s">
        <v>16600</v>
      </c>
      <c r="AR1285" s="17" t="s">
        <v>7074</v>
      </c>
      <c r="AT1285" s="17" t="s">
        <v>17807</v>
      </c>
    </row>
    <row r="1286" spans="1:46" x14ac:dyDescent="0.25">
      <c r="A1286" s="13" t="str">
        <f t="shared" si="85"/>
        <v>1283</v>
      </c>
      <c r="B1286" s="14" t="s">
        <v>9489</v>
      </c>
      <c r="C1286" s="14" t="s">
        <v>1142</v>
      </c>
      <c r="D1286" s="14" t="s">
        <v>9490</v>
      </c>
      <c r="E1286" s="14" t="s">
        <v>1511</v>
      </c>
      <c r="F1286" s="14" t="s">
        <v>9491</v>
      </c>
      <c r="G1286" s="14" t="s">
        <v>16640</v>
      </c>
      <c r="H1286" s="14" t="s">
        <v>236</v>
      </c>
      <c r="I1286" s="14" t="s">
        <v>832</v>
      </c>
      <c r="J1286" s="14" t="s">
        <v>9427</v>
      </c>
      <c r="K1286" s="14" t="s">
        <v>9492</v>
      </c>
      <c r="L1286" s="14"/>
      <c r="M1286" s="14" t="s">
        <v>23</v>
      </c>
      <c r="N1286" s="14" t="s">
        <v>23</v>
      </c>
      <c r="O1286" s="14" t="s">
        <v>23</v>
      </c>
      <c r="P1286" s="14" t="s">
        <v>23</v>
      </c>
      <c r="Q1286" s="14" t="s">
        <v>23</v>
      </c>
      <c r="R1286" s="15">
        <f t="shared" si="86"/>
        <v>9106.4018759999999</v>
      </c>
      <c r="S1286" s="16" t="s">
        <v>9493</v>
      </c>
      <c r="T1286" s="15">
        <f t="shared" si="84"/>
        <v>3700.4672919999998</v>
      </c>
      <c r="U1286" s="14" t="s">
        <v>6398</v>
      </c>
      <c r="V1286" s="14" t="s">
        <v>595</v>
      </c>
      <c r="W1286" s="14" t="s">
        <v>789</v>
      </c>
      <c r="X1286" s="14" t="s">
        <v>596</v>
      </c>
      <c r="Y1286" s="14" t="s">
        <v>9494</v>
      </c>
      <c r="Z1286" s="14" t="s">
        <v>9495</v>
      </c>
      <c r="AA1286" s="14" t="s">
        <v>9496</v>
      </c>
      <c r="AB1286" s="14" t="s">
        <v>9497</v>
      </c>
      <c r="AC1286" s="14" t="s">
        <v>788</v>
      </c>
      <c r="AD1286" s="14" t="s">
        <v>9498</v>
      </c>
      <c r="AE1286" s="14" t="s">
        <v>9499</v>
      </c>
      <c r="AF1286" s="14" t="s">
        <v>9500</v>
      </c>
      <c r="AR1286" s="17" t="s">
        <v>7097</v>
      </c>
      <c r="AT1286" s="17" t="s">
        <v>17808</v>
      </c>
    </row>
    <row r="1287" spans="1:46" x14ac:dyDescent="0.25">
      <c r="A1287" s="13" t="str">
        <f t="shared" si="85"/>
        <v>1284</v>
      </c>
      <c r="B1287" s="14" t="s">
        <v>10028</v>
      </c>
      <c r="C1287" s="14" t="s">
        <v>1142</v>
      </c>
      <c r="D1287" s="14" t="s">
        <v>10029</v>
      </c>
      <c r="E1287" s="14" t="s">
        <v>5872</v>
      </c>
      <c r="F1287" s="14" t="s">
        <v>10030</v>
      </c>
      <c r="G1287" s="14" t="s">
        <v>16640</v>
      </c>
      <c r="H1287" s="14" t="s">
        <v>236</v>
      </c>
      <c r="I1287" s="14" t="s">
        <v>832</v>
      </c>
      <c r="J1287" s="14" t="s">
        <v>9855</v>
      </c>
      <c r="K1287" s="14" t="s">
        <v>10031</v>
      </c>
      <c r="L1287" s="14"/>
      <c r="M1287" s="14" t="s">
        <v>10032</v>
      </c>
      <c r="N1287" s="14" t="s">
        <v>6414</v>
      </c>
      <c r="O1287" s="14" t="s">
        <v>23</v>
      </c>
      <c r="P1287" s="14" t="s">
        <v>23</v>
      </c>
      <c r="Q1287" s="14" t="s">
        <v>23</v>
      </c>
      <c r="R1287" s="15">
        <f t="shared" si="86"/>
        <v>10453.908272000001</v>
      </c>
      <c r="S1287" s="16" t="s">
        <v>10033</v>
      </c>
      <c r="T1287" s="15">
        <f t="shared" si="84"/>
        <v>4149.6360906666669</v>
      </c>
      <c r="U1287" s="14" t="s">
        <v>595</v>
      </c>
      <c r="V1287" s="14" t="s">
        <v>790</v>
      </c>
      <c r="W1287" s="14" t="s">
        <v>2605</v>
      </c>
      <c r="X1287" s="14" t="s">
        <v>9037</v>
      </c>
      <c r="Y1287" s="14" t="s">
        <v>596</v>
      </c>
      <c r="Z1287" s="14" t="s">
        <v>788</v>
      </c>
      <c r="AA1287" s="14" t="s">
        <v>4206</v>
      </c>
      <c r="AB1287" s="14" t="s">
        <v>10034</v>
      </c>
      <c r="AC1287" s="14" t="s">
        <v>4207</v>
      </c>
      <c r="AD1287" s="14" t="s">
        <v>10035</v>
      </c>
      <c r="AE1287" s="14" t="s">
        <v>10036</v>
      </c>
      <c r="AF1287" s="14" t="s">
        <v>10037</v>
      </c>
      <c r="AR1287" s="17" t="s">
        <v>7168</v>
      </c>
      <c r="AT1287" s="17" t="s">
        <v>17809</v>
      </c>
    </row>
    <row r="1288" spans="1:46" x14ac:dyDescent="0.25">
      <c r="A1288" s="13" t="str">
        <f t="shared" si="85"/>
        <v>1285</v>
      </c>
      <c r="B1288" s="14" t="s">
        <v>11165</v>
      </c>
      <c r="C1288" s="14" t="s">
        <v>1361</v>
      </c>
      <c r="D1288" s="14" t="s">
        <v>11166</v>
      </c>
      <c r="E1288" s="14" t="s">
        <v>1123</v>
      </c>
      <c r="F1288" s="14" t="s">
        <v>11167</v>
      </c>
      <c r="G1288" s="14" t="s">
        <v>16640</v>
      </c>
      <c r="H1288" s="14" t="s">
        <v>236</v>
      </c>
      <c r="I1288" s="14" t="s">
        <v>607</v>
      </c>
      <c r="J1288" s="14" t="s">
        <v>10963</v>
      </c>
      <c r="K1288" s="14" t="s">
        <v>11168</v>
      </c>
      <c r="L1288" s="14"/>
      <c r="M1288" s="14" t="s">
        <v>23</v>
      </c>
      <c r="N1288" s="14" t="s">
        <v>23</v>
      </c>
      <c r="O1288" s="14" t="s">
        <v>23</v>
      </c>
      <c r="P1288" s="14" t="s">
        <v>23</v>
      </c>
      <c r="Q1288" s="14" t="s">
        <v>23</v>
      </c>
      <c r="R1288" s="15">
        <f t="shared" si="86"/>
        <v>6410.3625160000001</v>
      </c>
      <c r="S1288" s="16" t="s">
        <v>11169</v>
      </c>
      <c r="T1288" s="15">
        <f t="shared" si="84"/>
        <v>2801.7875053333332</v>
      </c>
      <c r="U1288" s="14" t="s">
        <v>383</v>
      </c>
      <c r="V1288" s="14" t="s">
        <v>384</v>
      </c>
      <c r="W1288" s="14" t="s">
        <v>239</v>
      </c>
      <c r="X1288" s="14" t="s">
        <v>245</v>
      </c>
      <c r="Y1288" s="14" t="s">
        <v>242</v>
      </c>
      <c r="Z1288" s="14" t="s">
        <v>240</v>
      </c>
      <c r="AA1288" s="14" t="s">
        <v>385</v>
      </c>
      <c r="AB1288" s="14" t="s">
        <v>1357</v>
      </c>
      <c r="AC1288" s="14" t="s">
        <v>1888</v>
      </c>
      <c r="AD1288" s="14" t="s">
        <v>642</v>
      </c>
      <c r="AE1288" s="14" t="s">
        <v>11170</v>
      </c>
      <c r="AF1288" s="14" t="s">
        <v>11171</v>
      </c>
      <c r="AR1288" s="17" t="s">
        <v>7203</v>
      </c>
      <c r="AT1288" s="17" t="s">
        <v>17810</v>
      </c>
    </row>
    <row r="1289" spans="1:46" x14ac:dyDescent="0.25">
      <c r="A1289" s="13" t="str">
        <f t="shared" si="85"/>
        <v>1286</v>
      </c>
      <c r="B1289" s="14" t="s">
        <v>11327</v>
      </c>
      <c r="C1289" s="14" t="s">
        <v>1142</v>
      </c>
      <c r="D1289" s="14" t="s">
        <v>11328</v>
      </c>
      <c r="E1289" s="14" t="s">
        <v>6575</v>
      </c>
      <c r="F1289" s="14" t="s">
        <v>11329</v>
      </c>
      <c r="G1289" s="14" t="s">
        <v>16641</v>
      </c>
      <c r="H1289" s="14" t="s">
        <v>236</v>
      </c>
      <c r="I1289" s="14" t="s">
        <v>832</v>
      </c>
      <c r="J1289" s="14" t="s">
        <v>11205</v>
      </c>
      <c r="K1289" s="14" t="s">
        <v>11330</v>
      </c>
      <c r="L1289" s="14"/>
      <c r="M1289" s="14" t="s">
        <v>23</v>
      </c>
      <c r="N1289" s="14" t="s">
        <v>23</v>
      </c>
      <c r="O1289" s="14" t="s">
        <v>23</v>
      </c>
      <c r="P1289" s="14" t="s">
        <v>23</v>
      </c>
      <c r="Q1289" s="14" t="s">
        <v>23</v>
      </c>
      <c r="R1289" s="15">
        <f t="shared" si="86"/>
        <v>6044.0925719999996</v>
      </c>
      <c r="S1289" s="16" t="s">
        <v>11331</v>
      </c>
      <c r="T1289" s="15">
        <f t="shared" si="84"/>
        <v>2679.6975240000002</v>
      </c>
      <c r="U1289" s="14" t="s">
        <v>596</v>
      </c>
      <c r="V1289" s="14" t="s">
        <v>594</v>
      </c>
      <c r="W1289" s="14" t="s">
        <v>595</v>
      </c>
      <c r="X1289" s="14" t="s">
        <v>789</v>
      </c>
      <c r="Y1289" s="14" t="s">
        <v>3003</v>
      </c>
      <c r="Z1289" s="14" t="s">
        <v>1481</v>
      </c>
      <c r="AA1289" s="14" t="s">
        <v>1478</v>
      </c>
      <c r="AB1289" s="14" t="s">
        <v>1479</v>
      </c>
      <c r="AC1289" s="14" t="s">
        <v>1225</v>
      </c>
      <c r="AD1289" s="14" t="s">
        <v>11332</v>
      </c>
      <c r="AE1289" s="14" t="s">
        <v>11333</v>
      </c>
      <c r="AF1289" s="14" t="s">
        <v>11334</v>
      </c>
      <c r="AR1289" s="17" t="s">
        <v>7245</v>
      </c>
      <c r="AT1289" s="17" t="s">
        <v>17811</v>
      </c>
    </row>
    <row r="1290" spans="1:46" x14ac:dyDescent="0.25">
      <c r="A1290" s="13" t="str">
        <f t="shared" si="85"/>
        <v>1287</v>
      </c>
      <c r="B1290" s="14" t="s">
        <v>11373</v>
      </c>
      <c r="C1290" s="14" t="s">
        <v>1121</v>
      </c>
      <c r="D1290" s="14" t="s">
        <v>11374</v>
      </c>
      <c r="E1290" s="14" t="s">
        <v>5990</v>
      </c>
      <c r="F1290" s="14" t="s">
        <v>11375</v>
      </c>
      <c r="G1290" s="14" t="s">
        <v>16640</v>
      </c>
      <c r="H1290" s="14" t="s">
        <v>236</v>
      </c>
      <c r="I1290" s="14" t="s">
        <v>1125</v>
      </c>
      <c r="J1290" s="14" t="s">
        <v>11197</v>
      </c>
      <c r="K1290" s="14" t="s">
        <v>11376</v>
      </c>
      <c r="L1290" s="14"/>
      <c r="M1290" s="14" t="s">
        <v>23</v>
      </c>
      <c r="N1290" s="14" t="s">
        <v>23</v>
      </c>
      <c r="O1290" s="14" t="s">
        <v>23</v>
      </c>
      <c r="P1290" s="14" t="s">
        <v>23</v>
      </c>
      <c r="Q1290" s="14" t="s">
        <v>23</v>
      </c>
      <c r="R1290" s="15">
        <f t="shared" si="86"/>
        <v>8611.2669119999991</v>
      </c>
      <c r="S1290" s="16" t="s">
        <v>11377</v>
      </c>
      <c r="T1290" s="15">
        <f t="shared" si="84"/>
        <v>3535.4223039999997</v>
      </c>
      <c r="U1290" s="14" t="s">
        <v>596</v>
      </c>
      <c r="V1290" s="14" t="s">
        <v>595</v>
      </c>
      <c r="W1290" s="14" t="s">
        <v>788</v>
      </c>
      <c r="X1290" s="14" t="s">
        <v>10839</v>
      </c>
      <c r="Y1290" s="14" t="s">
        <v>11378</v>
      </c>
      <c r="Z1290" s="14" t="s">
        <v>1489</v>
      </c>
      <c r="AA1290" s="14" t="s">
        <v>1498</v>
      </c>
      <c r="AB1290" s="14" t="s">
        <v>4004</v>
      </c>
      <c r="AC1290" s="14" t="s">
        <v>7175</v>
      </c>
      <c r="AD1290" s="14" t="s">
        <v>4003</v>
      </c>
      <c r="AE1290" s="14" t="s">
        <v>11379</v>
      </c>
      <c r="AF1290" s="14" t="s">
        <v>11380</v>
      </c>
      <c r="AR1290" s="17" t="s">
        <v>7798</v>
      </c>
      <c r="AT1290" s="17" t="s">
        <v>17812</v>
      </c>
    </row>
    <row r="1291" spans="1:46" x14ac:dyDescent="0.25">
      <c r="A1291" s="13" t="str">
        <f t="shared" si="85"/>
        <v>1288</v>
      </c>
      <c r="B1291" s="14" t="s">
        <v>11522</v>
      </c>
      <c r="C1291" s="14" t="s">
        <v>1121</v>
      </c>
      <c r="D1291" s="14" t="s">
        <v>11523</v>
      </c>
      <c r="E1291" s="14" t="s">
        <v>6085</v>
      </c>
      <c r="F1291" s="14" t="s">
        <v>11524</v>
      </c>
      <c r="G1291" s="14" t="s">
        <v>16640</v>
      </c>
      <c r="H1291" s="14" t="s">
        <v>236</v>
      </c>
      <c r="I1291" s="14" t="s">
        <v>1125</v>
      </c>
      <c r="J1291" s="14" t="s">
        <v>11197</v>
      </c>
      <c r="K1291" s="14" t="s">
        <v>11525</v>
      </c>
      <c r="L1291" s="14"/>
      <c r="M1291" s="14" t="s">
        <v>23</v>
      </c>
      <c r="N1291" s="14" t="s">
        <v>23</v>
      </c>
      <c r="O1291" s="14" t="s">
        <v>23</v>
      </c>
      <c r="P1291" s="14" t="s">
        <v>23</v>
      </c>
      <c r="Q1291" s="14" t="s">
        <v>23</v>
      </c>
      <c r="R1291" s="15">
        <f t="shared" si="86"/>
        <v>5663.2571120000002</v>
      </c>
      <c r="S1291" s="16" t="s">
        <v>11526</v>
      </c>
      <c r="T1291" s="15">
        <f t="shared" si="84"/>
        <v>2552.752370666667</v>
      </c>
      <c r="U1291" s="14" t="s">
        <v>1731</v>
      </c>
      <c r="V1291" s="14" t="s">
        <v>1733</v>
      </c>
      <c r="W1291" s="14" t="s">
        <v>1734</v>
      </c>
      <c r="X1291" s="14" t="s">
        <v>1739</v>
      </c>
      <c r="Y1291" s="14" t="s">
        <v>2616</v>
      </c>
      <c r="Z1291" s="14" t="s">
        <v>11499</v>
      </c>
      <c r="AA1291" s="14" t="s">
        <v>8459</v>
      </c>
      <c r="AB1291" s="14" t="s">
        <v>1735</v>
      </c>
      <c r="AC1291" s="14" t="s">
        <v>388</v>
      </c>
      <c r="AD1291" s="14" t="s">
        <v>3118</v>
      </c>
      <c r="AE1291" s="14" t="s">
        <v>11527</v>
      </c>
      <c r="AF1291" s="14" t="s">
        <v>16613</v>
      </c>
      <c r="AR1291" s="17" t="s">
        <v>7810</v>
      </c>
      <c r="AT1291" s="17" t="s">
        <v>17813</v>
      </c>
    </row>
    <row r="1292" spans="1:46" x14ac:dyDescent="0.25">
      <c r="A1292" s="13" t="str">
        <f t="shared" ref="A1292:A1323" si="87">VLOOKUP(B1292,$AR$4:$AT$1902,3,FALSE)</f>
        <v>1289</v>
      </c>
      <c r="B1292" s="14" t="s">
        <v>11774</v>
      </c>
      <c r="C1292" s="14" t="s">
        <v>1206</v>
      </c>
      <c r="D1292" s="14" t="s">
        <v>11775</v>
      </c>
      <c r="E1292" s="14" t="s">
        <v>1123</v>
      </c>
      <c r="F1292" s="14" t="s">
        <v>11776</v>
      </c>
      <c r="G1292" s="14" t="s">
        <v>16641</v>
      </c>
      <c r="H1292" s="14" t="s">
        <v>236</v>
      </c>
      <c r="I1292" s="14" t="s">
        <v>887</v>
      </c>
      <c r="J1292" s="14" t="s">
        <v>11724</v>
      </c>
      <c r="K1292" s="14" t="s">
        <v>11777</v>
      </c>
      <c r="L1292" s="14"/>
      <c r="M1292" s="14" t="s">
        <v>23</v>
      </c>
      <c r="N1292" s="14" t="s">
        <v>23</v>
      </c>
      <c r="O1292" s="14" t="s">
        <v>23</v>
      </c>
      <c r="P1292" s="14" t="s">
        <v>23</v>
      </c>
      <c r="Q1292" s="14" t="s">
        <v>23</v>
      </c>
      <c r="R1292" s="15">
        <f t="shared" si="86"/>
        <v>8083.2561079999996</v>
      </c>
      <c r="S1292" s="16" t="s">
        <v>11778</v>
      </c>
      <c r="T1292" s="15">
        <f t="shared" si="84"/>
        <v>3359.4187026666664</v>
      </c>
      <c r="U1292" s="14" t="s">
        <v>210</v>
      </c>
      <c r="V1292" s="14" t="s">
        <v>212</v>
      </c>
      <c r="W1292" s="14" t="s">
        <v>462</v>
      </c>
      <c r="X1292" s="14" t="s">
        <v>213</v>
      </c>
      <c r="Y1292" s="14" t="s">
        <v>1176</v>
      </c>
      <c r="Z1292" s="14" t="s">
        <v>466</v>
      </c>
      <c r="AA1292" s="14" t="s">
        <v>211</v>
      </c>
      <c r="AB1292" s="14" t="s">
        <v>1178</v>
      </c>
      <c r="AC1292" s="14" t="s">
        <v>1177</v>
      </c>
      <c r="AD1292" s="14" t="s">
        <v>214</v>
      </c>
      <c r="AE1292" s="14" t="s">
        <v>11779</v>
      </c>
      <c r="AF1292" s="14" t="s">
        <v>11780</v>
      </c>
      <c r="AR1292" s="17" t="s">
        <v>7863</v>
      </c>
      <c r="AT1292" s="17" t="s">
        <v>17814</v>
      </c>
    </row>
    <row r="1293" spans="1:46" x14ac:dyDescent="0.25">
      <c r="A1293" s="13" t="str">
        <f t="shared" si="87"/>
        <v>1290</v>
      </c>
      <c r="B1293" s="14" t="s">
        <v>12412</v>
      </c>
      <c r="C1293" s="14" t="s">
        <v>1206</v>
      </c>
      <c r="D1293" s="14" t="s">
        <v>12413</v>
      </c>
      <c r="E1293" s="14" t="s">
        <v>1123</v>
      </c>
      <c r="F1293" s="14" t="s">
        <v>12414</v>
      </c>
      <c r="G1293" s="14" t="s">
        <v>16641</v>
      </c>
      <c r="H1293" s="14" t="s">
        <v>236</v>
      </c>
      <c r="I1293" s="14" t="s">
        <v>887</v>
      </c>
      <c r="J1293" s="14" t="s">
        <v>12415</v>
      </c>
      <c r="K1293" s="14" t="s">
        <v>12416</v>
      </c>
      <c r="L1293" s="14"/>
      <c r="M1293" s="14" t="s">
        <v>12417</v>
      </c>
      <c r="N1293" s="14" t="s">
        <v>23</v>
      </c>
      <c r="O1293" s="14" t="s">
        <v>23</v>
      </c>
      <c r="P1293" s="14" t="s">
        <v>23</v>
      </c>
      <c r="Q1293" s="14" t="s">
        <v>23</v>
      </c>
      <c r="R1293" s="15">
        <f t="shared" si="86"/>
        <v>9527.3296640000008</v>
      </c>
      <c r="S1293" s="16" t="s">
        <v>12418</v>
      </c>
      <c r="T1293" s="15">
        <f t="shared" si="84"/>
        <v>3840.7765546666669</v>
      </c>
      <c r="U1293" s="14" t="s">
        <v>4565</v>
      </c>
      <c r="V1293" s="14" t="s">
        <v>4563</v>
      </c>
      <c r="W1293" s="14" t="s">
        <v>2430</v>
      </c>
      <c r="X1293" s="14" t="s">
        <v>2432</v>
      </c>
      <c r="Y1293" s="14" t="s">
        <v>2435</v>
      </c>
      <c r="Z1293" s="14" t="s">
        <v>2437</v>
      </c>
      <c r="AA1293" s="14" t="s">
        <v>3042</v>
      </c>
      <c r="AB1293" s="14" t="s">
        <v>2434</v>
      </c>
      <c r="AC1293" s="14" t="s">
        <v>2436</v>
      </c>
      <c r="AD1293" s="14" t="s">
        <v>12419</v>
      </c>
      <c r="AE1293" s="14" t="s">
        <v>12420</v>
      </c>
      <c r="AF1293" s="14" t="s">
        <v>12421</v>
      </c>
      <c r="AR1293" s="17" t="s">
        <v>7892</v>
      </c>
      <c r="AT1293" s="17" t="s">
        <v>17815</v>
      </c>
    </row>
    <row r="1294" spans="1:46" x14ac:dyDescent="0.25">
      <c r="A1294" s="13" t="str">
        <f t="shared" si="87"/>
        <v>1291</v>
      </c>
      <c r="B1294" s="14" t="s">
        <v>12854</v>
      </c>
      <c r="C1294" s="14" t="s">
        <v>1361</v>
      </c>
      <c r="D1294" s="14" t="s">
        <v>12855</v>
      </c>
      <c r="E1294" s="14" t="s">
        <v>1123</v>
      </c>
      <c r="F1294" s="14" t="s">
        <v>12856</v>
      </c>
      <c r="G1294" s="14" t="s">
        <v>16640</v>
      </c>
      <c r="H1294" s="14" t="s">
        <v>236</v>
      </c>
      <c r="I1294" s="14" t="s">
        <v>607</v>
      </c>
      <c r="J1294" s="14" t="s">
        <v>3053</v>
      </c>
      <c r="K1294" s="14" t="s">
        <v>12857</v>
      </c>
      <c r="L1294" s="14"/>
      <c r="M1294" s="14" t="s">
        <v>23</v>
      </c>
      <c r="N1294" s="14" t="s">
        <v>23</v>
      </c>
      <c r="O1294" s="14" t="s">
        <v>23</v>
      </c>
      <c r="P1294" s="14" t="s">
        <v>23</v>
      </c>
      <c r="Q1294" s="14" t="s">
        <v>23</v>
      </c>
      <c r="R1294" s="15">
        <f t="shared" si="86"/>
        <v>8212.0484919999999</v>
      </c>
      <c r="S1294" s="16" t="s">
        <v>12858</v>
      </c>
      <c r="T1294" s="15">
        <f t="shared" si="84"/>
        <v>3402.3494973333331</v>
      </c>
      <c r="U1294" s="14" t="s">
        <v>383</v>
      </c>
      <c r="V1294" s="14" t="s">
        <v>384</v>
      </c>
      <c r="W1294" s="14" t="s">
        <v>430</v>
      </c>
      <c r="X1294" s="14" t="s">
        <v>239</v>
      </c>
      <c r="Y1294" s="14" t="s">
        <v>385</v>
      </c>
      <c r="Z1294" s="14" t="s">
        <v>427</v>
      </c>
      <c r="AA1294" s="14" t="s">
        <v>109</v>
      </c>
      <c r="AB1294" s="14" t="s">
        <v>1722</v>
      </c>
      <c r="AC1294" s="14" t="s">
        <v>240</v>
      </c>
      <c r="AD1294" s="14" t="s">
        <v>428</v>
      </c>
      <c r="AE1294" s="14" t="s">
        <v>12859</v>
      </c>
      <c r="AF1294" s="14" t="s">
        <v>12860</v>
      </c>
      <c r="AR1294" s="17" t="s">
        <v>8077</v>
      </c>
      <c r="AT1294" s="17" t="s">
        <v>17816</v>
      </c>
    </row>
    <row r="1295" spans="1:46" x14ac:dyDescent="0.25">
      <c r="A1295" s="13" t="str">
        <f t="shared" si="87"/>
        <v>1292</v>
      </c>
      <c r="B1295" s="14" t="s">
        <v>12900</v>
      </c>
      <c r="C1295" s="14" t="s">
        <v>1206</v>
      </c>
      <c r="D1295" s="14" t="s">
        <v>12901</v>
      </c>
      <c r="E1295" s="14" t="s">
        <v>1123</v>
      </c>
      <c r="F1295" s="14" t="s">
        <v>12902</v>
      </c>
      <c r="G1295" s="14" t="s">
        <v>16640</v>
      </c>
      <c r="H1295" s="14" t="s">
        <v>236</v>
      </c>
      <c r="I1295" s="14" t="s">
        <v>887</v>
      </c>
      <c r="J1295" s="14" t="s">
        <v>12903</v>
      </c>
      <c r="K1295" s="14" t="s">
        <v>12904</v>
      </c>
      <c r="L1295" s="14"/>
      <c r="M1295" s="14" t="s">
        <v>23</v>
      </c>
      <c r="N1295" s="14" t="s">
        <v>23</v>
      </c>
      <c r="O1295" s="14" t="s">
        <v>23</v>
      </c>
      <c r="P1295" s="14" t="s">
        <v>23</v>
      </c>
      <c r="Q1295" s="14" t="s">
        <v>23</v>
      </c>
      <c r="R1295" s="15">
        <f t="shared" si="86"/>
        <v>7205.7216280000002</v>
      </c>
      <c r="S1295" s="16" t="s">
        <v>12905</v>
      </c>
      <c r="T1295" s="15">
        <f t="shared" si="84"/>
        <v>3066.9072093333334</v>
      </c>
      <c r="U1295" s="14" t="s">
        <v>2635</v>
      </c>
      <c r="V1295" s="14" t="s">
        <v>768</v>
      </c>
      <c r="W1295" s="14" t="s">
        <v>767</v>
      </c>
      <c r="X1295" s="14" t="s">
        <v>2638</v>
      </c>
      <c r="Y1295" s="14" t="s">
        <v>2639</v>
      </c>
      <c r="Z1295" s="14" t="s">
        <v>2640</v>
      </c>
      <c r="AA1295" s="14" t="s">
        <v>2642</v>
      </c>
      <c r="AB1295" s="14" t="s">
        <v>2637</v>
      </c>
      <c r="AC1295" s="14" t="s">
        <v>2641</v>
      </c>
      <c r="AD1295" s="14" t="s">
        <v>2645</v>
      </c>
      <c r="AE1295" s="14" t="s">
        <v>12906</v>
      </c>
      <c r="AF1295" s="14" t="s">
        <v>12907</v>
      </c>
      <c r="AR1295" s="17" t="s">
        <v>8701</v>
      </c>
      <c r="AT1295" s="17" t="s">
        <v>17817</v>
      </c>
    </row>
    <row r="1296" spans="1:46" x14ac:dyDescent="0.25">
      <c r="A1296" s="13" t="str">
        <f t="shared" si="87"/>
        <v>1293</v>
      </c>
      <c r="B1296" s="14" t="s">
        <v>13464</v>
      </c>
      <c r="C1296" s="14" t="s">
        <v>1361</v>
      </c>
      <c r="D1296" s="14" t="s">
        <v>13465</v>
      </c>
      <c r="E1296" s="14" t="s">
        <v>1123</v>
      </c>
      <c r="F1296" s="14" t="s">
        <v>13466</v>
      </c>
      <c r="G1296" s="14" t="s">
        <v>16640</v>
      </c>
      <c r="H1296" s="14" t="s">
        <v>236</v>
      </c>
      <c r="I1296" s="14" t="s">
        <v>607</v>
      </c>
      <c r="J1296" s="14" t="s">
        <v>3467</v>
      </c>
      <c r="K1296" s="14" t="s">
        <v>13467</v>
      </c>
      <c r="L1296" s="14" t="s">
        <v>1125</v>
      </c>
      <c r="M1296" s="14" t="s">
        <v>23</v>
      </c>
      <c r="N1296" s="14" t="s">
        <v>23</v>
      </c>
      <c r="O1296" s="14" t="s">
        <v>23</v>
      </c>
      <c r="P1296" s="14" t="s">
        <v>23</v>
      </c>
      <c r="Q1296" s="14" t="s">
        <v>23</v>
      </c>
      <c r="R1296" s="15">
        <f t="shared" si="86"/>
        <v>6010.1120520000004</v>
      </c>
      <c r="S1296" s="16" t="s">
        <v>13468</v>
      </c>
      <c r="T1296" s="15">
        <f t="shared" si="84"/>
        <v>2668.3706840000004</v>
      </c>
      <c r="U1296" s="14" t="s">
        <v>595</v>
      </c>
      <c r="V1296" s="14" t="s">
        <v>596</v>
      </c>
      <c r="W1296" s="14" t="s">
        <v>788</v>
      </c>
      <c r="X1296" s="14" t="s">
        <v>789</v>
      </c>
      <c r="Y1296" s="14" t="s">
        <v>6713</v>
      </c>
      <c r="Z1296" s="14" t="s">
        <v>12153</v>
      </c>
      <c r="AA1296" s="14" t="s">
        <v>6749</v>
      </c>
      <c r="AB1296" s="14" t="s">
        <v>4056</v>
      </c>
      <c r="AC1296" s="14" t="s">
        <v>11255</v>
      </c>
      <c r="AD1296" s="14" t="s">
        <v>1477</v>
      </c>
      <c r="AE1296" s="14" t="s">
        <v>13469</v>
      </c>
      <c r="AF1296" s="14" t="s">
        <v>13470</v>
      </c>
      <c r="AR1296" s="17" t="s">
        <v>8894</v>
      </c>
      <c r="AT1296" s="17" t="s">
        <v>17818</v>
      </c>
    </row>
    <row r="1297" spans="1:46" x14ac:dyDescent="0.25">
      <c r="A1297" s="13" t="str">
        <f t="shared" si="87"/>
        <v>1294</v>
      </c>
      <c r="B1297" s="14" t="s">
        <v>13607</v>
      </c>
      <c r="C1297" s="14" t="s">
        <v>1361</v>
      </c>
      <c r="D1297" s="14" t="s">
        <v>13608</v>
      </c>
      <c r="E1297" s="14" t="s">
        <v>1123</v>
      </c>
      <c r="F1297" s="14" t="s">
        <v>13609</v>
      </c>
      <c r="G1297" s="14" t="s">
        <v>16641</v>
      </c>
      <c r="H1297" s="14" t="s">
        <v>236</v>
      </c>
      <c r="I1297" s="14" t="s">
        <v>607</v>
      </c>
      <c r="J1297" s="14" t="s">
        <v>13610</v>
      </c>
      <c r="K1297" s="14" t="s">
        <v>13611</v>
      </c>
      <c r="L1297" s="14"/>
      <c r="M1297" s="14" t="s">
        <v>23</v>
      </c>
      <c r="N1297" s="14" t="s">
        <v>23</v>
      </c>
      <c r="O1297" s="14" t="s">
        <v>23</v>
      </c>
      <c r="P1297" s="14" t="s">
        <v>23</v>
      </c>
      <c r="Q1297" s="14" t="s">
        <v>23</v>
      </c>
      <c r="R1297" s="15">
        <f t="shared" si="86"/>
        <v>6243.2445200000002</v>
      </c>
      <c r="S1297" s="16" t="s">
        <v>13612</v>
      </c>
      <c r="T1297" s="15">
        <f t="shared" si="84"/>
        <v>2746.0815066666669</v>
      </c>
      <c r="U1297" s="14" t="s">
        <v>2245</v>
      </c>
      <c r="V1297" s="14" t="s">
        <v>1816</v>
      </c>
      <c r="W1297" s="14" t="s">
        <v>1815</v>
      </c>
      <c r="X1297" s="14" t="s">
        <v>13613</v>
      </c>
      <c r="Y1297" s="14" t="s">
        <v>1817</v>
      </c>
      <c r="Z1297" s="14" t="s">
        <v>1634</v>
      </c>
      <c r="AA1297" s="14" t="s">
        <v>652</v>
      </c>
      <c r="AB1297" s="14" t="s">
        <v>131</v>
      </c>
      <c r="AC1297" s="14" t="s">
        <v>557</v>
      </c>
      <c r="AD1297" s="14" t="s">
        <v>53</v>
      </c>
      <c r="AE1297" s="14" t="s">
        <v>13614</v>
      </c>
      <c r="AF1297" s="14" t="s">
        <v>13615</v>
      </c>
      <c r="AR1297" s="17" t="s">
        <v>9056</v>
      </c>
      <c r="AT1297" s="17" t="s">
        <v>17819</v>
      </c>
    </row>
    <row r="1298" spans="1:46" x14ac:dyDescent="0.25">
      <c r="A1298" s="13" t="str">
        <f t="shared" si="87"/>
        <v>1295</v>
      </c>
      <c r="B1298" s="14" t="s">
        <v>13783</v>
      </c>
      <c r="C1298" s="14" t="s">
        <v>1361</v>
      </c>
      <c r="D1298" s="14" t="s">
        <v>13784</v>
      </c>
      <c r="E1298" s="14" t="s">
        <v>1123</v>
      </c>
      <c r="F1298" s="14" t="s">
        <v>13785</v>
      </c>
      <c r="G1298" s="14" t="s">
        <v>16640</v>
      </c>
      <c r="H1298" s="14" t="s">
        <v>236</v>
      </c>
      <c r="I1298" s="14" t="s">
        <v>607</v>
      </c>
      <c r="J1298" s="14" t="s">
        <v>13786</v>
      </c>
      <c r="K1298" s="14" t="s">
        <v>13787</v>
      </c>
      <c r="L1298" s="14"/>
      <c r="M1298" s="14" t="s">
        <v>23</v>
      </c>
      <c r="N1298" s="14" t="s">
        <v>23</v>
      </c>
      <c r="O1298" s="14" t="s">
        <v>23</v>
      </c>
      <c r="P1298" s="14" t="s">
        <v>23</v>
      </c>
      <c r="Q1298" s="14" t="s">
        <v>23</v>
      </c>
      <c r="R1298" s="15">
        <f t="shared" si="86"/>
        <v>6288.1510079999998</v>
      </c>
      <c r="S1298" s="16" t="s">
        <v>13788</v>
      </c>
      <c r="T1298" s="15">
        <f t="shared" si="84"/>
        <v>2761.0503359999998</v>
      </c>
      <c r="U1298" s="14" t="s">
        <v>907</v>
      </c>
      <c r="V1298" s="14" t="s">
        <v>906</v>
      </c>
      <c r="W1298" s="14" t="s">
        <v>905</v>
      </c>
      <c r="X1298" s="14" t="s">
        <v>109</v>
      </c>
      <c r="Y1298" s="14" t="s">
        <v>20</v>
      </c>
      <c r="Z1298" s="14" t="s">
        <v>427</v>
      </c>
      <c r="AA1298" s="14" t="s">
        <v>430</v>
      </c>
      <c r="AB1298" s="14" t="s">
        <v>428</v>
      </c>
      <c r="AC1298" s="14" t="s">
        <v>429</v>
      </c>
      <c r="AD1298" s="14" t="s">
        <v>1722</v>
      </c>
      <c r="AE1298" s="14" t="s">
        <v>13789</v>
      </c>
      <c r="AF1298" s="14" t="s">
        <v>13790</v>
      </c>
      <c r="AR1298" s="17" t="s">
        <v>9203</v>
      </c>
      <c r="AT1298" s="17" t="s">
        <v>17820</v>
      </c>
    </row>
    <row r="1299" spans="1:46" x14ac:dyDescent="0.25">
      <c r="A1299" s="13" t="str">
        <f t="shared" si="87"/>
        <v>1296</v>
      </c>
      <c r="B1299" s="14" t="s">
        <v>18470</v>
      </c>
      <c r="C1299" s="14" t="s">
        <v>1361</v>
      </c>
      <c r="D1299" s="14" t="s">
        <v>18698</v>
      </c>
      <c r="E1299" s="14" t="s">
        <v>1123</v>
      </c>
      <c r="F1299" s="14" t="s">
        <v>18699</v>
      </c>
      <c r="G1299" s="14" t="s">
        <v>16640</v>
      </c>
      <c r="H1299" s="14" t="s">
        <v>236</v>
      </c>
      <c r="I1299" s="14" t="s">
        <v>607</v>
      </c>
      <c r="J1299" s="14" t="s">
        <v>4222</v>
      </c>
      <c r="K1299" s="14" t="s">
        <v>18700</v>
      </c>
      <c r="L1299" s="14"/>
      <c r="M1299" s="14" t="s">
        <v>23</v>
      </c>
      <c r="N1299" s="14" t="s">
        <v>23</v>
      </c>
      <c r="O1299" s="14" t="s">
        <v>23</v>
      </c>
      <c r="P1299" s="14" t="s">
        <v>23</v>
      </c>
      <c r="Q1299" s="14" t="s">
        <v>23</v>
      </c>
      <c r="R1299" s="15">
        <f t="shared" si="86"/>
        <v>7314.2394439999998</v>
      </c>
      <c r="S1299" s="16" t="s">
        <v>18704</v>
      </c>
      <c r="T1299" s="15">
        <f t="shared" si="84"/>
        <v>3103.0798146666666</v>
      </c>
      <c r="U1299" s="14" t="s">
        <v>1842</v>
      </c>
      <c r="V1299" s="14" t="s">
        <v>1840</v>
      </c>
      <c r="W1299" s="14" t="s">
        <v>5522</v>
      </c>
      <c r="X1299" s="14" t="s">
        <v>18701</v>
      </c>
      <c r="Y1299" s="14" t="s">
        <v>5717</v>
      </c>
      <c r="Z1299" s="14" t="s">
        <v>5719</v>
      </c>
      <c r="AA1299" s="14" t="s">
        <v>6187</v>
      </c>
      <c r="AB1299" s="14" t="s">
        <v>8083</v>
      </c>
      <c r="AC1299" s="14" t="s">
        <v>6264</v>
      </c>
      <c r="AD1299" s="14" t="s">
        <v>6189</v>
      </c>
      <c r="AE1299" s="14" t="s">
        <v>18702</v>
      </c>
      <c r="AF1299" s="14" t="s">
        <v>18703</v>
      </c>
      <c r="AR1299" s="17" t="s">
        <v>9489</v>
      </c>
      <c r="AT1299" s="17" t="s">
        <v>17821</v>
      </c>
    </row>
    <row r="1300" spans="1:46" x14ac:dyDescent="0.25">
      <c r="A1300" s="13" t="str">
        <f t="shared" si="87"/>
        <v>1297</v>
      </c>
      <c r="B1300" s="14" t="s">
        <v>18471</v>
      </c>
      <c r="C1300" s="14" t="s">
        <v>1361</v>
      </c>
      <c r="D1300" s="14" t="s">
        <v>18705</v>
      </c>
      <c r="E1300" s="14" t="s">
        <v>1123</v>
      </c>
      <c r="F1300" s="14" t="s">
        <v>18706</v>
      </c>
      <c r="G1300" s="14" t="s">
        <v>16641</v>
      </c>
      <c r="H1300" s="14" t="s">
        <v>236</v>
      </c>
      <c r="I1300" s="14" t="s">
        <v>607</v>
      </c>
      <c r="J1300" s="14" t="s">
        <v>4222</v>
      </c>
      <c r="K1300" s="14" t="s">
        <v>18707</v>
      </c>
      <c r="L1300" s="14"/>
      <c r="M1300" s="14" t="s">
        <v>23</v>
      </c>
      <c r="N1300" s="14" t="s">
        <v>23</v>
      </c>
      <c r="O1300" s="14" t="s">
        <v>23</v>
      </c>
      <c r="P1300" s="14" t="s">
        <v>23</v>
      </c>
      <c r="Q1300" s="14" t="s">
        <v>23</v>
      </c>
      <c r="R1300" s="15">
        <f t="shared" si="86"/>
        <v>7213.408144</v>
      </c>
      <c r="S1300" s="16" t="s">
        <v>18712</v>
      </c>
      <c r="T1300" s="15">
        <f t="shared" si="84"/>
        <v>3069.4693813333333</v>
      </c>
      <c r="U1300" s="14" t="s">
        <v>1249</v>
      </c>
      <c r="V1300" s="14" t="s">
        <v>10610</v>
      </c>
      <c r="W1300" s="14" t="s">
        <v>3720</v>
      </c>
      <c r="X1300" s="14" t="s">
        <v>10447</v>
      </c>
      <c r="Y1300" s="14" t="s">
        <v>6233</v>
      </c>
      <c r="Z1300" s="14" t="s">
        <v>18708</v>
      </c>
      <c r="AA1300" s="14" t="s">
        <v>18709</v>
      </c>
      <c r="AB1300" s="14" t="s">
        <v>8239</v>
      </c>
      <c r="AC1300" s="14" t="s">
        <v>12547</v>
      </c>
      <c r="AD1300" s="14" t="s">
        <v>8238</v>
      </c>
      <c r="AE1300" s="14" t="s">
        <v>18710</v>
      </c>
      <c r="AF1300" s="14" t="s">
        <v>18711</v>
      </c>
      <c r="AR1300" s="17" t="s">
        <v>10028</v>
      </c>
      <c r="AT1300" s="17" t="s">
        <v>17822</v>
      </c>
    </row>
    <row r="1301" spans="1:46" x14ac:dyDescent="0.25">
      <c r="A1301" s="13" t="str">
        <f t="shared" si="87"/>
        <v>1298</v>
      </c>
      <c r="B1301" s="14" t="s">
        <v>14053</v>
      </c>
      <c r="C1301" s="14" t="s">
        <v>1361</v>
      </c>
      <c r="D1301" s="14" t="s">
        <v>14054</v>
      </c>
      <c r="E1301" s="14" t="s">
        <v>1123</v>
      </c>
      <c r="F1301" s="14" t="s">
        <v>14055</v>
      </c>
      <c r="G1301" s="14" t="s">
        <v>16640</v>
      </c>
      <c r="H1301" s="14" t="s">
        <v>236</v>
      </c>
      <c r="I1301" s="14" t="s">
        <v>607</v>
      </c>
      <c r="J1301" s="14" t="s">
        <v>4297</v>
      </c>
      <c r="K1301" s="14" t="s">
        <v>14056</v>
      </c>
      <c r="L1301" s="14"/>
      <c r="M1301" s="14" t="s">
        <v>23</v>
      </c>
      <c r="N1301" s="14" t="s">
        <v>23</v>
      </c>
      <c r="O1301" s="14" t="s">
        <v>23</v>
      </c>
      <c r="P1301" s="14" t="s">
        <v>23</v>
      </c>
      <c r="Q1301" s="14" t="s">
        <v>23</v>
      </c>
      <c r="R1301" s="15">
        <f t="shared" si="86"/>
        <v>7184.3267999999998</v>
      </c>
      <c r="S1301" s="16" t="s">
        <v>14057</v>
      </c>
      <c r="T1301" s="15">
        <f t="shared" si="84"/>
        <v>3059.7755999999999</v>
      </c>
      <c r="U1301" s="14" t="s">
        <v>4919</v>
      </c>
      <c r="V1301" s="14" t="s">
        <v>4920</v>
      </c>
      <c r="W1301" s="14" t="s">
        <v>240</v>
      </c>
      <c r="X1301" s="14" t="s">
        <v>14058</v>
      </c>
      <c r="Y1301" s="14" t="s">
        <v>4922</v>
      </c>
      <c r="Z1301" s="14" t="s">
        <v>12781</v>
      </c>
      <c r="AA1301" s="14" t="s">
        <v>4921</v>
      </c>
      <c r="AB1301" s="14" t="s">
        <v>14059</v>
      </c>
      <c r="AC1301" s="14" t="s">
        <v>3680</v>
      </c>
      <c r="AD1301" s="14" t="s">
        <v>2724</v>
      </c>
      <c r="AE1301" s="14" t="s">
        <v>14060</v>
      </c>
      <c r="AF1301" s="14" t="s">
        <v>14061</v>
      </c>
      <c r="AR1301" s="17" t="s">
        <v>11165</v>
      </c>
      <c r="AT1301" s="17" t="s">
        <v>17823</v>
      </c>
    </row>
    <row r="1302" spans="1:46" x14ac:dyDescent="0.25">
      <c r="A1302" s="13" t="str">
        <f t="shared" si="87"/>
        <v>1299</v>
      </c>
      <c r="B1302" s="14" t="s">
        <v>14078</v>
      </c>
      <c r="C1302" s="14" t="s">
        <v>1361</v>
      </c>
      <c r="D1302" s="14" t="s">
        <v>14079</v>
      </c>
      <c r="E1302" s="14" t="s">
        <v>1123</v>
      </c>
      <c r="F1302" s="14" t="s">
        <v>14080</v>
      </c>
      <c r="G1302" s="14" t="s">
        <v>16640</v>
      </c>
      <c r="H1302" s="14" t="s">
        <v>236</v>
      </c>
      <c r="I1302" s="14" t="s">
        <v>607</v>
      </c>
      <c r="J1302" s="14" t="s">
        <v>4297</v>
      </c>
      <c r="K1302" s="14" t="s">
        <v>14081</v>
      </c>
      <c r="L1302" s="14"/>
      <c r="M1302" s="14" t="s">
        <v>23</v>
      </c>
      <c r="N1302" s="14" t="s">
        <v>23</v>
      </c>
      <c r="O1302" s="14" t="s">
        <v>23</v>
      </c>
      <c r="P1302" s="14" t="s">
        <v>23</v>
      </c>
      <c r="Q1302" s="14" t="s">
        <v>23</v>
      </c>
      <c r="R1302" s="15">
        <f t="shared" si="86"/>
        <v>7321.8351000000002</v>
      </c>
      <c r="S1302" s="16" t="s">
        <v>14082</v>
      </c>
      <c r="T1302" s="15">
        <f t="shared" si="84"/>
        <v>3105.6116999999999</v>
      </c>
      <c r="U1302" s="14" t="s">
        <v>109</v>
      </c>
      <c r="V1302" s="14" t="s">
        <v>743</v>
      </c>
      <c r="W1302" s="14" t="s">
        <v>744</v>
      </c>
      <c r="X1302" s="14" t="s">
        <v>14083</v>
      </c>
      <c r="Y1302" s="14" t="s">
        <v>20</v>
      </c>
      <c r="Z1302" s="14" t="s">
        <v>727</v>
      </c>
      <c r="AA1302" s="14" t="s">
        <v>427</v>
      </c>
      <c r="AB1302" s="14" t="s">
        <v>429</v>
      </c>
      <c r="AC1302" s="14" t="s">
        <v>5960</v>
      </c>
      <c r="AD1302" s="14" t="s">
        <v>493</v>
      </c>
      <c r="AE1302" s="14" t="s">
        <v>14084</v>
      </c>
      <c r="AF1302" s="14" t="s">
        <v>14085</v>
      </c>
      <c r="AR1302" s="17" t="s">
        <v>11327</v>
      </c>
      <c r="AT1302" s="17" t="s">
        <v>17824</v>
      </c>
    </row>
    <row r="1303" spans="1:46" x14ac:dyDescent="0.25">
      <c r="A1303" s="13" t="str">
        <f t="shared" si="87"/>
        <v>1300</v>
      </c>
      <c r="B1303" s="14" t="s">
        <v>14299</v>
      </c>
      <c r="C1303" s="14" t="s">
        <v>1361</v>
      </c>
      <c r="D1303" s="14" t="s">
        <v>14300</v>
      </c>
      <c r="E1303" s="14" t="s">
        <v>1123</v>
      </c>
      <c r="F1303" s="14" t="s">
        <v>14301</v>
      </c>
      <c r="G1303" s="14" t="s">
        <v>16640</v>
      </c>
      <c r="H1303" s="14" t="s">
        <v>236</v>
      </c>
      <c r="I1303" s="14" t="s">
        <v>607</v>
      </c>
      <c r="J1303" s="14" t="s">
        <v>14212</v>
      </c>
      <c r="K1303" s="14" t="s">
        <v>14302</v>
      </c>
      <c r="L1303" s="14"/>
      <c r="M1303" s="14" t="s">
        <v>14303</v>
      </c>
      <c r="N1303" s="14" t="s">
        <v>23</v>
      </c>
      <c r="O1303" s="14" t="s">
        <v>23</v>
      </c>
      <c r="P1303" s="14" t="s">
        <v>14304</v>
      </c>
      <c r="Q1303" s="14" t="s">
        <v>23</v>
      </c>
      <c r="R1303" s="15">
        <f t="shared" si="86"/>
        <v>11864.54254</v>
      </c>
      <c r="S1303" s="16" t="s">
        <v>14305</v>
      </c>
      <c r="T1303" s="15">
        <f t="shared" si="84"/>
        <v>4619.8475133333341</v>
      </c>
      <c r="U1303" s="14" t="s">
        <v>11</v>
      </c>
      <c r="V1303" s="14" t="s">
        <v>12</v>
      </c>
      <c r="W1303" s="14" t="s">
        <v>13</v>
      </c>
      <c r="X1303" s="14" t="s">
        <v>16</v>
      </c>
      <c r="Y1303" s="14" t="s">
        <v>14</v>
      </c>
      <c r="Z1303" s="14" t="s">
        <v>17</v>
      </c>
      <c r="AA1303" s="14" t="s">
        <v>15</v>
      </c>
      <c r="AB1303" s="14" t="s">
        <v>82</v>
      </c>
      <c r="AC1303" s="14" t="s">
        <v>93</v>
      </c>
      <c r="AD1303" s="14" t="s">
        <v>355</v>
      </c>
      <c r="AE1303" s="14" t="s">
        <v>14306</v>
      </c>
      <c r="AF1303" s="14" t="s">
        <v>14307</v>
      </c>
      <c r="AR1303" s="17" t="s">
        <v>11373</v>
      </c>
      <c r="AT1303" s="17" t="s">
        <v>17825</v>
      </c>
    </row>
    <row r="1304" spans="1:46" x14ac:dyDescent="0.25">
      <c r="A1304" s="13" t="str">
        <f t="shared" si="87"/>
        <v>1301</v>
      </c>
      <c r="B1304" s="14" t="s">
        <v>14518</v>
      </c>
      <c r="C1304" s="14" t="s">
        <v>1361</v>
      </c>
      <c r="D1304" s="14" t="s">
        <v>14519</v>
      </c>
      <c r="E1304" s="14" t="s">
        <v>1123</v>
      </c>
      <c r="F1304" s="14" t="s">
        <v>14520</v>
      </c>
      <c r="G1304" s="14" t="s">
        <v>16641</v>
      </c>
      <c r="H1304" s="14" t="s">
        <v>236</v>
      </c>
      <c r="I1304" s="14" t="s">
        <v>607</v>
      </c>
      <c r="J1304" s="14" t="s">
        <v>14311</v>
      </c>
      <c r="K1304" s="14" t="s">
        <v>14521</v>
      </c>
      <c r="L1304" s="14"/>
      <c r="M1304" s="14" t="s">
        <v>23</v>
      </c>
      <c r="N1304" s="14" t="s">
        <v>23</v>
      </c>
      <c r="O1304" s="14" t="s">
        <v>23</v>
      </c>
      <c r="P1304" s="14" t="s">
        <v>23</v>
      </c>
      <c r="Q1304" s="14" t="s">
        <v>23</v>
      </c>
      <c r="R1304" s="15">
        <f t="shared" si="86"/>
        <v>5727.6257960000003</v>
      </c>
      <c r="S1304" s="16" t="s">
        <v>14522</v>
      </c>
      <c r="T1304" s="15">
        <f t="shared" si="84"/>
        <v>2574.2085986666671</v>
      </c>
      <c r="U1304" s="14" t="s">
        <v>1336</v>
      </c>
      <c r="V1304" s="14" t="s">
        <v>264</v>
      </c>
      <c r="W1304" s="14" t="s">
        <v>265</v>
      </c>
      <c r="X1304" s="14" t="s">
        <v>1574</v>
      </c>
      <c r="Y1304" s="14" t="s">
        <v>2283</v>
      </c>
      <c r="Z1304" s="14" t="s">
        <v>2284</v>
      </c>
      <c r="AA1304" s="14" t="s">
        <v>1573</v>
      </c>
      <c r="AB1304" s="14" t="s">
        <v>1267</v>
      </c>
      <c r="AC1304" s="14" t="s">
        <v>2285</v>
      </c>
      <c r="AD1304" s="14" t="s">
        <v>1338</v>
      </c>
      <c r="AE1304" s="14" t="s">
        <v>14523</v>
      </c>
      <c r="AF1304" s="14" t="s">
        <v>14524</v>
      </c>
      <c r="AR1304" s="17" t="s">
        <v>11522</v>
      </c>
      <c r="AT1304" s="17" t="s">
        <v>17826</v>
      </c>
    </row>
    <row r="1305" spans="1:46" x14ac:dyDescent="0.25">
      <c r="A1305" s="13" t="str">
        <f t="shared" si="87"/>
        <v>1302</v>
      </c>
      <c r="B1305" s="14" t="s">
        <v>15047</v>
      </c>
      <c r="C1305" s="14" t="s">
        <v>1361</v>
      </c>
      <c r="D1305" s="14" t="s">
        <v>15048</v>
      </c>
      <c r="E1305" s="14" t="s">
        <v>1123</v>
      </c>
      <c r="F1305" s="14" t="s">
        <v>15049</v>
      </c>
      <c r="G1305" s="14" t="s">
        <v>16640</v>
      </c>
      <c r="H1305" s="14" t="s">
        <v>236</v>
      </c>
      <c r="I1305" s="14" t="s">
        <v>607</v>
      </c>
      <c r="J1305" s="14" t="s">
        <v>15050</v>
      </c>
      <c r="K1305" s="14" t="s">
        <v>15051</v>
      </c>
      <c r="L1305" s="14"/>
      <c r="M1305" s="14" t="s">
        <v>23</v>
      </c>
      <c r="N1305" s="14" t="s">
        <v>23</v>
      </c>
      <c r="O1305" s="14" t="s">
        <v>23</v>
      </c>
      <c r="P1305" s="14" t="s">
        <v>23</v>
      </c>
      <c r="Q1305" s="14" t="s">
        <v>23</v>
      </c>
      <c r="R1305" s="15">
        <f t="shared" si="86"/>
        <v>5696.3888999999999</v>
      </c>
      <c r="S1305" s="16" t="s">
        <v>15052</v>
      </c>
      <c r="T1305" s="15">
        <f t="shared" si="84"/>
        <v>2563.7963</v>
      </c>
      <c r="U1305" s="14" t="s">
        <v>1300</v>
      </c>
      <c r="V1305" s="14" t="s">
        <v>384</v>
      </c>
      <c r="W1305" s="14" t="s">
        <v>383</v>
      </c>
      <c r="X1305" s="14" t="s">
        <v>240</v>
      </c>
      <c r="Y1305" s="14" t="s">
        <v>239</v>
      </c>
      <c r="Z1305" s="14" t="s">
        <v>109</v>
      </c>
      <c r="AA1305" s="14" t="s">
        <v>20</v>
      </c>
      <c r="AB1305" s="14" t="s">
        <v>427</v>
      </c>
      <c r="AC1305" s="14" t="s">
        <v>428</v>
      </c>
      <c r="AD1305" s="14" t="s">
        <v>429</v>
      </c>
      <c r="AE1305" s="14" t="s">
        <v>15053</v>
      </c>
      <c r="AF1305" s="14" t="s">
        <v>15054</v>
      </c>
      <c r="AR1305" s="17" t="s">
        <v>11774</v>
      </c>
      <c r="AT1305" s="17" t="s">
        <v>17827</v>
      </c>
    </row>
    <row r="1306" spans="1:46" x14ac:dyDescent="0.25">
      <c r="A1306" s="13" t="str">
        <f t="shared" si="87"/>
        <v>1303</v>
      </c>
      <c r="B1306" s="14" t="s">
        <v>15422</v>
      </c>
      <c r="C1306" s="14" t="s">
        <v>1206</v>
      </c>
      <c r="D1306" s="14" t="s">
        <v>15423</v>
      </c>
      <c r="E1306" s="14" t="s">
        <v>1511</v>
      </c>
      <c r="F1306" s="14" t="s">
        <v>15424</v>
      </c>
      <c r="G1306" s="14" t="s">
        <v>16640</v>
      </c>
      <c r="H1306" s="14" t="s">
        <v>236</v>
      </c>
      <c r="I1306" s="14" t="s">
        <v>887</v>
      </c>
      <c r="J1306" s="14" t="s">
        <v>15261</v>
      </c>
      <c r="K1306" s="14" t="s">
        <v>15425</v>
      </c>
      <c r="L1306" s="14"/>
      <c r="M1306" s="14" t="s">
        <v>23</v>
      </c>
      <c r="N1306" s="14" t="s">
        <v>23</v>
      </c>
      <c r="O1306" s="14" t="s">
        <v>23</v>
      </c>
      <c r="P1306" s="14" t="s">
        <v>23</v>
      </c>
      <c r="Q1306" s="14" t="s">
        <v>23</v>
      </c>
      <c r="R1306" s="15">
        <f t="shared" si="86"/>
        <v>6387.4147320000002</v>
      </c>
      <c r="S1306" s="16" t="s">
        <v>15426</v>
      </c>
      <c r="T1306" s="15">
        <f t="shared" si="84"/>
        <v>2794.1382440000002</v>
      </c>
      <c r="U1306" s="14" t="s">
        <v>109</v>
      </c>
      <c r="V1306" s="14" t="s">
        <v>430</v>
      </c>
      <c r="W1306" s="14" t="s">
        <v>20</v>
      </c>
      <c r="X1306" s="14" t="s">
        <v>427</v>
      </c>
      <c r="Y1306" s="14" t="s">
        <v>428</v>
      </c>
      <c r="Z1306" s="14" t="s">
        <v>429</v>
      </c>
      <c r="AA1306" s="14" t="s">
        <v>493</v>
      </c>
      <c r="AB1306" s="14" t="s">
        <v>15427</v>
      </c>
      <c r="AC1306" s="14" t="s">
        <v>8209</v>
      </c>
      <c r="AD1306" s="14" t="s">
        <v>904</v>
      </c>
      <c r="AE1306" s="14" t="s">
        <v>15428</v>
      </c>
      <c r="AF1306" s="14" t="s">
        <v>15429</v>
      </c>
      <c r="AR1306" s="17" t="s">
        <v>12412</v>
      </c>
      <c r="AT1306" s="17" t="s">
        <v>17828</v>
      </c>
    </row>
    <row r="1307" spans="1:46" x14ac:dyDescent="0.25">
      <c r="A1307" s="13" t="str">
        <f t="shared" si="87"/>
        <v>1304</v>
      </c>
      <c r="B1307" s="14" t="s">
        <v>15535</v>
      </c>
      <c r="C1307" s="14" t="s">
        <v>1361</v>
      </c>
      <c r="D1307" s="14" t="s">
        <v>15536</v>
      </c>
      <c r="E1307" s="14" t="s">
        <v>1123</v>
      </c>
      <c r="F1307" s="14" t="s">
        <v>15537</v>
      </c>
      <c r="G1307" s="14" t="s">
        <v>16641</v>
      </c>
      <c r="H1307" s="14" t="s">
        <v>236</v>
      </c>
      <c r="I1307" s="14" t="s">
        <v>607</v>
      </c>
      <c r="J1307" s="14" t="s">
        <v>15460</v>
      </c>
      <c r="K1307" s="14" t="s">
        <v>15538</v>
      </c>
      <c r="L1307" s="14"/>
      <c r="M1307" s="14" t="s">
        <v>15539</v>
      </c>
      <c r="N1307" s="14" t="s">
        <v>23</v>
      </c>
      <c r="O1307" s="14" t="s">
        <v>23</v>
      </c>
      <c r="P1307" s="14" t="s">
        <v>23</v>
      </c>
      <c r="Q1307" s="14" t="s">
        <v>23</v>
      </c>
      <c r="R1307" s="15">
        <f t="shared" si="86"/>
        <v>9181.3606039999995</v>
      </c>
      <c r="S1307" s="16" t="s">
        <v>15541</v>
      </c>
      <c r="T1307" s="15">
        <f t="shared" si="84"/>
        <v>3725.4535346666667</v>
      </c>
      <c r="U1307" s="14" t="s">
        <v>15540</v>
      </c>
      <c r="V1307" s="14" t="s">
        <v>15542</v>
      </c>
      <c r="W1307" s="14" t="s">
        <v>3813</v>
      </c>
      <c r="X1307" s="14" t="s">
        <v>3818</v>
      </c>
      <c r="Y1307" s="14" t="s">
        <v>15543</v>
      </c>
      <c r="Z1307" s="14" t="s">
        <v>15544</v>
      </c>
      <c r="AA1307" s="14" t="s">
        <v>15545</v>
      </c>
      <c r="AB1307" s="14" t="s">
        <v>15546</v>
      </c>
      <c r="AC1307" s="14" t="s">
        <v>8</v>
      </c>
      <c r="AD1307" s="14" t="s">
        <v>15547</v>
      </c>
      <c r="AE1307" s="14" t="s">
        <v>15548</v>
      </c>
      <c r="AF1307" s="14" t="s">
        <v>15549</v>
      </c>
      <c r="AR1307" s="17" t="s">
        <v>12854</v>
      </c>
      <c r="AT1307" s="17" t="s">
        <v>17829</v>
      </c>
    </row>
    <row r="1308" spans="1:46" x14ac:dyDescent="0.25">
      <c r="A1308" s="13" t="str">
        <f t="shared" si="87"/>
        <v>1305</v>
      </c>
      <c r="B1308" s="14" t="s">
        <v>16021</v>
      </c>
      <c r="C1308" s="14" t="s">
        <v>1361</v>
      </c>
      <c r="D1308" s="14" t="s">
        <v>16022</v>
      </c>
      <c r="E1308" s="14" t="s">
        <v>2442</v>
      </c>
      <c r="F1308" s="14" t="s">
        <v>16023</v>
      </c>
      <c r="G1308" s="14" t="s">
        <v>16641</v>
      </c>
      <c r="H1308" s="14" t="s">
        <v>236</v>
      </c>
      <c r="I1308" s="14" t="s">
        <v>607</v>
      </c>
      <c r="J1308" s="14" t="s">
        <v>16024</v>
      </c>
      <c r="K1308" s="14" t="s">
        <v>16025</v>
      </c>
      <c r="L1308" s="14"/>
      <c r="M1308" s="14" t="s">
        <v>23</v>
      </c>
      <c r="N1308" s="14" t="s">
        <v>23</v>
      </c>
      <c r="O1308" s="14" t="s">
        <v>23</v>
      </c>
      <c r="P1308" s="14" t="s">
        <v>23</v>
      </c>
      <c r="Q1308" s="14" t="s">
        <v>23</v>
      </c>
      <c r="R1308" s="15">
        <f t="shared" si="86"/>
        <v>2873.5575520000002</v>
      </c>
      <c r="S1308" s="16" t="s">
        <v>16026</v>
      </c>
      <c r="T1308" s="15">
        <f t="shared" ref="T1308:T1371" si="88">R1308/3 + 665</f>
        <v>1622.8525173333333</v>
      </c>
      <c r="U1308" s="14" t="s">
        <v>595</v>
      </c>
      <c r="V1308" s="14" t="s">
        <v>594</v>
      </c>
      <c r="W1308" s="14" t="s">
        <v>596</v>
      </c>
      <c r="X1308" s="14" t="s">
        <v>789</v>
      </c>
      <c r="Y1308" s="14" t="s">
        <v>2547</v>
      </c>
      <c r="Z1308" s="14" t="s">
        <v>3365</v>
      </c>
      <c r="AA1308" s="14" t="s">
        <v>16027</v>
      </c>
      <c r="AB1308" s="14" t="s">
        <v>2205</v>
      </c>
      <c r="AC1308" s="14" t="s">
        <v>2931</v>
      </c>
      <c r="AD1308" s="14" t="s">
        <v>8012</v>
      </c>
      <c r="AE1308" s="14" t="s">
        <v>16028</v>
      </c>
      <c r="AF1308" s="14" t="s">
        <v>16029</v>
      </c>
      <c r="AR1308" s="17" t="s">
        <v>12900</v>
      </c>
      <c r="AT1308" s="17" t="s">
        <v>17830</v>
      </c>
    </row>
    <row r="1309" spans="1:46" x14ac:dyDescent="0.25">
      <c r="A1309" s="13" t="str">
        <f t="shared" si="87"/>
        <v>1306</v>
      </c>
      <c r="B1309" s="14" t="s">
        <v>16367</v>
      </c>
      <c r="C1309" s="14" t="s">
        <v>1361</v>
      </c>
      <c r="D1309" s="14" t="s">
        <v>16368</v>
      </c>
      <c r="E1309" s="14" t="s">
        <v>1123</v>
      </c>
      <c r="F1309" s="14" t="s">
        <v>16369</v>
      </c>
      <c r="G1309" s="14" t="s">
        <v>16640</v>
      </c>
      <c r="H1309" s="14" t="s">
        <v>236</v>
      </c>
      <c r="I1309" s="14" t="s">
        <v>607</v>
      </c>
      <c r="J1309" s="14" t="s">
        <v>4527</v>
      </c>
      <c r="K1309" s="14" t="s">
        <v>16370</v>
      </c>
      <c r="L1309" s="14" t="s">
        <v>1125</v>
      </c>
      <c r="M1309" s="14" t="s">
        <v>23</v>
      </c>
      <c r="N1309" s="14" t="s">
        <v>23</v>
      </c>
      <c r="O1309" s="14" t="s">
        <v>23</v>
      </c>
      <c r="P1309" s="14" t="s">
        <v>23</v>
      </c>
      <c r="Q1309" s="14" t="s">
        <v>23</v>
      </c>
      <c r="R1309" s="15">
        <f t="shared" si="86"/>
        <v>5825.4614320000001</v>
      </c>
      <c r="S1309" s="16" t="s">
        <v>16371</v>
      </c>
      <c r="T1309" s="15">
        <f t="shared" si="88"/>
        <v>2606.8204773333337</v>
      </c>
      <c r="U1309" s="14" t="s">
        <v>789</v>
      </c>
      <c r="V1309" s="14" t="s">
        <v>595</v>
      </c>
      <c r="W1309" s="14" t="s">
        <v>596</v>
      </c>
      <c r="X1309" s="14" t="s">
        <v>788</v>
      </c>
      <c r="Y1309" s="14" t="s">
        <v>6713</v>
      </c>
      <c r="Z1309" s="14" t="s">
        <v>2545</v>
      </c>
      <c r="AA1309" s="14" t="s">
        <v>8</v>
      </c>
      <c r="AB1309" s="14" t="s">
        <v>6749</v>
      </c>
      <c r="AC1309" s="14" t="s">
        <v>4056</v>
      </c>
      <c r="AD1309" s="14" t="s">
        <v>1477</v>
      </c>
      <c r="AE1309" s="14" t="s">
        <v>16372</v>
      </c>
      <c r="AF1309" s="14" t="s">
        <v>16373</v>
      </c>
      <c r="AR1309" s="17" t="s">
        <v>13464</v>
      </c>
      <c r="AT1309" s="17" t="s">
        <v>17831</v>
      </c>
    </row>
    <row r="1310" spans="1:46" x14ac:dyDescent="0.25">
      <c r="A1310" s="13" t="str">
        <f t="shared" si="87"/>
        <v>1307</v>
      </c>
      <c r="B1310" s="14" t="s">
        <v>16494</v>
      </c>
      <c r="C1310" s="14" t="s">
        <v>1361</v>
      </c>
      <c r="D1310" s="14" t="s">
        <v>16495</v>
      </c>
      <c r="E1310" s="14" t="s">
        <v>1123</v>
      </c>
      <c r="F1310" s="14" t="s">
        <v>16496</v>
      </c>
      <c r="G1310" s="14" t="s">
        <v>16640</v>
      </c>
      <c r="H1310" s="14" t="s">
        <v>152</v>
      </c>
      <c r="I1310" s="14" t="s">
        <v>607</v>
      </c>
      <c r="J1310" s="14" t="s">
        <v>16473</v>
      </c>
      <c r="K1310" s="14" t="s">
        <v>14941</v>
      </c>
      <c r="L1310" s="14"/>
      <c r="M1310" s="14" t="s">
        <v>23</v>
      </c>
      <c r="N1310" s="14" t="s">
        <v>23</v>
      </c>
      <c r="O1310" s="14" t="s">
        <v>23</v>
      </c>
      <c r="P1310" s="14" t="s">
        <v>23</v>
      </c>
      <c r="Q1310" s="14" t="s">
        <v>23</v>
      </c>
      <c r="R1310" s="15">
        <f t="shared" si="86"/>
        <v>4116.7556160000004</v>
      </c>
      <c r="S1310" s="16" t="s">
        <v>16497</v>
      </c>
      <c r="T1310" s="15">
        <f t="shared" si="88"/>
        <v>2037.251872</v>
      </c>
      <c r="U1310" s="14" t="s">
        <v>595</v>
      </c>
      <c r="V1310" s="14" t="s">
        <v>789</v>
      </c>
      <c r="W1310" s="14" t="s">
        <v>596</v>
      </c>
      <c r="X1310" s="14" t="s">
        <v>14546</v>
      </c>
      <c r="Y1310" s="14" t="s">
        <v>12153</v>
      </c>
      <c r="Z1310" s="14" t="s">
        <v>1479</v>
      </c>
      <c r="AA1310" s="14" t="s">
        <v>4056</v>
      </c>
      <c r="AB1310" s="14" t="s">
        <v>11255</v>
      </c>
      <c r="AC1310" s="14" t="s">
        <v>6749</v>
      </c>
      <c r="AD1310" s="14" t="s">
        <v>1477</v>
      </c>
      <c r="AE1310" s="14" t="s">
        <v>16498</v>
      </c>
      <c r="AF1310" s="14" t="s">
        <v>16499</v>
      </c>
      <c r="AR1310" s="17" t="s">
        <v>13607</v>
      </c>
      <c r="AT1310" s="17" t="s">
        <v>17832</v>
      </c>
    </row>
    <row r="1311" spans="1:46" x14ac:dyDescent="0.25">
      <c r="A1311" s="13" t="str">
        <f t="shared" si="87"/>
        <v>1308</v>
      </c>
      <c r="B1311" s="14" t="s">
        <v>1670</v>
      </c>
      <c r="C1311" s="14" t="s">
        <v>1361</v>
      </c>
      <c r="D1311" s="14" t="s">
        <v>1671</v>
      </c>
      <c r="E1311" s="14" t="s">
        <v>1123</v>
      </c>
      <c r="F1311" s="14" t="s">
        <v>1672</v>
      </c>
      <c r="G1311" s="14" t="s">
        <v>16641</v>
      </c>
      <c r="H1311" s="14" t="s">
        <v>236</v>
      </c>
      <c r="I1311" s="14" t="s">
        <v>607</v>
      </c>
      <c r="J1311" s="14" t="s">
        <v>1664</v>
      </c>
      <c r="K1311" s="14" t="s">
        <v>1673</v>
      </c>
      <c r="L1311" s="14"/>
      <c r="M1311" s="14" t="s">
        <v>23</v>
      </c>
      <c r="N1311" s="14" t="s">
        <v>23</v>
      </c>
      <c r="O1311" s="14" t="s">
        <v>23</v>
      </c>
      <c r="P1311" s="14" t="s">
        <v>23</v>
      </c>
      <c r="Q1311" s="14" t="s">
        <v>23</v>
      </c>
      <c r="R1311" s="15">
        <f t="shared" si="86"/>
        <v>6382.445984</v>
      </c>
      <c r="S1311" s="16" t="s">
        <v>1675</v>
      </c>
      <c r="T1311" s="15">
        <f t="shared" si="88"/>
        <v>2792.4819946666667</v>
      </c>
      <c r="U1311" s="14" t="s">
        <v>1674</v>
      </c>
      <c r="V1311" s="14" t="s">
        <v>1676</v>
      </c>
      <c r="W1311" s="14" t="s">
        <v>1677</v>
      </c>
      <c r="X1311" s="14" t="s">
        <v>1678</v>
      </c>
      <c r="Y1311" s="14" t="s">
        <v>1679</v>
      </c>
      <c r="Z1311" s="14" t="s">
        <v>1161</v>
      </c>
      <c r="AA1311" s="14" t="s">
        <v>1680</v>
      </c>
      <c r="AB1311" s="14" t="s">
        <v>1681</v>
      </c>
      <c r="AC1311" s="14" t="s">
        <v>906</v>
      </c>
      <c r="AD1311" s="14" t="s">
        <v>905</v>
      </c>
      <c r="AE1311" s="14" t="s">
        <v>1682</v>
      </c>
      <c r="AF1311" s="14" t="s">
        <v>1683</v>
      </c>
      <c r="AR1311" s="17" t="s">
        <v>13783</v>
      </c>
      <c r="AT1311" s="17" t="s">
        <v>17833</v>
      </c>
    </row>
    <row r="1312" spans="1:46" x14ac:dyDescent="0.25">
      <c r="A1312" s="13" t="str">
        <f t="shared" si="87"/>
        <v>1309</v>
      </c>
      <c r="B1312" s="14" t="s">
        <v>1781</v>
      </c>
      <c r="C1312" s="14" t="s">
        <v>1206</v>
      </c>
      <c r="D1312" s="14" t="s">
        <v>1782</v>
      </c>
      <c r="E1312" s="14" t="s">
        <v>1123</v>
      </c>
      <c r="F1312" s="14" t="s">
        <v>1783</v>
      </c>
      <c r="G1312" s="14" t="s">
        <v>16641</v>
      </c>
      <c r="H1312" s="14" t="s">
        <v>236</v>
      </c>
      <c r="I1312" s="14" t="s">
        <v>887</v>
      </c>
      <c r="J1312" s="14" t="s">
        <v>1784</v>
      </c>
      <c r="K1312" s="14" t="s">
        <v>1785</v>
      </c>
      <c r="L1312" s="14"/>
      <c r="M1312" s="14" t="s">
        <v>23</v>
      </c>
      <c r="N1312" s="14" t="s">
        <v>23</v>
      </c>
      <c r="O1312" s="14" t="s">
        <v>23</v>
      </c>
      <c r="P1312" s="14" t="s">
        <v>23</v>
      </c>
      <c r="Q1312" s="14" t="s">
        <v>23</v>
      </c>
      <c r="R1312" s="15">
        <f t="shared" si="86"/>
        <v>6788.9912679999998</v>
      </c>
      <c r="S1312" s="16" t="s">
        <v>1787</v>
      </c>
      <c r="T1312" s="15">
        <f t="shared" si="88"/>
        <v>2927.9970893333334</v>
      </c>
      <c r="U1312" s="14" t="s">
        <v>1786</v>
      </c>
      <c r="V1312" s="14" t="s">
        <v>1788</v>
      </c>
      <c r="W1312" s="14" t="s">
        <v>1722</v>
      </c>
      <c r="X1312" s="14" t="s">
        <v>39</v>
      </c>
      <c r="Y1312" s="14" t="s">
        <v>42</v>
      </c>
      <c r="Z1312" s="14" t="s">
        <v>35</v>
      </c>
      <c r="AA1312" s="14" t="s">
        <v>36</v>
      </c>
      <c r="AB1312" s="14" t="s">
        <v>38</v>
      </c>
      <c r="AC1312" s="14" t="s">
        <v>175</v>
      </c>
      <c r="AD1312" s="14" t="s">
        <v>375</v>
      </c>
      <c r="AE1312" s="14" t="s">
        <v>1789</v>
      </c>
      <c r="AF1312" s="14" t="s">
        <v>1790</v>
      </c>
      <c r="AR1312" s="17" t="s">
        <v>18470</v>
      </c>
      <c r="AT1312" s="17" t="s">
        <v>17834</v>
      </c>
    </row>
    <row r="1313" spans="1:46" x14ac:dyDescent="0.25">
      <c r="A1313" s="13" t="str">
        <f t="shared" si="87"/>
        <v>1310</v>
      </c>
      <c r="B1313" s="14" t="s">
        <v>1835</v>
      </c>
      <c r="C1313" s="14" t="s">
        <v>1206</v>
      </c>
      <c r="D1313" s="14" t="s">
        <v>1836</v>
      </c>
      <c r="E1313" s="14" t="s">
        <v>1123</v>
      </c>
      <c r="F1313" s="14" t="s">
        <v>1837</v>
      </c>
      <c r="G1313" s="14" t="s">
        <v>16641</v>
      </c>
      <c r="H1313" s="14" t="s">
        <v>236</v>
      </c>
      <c r="I1313" s="14" t="s">
        <v>887</v>
      </c>
      <c r="J1313" s="14" t="s">
        <v>1838</v>
      </c>
      <c r="K1313" s="14" t="s">
        <v>1839</v>
      </c>
      <c r="L1313" s="14"/>
      <c r="M1313" s="14" t="s">
        <v>23</v>
      </c>
      <c r="N1313" s="14" t="s">
        <v>23</v>
      </c>
      <c r="O1313" s="14" t="s">
        <v>23</v>
      </c>
      <c r="P1313" s="14" t="s">
        <v>23</v>
      </c>
      <c r="Q1313" s="14" t="s">
        <v>23</v>
      </c>
      <c r="R1313" s="15">
        <f t="shared" si="86"/>
        <v>8371.9300160000003</v>
      </c>
      <c r="S1313" s="16" t="s">
        <v>1841</v>
      </c>
      <c r="T1313" s="15">
        <f t="shared" si="88"/>
        <v>3455.6433386666668</v>
      </c>
      <c r="U1313" s="14" t="s">
        <v>1840</v>
      </c>
      <c r="V1313" s="14" t="s">
        <v>1842</v>
      </c>
      <c r="W1313" s="14" t="s">
        <v>1843</v>
      </c>
      <c r="X1313" s="14" t="s">
        <v>1844</v>
      </c>
      <c r="Y1313" s="14" t="s">
        <v>1845</v>
      </c>
      <c r="Z1313" s="14" t="s">
        <v>1846</v>
      </c>
      <c r="AA1313" s="14" t="s">
        <v>1847</v>
      </c>
      <c r="AB1313" s="14" t="s">
        <v>1848</v>
      </c>
      <c r="AC1313" s="14" t="s">
        <v>1849</v>
      </c>
      <c r="AD1313" s="14" t="s">
        <v>594</v>
      </c>
      <c r="AE1313" s="14" t="s">
        <v>1850</v>
      </c>
      <c r="AF1313" s="14" t="s">
        <v>1851</v>
      </c>
      <c r="AR1313" s="17" t="s">
        <v>18471</v>
      </c>
      <c r="AT1313" s="17" t="s">
        <v>17835</v>
      </c>
    </row>
    <row r="1314" spans="1:46" x14ac:dyDescent="0.25">
      <c r="A1314" s="13" t="str">
        <f t="shared" si="87"/>
        <v>1311</v>
      </c>
      <c r="B1314" s="14" t="s">
        <v>1992</v>
      </c>
      <c r="C1314" s="14" t="s">
        <v>1361</v>
      </c>
      <c r="D1314" s="14" t="s">
        <v>1993</v>
      </c>
      <c r="E1314" s="14" t="s">
        <v>1123</v>
      </c>
      <c r="F1314" s="14" t="s">
        <v>1994</v>
      </c>
      <c r="G1314" s="14" t="s">
        <v>16641</v>
      </c>
      <c r="H1314" s="14" t="s">
        <v>236</v>
      </c>
      <c r="I1314" s="14" t="s">
        <v>607</v>
      </c>
      <c r="J1314" s="14" t="s">
        <v>1995</v>
      </c>
      <c r="K1314" s="14" t="s">
        <v>1996</v>
      </c>
      <c r="L1314" s="14"/>
      <c r="M1314" s="14" t="s">
        <v>23</v>
      </c>
      <c r="N1314" s="14" t="s">
        <v>23</v>
      </c>
      <c r="O1314" s="14" t="s">
        <v>23</v>
      </c>
      <c r="P1314" s="14" t="s">
        <v>23</v>
      </c>
      <c r="Q1314" s="14" t="s">
        <v>23</v>
      </c>
      <c r="R1314" s="15">
        <f t="shared" si="86"/>
        <v>9477.4373959999994</v>
      </c>
      <c r="S1314" s="16" t="s">
        <v>1997</v>
      </c>
      <c r="T1314" s="15">
        <f t="shared" si="88"/>
        <v>3824.1457986666665</v>
      </c>
      <c r="U1314" s="14" t="s">
        <v>1147</v>
      </c>
      <c r="V1314" s="14" t="s">
        <v>871</v>
      </c>
      <c r="W1314" s="14" t="s">
        <v>1998</v>
      </c>
      <c r="X1314" s="14" t="s">
        <v>874</v>
      </c>
      <c r="Y1314" s="14" t="s">
        <v>1999</v>
      </c>
      <c r="Z1314" s="14" t="s">
        <v>2000</v>
      </c>
      <c r="AA1314" s="14" t="s">
        <v>2001</v>
      </c>
      <c r="AB1314" s="14" t="s">
        <v>2002</v>
      </c>
      <c r="AC1314" s="14" t="s">
        <v>2003</v>
      </c>
      <c r="AD1314" s="14" t="s">
        <v>876</v>
      </c>
      <c r="AE1314" s="14" t="s">
        <v>2004</v>
      </c>
      <c r="AF1314" s="14" t="s">
        <v>2005</v>
      </c>
      <c r="AR1314" s="17" t="s">
        <v>14053</v>
      </c>
      <c r="AT1314" s="17" t="s">
        <v>17836</v>
      </c>
    </row>
    <row r="1315" spans="1:46" x14ac:dyDescent="0.25">
      <c r="A1315" s="13" t="str">
        <f t="shared" si="87"/>
        <v>1312</v>
      </c>
      <c r="B1315" s="14" t="s">
        <v>2505</v>
      </c>
      <c r="C1315" s="14" t="s">
        <v>1206</v>
      </c>
      <c r="D1315" s="14" t="s">
        <v>2506</v>
      </c>
      <c r="E1315" s="14" t="s">
        <v>1123</v>
      </c>
      <c r="F1315" s="14" t="s">
        <v>2507</v>
      </c>
      <c r="G1315" s="14" t="s">
        <v>16640</v>
      </c>
      <c r="H1315" s="14" t="s">
        <v>236</v>
      </c>
      <c r="I1315" s="14" t="s">
        <v>887</v>
      </c>
      <c r="J1315" s="14" t="s">
        <v>2508</v>
      </c>
      <c r="K1315" s="14" t="s">
        <v>2509</v>
      </c>
      <c r="L1315" s="14"/>
      <c r="M1315" s="14" t="s">
        <v>23</v>
      </c>
      <c r="N1315" s="14" t="s">
        <v>23</v>
      </c>
      <c r="O1315" s="14" t="s">
        <v>23</v>
      </c>
      <c r="P1315" s="14" t="s">
        <v>23</v>
      </c>
      <c r="Q1315" s="14" t="s">
        <v>23</v>
      </c>
      <c r="R1315" s="15">
        <f t="shared" si="86"/>
        <v>7900.4726360000004</v>
      </c>
      <c r="S1315" s="16" t="s">
        <v>2511</v>
      </c>
      <c r="T1315" s="15">
        <f t="shared" si="88"/>
        <v>3298.490878666667</v>
      </c>
      <c r="U1315" s="14" t="s">
        <v>2510</v>
      </c>
      <c r="V1315" s="14" t="s">
        <v>383</v>
      </c>
      <c r="W1315" s="14" t="s">
        <v>808</v>
      </c>
      <c r="X1315" s="14" t="s">
        <v>2512</v>
      </c>
      <c r="Y1315" s="14" t="s">
        <v>2513</v>
      </c>
      <c r="Z1315" s="14" t="s">
        <v>2514</v>
      </c>
      <c r="AA1315" s="14" t="s">
        <v>2515</v>
      </c>
      <c r="AB1315" s="14" t="s">
        <v>2516</v>
      </c>
      <c r="AC1315" s="14" t="s">
        <v>2517</v>
      </c>
      <c r="AD1315" s="14" t="s">
        <v>2518</v>
      </c>
      <c r="AE1315" s="14" t="s">
        <v>2519</v>
      </c>
      <c r="AF1315" s="14" t="s">
        <v>2520</v>
      </c>
      <c r="AR1315" s="17" t="s">
        <v>14078</v>
      </c>
      <c r="AT1315" s="17" t="s">
        <v>17837</v>
      </c>
    </row>
    <row r="1316" spans="1:46" x14ac:dyDescent="0.25">
      <c r="A1316" s="13" t="str">
        <f t="shared" si="87"/>
        <v>1313</v>
      </c>
      <c r="B1316" s="14" t="s">
        <v>2631</v>
      </c>
      <c r="C1316" s="14" t="s">
        <v>1361</v>
      </c>
      <c r="D1316" s="14" t="s">
        <v>2632</v>
      </c>
      <c r="E1316" s="14" t="s">
        <v>1123</v>
      </c>
      <c r="F1316" s="14" t="s">
        <v>2633</v>
      </c>
      <c r="G1316" s="14" t="s">
        <v>16640</v>
      </c>
      <c r="H1316" s="14" t="s">
        <v>236</v>
      </c>
      <c r="I1316" s="14" t="s">
        <v>607</v>
      </c>
      <c r="J1316" s="14" t="s">
        <v>2626</v>
      </c>
      <c r="K1316" s="14" t="s">
        <v>2634</v>
      </c>
      <c r="L1316" s="14"/>
      <c r="M1316" s="14" t="s">
        <v>23</v>
      </c>
      <c r="N1316" s="14" t="s">
        <v>23</v>
      </c>
      <c r="O1316" s="14" t="s">
        <v>23</v>
      </c>
      <c r="P1316" s="14" t="s">
        <v>23</v>
      </c>
      <c r="Q1316" s="14" t="s">
        <v>23</v>
      </c>
      <c r="R1316" s="15">
        <f t="shared" si="86"/>
        <v>7946.7871999999998</v>
      </c>
      <c r="S1316" s="16" t="s">
        <v>2636</v>
      </c>
      <c r="T1316" s="15">
        <f t="shared" si="88"/>
        <v>3313.9290666666666</v>
      </c>
      <c r="U1316" s="14" t="s">
        <v>2635</v>
      </c>
      <c r="V1316" s="14" t="s">
        <v>2637</v>
      </c>
      <c r="W1316" s="14" t="s">
        <v>2638</v>
      </c>
      <c r="X1316" s="14" t="s">
        <v>2639</v>
      </c>
      <c r="Y1316" s="14" t="s">
        <v>2640</v>
      </c>
      <c r="Z1316" s="14" t="s">
        <v>2641</v>
      </c>
      <c r="AA1316" s="14" t="s">
        <v>2642</v>
      </c>
      <c r="AB1316" s="14" t="s">
        <v>2643</v>
      </c>
      <c r="AC1316" s="14" t="s">
        <v>2644</v>
      </c>
      <c r="AD1316" s="14" t="s">
        <v>2645</v>
      </c>
      <c r="AE1316" s="14" t="s">
        <v>2646</v>
      </c>
      <c r="AF1316" s="14" t="s">
        <v>2647</v>
      </c>
      <c r="AR1316" s="17" t="s">
        <v>14299</v>
      </c>
      <c r="AT1316" s="17" t="s">
        <v>104</v>
      </c>
    </row>
    <row r="1317" spans="1:46" x14ac:dyDescent="0.25">
      <c r="A1317" s="13" t="str">
        <f t="shared" si="87"/>
        <v>1314</v>
      </c>
      <c r="B1317" s="14" t="s">
        <v>4198</v>
      </c>
      <c r="C1317" s="14" t="s">
        <v>1361</v>
      </c>
      <c r="D1317" s="14" t="s">
        <v>4199</v>
      </c>
      <c r="E1317" s="14" t="s">
        <v>1123</v>
      </c>
      <c r="F1317" s="14" t="s">
        <v>4200</v>
      </c>
      <c r="G1317" s="14" t="s">
        <v>16640</v>
      </c>
      <c r="H1317" s="14" t="s">
        <v>236</v>
      </c>
      <c r="I1317" s="14" t="s">
        <v>607</v>
      </c>
      <c r="J1317" s="14" t="s">
        <v>4087</v>
      </c>
      <c r="K1317" s="14" t="s">
        <v>4201</v>
      </c>
      <c r="L1317" s="14"/>
      <c r="M1317" s="14" t="s">
        <v>23</v>
      </c>
      <c r="N1317" s="14" t="s">
        <v>23</v>
      </c>
      <c r="O1317" s="14" t="s">
        <v>23</v>
      </c>
      <c r="P1317" s="14" t="s">
        <v>23</v>
      </c>
      <c r="Q1317" s="14" t="s">
        <v>23</v>
      </c>
      <c r="R1317" s="15">
        <f t="shared" si="86"/>
        <v>9615.779348</v>
      </c>
      <c r="S1317" s="16" t="s">
        <v>4203</v>
      </c>
      <c r="T1317" s="15">
        <f t="shared" si="88"/>
        <v>3870.2597826666665</v>
      </c>
      <c r="U1317" s="14" t="s">
        <v>4202</v>
      </c>
      <c r="V1317" s="14" t="s">
        <v>4204</v>
      </c>
      <c r="W1317" s="14" t="s">
        <v>4205</v>
      </c>
      <c r="X1317" s="14" t="s">
        <v>4206</v>
      </c>
      <c r="Y1317" s="14" t="s">
        <v>4207</v>
      </c>
      <c r="Z1317" s="14" t="s">
        <v>1481</v>
      </c>
      <c r="AA1317" s="14" t="s">
        <v>4208</v>
      </c>
      <c r="AB1317" s="14" t="s">
        <v>2545</v>
      </c>
      <c r="AC1317" s="14" t="s">
        <v>3371</v>
      </c>
      <c r="AD1317" s="14" t="s">
        <v>4002</v>
      </c>
      <c r="AE1317" s="14" t="s">
        <v>4209</v>
      </c>
      <c r="AF1317" s="14" t="s">
        <v>4210</v>
      </c>
      <c r="AR1317" s="17" t="s">
        <v>14518</v>
      </c>
      <c r="AT1317" s="17" t="s">
        <v>17838</v>
      </c>
    </row>
    <row r="1318" spans="1:46" x14ac:dyDescent="0.25">
      <c r="A1318" s="13" t="str">
        <f t="shared" si="87"/>
        <v>1315</v>
      </c>
      <c r="B1318" s="14" t="s">
        <v>4280</v>
      </c>
      <c r="C1318" s="14" t="s">
        <v>1361</v>
      </c>
      <c r="D1318" s="14" t="s">
        <v>4281</v>
      </c>
      <c r="E1318" s="14" t="s">
        <v>1123</v>
      </c>
      <c r="F1318" s="14" t="s">
        <v>4282</v>
      </c>
      <c r="G1318" s="14" t="s">
        <v>16641</v>
      </c>
      <c r="H1318" s="14" t="s">
        <v>236</v>
      </c>
      <c r="I1318" s="14" t="s">
        <v>607</v>
      </c>
      <c r="J1318" s="14" t="s">
        <v>4222</v>
      </c>
      <c r="K1318" s="14" t="s">
        <v>4283</v>
      </c>
      <c r="L1318" s="14"/>
      <c r="M1318" s="14" t="s">
        <v>23</v>
      </c>
      <c r="N1318" s="14" t="s">
        <v>23</v>
      </c>
      <c r="O1318" s="14" t="s">
        <v>23</v>
      </c>
      <c r="P1318" s="14" t="s">
        <v>23</v>
      </c>
      <c r="Q1318" s="14" t="s">
        <v>23</v>
      </c>
      <c r="R1318" s="15">
        <f t="shared" si="86"/>
        <v>8098.8505439999999</v>
      </c>
      <c r="S1318" s="16" t="s">
        <v>4284</v>
      </c>
      <c r="T1318" s="15">
        <f t="shared" si="88"/>
        <v>3364.6168480000001</v>
      </c>
      <c r="U1318" s="14" t="s">
        <v>495</v>
      </c>
      <c r="V1318" s="14" t="s">
        <v>494</v>
      </c>
      <c r="W1318" s="14" t="s">
        <v>34</v>
      </c>
      <c r="X1318" s="14" t="s">
        <v>36</v>
      </c>
      <c r="Y1318" s="14" t="s">
        <v>42</v>
      </c>
      <c r="Z1318" s="14" t="s">
        <v>373</v>
      </c>
      <c r="AA1318" s="14" t="s">
        <v>39</v>
      </c>
      <c r="AB1318" s="14" t="s">
        <v>374</v>
      </c>
      <c r="AC1318" s="14" t="s">
        <v>35</v>
      </c>
      <c r="AD1318" s="14" t="s">
        <v>38</v>
      </c>
      <c r="AE1318" s="14" t="s">
        <v>4285</v>
      </c>
      <c r="AF1318" s="14" t="s">
        <v>4286</v>
      </c>
      <c r="AR1318" s="17" t="s">
        <v>15047</v>
      </c>
      <c r="AT1318" s="17" t="s">
        <v>17839</v>
      </c>
    </row>
    <row r="1319" spans="1:46" x14ac:dyDescent="0.25">
      <c r="A1319" s="13" t="str">
        <f t="shared" si="87"/>
        <v>1316</v>
      </c>
      <c r="B1319" s="14" t="s">
        <v>4712</v>
      </c>
      <c r="C1319" s="14" t="s">
        <v>1361</v>
      </c>
      <c r="D1319" s="14" t="s">
        <v>4713</v>
      </c>
      <c r="E1319" s="14" t="s">
        <v>1144</v>
      </c>
      <c r="F1319" s="14" t="s">
        <v>4714</v>
      </c>
      <c r="G1319" s="14" t="s">
        <v>16641</v>
      </c>
      <c r="H1319" s="14" t="s">
        <v>236</v>
      </c>
      <c r="I1319" s="14" t="s">
        <v>607</v>
      </c>
      <c r="J1319" s="14" t="s">
        <v>4715</v>
      </c>
      <c r="K1319" s="14" t="s">
        <v>4716</v>
      </c>
      <c r="L1319" s="14"/>
      <c r="M1319" s="14" t="s">
        <v>23</v>
      </c>
      <c r="N1319" s="14" t="s">
        <v>23</v>
      </c>
      <c r="O1319" s="14" t="s">
        <v>23</v>
      </c>
      <c r="P1319" s="14" t="s">
        <v>23</v>
      </c>
      <c r="Q1319" s="14" t="s">
        <v>23</v>
      </c>
      <c r="R1319" s="15">
        <f t="shared" si="86"/>
        <v>5538.3274199999996</v>
      </c>
      <c r="S1319" s="16" t="s">
        <v>4717</v>
      </c>
      <c r="T1319" s="15">
        <f t="shared" si="88"/>
        <v>2511.1091399999996</v>
      </c>
      <c r="U1319" s="14" t="s">
        <v>594</v>
      </c>
      <c r="V1319" s="14" t="s">
        <v>595</v>
      </c>
      <c r="W1319" s="14" t="s">
        <v>2545</v>
      </c>
      <c r="X1319" s="14" t="s">
        <v>2927</v>
      </c>
      <c r="Y1319" s="14" t="s">
        <v>789</v>
      </c>
      <c r="Z1319" s="14" t="s">
        <v>596</v>
      </c>
      <c r="AA1319" s="14" t="s">
        <v>137</v>
      </c>
      <c r="AB1319" s="14" t="s">
        <v>52</v>
      </c>
      <c r="AC1319" s="14" t="s">
        <v>199</v>
      </c>
      <c r="AD1319" s="14" t="s">
        <v>53</v>
      </c>
      <c r="AE1319" s="14" t="s">
        <v>4718</v>
      </c>
      <c r="AF1319" s="14" t="s">
        <v>4719</v>
      </c>
      <c r="AR1319" s="17" t="s">
        <v>15422</v>
      </c>
      <c r="AT1319" s="17" t="s">
        <v>17840</v>
      </c>
    </row>
    <row r="1320" spans="1:46" x14ac:dyDescent="0.25">
      <c r="A1320" s="13" t="str">
        <f t="shared" si="87"/>
        <v>1317</v>
      </c>
      <c r="B1320" s="14" t="s">
        <v>5256</v>
      </c>
      <c r="C1320" s="14" t="s">
        <v>1361</v>
      </c>
      <c r="D1320" s="14" t="s">
        <v>5257</v>
      </c>
      <c r="E1320" s="14" t="s">
        <v>1155</v>
      </c>
      <c r="F1320" s="14" t="s">
        <v>5258</v>
      </c>
      <c r="G1320" s="14" t="s">
        <v>16641</v>
      </c>
      <c r="H1320" s="14" t="s">
        <v>5</v>
      </c>
      <c r="I1320" s="14" t="s">
        <v>607</v>
      </c>
      <c r="J1320" s="14" t="s">
        <v>5250</v>
      </c>
      <c r="K1320" s="14" t="s">
        <v>5259</v>
      </c>
      <c r="L1320" s="14"/>
      <c r="M1320" s="14" t="s">
        <v>23</v>
      </c>
      <c r="N1320" s="14" t="s">
        <v>23</v>
      </c>
      <c r="O1320" s="14" t="s">
        <v>23</v>
      </c>
      <c r="P1320" s="14" t="s">
        <v>23</v>
      </c>
      <c r="Q1320" s="14" t="s">
        <v>23</v>
      </c>
      <c r="R1320" s="15">
        <f t="shared" si="86"/>
        <v>4909.0174319999996</v>
      </c>
      <c r="S1320" s="16" t="s">
        <v>5261</v>
      </c>
      <c r="T1320" s="15">
        <f t="shared" si="88"/>
        <v>2301.3391439999996</v>
      </c>
      <c r="U1320" s="14" t="s">
        <v>5260</v>
      </c>
      <c r="V1320" s="14" t="s">
        <v>5262</v>
      </c>
      <c r="W1320" s="14" t="s">
        <v>2412</v>
      </c>
      <c r="X1320" s="14" t="s">
        <v>4277</v>
      </c>
      <c r="Y1320" s="14" t="s">
        <v>2409</v>
      </c>
      <c r="Z1320" s="14" t="s">
        <v>5263</v>
      </c>
      <c r="AA1320" s="14" t="s">
        <v>3120</v>
      </c>
      <c r="AB1320" s="14" t="s">
        <v>5264</v>
      </c>
      <c r="AC1320" s="14" t="s">
        <v>5265</v>
      </c>
      <c r="AD1320" s="14" t="s">
        <v>388</v>
      </c>
      <c r="AE1320" s="14" t="s">
        <v>5266</v>
      </c>
      <c r="AF1320" s="14" t="s">
        <v>5267</v>
      </c>
      <c r="AR1320" s="17" t="s">
        <v>15535</v>
      </c>
      <c r="AT1320" s="17" t="s">
        <v>17841</v>
      </c>
    </row>
    <row r="1321" spans="1:46" x14ac:dyDescent="0.25">
      <c r="A1321" s="13" t="str">
        <f t="shared" si="87"/>
        <v>1318</v>
      </c>
      <c r="B1321" s="14" t="s">
        <v>5753</v>
      </c>
      <c r="C1321" s="14" t="s">
        <v>1361</v>
      </c>
      <c r="D1321" s="14" t="s">
        <v>5754</v>
      </c>
      <c r="E1321" s="14" t="s">
        <v>1144</v>
      </c>
      <c r="F1321" s="14" t="s">
        <v>5755</v>
      </c>
      <c r="G1321" s="14" t="s">
        <v>16640</v>
      </c>
      <c r="H1321" s="14" t="s">
        <v>236</v>
      </c>
      <c r="I1321" s="14" t="s">
        <v>607</v>
      </c>
      <c r="J1321" s="14" t="s">
        <v>5756</v>
      </c>
      <c r="K1321" s="14" t="s">
        <v>5757</v>
      </c>
      <c r="L1321" s="14"/>
      <c r="M1321" s="14" t="s">
        <v>23</v>
      </c>
      <c r="N1321" s="14" t="s">
        <v>23</v>
      </c>
      <c r="O1321" s="14" t="s">
        <v>23</v>
      </c>
      <c r="P1321" s="14" t="s">
        <v>23</v>
      </c>
      <c r="Q1321" s="14" t="s">
        <v>23</v>
      </c>
      <c r="R1321" s="15">
        <f t="shared" si="86"/>
        <v>4816.5011359999999</v>
      </c>
      <c r="S1321" s="16" t="s">
        <v>5758</v>
      </c>
      <c r="T1321" s="15">
        <f t="shared" si="88"/>
        <v>2270.5003786666666</v>
      </c>
      <c r="U1321" s="14" t="s">
        <v>596</v>
      </c>
      <c r="V1321" s="14" t="s">
        <v>595</v>
      </c>
      <c r="W1321" s="14" t="s">
        <v>788</v>
      </c>
      <c r="X1321" s="14" t="s">
        <v>1477</v>
      </c>
      <c r="Y1321" s="14" t="s">
        <v>789</v>
      </c>
      <c r="Z1321" s="14" t="s">
        <v>11</v>
      </c>
      <c r="AA1321" s="14" t="s">
        <v>15</v>
      </c>
      <c r="AB1321" s="14" t="s">
        <v>16</v>
      </c>
      <c r="AC1321" s="14" t="s">
        <v>14</v>
      </c>
      <c r="AD1321" s="14" t="s">
        <v>13</v>
      </c>
      <c r="AE1321" s="14" t="s">
        <v>5759</v>
      </c>
      <c r="AF1321" s="14" t="s">
        <v>5760</v>
      </c>
      <c r="AR1321" s="17" t="s">
        <v>16021</v>
      </c>
      <c r="AT1321" s="17" t="s">
        <v>17842</v>
      </c>
    </row>
    <row r="1322" spans="1:46" x14ac:dyDescent="0.25">
      <c r="A1322" s="13" t="str">
        <f t="shared" si="87"/>
        <v>1319</v>
      </c>
      <c r="B1322" s="14" t="s">
        <v>5888</v>
      </c>
      <c r="C1322" s="14" t="s">
        <v>5859</v>
      </c>
      <c r="D1322" s="14" t="s">
        <v>5889</v>
      </c>
      <c r="E1322" s="14" t="s">
        <v>5890</v>
      </c>
      <c r="F1322" s="14" t="s">
        <v>5891</v>
      </c>
      <c r="G1322" s="14" t="s">
        <v>16641</v>
      </c>
      <c r="H1322" s="14" t="s">
        <v>1344</v>
      </c>
      <c r="I1322" s="14" t="s">
        <v>5863</v>
      </c>
      <c r="J1322" s="14" t="s">
        <v>5853</v>
      </c>
      <c r="K1322" s="14" t="s">
        <v>5892</v>
      </c>
      <c r="L1322" s="14"/>
      <c r="M1322" s="14" t="s">
        <v>23</v>
      </c>
      <c r="N1322" s="14" t="s">
        <v>23</v>
      </c>
      <c r="O1322" s="14" t="s">
        <v>23</v>
      </c>
      <c r="P1322" s="14" t="s">
        <v>23</v>
      </c>
      <c r="Q1322" s="14" t="s">
        <v>23</v>
      </c>
      <c r="R1322" s="15">
        <f t="shared" si="86"/>
        <v>10451.990728000001</v>
      </c>
      <c r="S1322" s="16" t="s">
        <v>5893</v>
      </c>
      <c r="T1322" s="15">
        <f t="shared" si="88"/>
        <v>4148.996909333333</v>
      </c>
      <c r="U1322" s="14" t="s">
        <v>54</v>
      </c>
      <c r="V1322" s="14" t="s">
        <v>52</v>
      </c>
      <c r="W1322" s="14" t="s">
        <v>314</v>
      </c>
      <c r="X1322" s="14" t="s">
        <v>53</v>
      </c>
      <c r="Y1322" s="14" t="s">
        <v>55</v>
      </c>
      <c r="Z1322" s="14" t="s">
        <v>57</v>
      </c>
      <c r="AA1322" s="14" t="s">
        <v>58</v>
      </c>
      <c r="AB1322" s="14" t="s">
        <v>199</v>
      </c>
      <c r="AC1322" s="14" t="s">
        <v>633</v>
      </c>
      <c r="AD1322" s="14" t="s">
        <v>132</v>
      </c>
      <c r="AE1322" s="14" t="s">
        <v>5894</v>
      </c>
      <c r="AF1322" s="14" t="s">
        <v>5895</v>
      </c>
      <c r="AR1322" s="17" t="s">
        <v>16367</v>
      </c>
      <c r="AT1322" s="17" t="s">
        <v>17843</v>
      </c>
    </row>
    <row r="1323" spans="1:46" x14ac:dyDescent="0.25">
      <c r="A1323" s="13" t="str">
        <f t="shared" si="87"/>
        <v>1320</v>
      </c>
      <c r="B1323" s="14" t="s">
        <v>6621</v>
      </c>
      <c r="C1323" s="14" t="s">
        <v>1142</v>
      </c>
      <c r="D1323" s="14" t="s">
        <v>3614</v>
      </c>
      <c r="E1323" s="14" t="s">
        <v>1123</v>
      </c>
      <c r="F1323" s="14" t="s">
        <v>6622</v>
      </c>
      <c r="G1323" s="14" t="s">
        <v>16640</v>
      </c>
      <c r="H1323" s="14" t="s">
        <v>1344</v>
      </c>
      <c r="I1323" s="14" t="s">
        <v>832</v>
      </c>
      <c r="J1323" s="14" t="s">
        <v>6623</v>
      </c>
      <c r="K1323" s="14" t="s">
        <v>6624</v>
      </c>
      <c r="L1323" s="14"/>
      <c r="M1323" s="14" t="s">
        <v>23</v>
      </c>
      <c r="N1323" s="14" t="s">
        <v>23</v>
      </c>
      <c r="O1323" s="14" t="s">
        <v>23</v>
      </c>
      <c r="P1323" s="14" t="s">
        <v>6625</v>
      </c>
      <c r="Q1323" s="14" t="s">
        <v>23</v>
      </c>
      <c r="R1323" s="15">
        <f t="shared" si="86"/>
        <v>12084.06106</v>
      </c>
      <c r="S1323" s="16" t="s">
        <v>6626</v>
      </c>
      <c r="T1323" s="15">
        <f t="shared" si="88"/>
        <v>4693.0203533333333</v>
      </c>
      <c r="U1323" s="14" t="s">
        <v>2429</v>
      </c>
      <c r="V1323" s="14" t="s">
        <v>2427</v>
      </c>
      <c r="W1323" s="14" t="s">
        <v>3044</v>
      </c>
      <c r="X1323" s="14" t="s">
        <v>3042</v>
      </c>
      <c r="Y1323" s="14" t="s">
        <v>2432</v>
      </c>
      <c r="Z1323" s="14" t="s">
        <v>2430</v>
      </c>
      <c r="AA1323" s="14" t="s">
        <v>6627</v>
      </c>
      <c r="AB1323" s="14" t="s">
        <v>4145</v>
      </c>
      <c r="AC1323" s="14" t="s">
        <v>3047</v>
      </c>
      <c r="AD1323" s="14" t="s">
        <v>5235</v>
      </c>
      <c r="AE1323" s="14" t="s">
        <v>6628</v>
      </c>
      <c r="AF1323" s="14" t="s">
        <v>6629</v>
      </c>
      <c r="AR1323" s="17" t="s">
        <v>16494</v>
      </c>
      <c r="AT1323" s="17" t="s">
        <v>17844</v>
      </c>
    </row>
    <row r="1324" spans="1:46" x14ac:dyDescent="0.25">
      <c r="A1324" s="13" t="str">
        <f t="shared" ref="A1324:A1355" si="89">VLOOKUP(B1324,$AR$4:$AT$1902,3,FALSE)</f>
        <v>1321</v>
      </c>
      <c r="B1324" s="14" t="s">
        <v>7430</v>
      </c>
      <c r="C1324" s="14" t="s">
        <v>1142</v>
      </c>
      <c r="D1324" s="14" t="s">
        <v>7431</v>
      </c>
      <c r="E1324" s="14" t="s">
        <v>1123</v>
      </c>
      <c r="F1324" s="14" t="s">
        <v>7432</v>
      </c>
      <c r="G1324" s="14" t="s">
        <v>16640</v>
      </c>
      <c r="H1324" s="14" t="s">
        <v>103</v>
      </c>
      <c r="I1324" s="14" t="s">
        <v>832</v>
      </c>
      <c r="J1324" s="14" t="s">
        <v>7433</v>
      </c>
      <c r="K1324" s="14" t="s">
        <v>7434</v>
      </c>
      <c r="L1324" s="14"/>
      <c r="M1324" s="14" t="s">
        <v>23</v>
      </c>
      <c r="N1324" s="14" t="s">
        <v>23</v>
      </c>
      <c r="O1324" s="14" t="s">
        <v>23</v>
      </c>
      <c r="P1324" s="14" t="s">
        <v>23</v>
      </c>
      <c r="Q1324" s="14" t="s">
        <v>23</v>
      </c>
      <c r="R1324" s="15">
        <f t="shared" si="86"/>
        <v>11935.258856</v>
      </c>
      <c r="S1324" s="16" t="s">
        <v>7435</v>
      </c>
      <c r="T1324" s="15">
        <f t="shared" si="88"/>
        <v>4643.4196186666668</v>
      </c>
      <c r="U1324" s="14" t="s">
        <v>1480</v>
      </c>
      <c r="V1324" s="14" t="s">
        <v>595</v>
      </c>
      <c r="W1324" s="14" t="s">
        <v>596</v>
      </c>
      <c r="X1324" s="14" t="s">
        <v>788</v>
      </c>
      <c r="Y1324" s="14" t="s">
        <v>1477</v>
      </c>
      <c r="Z1324" s="14" t="s">
        <v>7436</v>
      </c>
      <c r="AA1324" s="14" t="s">
        <v>1219</v>
      </c>
      <c r="AB1324" s="14" t="s">
        <v>7437</v>
      </c>
      <c r="AC1324" s="14" t="s">
        <v>6713</v>
      </c>
      <c r="AD1324" s="14" t="s">
        <v>7438</v>
      </c>
      <c r="AE1324" s="14" t="s">
        <v>7439</v>
      </c>
      <c r="AF1324" s="14" t="s">
        <v>7440</v>
      </c>
      <c r="AR1324" s="17" t="s">
        <v>1670</v>
      </c>
      <c r="AT1324" s="17" t="s">
        <v>17845</v>
      </c>
    </row>
    <row r="1325" spans="1:46" x14ac:dyDescent="0.25">
      <c r="A1325" s="13" t="str">
        <f t="shared" si="89"/>
        <v>1322</v>
      </c>
      <c r="B1325" s="14" t="s">
        <v>7595</v>
      </c>
      <c r="C1325" s="14" t="s">
        <v>1142</v>
      </c>
      <c r="D1325" s="14" t="s">
        <v>7596</v>
      </c>
      <c r="E1325" s="14" t="s">
        <v>6696</v>
      </c>
      <c r="F1325" s="14" t="s">
        <v>7597</v>
      </c>
      <c r="G1325" s="14" t="s">
        <v>16641</v>
      </c>
      <c r="H1325" s="14" t="s">
        <v>1344</v>
      </c>
      <c r="I1325" s="14" t="s">
        <v>832</v>
      </c>
      <c r="J1325" s="14" t="s">
        <v>32</v>
      </c>
      <c r="K1325" s="14" t="s">
        <v>7598</v>
      </c>
      <c r="L1325" s="14"/>
      <c r="M1325" s="14" t="s">
        <v>23</v>
      </c>
      <c r="N1325" s="14" t="s">
        <v>23</v>
      </c>
      <c r="O1325" s="14" t="s">
        <v>23</v>
      </c>
      <c r="P1325" s="14" t="s">
        <v>23</v>
      </c>
      <c r="Q1325" s="14" t="s">
        <v>23</v>
      </c>
      <c r="R1325" s="15">
        <f t="shared" si="86"/>
        <v>7112.2493000000004</v>
      </c>
      <c r="S1325" s="16" t="s">
        <v>7599</v>
      </c>
      <c r="T1325" s="15">
        <f t="shared" si="88"/>
        <v>3035.7497666666668</v>
      </c>
      <c r="U1325" s="14" t="s">
        <v>54</v>
      </c>
      <c r="V1325" s="14" t="s">
        <v>58</v>
      </c>
      <c r="W1325" s="14" t="s">
        <v>279</v>
      </c>
      <c r="X1325" s="14" t="s">
        <v>61</v>
      </c>
      <c r="Y1325" s="14" t="s">
        <v>1611</v>
      </c>
      <c r="Z1325" s="14" t="s">
        <v>277</v>
      </c>
      <c r="AA1325" s="14" t="s">
        <v>2980</v>
      </c>
      <c r="AB1325" s="14" t="s">
        <v>1441</v>
      </c>
      <c r="AC1325" s="14" t="s">
        <v>59</v>
      </c>
      <c r="AD1325" s="14" t="s">
        <v>575</v>
      </c>
      <c r="AE1325" s="14" t="s">
        <v>7600</v>
      </c>
      <c r="AF1325" s="14" t="s">
        <v>7601</v>
      </c>
      <c r="AR1325" s="17" t="s">
        <v>1781</v>
      </c>
      <c r="AT1325" s="17" t="s">
        <v>17846</v>
      </c>
    </row>
    <row r="1326" spans="1:46" x14ac:dyDescent="0.25">
      <c r="A1326" s="13" t="str">
        <f t="shared" si="89"/>
        <v>1323</v>
      </c>
      <c r="B1326" s="14" t="s">
        <v>9669</v>
      </c>
      <c r="C1326" s="14" t="s">
        <v>1142</v>
      </c>
      <c r="D1326" s="14" t="s">
        <v>9670</v>
      </c>
      <c r="E1326" s="14" t="s">
        <v>1171</v>
      </c>
      <c r="F1326" s="14" t="s">
        <v>9671</v>
      </c>
      <c r="G1326" s="14" t="s">
        <v>16641</v>
      </c>
      <c r="H1326" s="14" t="s">
        <v>1344</v>
      </c>
      <c r="I1326" s="14" t="s">
        <v>832</v>
      </c>
      <c r="J1326" s="14" t="s">
        <v>9427</v>
      </c>
      <c r="K1326" s="14" t="s">
        <v>9672</v>
      </c>
      <c r="L1326" s="14"/>
      <c r="M1326" s="14" t="s">
        <v>23</v>
      </c>
      <c r="N1326" s="14" t="s">
        <v>23</v>
      </c>
      <c r="O1326" s="14" t="s">
        <v>23</v>
      </c>
      <c r="P1326" s="14" t="s">
        <v>23</v>
      </c>
      <c r="Q1326" s="14" t="s">
        <v>23</v>
      </c>
      <c r="R1326" s="15">
        <f t="shared" si="86"/>
        <v>6016.1569760000002</v>
      </c>
      <c r="S1326" s="16" t="s">
        <v>9673</v>
      </c>
      <c r="T1326" s="15">
        <f t="shared" si="88"/>
        <v>2670.385658666667</v>
      </c>
      <c r="U1326" s="14" t="s">
        <v>264</v>
      </c>
      <c r="V1326" s="14" t="s">
        <v>265</v>
      </c>
      <c r="W1326" s="14" t="s">
        <v>34</v>
      </c>
      <c r="X1326" s="14" t="s">
        <v>35</v>
      </c>
      <c r="Y1326" s="14" t="s">
        <v>36</v>
      </c>
      <c r="Z1326" s="14" t="s">
        <v>42</v>
      </c>
      <c r="AA1326" s="14" t="s">
        <v>38</v>
      </c>
      <c r="AB1326" s="14" t="s">
        <v>266</v>
      </c>
      <c r="AC1326" s="14" t="s">
        <v>2282</v>
      </c>
      <c r="AD1326" s="14" t="s">
        <v>1583</v>
      </c>
      <c r="AE1326" s="14" t="s">
        <v>9674</v>
      </c>
      <c r="AF1326" s="14" t="s">
        <v>9675</v>
      </c>
      <c r="AR1326" s="17" t="s">
        <v>1835</v>
      </c>
      <c r="AT1326" s="17" t="s">
        <v>17847</v>
      </c>
    </row>
    <row r="1327" spans="1:46" x14ac:dyDescent="0.25">
      <c r="A1327" s="13" t="str">
        <f t="shared" si="89"/>
        <v>1324</v>
      </c>
      <c r="B1327" s="14" t="s">
        <v>6728</v>
      </c>
      <c r="C1327" s="14" t="s">
        <v>1121</v>
      </c>
      <c r="D1327" s="14" t="s">
        <v>6729</v>
      </c>
      <c r="E1327" s="14" t="s">
        <v>1123</v>
      </c>
      <c r="F1327" s="14" t="s">
        <v>6730</v>
      </c>
      <c r="G1327" s="14" t="s">
        <v>16640</v>
      </c>
      <c r="H1327" s="14" t="s">
        <v>1344</v>
      </c>
      <c r="I1327" s="14" t="s">
        <v>1125</v>
      </c>
      <c r="J1327" s="14" t="s">
        <v>6623</v>
      </c>
      <c r="K1327" s="14" t="s">
        <v>6731</v>
      </c>
      <c r="L1327" s="14"/>
      <c r="M1327" s="14" t="s">
        <v>23</v>
      </c>
      <c r="N1327" s="14" t="s">
        <v>23</v>
      </c>
      <c r="O1327" s="14" t="s">
        <v>23</v>
      </c>
      <c r="P1327" s="14" t="s">
        <v>23</v>
      </c>
      <c r="Q1327" s="14" t="s">
        <v>23</v>
      </c>
      <c r="R1327" s="15">
        <f t="shared" si="86"/>
        <v>11776.86046</v>
      </c>
      <c r="S1327" s="16" t="s">
        <v>6732</v>
      </c>
      <c r="T1327" s="15">
        <f t="shared" si="88"/>
        <v>4590.6201533333333</v>
      </c>
      <c r="U1327" s="14" t="s">
        <v>612</v>
      </c>
      <c r="V1327" s="14" t="s">
        <v>613</v>
      </c>
      <c r="W1327" s="14" t="s">
        <v>614</v>
      </c>
      <c r="X1327" s="14" t="s">
        <v>615</v>
      </c>
      <c r="Y1327" s="14" t="s">
        <v>735</v>
      </c>
      <c r="Z1327" s="14" t="s">
        <v>732</v>
      </c>
      <c r="AA1327" s="14" t="s">
        <v>736</v>
      </c>
      <c r="AB1327" s="14" t="s">
        <v>733</v>
      </c>
      <c r="AC1327" s="14" t="s">
        <v>2891</v>
      </c>
      <c r="AD1327" s="14" t="s">
        <v>6733</v>
      </c>
      <c r="AE1327" s="14" t="s">
        <v>6734</v>
      </c>
      <c r="AF1327" s="14" t="s">
        <v>6735</v>
      </c>
      <c r="AR1327" s="17" t="s">
        <v>1992</v>
      </c>
      <c r="AT1327" s="17" t="s">
        <v>17848</v>
      </c>
    </row>
    <row r="1328" spans="1:46" x14ac:dyDescent="0.25">
      <c r="A1328" s="13" t="str">
        <f t="shared" si="89"/>
        <v>1325</v>
      </c>
      <c r="B1328" s="14" t="s">
        <v>7352</v>
      </c>
      <c r="C1328" s="14" t="s">
        <v>1121</v>
      </c>
      <c r="D1328" s="14" t="s">
        <v>6866</v>
      </c>
      <c r="E1328" s="14" t="s">
        <v>1123</v>
      </c>
      <c r="F1328" s="14" t="s">
        <v>7353</v>
      </c>
      <c r="G1328" s="14" t="s">
        <v>16641</v>
      </c>
      <c r="H1328" s="14" t="s">
        <v>1344</v>
      </c>
      <c r="I1328" s="14" t="s">
        <v>1125</v>
      </c>
      <c r="J1328" s="14" t="s">
        <v>7100</v>
      </c>
      <c r="K1328" s="14" t="s">
        <v>7354</v>
      </c>
      <c r="L1328" s="14"/>
      <c r="M1328" s="14" t="s">
        <v>23</v>
      </c>
      <c r="N1328" s="14" t="s">
        <v>23</v>
      </c>
      <c r="O1328" s="14" t="s">
        <v>23</v>
      </c>
      <c r="P1328" s="14" t="s">
        <v>23</v>
      </c>
      <c r="Q1328" s="14" t="s">
        <v>23</v>
      </c>
      <c r="R1328" s="15">
        <f t="shared" si="86"/>
        <v>10690.023380000001</v>
      </c>
      <c r="S1328" s="16" t="s">
        <v>7355</v>
      </c>
      <c r="T1328" s="15">
        <f t="shared" si="88"/>
        <v>4228.3411266666662</v>
      </c>
      <c r="U1328" s="14" t="s">
        <v>842</v>
      </c>
      <c r="V1328" s="14" t="s">
        <v>841</v>
      </c>
      <c r="W1328" s="14" t="s">
        <v>2510</v>
      </c>
      <c r="X1328" s="14" t="s">
        <v>808</v>
      </c>
      <c r="Y1328" s="14" t="s">
        <v>237</v>
      </c>
      <c r="Z1328" s="14" t="s">
        <v>322</v>
      </c>
      <c r="AA1328" s="14" t="s">
        <v>325</v>
      </c>
      <c r="AB1328" s="14" t="s">
        <v>1912</v>
      </c>
      <c r="AC1328" s="14" t="s">
        <v>1807</v>
      </c>
      <c r="AD1328" s="14" t="s">
        <v>387</v>
      </c>
      <c r="AE1328" s="14" t="s">
        <v>7356</v>
      </c>
      <c r="AF1328" s="14" t="s">
        <v>7357</v>
      </c>
      <c r="AR1328" s="17" t="s">
        <v>2505</v>
      </c>
      <c r="AT1328" s="17" t="s">
        <v>17849</v>
      </c>
    </row>
    <row r="1329" spans="1:46" x14ac:dyDescent="0.25">
      <c r="A1329" s="13" t="str">
        <f t="shared" si="89"/>
        <v>1326</v>
      </c>
      <c r="B1329" s="14" t="s">
        <v>7616</v>
      </c>
      <c r="C1329" s="14" t="s">
        <v>1121</v>
      </c>
      <c r="D1329" s="14" t="s">
        <v>7617</v>
      </c>
      <c r="E1329" s="14" t="s">
        <v>1123</v>
      </c>
      <c r="F1329" s="14" t="s">
        <v>7618</v>
      </c>
      <c r="G1329" s="14" t="s">
        <v>16640</v>
      </c>
      <c r="H1329" s="14" t="s">
        <v>1344</v>
      </c>
      <c r="I1329" s="14" t="s">
        <v>1125</v>
      </c>
      <c r="J1329" s="14" t="s">
        <v>7418</v>
      </c>
      <c r="K1329" s="14" t="s">
        <v>7619</v>
      </c>
      <c r="L1329" s="14"/>
      <c r="M1329" s="14" t="s">
        <v>23</v>
      </c>
      <c r="N1329" s="14" t="s">
        <v>23</v>
      </c>
      <c r="O1329" s="14" t="s">
        <v>23</v>
      </c>
      <c r="P1329" s="14" t="s">
        <v>23</v>
      </c>
      <c r="Q1329" s="14" t="s">
        <v>23</v>
      </c>
      <c r="R1329" s="15">
        <f t="shared" si="86"/>
        <v>9468.6486440000008</v>
      </c>
      <c r="S1329" s="16" t="s">
        <v>7620</v>
      </c>
      <c r="T1329" s="15">
        <f t="shared" si="88"/>
        <v>3821.2162146666669</v>
      </c>
      <c r="U1329" s="14" t="s">
        <v>2190</v>
      </c>
      <c r="V1329" s="14" t="s">
        <v>41</v>
      </c>
      <c r="W1329" s="14" t="s">
        <v>20</v>
      </c>
      <c r="X1329" s="14" t="s">
        <v>109</v>
      </c>
      <c r="Y1329" s="14" t="s">
        <v>427</v>
      </c>
      <c r="Z1329" s="14" t="s">
        <v>40</v>
      </c>
      <c r="AA1329" s="14" t="s">
        <v>4227</v>
      </c>
      <c r="AB1329" s="14" t="s">
        <v>4226</v>
      </c>
      <c r="AC1329" s="14" t="s">
        <v>7270</v>
      </c>
      <c r="AD1329" s="14" t="s">
        <v>4225</v>
      </c>
      <c r="AE1329" s="14" t="s">
        <v>7621</v>
      </c>
      <c r="AF1329" s="14" t="s">
        <v>7622</v>
      </c>
      <c r="AR1329" s="17" t="s">
        <v>2631</v>
      </c>
      <c r="AT1329" s="17" t="s">
        <v>17850</v>
      </c>
    </row>
    <row r="1330" spans="1:46" x14ac:dyDescent="0.25">
      <c r="A1330" s="13" t="str">
        <f t="shared" si="89"/>
        <v>1327</v>
      </c>
      <c r="B1330" s="14" t="s">
        <v>9307</v>
      </c>
      <c r="C1330" s="14" t="s">
        <v>1121</v>
      </c>
      <c r="D1330" s="14" t="s">
        <v>9308</v>
      </c>
      <c r="E1330" s="14" t="s">
        <v>1123</v>
      </c>
      <c r="F1330" s="14" t="s">
        <v>9309</v>
      </c>
      <c r="G1330" s="14" t="s">
        <v>16640</v>
      </c>
      <c r="H1330" s="14" t="s">
        <v>649</v>
      </c>
      <c r="I1330" s="14" t="s">
        <v>1125</v>
      </c>
      <c r="J1330" s="14" t="s">
        <v>9268</v>
      </c>
      <c r="K1330" s="14" t="s">
        <v>9310</v>
      </c>
      <c r="L1330" s="14"/>
      <c r="M1330" s="14" t="s">
        <v>23</v>
      </c>
      <c r="N1330" s="14" t="s">
        <v>23</v>
      </c>
      <c r="O1330" s="14" t="s">
        <v>23</v>
      </c>
      <c r="P1330" s="14" t="s">
        <v>23</v>
      </c>
      <c r="Q1330" s="14" t="s">
        <v>23</v>
      </c>
      <c r="R1330" s="15">
        <f t="shared" si="86"/>
        <v>11625.447759999999</v>
      </c>
      <c r="S1330" s="16" t="s">
        <v>9311</v>
      </c>
      <c r="T1330" s="15">
        <f t="shared" si="88"/>
        <v>4540.149253333333</v>
      </c>
      <c r="U1330" s="14" t="s">
        <v>1731</v>
      </c>
      <c r="V1330" s="14" t="s">
        <v>1733</v>
      </c>
      <c r="W1330" s="14" t="s">
        <v>1735</v>
      </c>
      <c r="X1330" s="14" t="s">
        <v>2616</v>
      </c>
      <c r="Y1330" s="14" t="s">
        <v>1738</v>
      </c>
      <c r="Z1330" s="14" t="s">
        <v>1739</v>
      </c>
      <c r="AA1330" s="14" t="s">
        <v>3671</v>
      </c>
      <c r="AB1330" s="14" t="s">
        <v>9312</v>
      </c>
      <c r="AC1330" s="14" t="s">
        <v>1740</v>
      </c>
      <c r="AD1330" s="14" t="s">
        <v>3670</v>
      </c>
      <c r="AE1330" s="14" t="s">
        <v>9313</v>
      </c>
      <c r="AF1330" s="14" t="s">
        <v>9314</v>
      </c>
      <c r="AR1330" s="17" t="s">
        <v>4198</v>
      </c>
      <c r="AT1330" s="17" t="s">
        <v>17851</v>
      </c>
    </row>
    <row r="1331" spans="1:46" x14ac:dyDescent="0.25">
      <c r="A1331" s="13" t="str">
        <f t="shared" si="89"/>
        <v>1328</v>
      </c>
      <c r="B1331" s="14" t="s">
        <v>8498</v>
      </c>
      <c r="C1331" s="14" t="s">
        <v>1121</v>
      </c>
      <c r="D1331" s="14" t="s">
        <v>8499</v>
      </c>
      <c r="E1331" s="14" t="s">
        <v>1123</v>
      </c>
      <c r="F1331" s="14" t="s">
        <v>8500</v>
      </c>
      <c r="G1331" s="14" t="s">
        <v>16640</v>
      </c>
      <c r="H1331" s="14" t="s">
        <v>1344</v>
      </c>
      <c r="I1331" s="14" t="s">
        <v>1125</v>
      </c>
      <c r="J1331" s="14" t="s">
        <v>8501</v>
      </c>
      <c r="K1331" s="14" t="s">
        <v>8502</v>
      </c>
      <c r="L1331" s="14"/>
      <c r="M1331" s="14" t="s">
        <v>23</v>
      </c>
      <c r="N1331" s="14" t="s">
        <v>23</v>
      </c>
      <c r="O1331" s="14" t="s">
        <v>23</v>
      </c>
      <c r="P1331" s="14" t="s">
        <v>23</v>
      </c>
      <c r="Q1331" s="14" t="s">
        <v>23</v>
      </c>
      <c r="R1331" s="15">
        <f t="shared" si="86"/>
        <v>10510.62356</v>
      </c>
      <c r="S1331" s="16" t="s">
        <v>8503</v>
      </c>
      <c r="T1331" s="15">
        <f t="shared" si="88"/>
        <v>4168.5411866666673</v>
      </c>
      <c r="U1331" s="14" t="s">
        <v>176</v>
      </c>
      <c r="V1331" s="14" t="s">
        <v>177</v>
      </c>
      <c r="W1331" s="14" t="s">
        <v>8504</v>
      </c>
      <c r="X1331" s="14" t="s">
        <v>8505</v>
      </c>
      <c r="Y1331" s="14" t="s">
        <v>8506</v>
      </c>
      <c r="Z1331" s="14" t="s">
        <v>109</v>
      </c>
      <c r="AA1331" s="14" t="s">
        <v>20</v>
      </c>
      <c r="AB1331" s="14" t="s">
        <v>428</v>
      </c>
      <c r="AC1331" s="14" t="s">
        <v>904</v>
      </c>
      <c r="AD1331" s="14" t="s">
        <v>493</v>
      </c>
      <c r="AE1331" s="14" t="s">
        <v>8507</v>
      </c>
      <c r="AF1331" s="14" t="s">
        <v>8508</v>
      </c>
      <c r="AR1331" s="17" t="s">
        <v>4280</v>
      </c>
      <c r="AT1331" s="17" t="s">
        <v>17852</v>
      </c>
    </row>
    <row r="1332" spans="1:46" x14ac:dyDescent="0.25">
      <c r="A1332" s="13" t="str">
        <f t="shared" si="89"/>
        <v>1329</v>
      </c>
      <c r="B1332" s="14" t="s">
        <v>9323</v>
      </c>
      <c r="C1332" s="14" t="s">
        <v>1121</v>
      </c>
      <c r="D1332" s="14" t="s">
        <v>9324</v>
      </c>
      <c r="E1332" s="14" t="s">
        <v>1123</v>
      </c>
      <c r="F1332" s="14" t="s">
        <v>9325</v>
      </c>
      <c r="G1332" s="14" t="s">
        <v>16640</v>
      </c>
      <c r="H1332" s="14" t="s">
        <v>1344</v>
      </c>
      <c r="I1332" s="14" t="s">
        <v>1125</v>
      </c>
      <c r="J1332" s="14" t="s">
        <v>9268</v>
      </c>
      <c r="K1332" s="14" t="s">
        <v>9326</v>
      </c>
      <c r="L1332" s="14" t="s">
        <v>1125</v>
      </c>
      <c r="M1332" s="14" t="s">
        <v>23</v>
      </c>
      <c r="N1332" s="14" t="s">
        <v>23</v>
      </c>
      <c r="O1332" s="14" t="s">
        <v>23</v>
      </c>
      <c r="P1332" s="14" t="s">
        <v>23</v>
      </c>
      <c r="Q1332" s="14" t="s">
        <v>23</v>
      </c>
      <c r="R1332" s="15">
        <f t="shared" si="86"/>
        <v>10852.45606</v>
      </c>
      <c r="S1332" s="16" t="s">
        <v>9327</v>
      </c>
      <c r="T1332" s="15">
        <f t="shared" si="88"/>
        <v>4282.4853533333335</v>
      </c>
      <c r="U1332" s="14" t="s">
        <v>1842</v>
      </c>
      <c r="V1332" s="14" t="s">
        <v>6553</v>
      </c>
      <c r="W1332" s="14" t="s">
        <v>4001</v>
      </c>
      <c r="X1332" s="14" t="s">
        <v>6709</v>
      </c>
      <c r="Y1332" s="14" t="s">
        <v>9328</v>
      </c>
      <c r="Z1332" s="14" t="s">
        <v>1847</v>
      </c>
      <c r="AA1332" s="14" t="s">
        <v>1480</v>
      </c>
      <c r="AB1332" s="14" t="s">
        <v>9020</v>
      </c>
      <c r="AC1332" s="14" t="s">
        <v>9329</v>
      </c>
      <c r="AD1332" s="14" t="s">
        <v>1849</v>
      </c>
      <c r="AE1332" s="14" t="s">
        <v>9330</v>
      </c>
      <c r="AF1332" s="14" t="s">
        <v>9331</v>
      </c>
      <c r="AR1332" s="17" t="s">
        <v>4712</v>
      </c>
      <c r="AT1332" s="17" t="s">
        <v>17853</v>
      </c>
    </row>
    <row r="1333" spans="1:46" x14ac:dyDescent="0.25">
      <c r="A1333" s="13" t="str">
        <f t="shared" si="89"/>
        <v>1330</v>
      </c>
      <c r="B1333" s="14" t="s">
        <v>9523</v>
      </c>
      <c r="C1333" s="14" t="s">
        <v>1121</v>
      </c>
      <c r="D1333" s="14" t="s">
        <v>9524</v>
      </c>
      <c r="E1333" s="14" t="s">
        <v>1123</v>
      </c>
      <c r="F1333" s="14" t="s">
        <v>9525</v>
      </c>
      <c r="G1333" s="14" t="s">
        <v>16641</v>
      </c>
      <c r="H1333" s="14" t="s">
        <v>1344</v>
      </c>
      <c r="I1333" s="14" t="s">
        <v>1125</v>
      </c>
      <c r="J1333" s="14" t="s">
        <v>9427</v>
      </c>
      <c r="K1333" s="14" t="s">
        <v>9526</v>
      </c>
      <c r="L1333" s="14"/>
      <c r="M1333" s="14" t="s">
        <v>23</v>
      </c>
      <c r="N1333" s="14" t="s">
        <v>23</v>
      </c>
      <c r="O1333" s="14" t="s">
        <v>23</v>
      </c>
      <c r="P1333" s="14" t="s">
        <v>9527</v>
      </c>
      <c r="Q1333" s="14" t="s">
        <v>23</v>
      </c>
      <c r="R1333" s="15">
        <f t="shared" si="86"/>
        <v>7969.8327760000002</v>
      </c>
      <c r="S1333" s="16" t="s">
        <v>9528</v>
      </c>
      <c r="T1333" s="15">
        <f t="shared" si="88"/>
        <v>3321.6109253333334</v>
      </c>
      <c r="U1333" s="14" t="s">
        <v>159</v>
      </c>
      <c r="V1333" s="14" t="s">
        <v>304</v>
      </c>
      <c r="W1333" s="14" t="s">
        <v>2486</v>
      </c>
      <c r="X1333" s="14" t="s">
        <v>160</v>
      </c>
      <c r="Y1333" s="14" t="s">
        <v>1453</v>
      </c>
      <c r="Z1333" s="14" t="s">
        <v>1898</v>
      </c>
      <c r="AA1333" s="14" t="s">
        <v>397</v>
      </c>
      <c r="AB1333" s="14" t="s">
        <v>6155</v>
      </c>
      <c r="AC1333" s="14" t="s">
        <v>163</v>
      </c>
      <c r="AD1333" s="14" t="s">
        <v>3791</v>
      </c>
      <c r="AE1333" s="14" t="s">
        <v>9529</v>
      </c>
      <c r="AF1333" s="14" t="s">
        <v>9530</v>
      </c>
      <c r="AR1333" s="17" t="s">
        <v>5256</v>
      </c>
      <c r="AT1333" s="17" t="s">
        <v>17854</v>
      </c>
    </row>
    <row r="1334" spans="1:46" x14ac:dyDescent="0.25">
      <c r="A1334" s="13" t="str">
        <f t="shared" si="89"/>
        <v>1331</v>
      </c>
      <c r="B1334" s="14" t="s">
        <v>12228</v>
      </c>
      <c r="C1334" s="14" t="s">
        <v>1121</v>
      </c>
      <c r="D1334" s="14" t="s">
        <v>12229</v>
      </c>
      <c r="E1334" s="14" t="s">
        <v>6306</v>
      </c>
      <c r="F1334" s="14" t="s">
        <v>12230</v>
      </c>
      <c r="G1334" s="14" t="s">
        <v>16640</v>
      </c>
      <c r="H1334" s="14" t="s">
        <v>1344</v>
      </c>
      <c r="I1334" s="14" t="s">
        <v>1125</v>
      </c>
      <c r="J1334" s="14" t="s">
        <v>12190</v>
      </c>
      <c r="K1334" s="14" t="s">
        <v>12231</v>
      </c>
      <c r="L1334" s="14"/>
      <c r="M1334" s="14" t="s">
        <v>23</v>
      </c>
      <c r="N1334" s="14" t="s">
        <v>23</v>
      </c>
      <c r="O1334" s="14" t="s">
        <v>23</v>
      </c>
      <c r="P1334" s="14" t="s">
        <v>23</v>
      </c>
      <c r="Q1334" s="14" t="s">
        <v>23</v>
      </c>
      <c r="R1334" s="15">
        <f t="shared" si="86"/>
        <v>7693.1715400000003</v>
      </c>
      <c r="S1334" s="16" t="s">
        <v>12232</v>
      </c>
      <c r="T1334" s="15">
        <f t="shared" si="88"/>
        <v>3229.3905133333333</v>
      </c>
      <c r="U1334" s="14" t="s">
        <v>383</v>
      </c>
      <c r="V1334" s="14" t="s">
        <v>384</v>
      </c>
      <c r="W1334" s="14" t="s">
        <v>385</v>
      </c>
      <c r="X1334" s="14" t="s">
        <v>239</v>
      </c>
      <c r="Y1334" s="14" t="s">
        <v>240</v>
      </c>
      <c r="Z1334" s="14" t="s">
        <v>1300</v>
      </c>
      <c r="AA1334" s="14" t="s">
        <v>711</v>
      </c>
      <c r="AB1334" s="14" t="s">
        <v>712</v>
      </c>
      <c r="AC1334" s="14" t="s">
        <v>6473</v>
      </c>
      <c r="AD1334" s="14" t="s">
        <v>714</v>
      </c>
      <c r="AE1334" s="14" t="s">
        <v>12233</v>
      </c>
      <c r="AF1334" s="14" t="s">
        <v>16619</v>
      </c>
      <c r="AR1334" s="17" t="s">
        <v>5753</v>
      </c>
      <c r="AT1334" s="17" t="s">
        <v>17855</v>
      </c>
    </row>
    <row r="1335" spans="1:46" x14ac:dyDescent="0.25">
      <c r="A1335" s="13" t="str">
        <f t="shared" si="89"/>
        <v>1332</v>
      </c>
      <c r="B1335" s="14" t="s">
        <v>14715</v>
      </c>
      <c r="C1335" s="14" t="s">
        <v>1121</v>
      </c>
      <c r="D1335" s="14" t="s">
        <v>14716</v>
      </c>
      <c r="E1335" s="14" t="s">
        <v>2593</v>
      </c>
      <c r="F1335" s="14" t="s">
        <v>14717</v>
      </c>
      <c r="G1335" s="14" t="s">
        <v>16640</v>
      </c>
      <c r="H1335" s="14" t="s">
        <v>1344</v>
      </c>
      <c r="I1335" s="14" t="s">
        <v>1125</v>
      </c>
      <c r="J1335" s="14" t="s">
        <v>14528</v>
      </c>
      <c r="K1335" s="14" t="s">
        <v>14718</v>
      </c>
      <c r="L1335" s="14"/>
      <c r="M1335" s="14" t="s">
        <v>23</v>
      </c>
      <c r="N1335" s="14" t="s">
        <v>23</v>
      </c>
      <c r="O1335" s="14" t="s">
        <v>23</v>
      </c>
      <c r="P1335" s="14" t="s">
        <v>14719</v>
      </c>
      <c r="Q1335" s="14" t="s">
        <v>23</v>
      </c>
      <c r="R1335" s="15">
        <f t="shared" si="86"/>
        <v>5991.5640080000003</v>
      </c>
      <c r="S1335" s="16" t="s">
        <v>14720</v>
      </c>
      <c r="T1335" s="15">
        <f t="shared" si="88"/>
        <v>2662.1880026666668</v>
      </c>
      <c r="U1335" s="14" t="s">
        <v>384</v>
      </c>
      <c r="V1335" s="14" t="s">
        <v>383</v>
      </c>
      <c r="W1335" s="14" t="s">
        <v>239</v>
      </c>
      <c r="X1335" s="14" t="s">
        <v>1334</v>
      </c>
      <c r="Y1335" s="14" t="s">
        <v>1335</v>
      </c>
      <c r="Z1335" s="14" t="s">
        <v>385</v>
      </c>
      <c r="AA1335" s="14" t="s">
        <v>241</v>
      </c>
      <c r="AB1335" s="14" t="s">
        <v>240</v>
      </c>
      <c r="AC1335" s="14" t="s">
        <v>4452</v>
      </c>
      <c r="AD1335" s="14" t="s">
        <v>322</v>
      </c>
      <c r="AE1335" s="14" t="s">
        <v>14721</v>
      </c>
      <c r="AF1335" s="14" t="s">
        <v>14722</v>
      </c>
      <c r="AR1335" s="17" t="s">
        <v>5888</v>
      </c>
      <c r="AT1335" s="17" t="s">
        <v>17856</v>
      </c>
    </row>
    <row r="1336" spans="1:46" x14ac:dyDescent="0.25">
      <c r="A1336" s="13" t="str">
        <f t="shared" si="89"/>
        <v>1333</v>
      </c>
      <c r="B1336" s="14" t="s">
        <v>1341</v>
      </c>
      <c r="C1336" s="14" t="s">
        <v>1121</v>
      </c>
      <c r="D1336" s="14" t="s">
        <v>1342</v>
      </c>
      <c r="E1336" s="14" t="s">
        <v>1123</v>
      </c>
      <c r="F1336" s="14" t="s">
        <v>1343</v>
      </c>
      <c r="G1336" s="14" t="s">
        <v>16641</v>
      </c>
      <c r="H1336" s="14" t="s">
        <v>1344</v>
      </c>
      <c r="I1336" s="14" t="s">
        <v>1125</v>
      </c>
      <c r="J1336" s="14" t="s">
        <v>1330</v>
      </c>
      <c r="K1336" s="14" t="s">
        <v>1345</v>
      </c>
      <c r="L1336" s="14"/>
      <c r="M1336" s="14" t="s">
        <v>23</v>
      </c>
      <c r="N1336" s="14" t="s">
        <v>23</v>
      </c>
      <c r="O1336" s="14" t="s">
        <v>23</v>
      </c>
      <c r="P1336" s="14" t="s">
        <v>23</v>
      </c>
      <c r="Q1336" s="14" t="s">
        <v>23</v>
      </c>
      <c r="R1336" s="15">
        <f t="shared" si="86"/>
        <v>11765.149976000001</v>
      </c>
      <c r="S1336" s="16" t="s">
        <v>1346</v>
      </c>
      <c r="T1336" s="15">
        <f t="shared" si="88"/>
        <v>4586.7166586666663</v>
      </c>
      <c r="U1336" s="14" t="s">
        <v>466</v>
      </c>
      <c r="V1336" s="14" t="s">
        <v>918</v>
      </c>
      <c r="W1336" s="14" t="s">
        <v>211</v>
      </c>
      <c r="X1336" s="14" t="s">
        <v>214</v>
      </c>
      <c r="Y1336" s="14" t="s">
        <v>1288</v>
      </c>
      <c r="Z1336" s="14" t="s">
        <v>1289</v>
      </c>
      <c r="AA1336" s="14" t="s">
        <v>1347</v>
      </c>
      <c r="AB1336" s="14" t="s">
        <v>1348</v>
      </c>
      <c r="AC1336" s="14" t="s">
        <v>736</v>
      </c>
      <c r="AD1336" s="14" t="s">
        <v>733</v>
      </c>
      <c r="AE1336" s="14" t="s">
        <v>1349</v>
      </c>
      <c r="AF1336" s="14" t="s">
        <v>1350</v>
      </c>
      <c r="AR1336" s="17" t="s">
        <v>6621</v>
      </c>
      <c r="AT1336" s="17" t="s">
        <v>17857</v>
      </c>
    </row>
    <row r="1337" spans="1:46" x14ac:dyDescent="0.25">
      <c r="A1337" s="13" t="str">
        <f t="shared" si="89"/>
        <v>1334</v>
      </c>
      <c r="B1337" s="14" t="s">
        <v>7781</v>
      </c>
      <c r="C1337" s="14" t="s">
        <v>1206</v>
      </c>
      <c r="D1337" s="14" t="s">
        <v>7782</v>
      </c>
      <c r="E1337" s="14" t="s">
        <v>1123</v>
      </c>
      <c r="F1337" s="14" t="s">
        <v>7783</v>
      </c>
      <c r="G1337" s="14" t="s">
        <v>16640</v>
      </c>
      <c r="H1337" s="14" t="s">
        <v>1344</v>
      </c>
      <c r="I1337" s="14" t="s">
        <v>887</v>
      </c>
      <c r="J1337" s="14" t="s">
        <v>7418</v>
      </c>
      <c r="K1337" s="14" t="s">
        <v>7784</v>
      </c>
      <c r="L1337" s="14"/>
      <c r="M1337" s="14" t="s">
        <v>23</v>
      </c>
      <c r="N1337" s="14" t="s">
        <v>23</v>
      </c>
      <c r="O1337" s="14" t="s">
        <v>23</v>
      </c>
      <c r="P1337" s="14" t="s">
        <v>7785</v>
      </c>
      <c r="Q1337" s="14" t="s">
        <v>23</v>
      </c>
      <c r="R1337" s="15">
        <f t="shared" si="86"/>
        <v>10475.519243999999</v>
      </c>
      <c r="S1337" s="16" t="s">
        <v>7786</v>
      </c>
      <c r="T1337" s="15">
        <f t="shared" si="88"/>
        <v>4156.8397480000003</v>
      </c>
      <c r="U1337" s="14" t="s">
        <v>1722</v>
      </c>
      <c r="V1337" s="14" t="s">
        <v>904</v>
      </c>
      <c r="W1337" s="14" t="s">
        <v>428</v>
      </c>
      <c r="X1337" s="14" t="s">
        <v>109</v>
      </c>
      <c r="Y1337" s="14" t="s">
        <v>20</v>
      </c>
      <c r="Z1337" s="14" t="s">
        <v>427</v>
      </c>
      <c r="AA1337" s="14" t="s">
        <v>430</v>
      </c>
      <c r="AB1337" s="14" t="s">
        <v>429</v>
      </c>
      <c r="AC1337" s="14" t="s">
        <v>433</v>
      </c>
      <c r="AD1337" s="14" t="s">
        <v>7787</v>
      </c>
      <c r="AE1337" s="14" t="s">
        <v>7788</v>
      </c>
      <c r="AF1337" s="14" t="s">
        <v>7789</v>
      </c>
      <c r="AR1337" s="17" t="s">
        <v>7430</v>
      </c>
      <c r="AT1337" s="17" t="s">
        <v>17858</v>
      </c>
    </row>
    <row r="1338" spans="1:46" x14ac:dyDescent="0.25">
      <c r="A1338" s="13" t="str">
        <f t="shared" si="89"/>
        <v>1335</v>
      </c>
      <c r="B1338" s="14" t="s">
        <v>10654</v>
      </c>
      <c r="C1338" s="14" t="s">
        <v>1206</v>
      </c>
      <c r="D1338" s="14" t="s">
        <v>10655</v>
      </c>
      <c r="E1338" s="14" t="s">
        <v>1123</v>
      </c>
      <c r="F1338" s="14" t="s">
        <v>10656</v>
      </c>
      <c r="G1338" s="14" t="s">
        <v>16641</v>
      </c>
      <c r="H1338" s="14" t="s">
        <v>1344</v>
      </c>
      <c r="I1338" s="14" t="s">
        <v>887</v>
      </c>
      <c r="J1338" s="14" t="s">
        <v>10637</v>
      </c>
      <c r="K1338" s="14" t="s">
        <v>10657</v>
      </c>
      <c r="L1338" s="14"/>
      <c r="M1338" s="14" t="s">
        <v>23</v>
      </c>
      <c r="N1338" s="14" t="s">
        <v>23</v>
      </c>
      <c r="O1338" s="14" t="s">
        <v>23</v>
      </c>
      <c r="P1338" s="14" t="s">
        <v>23</v>
      </c>
      <c r="Q1338" s="14" t="s">
        <v>23</v>
      </c>
      <c r="R1338" s="15">
        <f t="shared" si="86"/>
        <v>9102.3594880000001</v>
      </c>
      <c r="S1338" s="16" t="s">
        <v>10658</v>
      </c>
      <c r="T1338" s="15">
        <f t="shared" si="88"/>
        <v>3699.1198293333332</v>
      </c>
      <c r="U1338" s="14" t="s">
        <v>1611</v>
      </c>
      <c r="V1338" s="14" t="s">
        <v>279</v>
      </c>
      <c r="W1338" s="14" t="s">
        <v>277</v>
      </c>
      <c r="X1338" s="14" t="s">
        <v>257</v>
      </c>
      <c r="Y1338" s="14" t="s">
        <v>407</v>
      </c>
      <c r="Z1338" s="14" t="s">
        <v>10659</v>
      </c>
      <c r="AA1338" s="14" t="s">
        <v>10660</v>
      </c>
      <c r="AB1338" s="14" t="s">
        <v>10554</v>
      </c>
      <c r="AC1338" s="14" t="s">
        <v>10661</v>
      </c>
      <c r="AD1338" s="14" t="s">
        <v>1240</v>
      </c>
      <c r="AE1338" s="14" t="s">
        <v>10662</v>
      </c>
      <c r="AF1338" s="14" t="s">
        <v>10663</v>
      </c>
      <c r="AR1338" s="17" t="s">
        <v>7595</v>
      </c>
      <c r="AT1338" s="17" t="s">
        <v>17859</v>
      </c>
    </row>
    <row r="1339" spans="1:46" x14ac:dyDescent="0.25">
      <c r="A1339" s="13" t="str">
        <f t="shared" si="89"/>
        <v>1336</v>
      </c>
      <c r="B1339" s="14" t="s">
        <v>10716</v>
      </c>
      <c r="C1339" s="14" t="s">
        <v>1206</v>
      </c>
      <c r="D1339" s="14" t="s">
        <v>10717</v>
      </c>
      <c r="E1339" s="14" t="s">
        <v>1123</v>
      </c>
      <c r="F1339" s="14" t="s">
        <v>10718</v>
      </c>
      <c r="G1339" s="14" t="s">
        <v>16641</v>
      </c>
      <c r="H1339" s="14" t="s">
        <v>1344</v>
      </c>
      <c r="I1339" s="14" t="s">
        <v>887</v>
      </c>
      <c r="J1339" s="14" t="s">
        <v>10719</v>
      </c>
      <c r="K1339" s="14" t="s">
        <v>10720</v>
      </c>
      <c r="L1339" s="14"/>
      <c r="M1339" s="14" t="s">
        <v>23</v>
      </c>
      <c r="N1339" s="14" t="s">
        <v>23</v>
      </c>
      <c r="O1339" s="14" t="s">
        <v>23</v>
      </c>
      <c r="P1339" s="14" t="s">
        <v>23</v>
      </c>
      <c r="Q1339" s="14" t="s">
        <v>23</v>
      </c>
      <c r="R1339" s="15">
        <f t="shared" si="86"/>
        <v>8939.1231439999992</v>
      </c>
      <c r="S1339" s="16" t="s">
        <v>10721</v>
      </c>
      <c r="T1339" s="15">
        <f t="shared" si="88"/>
        <v>3644.7077146666666</v>
      </c>
      <c r="U1339" s="14" t="s">
        <v>4919</v>
      </c>
      <c r="V1339" s="14" t="s">
        <v>237</v>
      </c>
      <c r="W1339" s="14" t="s">
        <v>4920</v>
      </c>
      <c r="X1339" s="14" t="s">
        <v>240</v>
      </c>
      <c r="Y1339" s="14" t="s">
        <v>4922</v>
      </c>
      <c r="Z1339" s="14" t="s">
        <v>4921</v>
      </c>
      <c r="AA1339" s="14" t="s">
        <v>1266</v>
      </c>
      <c r="AB1339" s="14" t="s">
        <v>243</v>
      </c>
      <c r="AC1339" s="14" t="s">
        <v>5348</v>
      </c>
      <c r="AD1339" s="14" t="s">
        <v>10722</v>
      </c>
      <c r="AE1339" s="14" t="s">
        <v>10723</v>
      </c>
      <c r="AF1339" s="14" t="s">
        <v>10724</v>
      </c>
      <c r="AR1339" s="17" t="s">
        <v>9669</v>
      </c>
      <c r="AT1339" s="17" t="s">
        <v>17860</v>
      </c>
    </row>
    <row r="1340" spans="1:46" x14ac:dyDescent="0.25">
      <c r="A1340" s="13" t="str">
        <f t="shared" si="89"/>
        <v>1337</v>
      </c>
      <c r="B1340" s="14" t="s">
        <v>10725</v>
      </c>
      <c r="C1340" s="14" t="s">
        <v>1206</v>
      </c>
      <c r="D1340" s="14" t="s">
        <v>10726</v>
      </c>
      <c r="E1340" s="14" t="s">
        <v>1123</v>
      </c>
      <c r="F1340" s="14" t="s">
        <v>10727</v>
      </c>
      <c r="G1340" s="14" t="s">
        <v>16640</v>
      </c>
      <c r="H1340" s="14" t="s">
        <v>1344</v>
      </c>
      <c r="I1340" s="14" t="s">
        <v>887</v>
      </c>
      <c r="J1340" s="14" t="s">
        <v>10637</v>
      </c>
      <c r="K1340" s="14" t="s">
        <v>10728</v>
      </c>
      <c r="L1340" s="14"/>
      <c r="M1340" s="14" t="s">
        <v>23</v>
      </c>
      <c r="N1340" s="14" t="s">
        <v>23</v>
      </c>
      <c r="O1340" s="14" t="s">
        <v>23</v>
      </c>
      <c r="P1340" s="14" t="s">
        <v>23</v>
      </c>
      <c r="Q1340" s="14" t="s">
        <v>23</v>
      </c>
      <c r="R1340" s="15">
        <f t="shared" si="86"/>
        <v>9559.4456879999998</v>
      </c>
      <c r="S1340" s="16" t="s">
        <v>10729</v>
      </c>
      <c r="T1340" s="15">
        <f t="shared" si="88"/>
        <v>3851.4818959999998</v>
      </c>
      <c r="U1340" s="14" t="s">
        <v>109</v>
      </c>
      <c r="V1340" s="14" t="s">
        <v>427</v>
      </c>
      <c r="W1340" s="14" t="s">
        <v>430</v>
      </c>
      <c r="X1340" s="14" t="s">
        <v>20</v>
      </c>
      <c r="Y1340" s="14" t="s">
        <v>429</v>
      </c>
      <c r="Z1340" s="14" t="s">
        <v>428</v>
      </c>
      <c r="AA1340" s="14" t="s">
        <v>904</v>
      </c>
      <c r="AB1340" s="14" t="s">
        <v>6528</v>
      </c>
      <c r="AC1340" s="14" t="s">
        <v>8153</v>
      </c>
      <c r="AD1340" s="14" t="s">
        <v>433</v>
      </c>
      <c r="AE1340" s="14" t="s">
        <v>10730</v>
      </c>
      <c r="AF1340" s="14" t="s">
        <v>10731</v>
      </c>
      <c r="AR1340" s="17" t="s">
        <v>6728</v>
      </c>
      <c r="AT1340" s="17" t="s">
        <v>17861</v>
      </c>
    </row>
    <row r="1341" spans="1:46" x14ac:dyDescent="0.25">
      <c r="A1341" s="13" t="str">
        <f t="shared" si="89"/>
        <v>1338</v>
      </c>
      <c r="B1341" s="14" t="s">
        <v>10763</v>
      </c>
      <c r="C1341" s="14" t="s">
        <v>1206</v>
      </c>
      <c r="D1341" s="14" t="s">
        <v>10764</v>
      </c>
      <c r="E1341" s="14" t="s">
        <v>1123</v>
      </c>
      <c r="F1341" s="14" t="s">
        <v>10765</v>
      </c>
      <c r="G1341" s="14" t="s">
        <v>16640</v>
      </c>
      <c r="H1341" s="14" t="s">
        <v>1344</v>
      </c>
      <c r="I1341" s="14" t="s">
        <v>887</v>
      </c>
      <c r="J1341" s="14" t="s">
        <v>10766</v>
      </c>
      <c r="K1341" s="14" t="s">
        <v>10767</v>
      </c>
      <c r="L1341" s="14"/>
      <c r="M1341" s="14" t="s">
        <v>23</v>
      </c>
      <c r="N1341" s="14" t="s">
        <v>23</v>
      </c>
      <c r="O1341" s="14" t="s">
        <v>23</v>
      </c>
      <c r="P1341" s="14" t="s">
        <v>23</v>
      </c>
      <c r="Q1341" s="14" t="s">
        <v>23</v>
      </c>
      <c r="R1341" s="15">
        <f t="shared" si="86"/>
        <v>7770.973712</v>
      </c>
      <c r="S1341" s="16" t="s">
        <v>10768</v>
      </c>
      <c r="T1341" s="15">
        <f t="shared" si="88"/>
        <v>3255.3245706666667</v>
      </c>
      <c r="U1341" s="14" t="s">
        <v>108</v>
      </c>
      <c r="V1341" s="14" t="s">
        <v>2865</v>
      </c>
      <c r="W1341" s="14" t="s">
        <v>2867</v>
      </c>
      <c r="X1341" s="14" t="s">
        <v>10769</v>
      </c>
      <c r="Y1341" s="14" t="s">
        <v>10770</v>
      </c>
      <c r="Z1341" s="14" t="s">
        <v>2871</v>
      </c>
      <c r="AA1341" s="14" t="s">
        <v>2869</v>
      </c>
      <c r="AB1341" s="14" t="s">
        <v>8674</v>
      </c>
      <c r="AC1341" s="14" t="s">
        <v>10771</v>
      </c>
      <c r="AD1341" s="14" t="s">
        <v>10772</v>
      </c>
      <c r="AE1341" s="14" t="s">
        <v>10773</v>
      </c>
      <c r="AF1341" s="14" t="s">
        <v>10774</v>
      </c>
      <c r="AR1341" s="17" t="s">
        <v>7352</v>
      </c>
      <c r="AT1341" s="17" t="s">
        <v>17862</v>
      </c>
    </row>
    <row r="1342" spans="1:46" x14ac:dyDescent="0.25">
      <c r="A1342" s="13" t="str">
        <f t="shared" si="89"/>
        <v>1339</v>
      </c>
      <c r="B1342" s="14" t="s">
        <v>10970</v>
      </c>
      <c r="C1342" s="14" t="s">
        <v>1206</v>
      </c>
      <c r="D1342" s="14" t="s">
        <v>10971</v>
      </c>
      <c r="E1342" s="14" t="s">
        <v>1123</v>
      </c>
      <c r="F1342" s="14" t="s">
        <v>10972</v>
      </c>
      <c r="G1342" s="14" t="s">
        <v>16640</v>
      </c>
      <c r="H1342" s="14" t="s">
        <v>649</v>
      </c>
      <c r="I1342" s="14" t="s">
        <v>887</v>
      </c>
      <c r="J1342" s="14" t="s">
        <v>10973</v>
      </c>
      <c r="K1342" s="14" t="s">
        <v>10974</v>
      </c>
      <c r="L1342" s="14"/>
      <c r="M1342" s="14" t="s">
        <v>23</v>
      </c>
      <c r="N1342" s="14" t="s">
        <v>23</v>
      </c>
      <c r="O1342" s="14" t="s">
        <v>23</v>
      </c>
      <c r="P1342" s="14" t="s">
        <v>23</v>
      </c>
      <c r="Q1342" s="14" t="s">
        <v>23</v>
      </c>
      <c r="R1342" s="15">
        <f t="shared" si="86"/>
        <v>8728.1988560000009</v>
      </c>
      <c r="S1342" s="16" t="s">
        <v>10975</v>
      </c>
      <c r="T1342" s="15">
        <f t="shared" si="88"/>
        <v>3574.3996186666668</v>
      </c>
      <c r="U1342" s="14" t="s">
        <v>20</v>
      </c>
      <c r="V1342" s="14" t="s">
        <v>109</v>
      </c>
      <c r="W1342" s="14" t="s">
        <v>427</v>
      </c>
      <c r="X1342" s="14" t="s">
        <v>429</v>
      </c>
      <c r="Y1342" s="14" t="s">
        <v>428</v>
      </c>
      <c r="Z1342" s="14" t="s">
        <v>431</v>
      </c>
      <c r="AA1342" s="14" t="s">
        <v>3908</v>
      </c>
      <c r="AB1342" s="14" t="s">
        <v>4784</v>
      </c>
      <c r="AC1342" s="14" t="s">
        <v>433</v>
      </c>
      <c r="AD1342" s="14" t="s">
        <v>40</v>
      </c>
      <c r="AE1342" s="14" t="s">
        <v>10976</v>
      </c>
      <c r="AF1342" s="14" t="s">
        <v>10977</v>
      </c>
      <c r="AR1342" s="17" t="s">
        <v>7616</v>
      </c>
      <c r="AT1342" s="17" t="s">
        <v>17863</v>
      </c>
    </row>
    <row r="1343" spans="1:46" x14ac:dyDescent="0.25">
      <c r="A1343" s="13" t="str">
        <f t="shared" si="89"/>
        <v>1340</v>
      </c>
      <c r="B1343" s="14" t="s">
        <v>11830</v>
      </c>
      <c r="C1343" s="14" t="s">
        <v>1206</v>
      </c>
      <c r="D1343" s="14" t="s">
        <v>11831</v>
      </c>
      <c r="E1343" s="14" t="s">
        <v>1123</v>
      </c>
      <c r="F1343" s="14" t="s">
        <v>11832</v>
      </c>
      <c r="G1343" s="14" t="s">
        <v>16640</v>
      </c>
      <c r="H1343" s="14" t="s">
        <v>1344</v>
      </c>
      <c r="I1343" s="14" t="s">
        <v>887</v>
      </c>
      <c r="J1343" s="14" t="s">
        <v>11724</v>
      </c>
      <c r="K1343" s="14" t="s">
        <v>11833</v>
      </c>
      <c r="L1343" s="14"/>
      <c r="M1343" s="14" t="s">
        <v>23</v>
      </c>
      <c r="N1343" s="14" t="s">
        <v>23</v>
      </c>
      <c r="O1343" s="14" t="s">
        <v>23</v>
      </c>
      <c r="P1343" s="14" t="s">
        <v>23</v>
      </c>
      <c r="Q1343" s="14" t="s">
        <v>23</v>
      </c>
      <c r="R1343" s="15">
        <f t="shared" si="86"/>
        <v>7688.7151080000003</v>
      </c>
      <c r="S1343" s="16" t="s">
        <v>11834</v>
      </c>
      <c r="T1343" s="15">
        <f t="shared" si="88"/>
        <v>3227.9050360000001</v>
      </c>
      <c r="U1343" s="14" t="s">
        <v>1266</v>
      </c>
      <c r="V1343" s="14" t="s">
        <v>11835</v>
      </c>
      <c r="W1343" s="14" t="s">
        <v>11836</v>
      </c>
      <c r="X1343" s="14" t="s">
        <v>6312</v>
      </c>
      <c r="Y1343" s="14" t="s">
        <v>8067</v>
      </c>
      <c r="Z1343" s="14" t="s">
        <v>7105</v>
      </c>
      <c r="AA1343" s="14" t="s">
        <v>11837</v>
      </c>
      <c r="AB1343" s="14" t="s">
        <v>8277</v>
      </c>
      <c r="AC1343" s="14" t="s">
        <v>3735</v>
      </c>
      <c r="AD1343" s="14" t="s">
        <v>11838</v>
      </c>
      <c r="AE1343" s="14" t="s">
        <v>11839</v>
      </c>
      <c r="AF1343" s="14" t="s">
        <v>16617</v>
      </c>
      <c r="AR1343" s="17" t="s">
        <v>9307</v>
      </c>
      <c r="AT1343" s="17" t="s">
        <v>17864</v>
      </c>
    </row>
    <row r="1344" spans="1:46" x14ac:dyDescent="0.25">
      <c r="A1344" s="13" t="str">
        <f t="shared" si="89"/>
        <v>1341</v>
      </c>
      <c r="B1344" s="14" t="s">
        <v>10986</v>
      </c>
      <c r="C1344" s="14" t="s">
        <v>1206</v>
      </c>
      <c r="D1344" s="14" t="s">
        <v>10987</v>
      </c>
      <c r="E1344" s="14" t="s">
        <v>1123</v>
      </c>
      <c r="F1344" s="14" t="s">
        <v>10988</v>
      </c>
      <c r="G1344" s="14" t="s">
        <v>16640</v>
      </c>
      <c r="H1344" s="14" t="s">
        <v>533</v>
      </c>
      <c r="I1344" s="14" t="s">
        <v>887</v>
      </c>
      <c r="J1344" s="14" t="s">
        <v>10981</v>
      </c>
      <c r="K1344" s="14" t="s">
        <v>10989</v>
      </c>
      <c r="L1344" s="14"/>
      <c r="M1344" s="14" t="s">
        <v>23</v>
      </c>
      <c r="N1344" s="14" t="s">
        <v>23</v>
      </c>
      <c r="O1344" s="14" t="s">
        <v>23</v>
      </c>
      <c r="P1344" s="14" t="s">
        <v>23</v>
      </c>
      <c r="Q1344" s="14" t="s">
        <v>23</v>
      </c>
      <c r="R1344" s="15">
        <f t="shared" si="86"/>
        <v>8936.4371439999995</v>
      </c>
      <c r="S1344" s="16" t="s">
        <v>10990</v>
      </c>
      <c r="T1344" s="15">
        <f t="shared" si="88"/>
        <v>3643.8123813333332</v>
      </c>
      <c r="U1344" s="14" t="s">
        <v>12</v>
      </c>
      <c r="V1344" s="14" t="s">
        <v>13</v>
      </c>
      <c r="W1344" s="14" t="s">
        <v>14</v>
      </c>
      <c r="X1344" s="14" t="s">
        <v>17</v>
      </c>
      <c r="Y1344" s="14" t="s">
        <v>557</v>
      </c>
      <c r="Z1344" s="14" t="s">
        <v>16</v>
      </c>
      <c r="AA1344" s="14" t="s">
        <v>83</v>
      </c>
      <c r="AB1344" s="14" t="s">
        <v>19</v>
      </c>
      <c r="AC1344" s="14" t="s">
        <v>294</v>
      </c>
      <c r="AD1344" s="14" t="s">
        <v>723</v>
      </c>
      <c r="AE1344" s="14" t="s">
        <v>10991</v>
      </c>
      <c r="AF1344" s="14" t="s">
        <v>10992</v>
      </c>
      <c r="AR1344" s="17" t="s">
        <v>8498</v>
      </c>
      <c r="AT1344" s="17" t="s">
        <v>17865</v>
      </c>
    </row>
    <row r="1345" spans="1:46" x14ac:dyDescent="0.25">
      <c r="A1345" s="13" t="str">
        <f t="shared" si="89"/>
        <v>1342</v>
      </c>
      <c r="B1345" s="14" t="s">
        <v>11875</v>
      </c>
      <c r="C1345" s="14" t="s">
        <v>1206</v>
      </c>
      <c r="D1345" s="14" t="s">
        <v>11876</v>
      </c>
      <c r="E1345" s="14" t="s">
        <v>1123</v>
      </c>
      <c r="F1345" s="14" t="s">
        <v>11877</v>
      </c>
      <c r="G1345" s="14" t="s">
        <v>16641</v>
      </c>
      <c r="H1345" s="14" t="s">
        <v>1344</v>
      </c>
      <c r="I1345" s="14" t="s">
        <v>887</v>
      </c>
      <c r="J1345" s="14" t="s">
        <v>11861</v>
      </c>
      <c r="K1345" s="14" t="s">
        <v>11878</v>
      </c>
      <c r="L1345" s="14"/>
      <c r="M1345" s="14" t="s">
        <v>23</v>
      </c>
      <c r="N1345" s="14" t="s">
        <v>23</v>
      </c>
      <c r="O1345" s="14" t="s">
        <v>23</v>
      </c>
      <c r="P1345" s="14" t="s">
        <v>23</v>
      </c>
      <c r="Q1345" s="14" t="s">
        <v>23</v>
      </c>
      <c r="R1345" s="15">
        <f t="shared" si="86"/>
        <v>7049.2886159999998</v>
      </c>
      <c r="S1345" s="16" t="s">
        <v>11879</v>
      </c>
      <c r="T1345" s="15">
        <f t="shared" si="88"/>
        <v>3014.7628719999998</v>
      </c>
      <c r="U1345" s="14" t="s">
        <v>314</v>
      </c>
      <c r="V1345" s="14" t="s">
        <v>11880</v>
      </c>
      <c r="W1345" s="14" t="s">
        <v>131</v>
      </c>
      <c r="X1345" s="14" t="s">
        <v>199</v>
      </c>
      <c r="Y1345" s="14" t="s">
        <v>53</v>
      </c>
      <c r="Z1345" s="14" t="s">
        <v>137</v>
      </c>
      <c r="AA1345" s="14" t="s">
        <v>11881</v>
      </c>
      <c r="AB1345" s="14" t="s">
        <v>52</v>
      </c>
      <c r="AC1345" s="14" t="s">
        <v>11882</v>
      </c>
      <c r="AD1345" s="14" t="s">
        <v>138</v>
      </c>
      <c r="AE1345" s="14" t="s">
        <v>11883</v>
      </c>
      <c r="AF1345" s="14" t="s">
        <v>11884</v>
      </c>
      <c r="AR1345" s="17" t="s">
        <v>9323</v>
      </c>
      <c r="AT1345" s="17" t="s">
        <v>17866</v>
      </c>
    </row>
    <row r="1346" spans="1:46" x14ac:dyDescent="0.25">
      <c r="A1346" s="13" t="str">
        <f t="shared" si="89"/>
        <v>1343</v>
      </c>
      <c r="B1346" s="14" t="s">
        <v>12772</v>
      </c>
      <c r="C1346" s="14" t="s">
        <v>1206</v>
      </c>
      <c r="D1346" s="14" t="s">
        <v>12773</v>
      </c>
      <c r="E1346" s="14" t="s">
        <v>1123</v>
      </c>
      <c r="F1346" s="14" t="s">
        <v>12774</v>
      </c>
      <c r="G1346" s="14" t="s">
        <v>16640</v>
      </c>
      <c r="H1346" s="14" t="s">
        <v>1344</v>
      </c>
      <c r="I1346" s="14" t="s">
        <v>887</v>
      </c>
      <c r="J1346" s="14" t="s">
        <v>2906</v>
      </c>
      <c r="K1346" s="14" t="s">
        <v>12775</v>
      </c>
      <c r="L1346" s="14"/>
      <c r="M1346" s="14" t="s">
        <v>23</v>
      </c>
      <c r="N1346" s="14" t="s">
        <v>23</v>
      </c>
      <c r="O1346" s="14" t="s">
        <v>23</v>
      </c>
      <c r="P1346" s="14" t="s">
        <v>23</v>
      </c>
      <c r="Q1346" s="14" t="s">
        <v>23</v>
      </c>
      <c r="R1346" s="15">
        <f t="shared" si="86"/>
        <v>7466.55224</v>
      </c>
      <c r="S1346" s="16" t="s">
        <v>12777</v>
      </c>
      <c r="T1346" s="15">
        <f t="shared" si="88"/>
        <v>3153.8507466666665</v>
      </c>
      <c r="U1346" s="14" t="s">
        <v>12776</v>
      </c>
      <c r="V1346" s="14" t="s">
        <v>4920</v>
      </c>
      <c r="W1346" s="14" t="s">
        <v>12778</v>
      </c>
      <c r="X1346" s="14" t="s">
        <v>12779</v>
      </c>
      <c r="Y1346" s="14" t="s">
        <v>4921</v>
      </c>
      <c r="Z1346" s="14" t="s">
        <v>1266</v>
      </c>
      <c r="AA1346" s="14" t="s">
        <v>12780</v>
      </c>
      <c r="AB1346" s="14" t="s">
        <v>12781</v>
      </c>
      <c r="AC1346" s="14" t="s">
        <v>6312</v>
      </c>
      <c r="AD1346" s="14" t="s">
        <v>4919</v>
      </c>
      <c r="AE1346" s="14" t="s">
        <v>12782</v>
      </c>
      <c r="AF1346" s="14" t="s">
        <v>12783</v>
      </c>
      <c r="AR1346" s="17" t="s">
        <v>9523</v>
      </c>
      <c r="AT1346" s="17" t="s">
        <v>17867</v>
      </c>
    </row>
    <row r="1347" spans="1:46" x14ac:dyDescent="0.25">
      <c r="A1347" s="13" t="str">
        <f t="shared" si="89"/>
        <v>1344</v>
      </c>
      <c r="B1347" s="14" t="s">
        <v>12405</v>
      </c>
      <c r="C1347" s="14" t="s">
        <v>1206</v>
      </c>
      <c r="D1347" s="14" t="s">
        <v>12406</v>
      </c>
      <c r="E1347" s="14" t="s">
        <v>1123</v>
      </c>
      <c r="F1347" s="14" t="s">
        <v>12407</v>
      </c>
      <c r="G1347" s="14" t="s">
        <v>16640</v>
      </c>
      <c r="H1347" s="14" t="s">
        <v>1344</v>
      </c>
      <c r="I1347" s="14" t="s">
        <v>887</v>
      </c>
      <c r="J1347" s="14" t="s">
        <v>12123</v>
      </c>
      <c r="K1347" s="14" t="s">
        <v>12408</v>
      </c>
      <c r="L1347" s="14"/>
      <c r="M1347" s="14" t="s">
        <v>23</v>
      </c>
      <c r="N1347" s="14" t="s">
        <v>23</v>
      </c>
      <c r="O1347" s="14" t="s">
        <v>23</v>
      </c>
      <c r="P1347" s="14" t="s">
        <v>23</v>
      </c>
      <c r="Q1347" s="14" t="s">
        <v>23</v>
      </c>
      <c r="R1347" s="15">
        <f t="shared" si="86"/>
        <v>7580.1590120000001</v>
      </c>
      <c r="S1347" s="16" t="s">
        <v>12409</v>
      </c>
      <c r="T1347" s="15">
        <f t="shared" si="88"/>
        <v>3191.7196706666668</v>
      </c>
      <c r="U1347" s="14" t="s">
        <v>1731</v>
      </c>
      <c r="V1347" s="14" t="s">
        <v>1735</v>
      </c>
      <c r="W1347" s="14" t="s">
        <v>1734</v>
      </c>
      <c r="X1347" s="14" t="s">
        <v>1739</v>
      </c>
      <c r="Y1347" s="14" t="s">
        <v>2616</v>
      </c>
      <c r="Z1347" s="14" t="s">
        <v>1733</v>
      </c>
      <c r="AA1347" s="14" t="s">
        <v>11499</v>
      </c>
      <c r="AB1347" s="14" t="s">
        <v>1738</v>
      </c>
      <c r="AC1347" s="14" t="s">
        <v>9312</v>
      </c>
      <c r="AD1347" s="14" t="s">
        <v>1740</v>
      </c>
      <c r="AE1347" s="14" t="s">
        <v>12410</v>
      </c>
      <c r="AF1347" s="14" t="s">
        <v>12411</v>
      </c>
      <c r="AR1347" s="17" t="s">
        <v>12228</v>
      </c>
      <c r="AT1347" s="17" t="s">
        <v>17868</v>
      </c>
    </row>
    <row r="1348" spans="1:46" x14ac:dyDescent="0.25">
      <c r="A1348" s="13" t="str">
        <f t="shared" si="89"/>
        <v>1345</v>
      </c>
      <c r="B1348" s="14" t="s">
        <v>12760</v>
      </c>
      <c r="C1348" s="14" t="s">
        <v>1206</v>
      </c>
      <c r="D1348" s="14" t="s">
        <v>12761</v>
      </c>
      <c r="E1348" s="14" t="s">
        <v>1123</v>
      </c>
      <c r="F1348" s="14" t="s">
        <v>12762</v>
      </c>
      <c r="G1348" s="14" t="s">
        <v>16640</v>
      </c>
      <c r="H1348" s="14" t="s">
        <v>152</v>
      </c>
      <c r="I1348" s="14" t="s">
        <v>887</v>
      </c>
      <c r="J1348" s="14" t="s">
        <v>2906</v>
      </c>
      <c r="K1348" s="14" t="s">
        <v>12763</v>
      </c>
      <c r="L1348" s="14"/>
      <c r="M1348" s="14" t="s">
        <v>23</v>
      </c>
      <c r="N1348" s="14" t="s">
        <v>23</v>
      </c>
      <c r="O1348" s="14" t="s">
        <v>23</v>
      </c>
      <c r="P1348" s="14" t="s">
        <v>23</v>
      </c>
      <c r="Q1348" s="14" t="s">
        <v>23</v>
      </c>
      <c r="R1348" s="15">
        <f t="shared" ref="R1348:R1411" si="90">S1348+0</f>
        <v>7010.6522400000003</v>
      </c>
      <c r="S1348" s="16" t="s">
        <v>12764</v>
      </c>
      <c r="T1348" s="15">
        <f t="shared" si="88"/>
        <v>3001.8840800000003</v>
      </c>
      <c r="U1348" s="14" t="s">
        <v>2969</v>
      </c>
      <c r="V1348" s="14" t="s">
        <v>6604</v>
      </c>
      <c r="W1348" s="14" t="s">
        <v>12765</v>
      </c>
      <c r="X1348" s="14" t="s">
        <v>12766</v>
      </c>
      <c r="Y1348" s="14" t="s">
        <v>12767</v>
      </c>
      <c r="Z1348" s="14" t="s">
        <v>3732</v>
      </c>
      <c r="AA1348" s="14" t="s">
        <v>12768</v>
      </c>
      <c r="AB1348" s="14" t="s">
        <v>12769</v>
      </c>
      <c r="AC1348" s="14" t="s">
        <v>2967</v>
      </c>
      <c r="AD1348" s="14" t="s">
        <v>3731</v>
      </c>
      <c r="AE1348" s="14" t="s">
        <v>12770</v>
      </c>
      <c r="AF1348" s="14" t="s">
        <v>12771</v>
      </c>
      <c r="AR1348" s="17" t="s">
        <v>14715</v>
      </c>
      <c r="AT1348" s="17" t="s">
        <v>17869</v>
      </c>
    </row>
    <row r="1349" spans="1:46" x14ac:dyDescent="0.25">
      <c r="A1349" s="13" t="str">
        <f t="shared" si="89"/>
        <v>1346</v>
      </c>
      <c r="B1349" s="14" t="s">
        <v>13600</v>
      </c>
      <c r="C1349" s="14" t="s">
        <v>1206</v>
      </c>
      <c r="D1349" s="14" t="s">
        <v>13601</v>
      </c>
      <c r="E1349" s="14" t="s">
        <v>1123</v>
      </c>
      <c r="F1349" s="14" t="s">
        <v>13602</v>
      </c>
      <c r="G1349" s="14" t="s">
        <v>16641</v>
      </c>
      <c r="H1349" s="14" t="s">
        <v>1344</v>
      </c>
      <c r="I1349" s="14" t="s">
        <v>887</v>
      </c>
      <c r="J1349" s="14" t="s">
        <v>3534</v>
      </c>
      <c r="K1349" s="14" t="s">
        <v>13603</v>
      </c>
      <c r="L1349" s="14"/>
      <c r="M1349" s="14" t="s">
        <v>23</v>
      </c>
      <c r="N1349" s="14" t="s">
        <v>23</v>
      </c>
      <c r="O1349" s="14" t="s">
        <v>23</v>
      </c>
      <c r="P1349" s="14" t="s">
        <v>23</v>
      </c>
      <c r="Q1349" s="14" t="s">
        <v>23</v>
      </c>
      <c r="R1349" s="15">
        <f t="shared" si="90"/>
        <v>7645.5097839999999</v>
      </c>
      <c r="S1349" s="16" t="s">
        <v>13604</v>
      </c>
      <c r="T1349" s="15">
        <f t="shared" si="88"/>
        <v>3213.5032613333333</v>
      </c>
      <c r="U1349" s="14" t="s">
        <v>211</v>
      </c>
      <c r="V1349" s="14" t="s">
        <v>466</v>
      </c>
      <c r="W1349" s="14" t="s">
        <v>344</v>
      </c>
      <c r="X1349" s="14" t="s">
        <v>214</v>
      </c>
      <c r="Y1349" s="14" t="s">
        <v>1288</v>
      </c>
      <c r="Z1349" s="14" t="s">
        <v>918</v>
      </c>
      <c r="AA1349" s="14" t="s">
        <v>1289</v>
      </c>
      <c r="AB1349" s="14" t="s">
        <v>465</v>
      </c>
      <c r="AC1349" s="14" t="s">
        <v>3220</v>
      </c>
      <c r="AD1349" s="14" t="s">
        <v>733</v>
      </c>
      <c r="AE1349" s="14" t="s">
        <v>13605</v>
      </c>
      <c r="AF1349" s="14" t="s">
        <v>13606</v>
      </c>
      <c r="AR1349" s="17" t="s">
        <v>1341</v>
      </c>
      <c r="AT1349" s="17" t="s">
        <v>17870</v>
      </c>
    </row>
    <row r="1350" spans="1:46" x14ac:dyDescent="0.25">
      <c r="A1350" s="13" t="str">
        <f t="shared" si="89"/>
        <v>1347</v>
      </c>
      <c r="B1350" s="14" t="s">
        <v>13728</v>
      </c>
      <c r="C1350" s="14" t="s">
        <v>1206</v>
      </c>
      <c r="D1350" s="14" t="s">
        <v>13729</v>
      </c>
      <c r="E1350" s="14" t="s">
        <v>1123</v>
      </c>
      <c r="F1350" s="14" t="s">
        <v>13730</v>
      </c>
      <c r="G1350" s="14" t="s">
        <v>16640</v>
      </c>
      <c r="H1350" s="14" t="s">
        <v>1344</v>
      </c>
      <c r="I1350" s="14" t="s">
        <v>887</v>
      </c>
      <c r="J1350" s="14" t="s">
        <v>13524</v>
      </c>
      <c r="K1350" s="14" t="s">
        <v>13731</v>
      </c>
      <c r="L1350" s="14"/>
      <c r="M1350" s="14" t="s">
        <v>23</v>
      </c>
      <c r="N1350" s="14" t="s">
        <v>23</v>
      </c>
      <c r="O1350" s="14" t="s">
        <v>23</v>
      </c>
      <c r="P1350" s="14" t="s">
        <v>23</v>
      </c>
      <c r="Q1350" s="14" t="s">
        <v>23</v>
      </c>
      <c r="R1350" s="15">
        <f t="shared" si="90"/>
        <v>7771.4613239999999</v>
      </c>
      <c r="S1350" s="16" t="s">
        <v>13732</v>
      </c>
      <c r="T1350" s="15">
        <f t="shared" si="88"/>
        <v>3255.4871079999998</v>
      </c>
      <c r="U1350" s="14" t="s">
        <v>576</v>
      </c>
      <c r="V1350" s="14" t="s">
        <v>1961</v>
      </c>
      <c r="W1350" s="14" t="s">
        <v>257</v>
      </c>
      <c r="X1350" s="14" t="s">
        <v>13733</v>
      </c>
      <c r="Y1350" s="14" t="s">
        <v>4656</v>
      </c>
      <c r="Z1350" s="14" t="s">
        <v>277</v>
      </c>
      <c r="AA1350" s="14" t="s">
        <v>575</v>
      </c>
      <c r="AB1350" s="14" t="s">
        <v>1275</v>
      </c>
      <c r="AC1350" s="14" t="s">
        <v>4553</v>
      </c>
      <c r="AD1350" s="14" t="s">
        <v>13734</v>
      </c>
      <c r="AE1350" s="14" t="s">
        <v>13735</v>
      </c>
      <c r="AF1350" s="14" t="s">
        <v>13736</v>
      </c>
      <c r="AR1350" s="17" t="s">
        <v>7781</v>
      </c>
      <c r="AT1350" s="17" t="s">
        <v>17871</v>
      </c>
    </row>
    <row r="1351" spans="1:46" x14ac:dyDescent="0.25">
      <c r="A1351" s="13" t="str">
        <f t="shared" si="89"/>
        <v>1348</v>
      </c>
      <c r="B1351" s="14" t="s">
        <v>13963</v>
      </c>
      <c r="C1351" s="14" t="s">
        <v>1206</v>
      </c>
      <c r="D1351" s="14" t="s">
        <v>13964</v>
      </c>
      <c r="E1351" s="14" t="s">
        <v>1123</v>
      </c>
      <c r="F1351" s="14" t="s">
        <v>13965</v>
      </c>
      <c r="G1351" s="14" t="s">
        <v>16640</v>
      </c>
      <c r="H1351" s="14" t="s">
        <v>1344</v>
      </c>
      <c r="I1351" s="14" t="s">
        <v>887</v>
      </c>
      <c r="J1351" s="14" t="s">
        <v>4222</v>
      </c>
      <c r="K1351" s="14" t="s">
        <v>13966</v>
      </c>
      <c r="L1351" s="14"/>
      <c r="M1351" s="14" t="s">
        <v>23</v>
      </c>
      <c r="N1351" s="14" t="s">
        <v>23</v>
      </c>
      <c r="O1351" s="14" t="s">
        <v>23</v>
      </c>
      <c r="P1351" s="14" t="s">
        <v>12080</v>
      </c>
      <c r="Q1351" s="14" t="s">
        <v>23</v>
      </c>
      <c r="R1351" s="15">
        <f t="shared" si="90"/>
        <v>6849.8413440000004</v>
      </c>
      <c r="S1351" s="16" t="s">
        <v>13967</v>
      </c>
      <c r="T1351" s="15">
        <f t="shared" si="88"/>
        <v>2948.280448</v>
      </c>
      <c r="U1351" s="14" t="s">
        <v>1128</v>
      </c>
      <c r="V1351" s="14" t="s">
        <v>2025</v>
      </c>
      <c r="W1351" s="14" t="s">
        <v>8143</v>
      </c>
      <c r="X1351" s="14" t="s">
        <v>13968</v>
      </c>
      <c r="Y1351" s="14" t="s">
        <v>13969</v>
      </c>
      <c r="Z1351" s="14" t="s">
        <v>10563</v>
      </c>
      <c r="AA1351" s="14" t="s">
        <v>10564</v>
      </c>
      <c r="AB1351" s="14" t="s">
        <v>10565</v>
      </c>
      <c r="AC1351" s="14" t="s">
        <v>2026</v>
      </c>
      <c r="AD1351" s="14" t="s">
        <v>13970</v>
      </c>
      <c r="AE1351" s="14" t="s">
        <v>13971</v>
      </c>
      <c r="AF1351" s="14" t="s">
        <v>13972</v>
      </c>
      <c r="AR1351" s="17" t="s">
        <v>10654</v>
      </c>
      <c r="AT1351" s="17" t="s">
        <v>17872</v>
      </c>
    </row>
    <row r="1352" spans="1:46" x14ac:dyDescent="0.25">
      <c r="A1352" s="13" t="str">
        <f t="shared" si="89"/>
        <v>1349</v>
      </c>
      <c r="B1352" s="14" t="s">
        <v>14148</v>
      </c>
      <c r="C1352" s="14" t="s">
        <v>1206</v>
      </c>
      <c r="D1352" s="14" t="s">
        <v>14149</v>
      </c>
      <c r="E1352" s="14" t="s">
        <v>6306</v>
      </c>
      <c r="F1352" s="14" t="s">
        <v>14150</v>
      </c>
      <c r="G1352" s="14" t="s">
        <v>16640</v>
      </c>
      <c r="H1352" s="14" t="s">
        <v>1344</v>
      </c>
      <c r="I1352" s="14" t="s">
        <v>887</v>
      </c>
      <c r="J1352" s="14" t="s">
        <v>4297</v>
      </c>
      <c r="K1352" s="14" t="s">
        <v>14151</v>
      </c>
      <c r="L1352" s="14"/>
      <c r="M1352" s="14" t="s">
        <v>23</v>
      </c>
      <c r="N1352" s="14" t="s">
        <v>23</v>
      </c>
      <c r="O1352" s="14" t="s">
        <v>23</v>
      </c>
      <c r="P1352" s="14" t="s">
        <v>23</v>
      </c>
      <c r="Q1352" s="14" t="s">
        <v>23</v>
      </c>
      <c r="R1352" s="15">
        <f t="shared" si="90"/>
        <v>6241.6207999999997</v>
      </c>
      <c r="S1352" s="16" t="s">
        <v>14152</v>
      </c>
      <c r="T1352" s="15">
        <f t="shared" si="88"/>
        <v>2745.5402666666664</v>
      </c>
      <c r="U1352" s="14" t="s">
        <v>108</v>
      </c>
      <c r="V1352" s="14" t="s">
        <v>107</v>
      </c>
      <c r="W1352" s="14" t="s">
        <v>2865</v>
      </c>
      <c r="X1352" s="14" t="s">
        <v>4554</v>
      </c>
      <c r="Y1352" s="14" t="s">
        <v>256</v>
      </c>
      <c r="Z1352" s="14" t="s">
        <v>257</v>
      </c>
      <c r="AA1352" s="14" t="s">
        <v>278</v>
      </c>
      <c r="AB1352" s="14" t="s">
        <v>2871</v>
      </c>
      <c r="AC1352" s="14" t="s">
        <v>3058</v>
      </c>
      <c r="AD1352" s="14" t="s">
        <v>2597</v>
      </c>
      <c r="AE1352" s="14" t="s">
        <v>14153</v>
      </c>
      <c r="AF1352" s="14" t="s">
        <v>14154</v>
      </c>
      <c r="AR1352" s="17" t="s">
        <v>10716</v>
      </c>
      <c r="AT1352" s="17" t="s">
        <v>17873</v>
      </c>
    </row>
    <row r="1353" spans="1:46" x14ac:dyDescent="0.25">
      <c r="A1353" s="13" t="str">
        <f t="shared" si="89"/>
        <v>1350</v>
      </c>
      <c r="B1353" s="14" t="s">
        <v>14771</v>
      </c>
      <c r="C1353" s="14" t="s">
        <v>1206</v>
      </c>
      <c r="D1353" s="14" t="s">
        <v>14772</v>
      </c>
      <c r="E1353" s="14" t="s">
        <v>5890</v>
      </c>
      <c r="F1353" s="14" t="s">
        <v>14773</v>
      </c>
      <c r="G1353" s="14" t="s">
        <v>16641</v>
      </c>
      <c r="H1353" s="14" t="s">
        <v>1344</v>
      </c>
      <c r="I1353" s="14" t="s">
        <v>887</v>
      </c>
      <c r="J1353" s="14" t="s">
        <v>14774</v>
      </c>
      <c r="K1353" s="14" t="s">
        <v>14775</v>
      </c>
      <c r="L1353" s="14"/>
      <c r="M1353" s="14" t="s">
        <v>23</v>
      </c>
      <c r="N1353" s="14" t="s">
        <v>23</v>
      </c>
      <c r="O1353" s="14" t="s">
        <v>23</v>
      </c>
      <c r="P1353" s="14" t="s">
        <v>23</v>
      </c>
      <c r="Q1353" s="14" t="s">
        <v>23</v>
      </c>
      <c r="R1353" s="15">
        <f t="shared" si="90"/>
        <v>4140.3394719999997</v>
      </c>
      <c r="S1353" s="16" t="s">
        <v>14776</v>
      </c>
      <c r="T1353" s="15">
        <f t="shared" si="88"/>
        <v>2045.1131573333332</v>
      </c>
      <c r="U1353" s="14" t="s">
        <v>503</v>
      </c>
      <c r="V1353" s="14" t="s">
        <v>941</v>
      </c>
      <c r="W1353" s="14" t="s">
        <v>502</v>
      </c>
      <c r="X1353" s="14" t="s">
        <v>1464</v>
      </c>
      <c r="Y1353" s="14" t="s">
        <v>1465</v>
      </c>
      <c r="Z1353" s="14" t="s">
        <v>1469</v>
      </c>
      <c r="AA1353" s="14" t="s">
        <v>398</v>
      </c>
      <c r="AB1353" s="14" t="s">
        <v>1901</v>
      </c>
      <c r="AC1353" s="14" t="s">
        <v>6197</v>
      </c>
      <c r="AD1353" s="14" t="s">
        <v>2294</v>
      </c>
      <c r="AE1353" s="14" t="s">
        <v>14777</v>
      </c>
      <c r="AF1353" s="14" t="s">
        <v>14778</v>
      </c>
      <c r="AR1353" s="17" t="s">
        <v>10725</v>
      </c>
      <c r="AT1353" s="17" t="s">
        <v>17874</v>
      </c>
    </row>
    <row r="1354" spans="1:46" x14ac:dyDescent="0.25">
      <c r="A1354" s="13" t="str">
        <f t="shared" si="89"/>
        <v>1351</v>
      </c>
      <c r="B1354" s="14" t="s">
        <v>14854</v>
      </c>
      <c r="C1354" s="14" t="s">
        <v>1206</v>
      </c>
      <c r="D1354" s="14" t="s">
        <v>14855</v>
      </c>
      <c r="E1354" s="14" t="s">
        <v>9510</v>
      </c>
      <c r="F1354" s="14" t="s">
        <v>14856</v>
      </c>
      <c r="G1354" s="14" t="s">
        <v>16641</v>
      </c>
      <c r="H1354" s="14" t="s">
        <v>1344</v>
      </c>
      <c r="I1354" s="14" t="s">
        <v>887</v>
      </c>
      <c r="J1354" s="14" t="s">
        <v>14849</v>
      </c>
      <c r="K1354" s="14" t="s">
        <v>14857</v>
      </c>
      <c r="L1354" s="14"/>
      <c r="M1354" s="14" t="s">
        <v>23</v>
      </c>
      <c r="N1354" s="14" t="s">
        <v>23</v>
      </c>
      <c r="O1354" s="14" t="s">
        <v>23</v>
      </c>
      <c r="P1354" s="14" t="s">
        <v>23</v>
      </c>
      <c r="Q1354" s="14" t="s">
        <v>23</v>
      </c>
      <c r="R1354" s="15">
        <f t="shared" si="90"/>
        <v>6183.6375639999997</v>
      </c>
      <c r="S1354" s="16" t="s">
        <v>14858</v>
      </c>
      <c r="T1354" s="15">
        <f t="shared" si="88"/>
        <v>2726.2125213333334</v>
      </c>
      <c r="U1354" s="14" t="s">
        <v>265</v>
      </c>
      <c r="V1354" s="14" t="s">
        <v>264</v>
      </c>
      <c r="W1354" s="14" t="s">
        <v>385</v>
      </c>
      <c r="X1354" s="14" t="s">
        <v>239</v>
      </c>
      <c r="Y1354" s="14" t="s">
        <v>241</v>
      </c>
      <c r="Z1354" s="14" t="s">
        <v>237</v>
      </c>
      <c r="AA1354" s="14" t="s">
        <v>243</v>
      </c>
      <c r="AB1354" s="14" t="s">
        <v>238</v>
      </c>
      <c r="AC1354" s="14" t="s">
        <v>4452</v>
      </c>
      <c r="AD1354" s="14" t="s">
        <v>242</v>
      </c>
      <c r="AE1354" s="14" t="s">
        <v>14859</v>
      </c>
      <c r="AF1354" s="14" t="s">
        <v>14860</v>
      </c>
      <c r="AR1354" s="17" t="s">
        <v>10763</v>
      </c>
      <c r="AT1354" s="17" t="s">
        <v>17875</v>
      </c>
    </row>
    <row r="1355" spans="1:46" x14ac:dyDescent="0.25">
      <c r="A1355" s="13" t="str">
        <f t="shared" si="89"/>
        <v>1352</v>
      </c>
      <c r="B1355" s="14" t="s">
        <v>15104</v>
      </c>
      <c r="C1355" s="14" t="s">
        <v>1206</v>
      </c>
      <c r="D1355" s="14" t="s">
        <v>15105</v>
      </c>
      <c r="E1355" s="14" t="s">
        <v>1123</v>
      </c>
      <c r="F1355" s="14" t="s">
        <v>15106</v>
      </c>
      <c r="G1355" s="14" t="s">
        <v>16641</v>
      </c>
      <c r="H1355" s="14" t="s">
        <v>1344</v>
      </c>
      <c r="I1355" s="14" t="s">
        <v>887</v>
      </c>
      <c r="J1355" s="14" t="s">
        <v>15050</v>
      </c>
      <c r="K1355" s="14" t="s">
        <v>15107</v>
      </c>
      <c r="L1355" s="14"/>
      <c r="M1355" s="14" t="s">
        <v>23</v>
      </c>
      <c r="N1355" s="14" t="s">
        <v>23</v>
      </c>
      <c r="O1355" s="14" t="s">
        <v>23</v>
      </c>
      <c r="P1355" s="14" t="s">
        <v>23</v>
      </c>
      <c r="Q1355" s="14" t="s">
        <v>23</v>
      </c>
      <c r="R1355" s="15">
        <f t="shared" si="90"/>
        <v>4702.7713999999996</v>
      </c>
      <c r="S1355" s="16" t="s">
        <v>15108</v>
      </c>
      <c r="T1355" s="15">
        <f t="shared" si="88"/>
        <v>2232.5904666666665</v>
      </c>
      <c r="U1355" s="14" t="s">
        <v>3019</v>
      </c>
      <c r="V1355" s="14" t="s">
        <v>4852</v>
      </c>
      <c r="W1355" s="14" t="s">
        <v>264</v>
      </c>
      <c r="X1355" s="14" t="s">
        <v>265</v>
      </c>
      <c r="Y1355" s="14" t="s">
        <v>1267</v>
      </c>
      <c r="Z1355" s="14" t="s">
        <v>1336</v>
      </c>
      <c r="AA1355" s="14" t="s">
        <v>1574</v>
      </c>
      <c r="AB1355" s="14" t="s">
        <v>266</v>
      </c>
      <c r="AC1355" s="14" t="s">
        <v>1573</v>
      </c>
      <c r="AD1355" s="14" t="s">
        <v>2284</v>
      </c>
      <c r="AE1355" s="14" t="s">
        <v>15109</v>
      </c>
      <c r="AF1355" s="14" t="s">
        <v>15110</v>
      </c>
      <c r="AR1355" s="17" t="s">
        <v>10970</v>
      </c>
      <c r="AT1355" s="17" t="s">
        <v>17876</v>
      </c>
    </row>
    <row r="1356" spans="1:46" x14ac:dyDescent="0.25">
      <c r="A1356" s="13" t="str">
        <f t="shared" ref="A1356:A1387" si="91">VLOOKUP(B1356,$AR$4:$AT$1902,3,FALSE)</f>
        <v>1353</v>
      </c>
      <c r="B1356" s="14" t="s">
        <v>15162</v>
      </c>
      <c r="C1356" s="14" t="s">
        <v>1206</v>
      </c>
      <c r="D1356" s="14" t="s">
        <v>15163</v>
      </c>
      <c r="E1356" s="14" t="s">
        <v>4604</v>
      </c>
      <c r="F1356" s="14" t="s">
        <v>15164</v>
      </c>
      <c r="G1356" s="14" t="s">
        <v>16640</v>
      </c>
      <c r="H1356" s="14" t="s">
        <v>69</v>
      </c>
      <c r="I1356" s="14" t="s">
        <v>887</v>
      </c>
      <c r="J1356" s="14" t="s">
        <v>15124</v>
      </c>
      <c r="K1356" s="14" t="s">
        <v>15165</v>
      </c>
      <c r="L1356" s="14"/>
      <c r="M1356" s="14" t="s">
        <v>23</v>
      </c>
      <c r="N1356" s="14" t="s">
        <v>23</v>
      </c>
      <c r="O1356" s="14" t="s">
        <v>23</v>
      </c>
      <c r="P1356" s="14" t="s">
        <v>23</v>
      </c>
      <c r="Q1356" s="14" t="s">
        <v>23</v>
      </c>
      <c r="R1356" s="15">
        <f t="shared" si="90"/>
        <v>4951.5673640000005</v>
      </c>
      <c r="S1356" s="16" t="s">
        <v>15166</v>
      </c>
      <c r="T1356" s="15">
        <f t="shared" si="88"/>
        <v>2315.5224546666668</v>
      </c>
      <c r="U1356" s="14" t="s">
        <v>7317</v>
      </c>
      <c r="V1356" s="14" t="s">
        <v>907</v>
      </c>
      <c r="W1356" s="14" t="s">
        <v>905</v>
      </c>
      <c r="X1356" s="14" t="s">
        <v>1250</v>
      </c>
      <c r="Y1356" s="14" t="s">
        <v>4324</v>
      </c>
      <c r="Z1356" s="14" t="s">
        <v>7315</v>
      </c>
      <c r="AA1356" s="14" t="s">
        <v>427</v>
      </c>
      <c r="AB1356" s="14" t="s">
        <v>15167</v>
      </c>
      <c r="AC1356" s="14" t="s">
        <v>109</v>
      </c>
      <c r="AD1356" s="14" t="s">
        <v>15168</v>
      </c>
      <c r="AE1356" s="14" t="s">
        <v>15169</v>
      </c>
      <c r="AF1356" s="14" t="s">
        <v>15170</v>
      </c>
      <c r="AR1356" s="17" t="s">
        <v>11830</v>
      </c>
      <c r="AT1356" s="17" t="s">
        <v>17877</v>
      </c>
    </row>
    <row r="1357" spans="1:46" x14ac:dyDescent="0.25">
      <c r="A1357" s="13" t="str">
        <f t="shared" si="91"/>
        <v>1354</v>
      </c>
      <c r="B1357" s="14" t="s">
        <v>16150</v>
      </c>
      <c r="C1357" s="14" t="s">
        <v>1206</v>
      </c>
      <c r="D1357" s="14" t="s">
        <v>16151</v>
      </c>
      <c r="E1357" s="14" t="s">
        <v>1155</v>
      </c>
      <c r="F1357" s="14" t="s">
        <v>16152</v>
      </c>
      <c r="G1357" s="14" t="s">
        <v>16641</v>
      </c>
      <c r="H1357" s="14" t="s">
        <v>1344</v>
      </c>
      <c r="I1357" s="14" t="s">
        <v>887</v>
      </c>
      <c r="J1357" s="14" t="s">
        <v>16139</v>
      </c>
      <c r="K1357" s="14" t="s">
        <v>16153</v>
      </c>
      <c r="L1357" s="14"/>
      <c r="M1357" s="14" t="s">
        <v>23</v>
      </c>
      <c r="N1357" s="14" t="s">
        <v>23</v>
      </c>
      <c r="O1357" s="14" t="s">
        <v>23</v>
      </c>
      <c r="P1357" s="14" t="s">
        <v>23</v>
      </c>
      <c r="Q1357" s="14" t="s">
        <v>23</v>
      </c>
      <c r="R1357" s="15">
        <f t="shared" si="90"/>
        <v>2666.4200080000001</v>
      </c>
      <c r="S1357" s="16" t="s">
        <v>16154</v>
      </c>
      <c r="T1357" s="15">
        <f t="shared" si="88"/>
        <v>1553.8066693333335</v>
      </c>
      <c r="U1357" s="14" t="s">
        <v>1768</v>
      </c>
      <c r="V1357" s="14" t="s">
        <v>1770</v>
      </c>
      <c r="W1357" s="14" t="s">
        <v>1759</v>
      </c>
      <c r="X1357" s="14" t="s">
        <v>187</v>
      </c>
      <c r="Y1357" s="14" t="s">
        <v>1933</v>
      </c>
      <c r="Z1357" s="14" t="s">
        <v>3618</v>
      </c>
      <c r="AA1357" s="14" t="s">
        <v>1771</v>
      </c>
      <c r="AB1357" s="14" t="s">
        <v>188</v>
      </c>
      <c r="AC1357" s="14" t="s">
        <v>5532</v>
      </c>
      <c r="AD1357" s="14" t="s">
        <v>1197</v>
      </c>
      <c r="AE1357" s="14" t="s">
        <v>16155</v>
      </c>
      <c r="AF1357" s="14" t="s">
        <v>16156</v>
      </c>
      <c r="AR1357" s="17" t="s">
        <v>10986</v>
      </c>
      <c r="AT1357" s="17" t="s">
        <v>17878</v>
      </c>
    </row>
    <row r="1358" spans="1:46" x14ac:dyDescent="0.25">
      <c r="A1358" s="13" t="str">
        <f t="shared" si="91"/>
        <v>1355</v>
      </c>
      <c r="B1358" s="14" t="s">
        <v>18472</v>
      </c>
      <c r="C1358" s="14" t="s">
        <v>18842</v>
      </c>
      <c r="D1358" s="14" t="s">
        <v>18843</v>
      </c>
      <c r="E1358" s="14"/>
      <c r="F1358" s="14" t="s">
        <v>18844</v>
      </c>
      <c r="G1358" s="14" t="s">
        <v>16641</v>
      </c>
      <c r="H1358" s="14" t="s">
        <v>1344</v>
      </c>
      <c r="I1358" s="14" t="s">
        <v>887</v>
      </c>
      <c r="J1358" s="14" t="s">
        <v>18845</v>
      </c>
      <c r="K1358" s="14" t="s">
        <v>18881</v>
      </c>
      <c r="L1358" s="14" t="s">
        <v>23</v>
      </c>
      <c r="M1358" s="14" t="s">
        <v>23</v>
      </c>
      <c r="N1358" s="14" t="s">
        <v>23</v>
      </c>
      <c r="O1358" s="14" t="s">
        <v>23</v>
      </c>
      <c r="P1358" s="14" t="s">
        <v>23</v>
      </c>
      <c r="Q1358" s="14" t="s">
        <v>23</v>
      </c>
      <c r="R1358" s="15">
        <f t="shared" si="90"/>
        <v>8308.7833119999996</v>
      </c>
      <c r="S1358" s="16" t="s">
        <v>18885</v>
      </c>
      <c r="T1358" s="15">
        <f t="shared" si="88"/>
        <v>3434.5944373333332</v>
      </c>
      <c r="U1358" s="14" t="s">
        <v>3396</v>
      </c>
      <c r="V1358" s="14" t="s">
        <v>3697</v>
      </c>
      <c r="W1358" s="14" t="s">
        <v>3395</v>
      </c>
      <c r="X1358" s="14" t="s">
        <v>3393</v>
      </c>
      <c r="Y1358" s="14" t="s">
        <v>3698</v>
      </c>
      <c r="Z1358" s="14" t="s">
        <v>5465</v>
      </c>
      <c r="AA1358" s="14" t="s">
        <v>18882</v>
      </c>
      <c r="AB1358" s="14" t="s">
        <v>3702</v>
      </c>
      <c r="AC1358" s="14" t="s">
        <v>15454</v>
      </c>
      <c r="AD1358" s="14" t="s">
        <v>5468</v>
      </c>
      <c r="AE1358" s="14" t="s">
        <v>18883</v>
      </c>
      <c r="AF1358" s="14" t="s">
        <v>18884</v>
      </c>
      <c r="AR1358" s="17" t="s">
        <v>11875</v>
      </c>
      <c r="AT1358" s="17" t="s">
        <v>17879</v>
      </c>
    </row>
    <row r="1359" spans="1:46" x14ac:dyDescent="0.25">
      <c r="A1359" s="13" t="str">
        <f t="shared" si="91"/>
        <v>1356</v>
      </c>
      <c r="B1359" s="14" t="s">
        <v>2199</v>
      </c>
      <c r="C1359" s="14" t="s">
        <v>1206</v>
      </c>
      <c r="D1359" s="14" t="s">
        <v>2200</v>
      </c>
      <c r="E1359" s="14" t="s">
        <v>1123</v>
      </c>
      <c r="F1359" s="14" t="s">
        <v>2201</v>
      </c>
      <c r="G1359" s="14" t="s">
        <v>16641</v>
      </c>
      <c r="H1359" s="14" t="s">
        <v>1344</v>
      </c>
      <c r="I1359" s="14" t="s">
        <v>887</v>
      </c>
      <c r="J1359" s="14" t="s">
        <v>2187</v>
      </c>
      <c r="K1359" s="14" t="s">
        <v>2202</v>
      </c>
      <c r="L1359" s="14"/>
      <c r="M1359" s="14" t="s">
        <v>23</v>
      </c>
      <c r="N1359" s="14" t="s">
        <v>23</v>
      </c>
      <c r="O1359" s="14" t="s">
        <v>23</v>
      </c>
      <c r="P1359" s="14" t="s">
        <v>23</v>
      </c>
      <c r="Q1359" s="14" t="s">
        <v>23</v>
      </c>
      <c r="R1359" s="15">
        <f t="shared" si="90"/>
        <v>7782.8995080000004</v>
      </c>
      <c r="S1359" s="16" t="s">
        <v>2203</v>
      </c>
      <c r="T1359" s="15">
        <f t="shared" si="88"/>
        <v>3259.2998360000001</v>
      </c>
      <c r="U1359" s="14" t="s">
        <v>1497</v>
      </c>
      <c r="V1359" s="14" t="s">
        <v>2204</v>
      </c>
      <c r="W1359" s="14" t="s">
        <v>2205</v>
      </c>
      <c r="X1359" s="14" t="s">
        <v>1875</v>
      </c>
      <c r="Y1359" s="14" t="s">
        <v>2206</v>
      </c>
      <c r="Z1359" s="14" t="s">
        <v>1496</v>
      </c>
      <c r="AA1359" s="14" t="s">
        <v>2207</v>
      </c>
      <c r="AB1359" s="14" t="s">
        <v>2208</v>
      </c>
      <c r="AC1359" s="14" t="s">
        <v>2209</v>
      </c>
      <c r="AD1359" s="14" t="s">
        <v>2210</v>
      </c>
      <c r="AE1359" s="14" t="s">
        <v>2211</v>
      </c>
      <c r="AF1359" s="14" t="s">
        <v>2212</v>
      </c>
      <c r="AR1359" s="17" t="s">
        <v>12772</v>
      </c>
      <c r="AT1359" s="17" t="s">
        <v>17880</v>
      </c>
    </row>
    <row r="1360" spans="1:46" x14ac:dyDescent="0.25">
      <c r="A1360" s="13" t="str">
        <f t="shared" si="91"/>
        <v>1357</v>
      </c>
      <c r="B1360" s="14" t="s">
        <v>2811</v>
      </c>
      <c r="C1360" s="14" t="s">
        <v>1206</v>
      </c>
      <c r="D1360" s="14" t="s">
        <v>2812</v>
      </c>
      <c r="E1360" s="14" t="s">
        <v>1123</v>
      </c>
      <c r="F1360" s="14" t="s">
        <v>2813</v>
      </c>
      <c r="G1360" s="14" t="s">
        <v>16641</v>
      </c>
      <c r="H1360" s="14" t="s">
        <v>1344</v>
      </c>
      <c r="I1360" s="14" t="s">
        <v>887</v>
      </c>
      <c r="J1360" s="14" t="s">
        <v>2814</v>
      </c>
      <c r="K1360" s="14" t="s">
        <v>2815</v>
      </c>
      <c r="L1360" s="14"/>
      <c r="M1360" s="14" t="s">
        <v>23</v>
      </c>
      <c r="N1360" s="14" t="s">
        <v>23</v>
      </c>
      <c r="O1360" s="14" t="s">
        <v>23</v>
      </c>
      <c r="P1360" s="14" t="s">
        <v>23</v>
      </c>
      <c r="Q1360" s="14" t="s">
        <v>23</v>
      </c>
      <c r="R1360" s="15">
        <f t="shared" si="90"/>
        <v>6947.1348479999997</v>
      </c>
      <c r="S1360" s="16" t="s">
        <v>2816</v>
      </c>
      <c r="T1360" s="15">
        <f t="shared" si="88"/>
        <v>2980.711616</v>
      </c>
      <c r="U1360" s="14" t="s">
        <v>59</v>
      </c>
      <c r="V1360" s="14" t="s">
        <v>57</v>
      </c>
      <c r="W1360" s="14" t="s">
        <v>54</v>
      </c>
      <c r="X1360" s="14" t="s">
        <v>2817</v>
      </c>
      <c r="Y1360" s="14" t="s">
        <v>604</v>
      </c>
      <c r="Z1360" s="14" t="s">
        <v>634</v>
      </c>
      <c r="AA1360" s="14" t="s">
        <v>2818</v>
      </c>
      <c r="AB1360" s="14" t="s">
        <v>1239</v>
      </c>
      <c r="AC1360" s="14" t="s">
        <v>632</v>
      </c>
      <c r="AD1360" s="14" t="s">
        <v>2819</v>
      </c>
      <c r="AE1360" s="14" t="s">
        <v>2820</v>
      </c>
      <c r="AF1360" s="14" t="s">
        <v>2821</v>
      </c>
      <c r="AR1360" s="17" t="s">
        <v>12405</v>
      </c>
      <c r="AT1360" s="17" t="s">
        <v>17881</v>
      </c>
    </row>
    <row r="1361" spans="1:46" x14ac:dyDescent="0.25">
      <c r="A1361" s="13" t="str">
        <f t="shared" si="91"/>
        <v>1358</v>
      </c>
      <c r="B1361" s="14" t="s">
        <v>2885</v>
      </c>
      <c r="C1361" s="14" t="s">
        <v>1206</v>
      </c>
      <c r="D1361" s="14" t="s">
        <v>2886</v>
      </c>
      <c r="E1361" s="14" t="s">
        <v>1123</v>
      </c>
      <c r="F1361" s="14" t="s">
        <v>2887</v>
      </c>
      <c r="G1361" s="14" t="s">
        <v>16640</v>
      </c>
      <c r="H1361" s="14" t="s">
        <v>1344</v>
      </c>
      <c r="I1361" s="14" t="s">
        <v>887</v>
      </c>
      <c r="J1361" s="14" t="s">
        <v>2878</v>
      </c>
      <c r="K1361" s="14" t="s">
        <v>2888</v>
      </c>
      <c r="L1361" s="14"/>
      <c r="M1361" s="14" t="s">
        <v>23</v>
      </c>
      <c r="N1361" s="14" t="s">
        <v>23</v>
      </c>
      <c r="O1361" s="14" t="s">
        <v>23</v>
      </c>
      <c r="P1361" s="14" t="s">
        <v>23</v>
      </c>
      <c r="Q1361" s="14" t="s">
        <v>23</v>
      </c>
      <c r="R1361" s="15">
        <f t="shared" si="90"/>
        <v>7083.833756</v>
      </c>
      <c r="S1361" s="16" t="s">
        <v>2889</v>
      </c>
      <c r="T1361" s="15">
        <f t="shared" si="88"/>
        <v>3026.2779186666667</v>
      </c>
      <c r="U1361" s="14" t="s">
        <v>612</v>
      </c>
      <c r="V1361" s="14" t="s">
        <v>613</v>
      </c>
      <c r="W1361" s="14" t="s">
        <v>614</v>
      </c>
      <c r="X1361" s="14" t="s">
        <v>615</v>
      </c>
      <c r="Y1361" s="14" t="s">
        <v>732</v>
      </c>
      <c r="Z1361" s="14" t="s">
        <v>344</v>
      </c>
      <c r="AA1361" s="14" t="s">
        <v>733</v>
      </c>
      <c r="AB1361" s="14" t="s">
        <v>736</v>
      </c>
      <c r="AC1361" s="14" t="s">
        <v>2890</v>
      </c>
      <c r="AD1361" s="14" t="s">
        <v>2891</v>
      </c>
      <c r="AE1361" s="14" t="s">
        <v>2892</v>
      </c>
      <c r="AF1361" s="14" t="s">
        <v>2893</v>
      </c>
      <c r="AR1361" s="17" t="s">
        <v>12760</v>
      </c>
      <c r="AT1361" s="17" t="s">
        <v>17882</v>
      </c>
    </row>
    <row r="1362" spans="1:46" x14ac:dyDescent="0.25">
      <c r="A1362" s="13" t="str">
        <f t="shared" si="91"/>
        <v>1359</v>
      </c>
      <c r="B1362" s="14" t="s">
        <v>3269</v>
      </c>
      <c r="C1362" s="14" t="s">
        <v>1206</v>
      </c>
      <c r="D1362" s="14" t="s">
        <v>3270</v>
      </c>
      <c r="E1362" s="14" t="s">
        <v>1123</v>
      </c>
      <c r="F1362" s="14" t="s">
        <v>3271</v>
      </c>
      <c r="G1362" s="14" t="s">
        <v>16641</v>
      </c>
      <c r="H1362" s="14" t="s">
        <v>1344</v>
      </c>
      <c r="I1362" s="14" t="s">
        <v>887</v>
      </c>
      <c r="J1362" s="14" t="s">
        <v>3272</v>
      </c>
      <c r="K1362" s="14" t="s">
        <v>3273</v>
      </c>
      <c r="L1362" s="14"/>
      <c r="M1362" s="14" t="s">
        <v>23</v>
      </c>
      <c r="N1362" s="14" t="s">
        <v>23</v>
      </c>
      <c r="O1362" s="14" t="s">
        <v>23</v>
      </c>
      <c r="P1362" s="14" t="s">
        <v>23</v>
      </c>
      <c r="Q1362" s="14" t="s">
        <v>23</v>
      </c>
      <c r="R1362" s="15">
        <f t="shared" si="90"/>
        <v>7184.333224</v>
      </c>
      <c r="S1362" s="16" t="s">
        <v>3275</v>
      </c>
      <c r="T1362" s="15">
        <f t="shared" si="88"/>
        <v>3059.7777413333333</v>
      </c>
      <c r="U1362" s="14" t="s">
        <v>3274</v>
      </c>
      <c r="V1362" s="14" t="s">
        <v>3276</v>
      </c>
      <c r="W1362" s="14" t="s">
        <v>915</v>
      </c>
      <c r="X1362" s="14" t="s">
        <v>3277</v>
      </c>
      <c r="Y1362" s="14" t="s">
        <v>3278</v>
      </c>
      <c r="Z1362" s="14" t="s">
        <v>210</v>
      </c>
      <c r="AA1362" s="14" t="s">
        <v>3279</v>
      </c>
      <c r="AB1362" s="14" t="s">
        <v>3220</v>
      </c>
      <c r="AC1362" s="14" t="s">
        <v>466</v>
      </c>
      <c r="AD1362" s="14" t="s">
        <v>3280</v>
      </c>
      <c r="AE1362" s="14" t="s">
        <v>3281</v>
      </c>
      <c r="AF1362" s="14" t="s">
        <v>3282</v>
      </c>
      <c r="AR1362" s="17" t="s">
        <v>13600</v>
      </c>
      <c r="AT1362" s="17" t="s">
        <v>17883</v>
      </c>
    </row>
    <row r="1363" spans="1:46" x14ac:dyDescent="0.25">
      <c r="A1363" s="13" t="str">
        <f t="shared" si="91"/>
        <v>1360</v>
      </c>
      <c r="B1363" s="14" t="s">
        <v>3351</v>
      </c>
      <c r="C1363" s="14" t="s">
        <v>1206</v>
      </c>
      <c r="D1363" s="14" t="s">
        <v>3352</v>
      </c>
      <c r="E1363" s="14" t="s">
        <v>1123</v>
      </c>
      <c r="F1363" s="14" t="s">
        <v>3353</v>
      </c>
      <c r="G1363" s="14" t="s">
        <v>16640</v>
      </c>
      <c r="H1363" s="14" t="s">
        <v>1344</v>
      </c>
      <c r="I1363" s="14" t="s">
        <v>887</v>
      </c>
      <c r="J1363" s="14" t="s">
        <v>3317</v>
      </c>
      <c r="K1363" s="14" t="s">
        <v>3354</v>
      </c>
      <c r="L1363" s="14"/>
      <c r="M1363" s="14" t="s">
        <v>23</v>
      </c>
      <c r="N1363" s="14" t="s">
        <v>23</v>
      </c>
      <c r="O1363" s="14" t="s">
        <v>23</v>
      </c>
      <c r="P1363" s="14" t="s">
        <v>23</v>
      </c>
      <c r="Q1363" s="14" t="s">
        <v>23</v>
      </c>
      <c r="R1363" s="15">
        <f t="shared" si="90"/>
        <v>6341.5657359999996</v>
      </c>
      <c r="S1363" s="16" t="s">
        <v>3355</v>
      </c>
      <c r="T1363" s="15">
        <f t="shared" si="88"/>
        <v>2778.8552453333332</v>
      </c>
      <c r="U1363" s="14" t="s">
        <v>109</v>
      </c>
      <c r="V1363" s="14" t="s">
        <v>428</v>
      </c>
      <c r="W1363" s="14" t="s">
        <v>427</v>
      </c>
      <c r="X1363" s="14" t="s">
        <v>20</v>
      </c>
      <c r="Y1363" s="14" t="s">
        <v>430</v>
      </c>
      <c r="Z1363" s="14" t="s">
        <v>493</v>
      </c>
      <c r="AA1363" s="14" t="s">
        <v>429</v>
      </c>
      <c r="AB1363" s="14" t="s">
        <v>904</v>
      </c>
      <c r="AC1363" s="14" t="s">
        <v>433</v>
      </c>
      <c r="AD1363" s="14" t="s">
        <v>3356</v>
      </c>
      <c r="AE1363" s="14" t="s">
        <v>3357</v>
      </c>
      <c r="AF1363" s="14" t="s">
        <v>3358</v>
      </c>
      <c r="AR1363" s="17" t="s">
        <v>13728</v>
      </c>
      <c r="AT1363" s="17" t="s">
        <v>17884</v>
      </c>
    </row>
    <row r="1364" spans="1:46" x14ac:dyDescent="0.25">
      <c r="A1364" s="13" t="str">
        <f t="shared" si="91"/>
        <v>1361</v>
      </c>
      <c r="B1364" s="14" t="s">
        <v>3375</v>
      </c>
      <c r="C1364" s="14" t="s">
        <v>1206</v>
      </c>
      <c r="D1364" s="14" t="s">
        <v>3376</v>
      </c>
      <c r="E1364" s="14" t="s">
        <v>1123</v>
      </c>
      <c r="F1364" s="14" t="s">
        <v>3377</v>
      </c>
      <c r="G1364" s="14" t="s">
        <v>16641</v>
      </c>
      <c r="H1364" s="14" t="s">
        <v>1344</v>
      </c>
      <c r="I1364" s="14" t="s">
        <v>887</v>
      </c>
      <c r="J1364" s="14" t="s">
        <v>3378</v>
      </c>
      <c r="K1364" s="14" t="s">
        <v>3379</v>
      </c>
      <c r="L1364" s="14"/>
      <c r="M1364" s="14" t="s">
        <v>23</v>
      </c>
      <c r="N1364" s="14" t="s">
        <v>23</v>
      </c>
      <c r="O1364" s="14" t="s">
        <v>23</v>
      </c>
      <c r="P1364" s="14" t="s">
        <v>23</v>
      </c>
      <c r="Q1364" s="14" t="s">
        <v>23</v>
      </c>
      <c r="R1364" s="15">
        <f t="shared" si="90"/>
        <v>5507.4274320000004</v>
      </c>
      <c r="S1364" s="16" t="s">
        <v>3380</v>
      </c>
      <c r="T1364" s="15">
        <f t="shared" si="88"/>
        <v>2500.8091439999998</v>
      </c>
      <c r="U1364" s="14" t="s">
        <v>187</v>
      </c>
      <c r="V1364" s="14" t="s">
        <v>188</v>
      </c>
      <c r="W1364" s="14" t="s">
        <v>1318</v>
      </c>
      <c r="X1364" s="14" t="s">
        <v>1317</v>
      </c>
      <c r="Y1364" s="14" t="s">
        <v>3381</v>
      </c>
      <c r="Z1364" s="14" t="s">
        <v>3382</v>
      </c>
      <c r="AA1364" s="14" t="s">
        <v>3383</v>
      </c>
      <c r="AB1364" s="14" t="s">
        <v>1324</v>
      </c>
      <c r="AC1364" s="14" t="s">
        <v>3384</v>
      </c>
      <c r="AD1364" s="14" t="s">
        <v>3385</v>
      </c>
      <c r="AE1364" s="14" t="s">
        <v>3386</v>
      </c>
      <c r="AF1364" s="14" t="s">
        <v>3387</v>
      </c>
      <c r="AR1364" s="17" t="s">
        <v>13963</v>
      </c>
      <c r="AT1364" s="17" t="s">
        <v>17885</v>
      </c>
    </row>
    <row r="1365" spans="1:46" x14ac:dyDescent="0.25">
      <c r="A1365" s="13" t="str">
        <f t="shared" si="91"/>
        <v>1362</v>
      </c>
      <c r="B1365" s="14" t="s">
        <v>3419</v>
      </c>
      <c r="C1365" s="14" t="s">
        <v>1206</v>
      </c>
      <c r="D1365" s="14" t="s">
        <v>3420</v>
      </c>
      <c r="E1365" s="14" t="s">
        <v>1123</v>
      </c>
      <c r="F1365" s="14" t="s">
        <v>3421</v>
      </c>
      <c r="G1365" s="14" t="s">
        <v>16640</v>
      </c>
      <c r="H1365" s="14" t="s">
        <v>1344</v>
      </c>
      <c r="I1365" s="14" t="s">
        <v>887</v>
      </c>
      <c r="J1365" s="14" t="s">
        <v>3391</v>
      </c>
      <c r="K1365" s="14" t="s">
        <v>3422</v>
      </c>
      <c r="L1365" s="14"/>
      <c r="M1365" s="14" t="s">
        <v>23</v>
      </c>
      <c r="N1365" s="14" t="s">
        <v>23</v>
      </c>
      <c r="O1365" s="14" t="s">
        <v>23</v>
      </c>
      <c r="P1365" s="14" t="s">
        <v>23</v>
      </c>
      <c r="Q1365" s="14" t="s">
        <v>23</v>
      </c>
      <c r="R1365" s="15">
        <f t="shared" si="90"/>
        <v>8758.5958279999995</v>
      </c>
      <c r="S1365" s="16" t="s">
        <v>3423</v>
      </c>
      <c r="T1365" s="15">
        <f t="shared" si="88"/>
        <v>3584.5319426666665</v>
      </c>
      <c r="U1365" s="14" t="s">
        <v>2086</v>
      </c>
      <c r="V1365" s="14" t="s">
        <v>2090</v>
      </c>
      <c r="W1365" s="14" t="s">
        <v>2088</v>
      </c>
      <c r="X1365" s="14" t="s">
        <v>2094</v>
      </c>
      <c r="Y1365" s="14" t="s">
        <v>3424</v>
      </c>
      <c r="Z1365" s="14" t="s">
        <v>3425</v>
      </c>
      <c r="AA1365" s="14" t="s">
        <v>3426</v>
      </c>
      <c r="AB1365" s="14" t="s">
        <v>3427</v>
      </c>
      <c r="AC1365" s="14" t="s">
        <v>3428</v>
      </c>
      <c r="AD1365" s="14" t="s">
        <v>3429</v>
      </c>
      <c r="AE1365" s="14" t="s">
        <v>3430</v>
      </c>
      <c r="AF1365" s="14" t="s">
        <v>3431</v>
      </c>
      <c r="AR1365" s="17" t="s">
        <v>14148</v>
      </c>
      <c r="AT1365" s="17" t="s">
        <v>17886</v>
      </c>
    </row>
    <row r="1366" spans="1:46" x14ac:dyDescent="0.25">
      <c r="A1366" s="13" t="str">
        <f t="shared" si="91"/>
        <v>1363</v>
      </c>
      <c r="B1366" s="14" t="s">
        <v>3705</v>
      </c>
      <c r="C1366" s="14" t="s">
        <v>1206</v>
      </c>
      <c r="D1366" s="14" t="s">
        <v>3706</v>
      </c>
      <c r="E1366" s="14" t="s">
        <v>1123</v>
      </c>
      <c r="F1366" s="14" t="s">
        <v>3707</v>
      </c>
      <c r="G1366" s="14" t="s">
        <v>16640</v>
      </c>
      <c r="H1366" s="14" t="s">
        <v>1344</v>
      </c>
      <c r="I1366" s="14" t="s">
        <v>887</v>
      </c>
      <c r="J1366" s="14" t="s">
        <v>3694</v>
      </c>
      <c r="K1366" s="14" t="s">
        <v>3708</v>
      </c>
      <c r="L1366" s="14"/>
      <c r="M1366" s="14" t="s">
        <v>23</v>
      </c>
      <c r="N1366" s="14" t="s">
        <v>23</v>
      </c>
      <c r="O1366" s="14" t="s">
        <v>23</v>
      </c>
      <c r="P1366" s="14" t="s">
        <v>23</v>
      </c>
      <c r="Q1366" s="14" t="s">
        <v>23</v>
      </c>
      <c r="R1366" s="15">
        <f t="shared" si="90"/>
        <v>6369.8315640000001</v>
      </c>
      <c r="S1366" s="16" t="s">
        <v>3709</v>
      </c>
      <c r="T1366" s="15">
        <f t="shared" si="88"/>
        <v>2788.277188</v>
      </c>
      <c r="U1366" s="14" t="s">
        <v>71</v>
      </c>
      <c r="V1366" s="14" t="s">
        <v>72</v>
      </c>
      <c r="W1366" s="14" t="s">
        <v>73</v>
      </c>
      <c r="X1366" s="14" t="s">
        <v>1901</v>
      </c>
      <c r="Y1366" s="14" t="s">
        <v>2159</v>
      </c>
      <c r="Z1366" s="14" t="s">
        <v>503</v>
      </c>
      <c r="AA1366" s="14" t="s">
        <v>941</v>
      </c>
      <c r="AB1366" s="14" t="s">
        <v>1464</v>
      </c>
      <c r="AC1366" s="14" t="s">
        <v>1465</v>
      </c>
      <c r="AD1366" s="14" t="s">
        <v>3710</v>
      </c>
      <c r="AE1366" s="14" t="s">
        <v>3711</v>
      </c>
      <c r="AF1366" s="14" t="s">
        <v>3712</v>
      </c>
      <c r="AR1366" s="17" t="s">
        <v>14771</v>
      </c>
      <c r="AT1366" s="17" t="s">
        <v>17887</v>
      </c>
    </row>
    <row r="1367" spans="1:46" x14ac:dyDescent="0.25">
      <c r="A1367" s="13" t="str">
        <f t="shared" si="91"/>
        <v>1364</v>
      </c>
      <c r="B1367" s="14" t="s">
        <v>4319</v>
      </c>
      <c r="C1367" s="14" t="s">
        <v>1206</v>
      </c>
      <c r="D1367" s="14" t="s">
        <v>4320</v>
      </c>
      <c r="E1367" s="14" t="s">
        <v>1123</v>
      </c>
      <c r="F1367" s="14" t="s">
        <v>4321</v>
      </c>
      <c r="G1367" s="14" t="s">
        <v>16641</v>
      </c>
      <c r="H1367" s="14" t="s">
        <v>1344</v>
      </c>
      <c r="I1367" s="14" t="s">
        <v>887</v>
      </c>
      <c r="J1367" s="14" t="s">
        <v>4297</v>
      </c>
      <c r="K1367" s="14" t="s">
        <v>4322</v>
      </c>
      <c r="L1367" s="14"/>
      <c r="M1367" s="14" t="s">
        <v>23</v>
      </c>
      <c r="N1367" s="14" t="s">
        <v>23</v>
      </c>
      <c r="O1367" s="14" t="s">
        <v>23</v>
      </c>
      <c r="P1367" s="14" t="s">
        <v>23</v>
      </c>
      <c r="Q1367" s="14" t="s">
        <v>23</v>
      </c>
      <c r="R1367" s="15">
        <f t="shared" si="90"/>
        <v>6149.5700999999999</v>
      </c>
      <c r="S1367" s="16" t="s">
        <v>4323</v>
      </c>
      <c r="T1367" s="15">
        <f t="shared" si="88"/>
        <v>2714.8566999999998</v>
      </c>
      <c r="U1367" s="14" t="s">
        <v>1250</v>
      </c>
      <c r="V1367" s="14" t="s">
        <v>1253</v>
      </c>
      <c r="W1367" s="14" t="s">
        <v>1255</v>
      </c>
      <c r="X1367" s="14" t="s">
        <v>4324</v>
      </c>
      <c r="Y1367" s="14" t="s">
        <v>4325</v>
      </c>
      <c r="Z1367" s="14" t="s">
        <v>1161</v>
      </c>
      <c r="AA1367" s="14" t="s">
        <v>907</v>
      </c>
      <c r="AB1367" s="14" t="s">
        <v>1651</v>
      </c>
      <c r="AC1367" s="14" t="s">
        <v>1162</v>
      </c>
      <c r="AD1367" s="14" t="s">
        <v>4326</v>
      </c>
      <c r="AE1367" s="14" t="s">
        <v>4327</v>
      </c>
      <c r="AF1367" s="14" t="s">
        <v>4328</v>
      </c>
      <c r="AR1367" s="17" t="s">
        <v>14854</v>
      </c>
      <c r="AT1367" s="17" t="s">
        <v>17888</v>
      </c>
    </row>
    <row r="1368" spans="1:46" x14ac:dyDescent="0.25">
      <c r="A1368" s="13" t="str">
        <f t="shared" si="91"/>
        <v>1365</v>
      </c>
      <c r="B1368" s="14" t="s">
        <v>4751</v>
      </c>
      <c r="C1368" s="14" t="s">
        <v>1206</v>
      </c>
      <c r="D1368" s="14" t="s">
        <v>4752</v>
      </c>
      <c r="E1368" s="14" t="s">
        <v>3091</v>
      </c>
      <c r="F1368" s="14" t="s">
        <v>4753</v>
      </c>
      <c r="G1368" s="14" t="s">
        <v>16641</v>
      </c>
      <c r="H1368" s="14" t="s">
        <v>1344</v>
      </c>
      <c r="I1368" s="14" t="s">
        <v>887</v>
      </c>
      <c r="J1368" s="14" t="s">
        <v>4754</v>
      </c>
      <c r="K1368" s="14" t="s">
        <v>4755</v>
      </c>
      <c r="L1368" s="14"/>
      <c r="M1368" s="14" t="s">
        <v>23</v>
      </c>
      <c r="N1368" s="14" t="s">
        <v>23</v>
      </c>
      <c r="O1368" s="14" t="s">
        <v>23</v>
      </c>
      <c r="P1368" s="14" t="s">
        <v>23</v>
      </c>
      <c r="Q1368" s="14" t="s">
        <v>23</v>
      </c>
      <c r="R1368" s="15">
        <f t="shared" si="90"/>
        <v>5569.5469480000002</v>
      </c>
      <c r="S1368" s="16" t="s">
        <v>4756</v>
      </c>
      <c r="T1368" s="15">
        <f t="shared" si="88"/>
        <v>2521.5156493333334</v>
      </c>
      <c r="U1368" s="14" t="s">
        <v>58</v>
      </c>
      <c r="V1368" s="14" t="s">
        <v>3106</v>
      </c>
      <c r="W1368" s="14" t="s">
        <v>633</v>
      </c>
      <c r="X1368" s="14" t="s">
        <v>2446</v>
      </c>
      <c r="Y1368" s="14" t="s">
        <v>3095</v>
      </c>
      <c r="Z1368" s="14" t="s">
        <v>54</v>
      </c>
      <c r="AA1368" s="14" t="s">
        <v>61</v>
      </c>
      <c r="AB1368" s="14" t="s">
        <v>56</v>
      </c>
      <c r="AC1368" s="14" t="s">
        <v>4382</v>
      </c>
      <c r="AD1368" s="14" t="s">
        <v>3097</v>
      </c>
      <c r="AE1368" s="14" t="s">
        <v>4757</v>
      </c>
      <c r="AF1368" s="14" t="s">
        <v>4758</v>
      </c>
      <c r="AR1368" s="17" t="s">
        <v>15104</v>
      </c>
      <c r="AT1368" s="17" t="s">
        <v>17889</v>
      </c>
    </row>
    <row r="1369" spans="1:46" x14ac:dyDescent="0.25">
      <c r="A1369" s="13" t="str">
        <f t="shared" si="91"/>
        <v>1366</v>
      </c>
      <c r="B1369" s="14" t="s">
        <v>11721</v>
      </c>
      <c r="C1369" s="14" t="s">
        <v>1361</v>
      </c>
      <c r="D1369" s="14" t="s">
        <v>11722</v>
      </c>
      <c r="E1369" s="14" t="s">
        <v>1123</v>
      </c>
      <c r="F1369" s="14" t="s">
        <v>11723</v>
      </c>
      <c r="G1369" s="14" t="s">
        <v>16641</v>
      </c>
      <c r="H1369" s="14" t="s">
        <v>1344</v>
      </c>
      <c r="I1369" s="14" t="s">
        <v>607</v>
      </c>
      <c r="J1369" s="14" t="s">
        <v>11724</v>
      </c>
      <c r="K1369" s="14" t="s">
        <v>11725</v>
      </c>
      <c r="L1369" s="14"/>
      <c r="M1369" s="14" t="s">
        <v>23</v>
      </c>
      <c r="N1369" s="14" t="s">
        <v>23</v>
      </c>
      <c r="O1369" s="14" t="s">
        <v>23</v>
      </c>
      <c r="P1369" s="14" t="s">
        <v>23</v>
      </c>
      <c r="Q1369" s="14" t="s">
        <v>23</v>
      </c>
      <c r="R1369" s="15">
        <f t="shared" si="90"/>
        <v>9285.7321080000002</v>
      </c>
      <c r="S1369" s="16" t="s">
        <v>11726</v>
      </c>
      <c r="T1369" s="15">
        <f t="shared" si="88"/>
        <v>3760.2440360000001</v>
      </c>
      <c r="U1369" s="14" t="s">
        <v>5627</v>
      </c>
      <c r="V1369" s="14" t="s">
        <v>2344</v>
      </c>
      <c r="W1369" s="14" t="s">
        <v>5632</v>
      </c>
      <c r="X1369" s="14" t="s">
        <v>2343</v>
      </c>
      <c r="Y1369" s="14" t="s">
        <v>1936</v>
      </c>
      <c r="Z1369" s="14" t="s">
        <v>9011</v>
      </c>
      <c r="AA1369" s="14" t="s">
        <v>2339</v>
      </c>
      <c r="AB1369" s="14" t="s">
        <v>5631</v>
      </c>
      <c r="AC1369" s="14" t="s">
        <v>2345</v>
      </c>
      <c r="AD1369" s="14" t="s">
        <v>3382</v>
      </c>
      <c r="AE1369" s="14" t="s">
        <v>11727</v>
      </c>
      <c r="AF1369" s="14" t="s">
        <v>11728</v>
      </c>
      <c r="AR1369" s="17" t="s">
        <v>15162</v>
      </c>
      <c r="AT1369" s="17" t="s">
        <v>17890</v>
      </c>
    </row>
    <row r="1370" spans="1:46" x14ac:dyDescent="0.25">
      <c r="A1370" s="13" t="str">
        <f t="shared" si="91"/>
        <v>1367</v>
      </c>
      <c r="B1370" s="14" t="s">
        <v>11789</v>
      </c>
      <c r="C1370" s="14" t="s">
        <v>1361</v>
      </c>
      <c r="D1370" s="14" t="s">
        <v>11790</v>
      </c>
      <c r="E1370" s="14" t="s">
        <v>1123</v>
      </c>
      <c r="F1370" s="14" t="s">
        <v>11791</v>
      </c>
      <c r="G1370" s="14" t="s">
        <v>16641</v>
      </c>
      <c r="H1370" s="14" t="s">
        <v>1344</v>
      </c>
      <c r="I1370" s="14" t="s">
        <v>607</v>
      </c>
      <c r="J1370" s="14" t="s">
        <v>11704</v>
      </c>
      <c r="K1370" s="14" t="s">
        <v>11792</v>
      </c>
      <c r="L1370" s="14"/>
      <c r="M1370" s="14" t="s">
        <v>23</v>
      </c>
      <c r="N1370" s="14" t="s">
        <v>23</v>
      </c>
      <c r="O1370" s="14" t="s">
        <v>23</v>
      </c>
      <c r="P1370" s="14" t="s">
        <v>23</v>
      </c>
      <c r="Q1370" s="14" t="s">
        <v>23</v>
      </c>
      <c r="R1370" s="15">
        <f t="shared" si="90"/>
        <v>8352.2976920000001</v>
      </c>
      <c r="S1370" s="16" t="s">
        <v>11793</v>
      </c>
      <c r="T1370" s="15">
        <f t="shared" si="88"/>
        <v>3449.0992306666667</v>
      </c>
      <c r="U1370" s="14" t="s">
        <v>356</v>
      </c>
      <c r="V1370" s="14" t="s">
        <v>11223</v>
      </c>
      <c r="W1370" s="14" t="s">
        <v>11794</v>
      </c>
      <c r="X1370" s="14" t="s">
        <v>3106</v>
      </c>
      <c r="Y1370" s="14" t="s">
        <v>11795</v>
      </c>
      <c r="Z1370" s="14" t="s">
        <v>448</v>
      </c>
      <c r="AA1370" s="14" t="s">
        <v>6091</v>
      </c>
      <c r="AB1370" s="14" t="s">
        <v>7527</v>
      </c>
      <c r="AC1370" s="14" t="s">
        <v>4939</v>
      </c>
      <c r="AD1370" s="14" t="s">
        <v>3329</v>
      </c>
      <c r="AE1370" s="14" t="s">
        <v>11796</v>
      </c>
      <c r="AF1370" s="14" t="s">
        <v>11797</v>
      </c>
      <c r="AR1370" s="17" t="s">
        <v>16150</v>
      </c>
      <c r="AT1370" s="17" t="s">
        <v>17891</v>
      </c>
    </row>
    <row r="1371" spans="1:46" x14ac:dyDescent="0.25">
      <c r="A1371" s="13" t="str">
        <f t="shared" si="91"/>
        <v>1368</v>
      </c>
      <c r="B1371" s="14" t="s">
        <v>12505</v>
      </c>
      <c r="C1371" s="14" t="s">
        <v>1361</v>
      </c>
      <c r="D1371" s="14" t="s">
        <v>12506</v>
      </c>
      <c r="E1371" s="14" t="s">
        <v>1123</v>
      </c>
      <c r="F1371" s="14" t="s">
        <v>12507</v>
      </c>
      <c r="G1371" s="14" t="s">
        <v>16640</v>
      </c>
      <c r="H1371" s="14" t="s">
        <v>1344</v>
      </c>
      <c r="I1371" s="14" t="s">
        <v>607</v>
      </c>
      <c r="J1371" s="14" t="s">
        <v>2626</v>
      </c>
      <c r="K1371" s="14" t="s">
        <v>12508</v>
      </c>
      <c r="L1371" s="14"/>
      <c r="M1371" s="14" t="s">
        <v>23</v>
      </c>
      <c r="N1371" s="14" t="s">
        <v>23</v>
      </c>
      <c r="O1371" s="14" t="s">
        <v>23</v>
      </c>
      <c r="P1371" s="14" t="s">
        <v>12509</v>
      </c>
      <c r="Q1371" s="14" t="s">
        <v>23</v>
      </c>
      <c r="R1371" s="15">
        <f t="shared" si="90"/>
        <v>8425.1653999999999</v>
      </c>
      <c r="S1371" s="16" t="s">
        <v>12510</v>
      </c>
      <c r="T1371" s="15">
        <f t="shared" si="88"/>
        <v>3473.3884666666668</v>
      </c>
      <c r="U1371" s="14" t="s">
        <v>1497</v>
      </c>
      <c r="V1371" s="14" t="s">
        <v>2204</v>
      </c>
      <c r="W1371" s="14" t="s">
        <v>12511</v>
      </c>
      <c r="X1371" s="14" t="s">
        <v>2205</v>
      </c>
      <c r="Y1371" s="14" t="s">
        <v>2208</v>
      </c>
      <c r="Z1371" s="14" t="s">
        <v>12512</v>
      </c>
      <c r="AA1371" s="14" t="s">
        <v>2206</v>
      </c>
      <c r="AB1371" s="14" t="s">
        <v>2929</v>
      </c>
      <c r="AC1371" s="14" t="s">
        <v>2930</v>
      </c>
      <c r="AD1371" s="14" t="s">
        <v>1496</v>
      </c>
      <c r="AE1371" s="14" t="s">
        <v>12513</v>
      </c>
      <c r="AF1371" s="14" t="s">
        <v>12514</v>
      </c>
      <c r="AR1371" s="17" t="s">
        <v>18472</v>
      </c>
      <c r="AT1371" s="17" t="s">
        <v>17892</v>
      </c>
    </row>
    <row r="1372" spans="1:46" x14ac:dyDescent="0.25">
      <c r="A1372" s="13" t="str">
        <f t="shared" si="91"/>
        <v>1369</v>
      </c>
      <c r="B1372" s="14" t="s">
        <v>12526</v>
      </c>
      <c r="C1372" s="14" t="s">
        <v>1361</v>
      </c>
      <c r="D1372" s="14" t="s">
        <v>12527</v>
      </c>
      <c r="E1372" s="14" t="s">
        <v>1123</v>
      </c>
      <c r="F1372" s="14" t="s">
        <v>12528</v>
      </c>
      <c r="G1372" s="14" t="s">
        <v>16641</v>
      </c>
      <c r="H1372" s="14" t="s">
        <v>1344</v>
      </c>
      <c r="I1372" s="14" t="s">
        <v>607</v>
      </c>
      <c r="J1372" s="14" t="s">
        <v>12453</v>
      </c>
      <c r="K1372" s="14" t="s">
        <v>12529</v>
      </c>
      <c r="L1372" s="14"/>
      <c r="M1372" s="14" t="s">
        <v>23</v>
      </c>
      <c r="N1372" s="14" t="s">
        <v>23</v>
      </c>
      <c r="O1372" s="14" t="s">
        <v>23</v>
      </c>
      <c r="P1372" s="14" t="s">
        <v>23</v>
      </c>
      <c r="Q1372" s="14" t="s">
        <v>23</v>
      </c>
      <c r="R1372" s="15">
        <f t="shared" si="90"/>
        <v>7203.5303199999998</v>
      </c>
      <c r="S1372" s="16" t="s">
        <v>12530</v>
      </c>
      <c r="T1372" s="15">
        <f t="shared" ref="T1372:T1435" si="92">R1372/3 + 665</f>
        <v>3066.1767733333331</v>
      </c>
      <c r="U1372" s="14" t="s">
        <v>52</v>
      </c>
      <c r="V1372" s="14" t="s">
        <v>53</v>
      </c>
      <c r="W1372" s="14" t="s">
        <v>131</v>
      </c>
      <c r="X1372" s="14" t="s">
        <v>408</v>
      </c>
      <c r="Y1372" s="14" t="s">
        <v>54</v>
      </c>
      <c r="Z1372" s="14" t="s">
        <v>55</v>
      </c>
      <c r="AA1372" s="14" t="s">
        <v>59</v>
      </c>
      <c r="AB1372" s="14" t="s">
        <v>57</v>
      </c>
      <c r="AC1372" s="14" t="s">
        <v>58</v>
      </c>
      <c r="AD1372" s="14" t="s">
        <v>3106</v>
      </c>
      <c r="AE1372" s="14" t="s">
        <v>12531</v>
      </c>
      <c r="AF1372" s="14" t="s">
        <v>12532</v>
      </c>
      <c r="AR1372" s="17" t="s">
        <v>2199</v>
      </c>
      <c r="AT1372" s="17" t="s">
        <v>17893</v>
      </c>
    </row>
    <row r="1373" spans="1:46" x14ac:dyDescent="0.25">
      <c r="A1373" s="13" t="str">
        <f t="shared" si="91"/>
        <v>1370</v>
      </c>
      <c r="B1373" s="14" t="s">
        <v>12708</v>
      </c>
      <c r="C1373" s="14" t="s">
        <v>1361</v>
      </c>
      <c r="D1373" s="14" t="s">
        <v>12709</v>
      </c>
      <c r="E1373" s="14" t="s">
        <v>1123</v>
      </c>
      <c r="F1373" s="14" t="s">
        <v>12710</v>
      </c>
      <c r="G1373" s="14" t="s">
        <v>16641</v>
      </c>
      <c r="H1373" s="14" t="s">
        <v>1632</v>
      </c>
      <c r="I1373" s="14" t="s">
        <v>607</v>
      </c>
      <c r="J1373" s="14" t="s">
        <v>2906</v>
      </c>
      <c r="K1373" s="14" t="s">
        <v>12711</v>
      </c>
      <c r="L1373" s="14"/>
      <c r="M1373" s="14" t="s">
        <v>23</v>
      </c>
      <c r="N1373" s="14" t="s">
        <v>23</v>
      </c>
      <c r="O1373" s="14" t="s">
        <v>23</v>
      </c>
      <c r="P1373" s="14" t="s">
        <v>23</v>
      </c>
      <c r="Q1373" s="14" t="s">
        <v>23</v>
      </c>
      <c r="R1373" s="15">
        <f t="shared" si="90"/>
        <v>8432.8619400000007</v>
      </c>
      <c r="S1373" s="16" t="s">
        <v>12712</v>
      </c>
      <c r="T1373" s="15">
        <f t="shared" si="92"/>
        <v>3475.9539800000002</v>
      </c>
      <c r="U1373" s="14" t="s">
        <v>7674</v>
      </c>
      <c r="V1373" s="14" t="s">
        <v>7676</v>
      </c>
      <c r="W1373" s="14" t="s">
        <v>3991</v>
      </c>
      <c r="X1373" s="14" t="s">
        <v>7679</v>
      </c>
      <c r="Y1373" s="14" t="s">
        <v>12713</v>
      </c>
      <c r="Z1373" s="14" t="s">
        <v>661</v>
      </c>
      <c r="AA1373" s="14" t="s">
        <v>3320</v>
      </c>
      <c r="AB1373" s="14" t="s">
        <v>7677</v>
      </c>
      <c r="AC1373" s="14" t="s">
        <v>12714</v>
      </c>
      <c r="AD1373" s="14" t="s">
        <v>12715</v>
      </c>
      <c r="AE1373" s="14" t="s">
        <v>12716</v>
      </c>
      <c r="AF1373" s="14" t="s">
        <v>12717</v>
      </c>
      <c r="AR1373" s="17" t="s">
        <v>2811</v>
      </c>
      <c r="AT1373" s="17" t="s">
        <v>17894</v>
      </c>
    </row>
    <row r="1374" spans="1:46" x14ac:dyDescent="0.25">
      <c r="A1374" s="13" t="str">
        <f t="shared" si="91"/>
        <v>1371</v>
      </c>
      <c r="B1374" s="14" t="s">
        <v>12791</v>
      </c>
      <c r="C1374" s="14" t="s">
        <v>1361</v>
      </c>
      <c r="D1374" s="14" t="s">
        <v>12792</v>
      </c>
      <c r="E1374" s="14" t="s">
        <v>1123</v>
      </c>
      <c r="F1374" s="14" t="s">
        <v>12793</v>
      </c>
      <c r="G1374" s="14" t="s">
        <v>16640</v>
      </c>
      <c r="H1374" s="14" t="s">
        <v>1344</v>
      </c>
      <c r="I1374" s="14" t="s">
        <v>607</v>
      </c>
      <c r="J1374" s="14" t="s">
        <v>2948</v>
      </c>
      <c r="K1374" s="14" t="s">
        <v>12794</v>
      </c>
      <c r="L1374" s="14"/>
      <c r="M1374" s="14" t="s">
        <v>23</v>
      </c>
      <c r="N1374" s="14" t="s">
        <v>23</v>
      </c>
      <c r="O1374" s="14" t="s">
        <v>23</v>
      </c>
      <c r="P1374" s="14" t="s">
        <v>23</v>
      </c>
      <c r="Q1374" s="14" t="s">
        <v>23</v>
      </c>
      <c r="R1374" s="15">
        <f t="shared" si="90"/>
        <v>7633.414076</v>
      </c>
      <c r="S1374" s="16" t="s">
        <v>12795</v>
      </c>
      <c r="T1374" s="15">
        <f t="shared" si="92"/>
        <v>3209.4713586666667</v>
      </c>
      <c r="U1374" s="14" t="s">
        <v>2170</v>
      </c>
      <c r="V1374" s="14" t="s">
        <v>1371</v>
      </c>
      <c r="W1374" s="14" t="s">
        <v>1370</v>
      </c>
      <c r="X1374" s="14" t="s">
        <v>1150</v>
      </c>
      <c r="Y1374" s="14" t="s">
        <v>3968</v>
      </c>
      <c r="Z1374" s="14" t="s">
        <v>2912</v>
      </c>
      <c r="AA1374" s="14" t="s">
        <v>4460</v>
      </c>
      <c r="AB1374" s="14" t="s">
        <v>3165</v>
      </c>
      <c r="AC1374" s="14" t="s">
        <v>3167</v>
      </c>
      <c r="AD1374" s="14" t="s">
        <v>5065</v>
      </c>
      <c r="AE1374" s="14" t="s">
        <v>12796</v>
      </c>
      <c r="AF1374" s="14" t="s">
        <v>12797</v>
      </c>
      <c r="AR1374" s="17" t="s">
        <v>2885</v>
      </c>
      <c r="AT1374" s="17" t="s">
        <v>17895</v>
      </c>
    </row>
    <row r="1375" spans="1:46" x14ac:dyDescent="0.25">
      <c r="A1375" s="13" t="str">
        <f t="shared" si="91"/>
        <v>1372</v>
      </c>
      <c r="B1375" s="14" t="s">
        <v>12868</v>
      </c>
      <c r="C1375" s="14" t="s">
        <v>1361</v>
      </c>
      <c r="D1375" s="14" t="s">
        <v>12869</v>
      </c>
      <c r="E1375" s="14" t="s">
        <v>1123</v>
      </c>
      <c r="F1375" s="14" t="s">
        <v>12870</v>
      </c>
      <c r="G1375" s="14" t="s">
        <v>16641</v>
      </c>
      <c r="H1375" s="14" t="s">
        <v>1344</v>
      </c>
      <c r="I1375" s="14" t="s">
        <v>607</v>
      </c>
      <c r="J1375" s="14" t="s">
        <v>2897</v>
      </c>
      <c r="K1375" s="14" t="s">
        <v>12871</v>
      </c>
      <c r="L1375" s="14"/>
      <c r="M1375" s="14" t="s">
        <v>23</v>
      </c>
      <c r="N1375" s="14" t="s">
        <v>23</v>
      </c>
      <c r="O1375" s="14" t="s">
        <v>23</v>
      </c>
      <c r="P1375" s="14" t="s">
        <v>23</v>
      </c>
      <c r="Q1375" s="14" t="s">
        <v>23</v>
      </c>
      <c r="R1375" s="15">
        <f t="shared" si="90"/>
        <v>7375.0396119999996</v>
      </c>
      <c r="S1375" s="16" t="s">
        <v>12873</v>
      </c>
      <c r="T1375" s="15">
        <f t="shared" si="92"/>
        <v>3123.3465373333333</v>
      </c>
      <c r="U1375" s="14" t="s">
        <v>12872</v>
      </c>
      <c r="V1375" s="14" t="s">
        <v>12874</v>
      </c>
      <c r="W1375" s="14" t="s">
        <v>6416</v>
      </c>
      <c r="X1375" s="14" t="s">
        <v>12875</v>
      </c>
      <c r="Y1375" s="14" t="s">
        <v>12876</v>
      </c>
      <c r="Z1375" s="14" t="s">
        <v>12877</v>
      </c>
      <c r="AA1375" s="14" t="s">
        <v>12878</v>
      </c>
      <c r="AB1375" s="14" t="s">
        <v>12879</v>
      </c>
      <c r="AC1375" s="14" t="s">
        <v>12880</v>
      </c>
      <c r="AD1375" s="14" t="s">
        <v>12881</v>
      </c>
      <c r="AE1375" s="14" t="s">
        <v>12882</v>
      </c>
      <c r="AF1375" s="14" t="s">
        <v>12883</v>
      </c>
      <c r="AR1375" s="17" t="s">
        <v>3269</v>
      </c>
      <c r="AT1375" s="17" t="s">
        <v>17896</v>
      </c>
    </row>
    <row r="1376" spans="1:46" x14ac:dyDescent="0.25">
      <c r="A1376" s="13" t="str">
        <f t="shared" si="91"/>
        <v>1373</v>
      </c>
      <c r="B1376" s="14" t="s">
        <v>13635</v>
      </c>
      <c r="C1376" s="14" t="s">
        <v>1361</v>
      </c>
      <c r="D1376" s="14" t="s">
        <v>13636</v>
      </c>
      <c r="E1376" s="14" t="s">
        <v>1123</v>
      </c>
      <c r="F1376" s="14" t="s">
        <v>13637</v>
      </c>
      <c r="G1376" s="14" t="s">
        <v>16641</v>
      </c>
      <c r="H1376" s="14" t="s">
        <v>1344</v>
      </c>
      <c r="I1376" s="14" t="s">
        <v>607</v>
      </c>
      <c r="J1376" s="14" t="s">
        <v>3653</v>
      </c>
      <c r="K1376" s="14" t="s">
        <v>13638</v>
      </c>
      <c r="L1376" s="14"/>
      <c r="M1376" s="14" t="s">
        <v>23</v>
      </c>
      <c r="N1376" s="14" t="s">
        <v>23</v>
      </c>
      <c r="O1376" s="14" t="s">
        <v>23</v>
      </c>
      <c r="P1376" s="14" t="s">
        <v>23</v>
      </c>
      <c r="Q1376" s="14" t="s">
        <v>23</v>
      </c>
      <c r="R1376" s="15">
        <f t="shared" si="90"/>
        <v>7908.1823080000004</v>
      </c>
      <c r="S1376" s="16" t="s">
        <v>13639</v>
      </c>
      <c r="T1376" s="15">
        <f t="shared" si="92"/>
        <v>3301.0607693333336</v>
      </c>
      <c r="U1376" s="14" t="s">
        <v>322</v>
      </c>
      <c r="V1376" s="14" t="s">
        <v>237</v>
      </c>
      <c r="W1376" s="14" t="s">
        <v>386</v>
      </c>
      <c r="X1376" s="14" t="s">
        <v>238</v>
      </c>
      <c r="Y1376" s="14" t="s">
        <v>2510</v>
      </c>
      <c r="Z1376" s="14" t="s">
        <v>324</v>
      </c>
      <c r="AA1376" s="14" t="s">
        <v>13640</v>
      </c>
      <c r="AB1376" s="14" t="s">
        <v>240</v>
      </c>
      <c r="AC1376" s="14" t="s">
        <v>13641</v>
      </c>
      <c r="AD1376" s="14" t="s">
        <v>11838</v>
      </c>
      <c r="AE1376" s="14" t="s">
        <v>13642</v>
      </c>
      <c r="AF1376" s="14" t="s">
        <v>8</v>
      </c>
      <c r="AR1376" s="17" t="s">
        <v>3351</v>
      </c>
      <c r="AT1376" s="17" t="s">
        <v>17897</v>
      </c>
    </row>
    <row r="1377" spans="1:46" x14ac:dyDescent="0.25">
      <c r="A1377" s="13" t="str">
        <f t="shared" si="91"/>
        <v>1374</v>
      </c>
      <c r="B1377" s="14" t="s">
        <v>13775</v>
      </c>
      <c r="C1377" s="14" t="s">
        <v>1361</v>
      </c>
      <c r="D1377" s="14" t="s">
        <v>13776</v>
      </c>
      <c r="E1377" s="14" t="s">
        <v>1123</v>
      </c>
      <c r="F1377" s="14" t="s">
        <v>13777</v>
      </c>
      <c r="G1377" s="14" t="s">
        <v>16640</v>
      </c>
      <c r="H1377" s="14" t="s">
        <v>1344</v>
      </c>
      <c r="I1377" s="14" t="s">
        <v>607</v>
      </c>
      <c r="J1377" s="14" t="s">
        <v>13770</v>
      </c>
      <c r="K1377" s="14" t="s">
        <v>13778</v>
      </c>
      <c r="L1377" s="14"/>
      <c r="M1377" s="14" t="s">
        <v>23</v>
      </c>
      <c r="N1377" s="14" t="s">
        <v>23</v>
      </c>
      <c r="O1377" s="14" t="s">
        <v>23</v>
      </c>
      <c r="P1377" s="14" t="s">
        <v>23</v>
      </c>
      <c r="Q1377" s="14" t="s">
        <v>23</v>
      </c>
      <c r="R1377" s="15">
        <f t="shared" si="90"/>
        <v>7011.7375679999996</v>
      </c>
      <c r="S1377" s="16" t="s">
        <v>13779</v>
      </c>
      <c r="T1377" s="15">
        <f t="shared" si="92"/>
        <v>3002.245856</v>
      </c>
      <c r="U1377" s="14" t="s">
        <v>1571</v>
      </c>
      <c r="V1377" s="14" t="s">
        <v>1334</v>
      </c>
      <c r="W1377" s="14" t="s">
        <v>1573</v>
      </c>
      <c r="X1377" s="14" t="s">
        <v>1267</v>
      </c>
      <c r="Y1377" s="14" t="s">
        <v>2284</v>
      </c>
      <c r="Z1377" s="14" t="s">
        <v>2283</v>
      </c>
      <c r="AA1377" s="14" t="s">
        <v>1572</v>
      </c>
      <c r="AB1377" s="14" t="s">
        <v>13780</v>
      </c>
      <c r="AC1377" s="14" t="s">
        <v>9399</v>
      </c>
      <c r="AD1377" s="14" t="s">
        <v>1335</v>
      </c>
      <c r="AE1377" s="14" t="s">
        <v>13781</v>
      </c>
      <c r="AF1377" s="14" t="s">
        <v>13782</v>
      </c>
      <c r="AR1377" s="17" t="s">
        <v>3375</v>
      </c>
      <c r="AT1377" s="17" t="s">
        <v>17898</v>
      </c>
    </row>
    <row r="1378" spans="1:46" x14ac:dyDescent="0.25">
      <c r="A1378" s="13" t="str">
        <f t="shared" si="91"/>
        <v>1375</v>
      </c>
      <c r="B1378" s="14" t="s">
        <v>14495</v>
      </c>
      <c r="C1378" s="14" t="s">
        <v>1361</v>
      </c>
      <c r="D1378" s="14" t="s">
        <v>14496</v>
      </c>
      <c r="E1378" s="14" t="s">
        <v>1123</v>
      </c>
      <c r="F1378" s="14" t="s">
        <v>14497</v>
      </c>
      <c r="G1378" s="14" t="s">
        <v>16640</v>
      </c>
      <c r="H1378" s="14" t="s">
        <v>699</v>
      </c>
      <c r="I1378" s="14" t="s">
        <v>607</v>
      </c>
      <c r="J1378" s="14" t="s">
        <v>14311</v>
      </c>
      <c r="K1378" s="14" t="s">
        <v>14498</v>
      </c>
      <c r="L1378" s="14"/>
      <c r="M1378" s="14" t="s">
        <v>23</v>
      </c>
      <c r="N1378" s="14" t="s">
        <v>23</v>
      </c>
      <c r="O1378" s="14" t="s">
        <v>23</v>
      </c>
      <c r="P1378" s="14" t="s">
        <v>23</v>
      </c>
      <c r="Q1378" s="14" t="s">
        <v>23</v>
      </c>
      <c r="R1378" s="15">
        <f t="shared" si="90"/>
        <v>8422.9750960000001</v>
      </c>
      <c r="S1378" s="16" t="s">
        <v>14499</v>
      </c>
      <c r="T1378" s="15">
        <f t="shared" si="92"/>
        <v>3472.6583653333332</v>
      </c>
      <c r="U1378" s="14" t="s">
        <v>2088</v>
      </c>
      <c r="V1378" s="14" t="s">
        <v>2086</v>
      </c>
      <c r="W1378" s="14" t="s">
        <v>2090</v>
      </c>
      <c r="X1378" s="14" t="s">
        <v>3427</v>
      </c>
      <c r="Y1378" s="14" t="s">
        <v>8268</v>
      </c>
      <c r="Z1378" s="14" t="s">
        <v>4468</v>
      </c>
      <c r="AA1378" s="14" t="s">
        <v>3429</v>
      </c>
      <c r="AB1378" s="14" t="s">
        <v>7960</v>
      </c>
      <c r="AC1378" s="14" t="s">
        <v>7959</v>
      </c>
      <c r="AD1378" s="14" t="s">
        <v>14500</v>
      </c>
      <c r="AE1378" s="14" t="s">
        <v>14501</v>
      </c>
      <c r="AF1378" s="14" t="s">
        <v>14502</v>
      </c>
      <c r="AR1378" s="17" t="s">
        <v>3419</v>
      </c>
      <c r="AT1378" s="17" t="s">
        <v>17899</v>
      </c>
    </row>
    <row r="1379" spans="1:46" x14ac:dyDescent="0.25">
      <c r="A1379" s="13" t="str">
        <f t="shared" si="91"/>
        <v>1376</v>
      </c>
      <c r="B1379" s="14" t="s">
        <v>15375</v>
      </c>
      <c r="C1379" s="14" t="s">
        <v>1361</v>
      </c>
      <c r="D1379" s="14" t="s">
        <v>15376</v>
      </c>
      <c r="E1379" s="14" t="s">
        <v>6327</v>
      </c>
      <c r="F1379" s="14" t="s">
        <v>15377</v>
      </c>
      <c r="G1379" s="14" t="s">
        <v>16641</v>
      </c>
      <c r="H1379" s="14" t="s">
        <v>1344</v>
      </c>
      <c r="I1379" s="14" t="s">
        <v>607</v>
      </c>
      <c r="J1379" s="14" t="s">
        <v>15269</v>
      </c>
      <c r="K1379" s="14" t="s">
        <v>15378</v>
      </c>
      <c r="L1379" s="14"/>
      <c r="M1379" s="14" t="s">
        <v>23</v>
      </c>
      <c r="N1379" s="14" t="s">
        <v>23</v>
      </c>
      <c r="O1379" s="14" t="s">
        <v>23</v>
      </c>
      <c r="P1379" s="14" t="s">
        <v>23</v>
      </c>
      <c r="Q1379" s="14" t="s">
        <v>23</v>
      </c>
      <c r="R1379" s="15">
        <f t="shared" si="90"/>
        <v>4917.5937439999998</v>
      </c>
      <c r="S1379" s="16" t="s">
        <v>15379</v>
      </c>
      <c r="T1379" s="15">
        <f t="shared" si="92"/>
        <v>2304.1979146666663</v>
      </c>
      <c r="U1379" s="14" t="s">
        <v>264</v>
      </c>
      <c r="V1379" s="14" t="s">
        <v>265</v>
      </c>
      <c r="W1379" s="14" t="s">
        <v>1267</v>
      </c>
      <c r="X1379" s="14" t="s">
        <v>1336</v>
      </c>
      <c r="Y1379" s="14" t="s">
        <v>1574</v>
      </c>
      <c r="Z1379" s="14" t="s">
        <v>266</v>
      </c>
      <c r="AA1379" s="14" t="s">
        <v>1573</v>
      </c>
      <c r="AB1379" s="14" t="s">
        <v>2284</v>
      </c>
      <c r="AC1379" s="14" t="s">
        <v>15380</v>
      </c>
      <c r="AD1379" s="14" t="s">
        <v>3019</v>
      </c>
      <c r="AE1379" s="14" t="s">
        <v>15381</v>
      </c>
      <c r="AF1379" s="14" t="s">
        <v>15382</v>
      </c>
      <c r="AR1379" s="17" t="s">
        <v>3705</v>
      </c>
      <c r="AT1379" s="17" t="s">
        <v>17900</v>
      </c>
    </row>
    <row r="1380" spans="1:46" x14ac:dyDescent="0.25">
      <c r="A1380" s="13" t="str">
        <f t="shared" si="91"/>
        <v>1377</v>
      </c>
      <c r="B1380" s="14" t="s">
        <v>15470</v>
      </c>
      <c r="C1380" s="14" t="s">
        <v>1361</v>
      </c>
      <c r="D1380" s="14" t="s">
        <v>15471</v>
      </c>
      <c r="E1380" s="14" t="s">
        <v>1123</v>
      </c>
      <c r="F1380" s="14" t="s">
        <v>15472</v>
      </c>
      <c r="G1380" s="14" t="s">
        <v>16641</v>
      </c>
      <c r="H1380" s="14" t="s">
        <v>1344</v>
      </c>
      <c r="I1380" s="14" t="s">
        <v>607</v>
      </c>
      <c r="J1380" s="14" t="s">
        <v>15473</v>
      </c>
      <c r="K1380" s="14" t="s">
        <v>15474</v>
      </c>
      <c r="L1380" s="14"/>
      <c r="M1380" s="14" t="s">
        <v>23</v>
      </c>
      <c r="N1380" s="14" t="s">
        <v>23</v>
      </c>
      <c r="O1380" s="14" t="s">
        <v>23</v>
      </c>
      <c r="P1380" s="14" t="s">
        <v>23</v>
      </c>
      <c r="Q1380" s="14" t="s">
        <v>23</v>
      </c>
      <c r="R1380" s="15">
        <f t="shared" si="90"/>
        <v>5001.1202480000002</v>
      </c>
      <c r="S1380" s="16" t="s">
        <v>15475</v>
      </c>
      <c r="T1380" s="15">
        <f t="shared" si="92"/>
        <v>2332.0400826666664</v>
      </c>
      <c r="U1380" s="14" t="s">
        <v>466</v>
      </c>
      <c r="V1380" s="14" t="s">
        <v>211</v>
      </c>
      <c r="W1380" s="14" t="s">
        <v>918</v>
      </c>
      <c r="X1380" s="14" t="s">
        <v>214</v>
      </c>
      <c r="Y1380" s="14" t="s">
        <v>1289</v>
      </c>
      <c r="Z1380" s="14" t="s">
        <v>733</v>
      </c>
      <c r="AA1380" s="14" t="s">
        <v>13432</v>
      </c>
      <c r="AB1380" s="14" t="s">
        <v>3203</v>
      </c>
      <c r="AC1380" s="14" t="s">
        <v>1347</v>
      </c>
      <c r="AD1380" s="14" t="s">
        <v>1545</v>
      </c>
      <c r="AE1380" s="14" t="s">
        <v>15476</v>
      </c>
      <c r="AF1380" s="14" t="s">
        <v>15477</v>
      </c>
      <c r="AR1380" s="17" t="s">
        <v>4319</v>
      </c>
      <c r="AT1380" s="17" t="s">
        <v>17901</v>
      </c>
    </row>
    <row r="1381" spans="1:46" x14ac:dyDescent="0.25">
      <c r="A1381" s="13" t="str">
        <f t="shared" si="91"/>
        <v>1378</v>
      </c>
      <c r="B1381" s="14" t="s">
        <v>15478</v>
      </c>
      <c r="C1381" s="14" t="s">
        <v>1361</v>
      </c>
      <c r="D1381" s="14" t="s">
        <v>15479</v>
      </c>
      <c r="E1381" s="14" t="s">
        <v>1123</v>
      </c>
      <c r="F1381" s="14" t="s">
        <v>15480</v>
      </c>
      <c r="G1381" s="14" t="s">
        <v>16640</v>
      </c>
      <c r="H1381" s="14" t="s">
        <v>1344</v>
      </c>
      <c r="I1381" s="14" t="s">
        <v>607</v>
      </c>
      <c r="J1381" s="14" t="s">
        <v>15433</v>
      </c>
      <c r="K1381" s="14" t="s">
        <v>15481</v>
      </c>
      <c r="L1381" s="14"/>
      <c r="M1381" s="14" t="s">
        <v>23</v>
      </c>
      <c r="N1381" s="14" t="s">
        <v>23</v>
      </c>
      <c r="O1381" s="14" t="s">
        <v>23</v>
      </c>
      <c r="P1381" s="14" t="s">
        <v>23</v>
      </c>
      <c r="Q1381" s="14" t="s">
        <v>23</v>
      </c>
      <c r="R1381" s="15">
        <f t="shared" si="90"/>
        <v>6755.1074600000002</v>
      </c>
      <c r="S1381" s="16" t="s">
        <v>15482</v>
      </c>
      <c r="T1381" s="15">
        <f t="shared" si="92"/>
        <v>2916.7024866666666</v>
      </c>
      <c r="U1381" s="14" t="s">
        <v>11</v>
      </c>
      <c r="V1381" s="14" t="s">
        <v>12</v>
      </c>
      <c r="W1381" s="14" t="s">
        <v>13</v>
      </c>
      <c r="X1381" s="14" t="s">
        <v>16</v>
      </c>
      <c r="Y1381" s="14" t="s">
        <v>15</v>
      </c>
      <c r="Z1381" s="14" t="s">
        <v>14</v>
      </c>
      <c r="AA1381" s="14" t="s">
        <v>82</v>
      </c>
      <c r="AB1381" s="14" t="s">
        <v>83</v>
      </c>
      <c r="AC1381" s="14" t="s">
        <v>17</v>
      </c>
      <c r="AD1381" s="14" t="s">
        <v>557</v>
      </c>
      <c r="AE1381" s="14" t="s">
        <v>15483</v>
      </c>
      <c r="AF1381" s="14" t="s">
        <v>15484</v>
      </c>
      <c r="AR1381" s="17" t="s">
        <v>4751</v>
      </c>
      <c r="AT1381" s="17" t="s">
        <v>17902</v>
      </c>
    </row>
    <row r="1382" spans="1:46" x14ac:dyDescent="0.25">
      <c r="A1382" s="13" t="str">
        <f t="shared" si="91"/>
        <v>1379</v>
      </c>
      <c r="B1382" s="14" t="s">
        <v>15492</v>
      </c>
      <c r="C1382" s="14" t="s">
        <v>1361</v>
      </c>
      <c r="D1382" s="14" t="s">
        <v>15493</v>
      </c>
      <c r="E1382" s="14" t="s">
        <v>1123</v>
      </c>
      <c r="F1382" s="14" t="s">
        <v>15494</v>
      </c>
      <c r="G1382" s="14" t="s">
        <v>16641</v>
      </c>
      <c r="H1382" s="14" t="s">
        <v>901</v>
      </c>
      <c r="I1382" s="14" t="s">
        <v>607</v>
      </c>
      <c r="J1382" s="14" t="s">
        <v>15473</v>
      </c>
      <c r="K1382" s="14" t="s">
        <v>15495</v>
      </c>
      <c r="L1382" s="14"/>
      <c r="M1382" s="14" t="s">
        <v>23</v>
      </c>
      <c r="N1382" s="14" t="s">
        <v>23</v>
      </c>
      <c r="O1382" s="14" t="s">
        <v>23</v>
      </c>
      <c r="P1382" s="14" t="s">
        <v>23</v>
      </c>
      <c r="Q1382" s="14" t="s">
        <v>23</v>
      </c>
      <c r="R1382" s="15">
        <f t="shared" si="90"/>
        <v>5166.078348</v>
      </c>
      <c r="S1382" s="16" t="s">
        <v>15496</v>
      </c>
      <c r="T1382" s="15">
        <f t="shared" si="92"/>
        <v>2387.026116</v>
      </c>
      <c r="U1382" s="14" t="s">
        <v>237</v>
      </c>
      <c r="V1382" s="14" t="s">
        <v>238</v>
      </c>
      <c r="W1382" s="14" t="s">
        <v>239</v>
      </c>
      <c r="X1382" s="14" t="s">
        <v>243</v>
      </c>
      <c r="Y1382" s="14" t="s">
        <v>245</v>
      </c>
      <c r="Z1382" s="14" t="s">
        <v>240</v>
      </c>
      <c r="AA1382" s="14" t="s">
        <v>13179</v>
      </c>
      <c r="AB1382" s="14" t="s">
        <v>3680</v>
      </c>
      <c r="AC1382" s="14" t="s">
        <v>385</v>
      </c>
      <c r="AD1382" s="14" t="s">
        <v>242</v>
      </c>
      <c r="AE1382" s="14" t="s">
        <v>15497</v>
      </c>
      <c r="AF1382" s="14" t="s">
        <v>15498</v>
      </c>
      <c r="AR1382" s="17" t="s">
        <v>11721</v>
      </c>
      <c r="AT1382" s="17" t="s">
        <v>17903</v>
      </c>
    </row>
    <row r="1383" spans="1:46" x14ac:dyDescent="0.25">
      <c r="A1383" s="13" t="str">
        <f t="shared" si="91"/>
        <v>1380</v>
      </c>
      <c r="B1383" s="14" t="s">
        <v>15568</v>
      </c>
      <c r="C1383" s="14" t="s">
        <v>1361</v>
      </c>
      <c r="D1383" s="14" t="s">
        <v>15569</v>
      </c>
      <c r="E1383" s="14" t="s">
        <v>1123</v>
      </c>
      <c r="F1383" s="14" t="s">
        <v>15570</v>
      </c>
      <c r="G1383" s="14" t="s">
        <v>16640</v>
      </c>
      <c r="H1383" s="14" t="s">
        <v>1344</v>
      </c>
      <c r="I1383" s="14" t="s">
        <v>607</v>
      </c>
      <c r="J1383" s="14" t="s">
        <v>15473</v>
      </c>
      <c r="K1383" s="14" t="s">
        <v>15571</v>
      </c>
      <c r="L1383" s="14"/>
      <c r="M1383" s="14" t="s">
        <v>23</v>
      </c>
      <c r="N1383" s="14" t="s">
        <v>23</v>
      </c>
      <c r="O1383" s="14" t="s">
        <v>23</v>
      </c>
      <c r="P1383" s="14" t="s">
        <v>23</v>
      </c>
      <c r="Q1383" s="14" t="s">
        <v>23</v>
      </c>
      <c r="R1383" s="15">
        <f t="shared" si="90"/>
        <v>5313.4417480000002</v>
      </c>
      <c r="S1383" s="16" t="s">
        <v>15572</v>
      </c>
      <c r="T1383" s="15">
        <f t="shared" si="92"/>
        <v>2436.1472493333331</v>
      </c>
      <c r="U1383" s="14" t="s">
        <v>595</v>
      </c>
      <c r="V1383" s="14" t="s">
        <v>788</v>
      </c>
      <c r="W1383" s="14" t="s">
        <v>596</v>
      </c>
      <c r="X1383" s="14" t="s">
        <v>9439</v>
      </c>
      <c r="Y1383" s="14" t="s">
        <v>6398</v>
      </c>
      <c r="Z1383" s="14" t="s">
        <v>9495</v>
      </c>
      <c r="AA1383" s="14" t="s">
        <v>9494</v>
      </c>
      <c r="AB1383" s="14" t="s">
        <v>9498</v>
      </c>
      <c r="AC1383" s="14" t="s">
        <v>15573</v>
      </c>
      <c r="AD1383" s="14" t="s">
        <v>8</v>
      </c>
      <c r="AE1383" s="14" t="s">
        <v>15574</v>
      </c>
      <c r="AF1383" s="14" t="s">
        <v>15575</v>
      </c>
      <c r="AR1383" s="17" t="s">
        <v>11789</v>
      </c>
      <c r="AT1383" s="17" t="s">
        <v>17904</v>
      </c>
    </row>
    <row r="1384" spans="1:46" x14ac:dyDescent="0.25">
      <c r="A1384" s="13" t="str">
        <f t="shared" si="91"/>
        <v>1381</v>
      </c>
      <c r="B1384" s="14" t="s">
        <v>15861</v>
      </c>
      <c r="C1384" s="14" t="s">
        <v>1361</v>
      </c>
      <c r="D1384" s="14" t="s">
        <v>15862</v>
      </c>
      <c r="E1384" s="14" t="s">
        <v>1123</v>
      </c>
      <c r="F1384" s="14" t="s">
        <v>15863</v>
      </c>
      <c r="G1384" s="14" t="s">
        <v>16641</v>
      </c>
      <c r="H1384" s="14" t="s">
        <v>1344</v>
      </c>
      <c r="I1384" s="14" t="s">
        <v>607</v>
      </c>
      <c r="J1384" s="14" t="s">
        <v>15833</v>
      </c>
      <c r="K1384" s="14" t="s">
        <v>15864</v>
      </c>
      <c r="L1384" s="14"/>
      <c r="M1384" s="14" t="s">
        <v>23</v>
      </c>
      <c r="N1384" s="14" t="s">
        <v>23</v>
      </c>
      <c r="O1384" s="14" t="s">
        <v>23</v>
      </c>
      <c r="P1384" s="14" t="s">
        <v>15865</v>
      </c>
      <c r="Q1384" s="14" t="s">
        <v>23</v>
      </c>
      <c r="R1384" s="15">
        <f t="shared" si="90"/>
        <v>6175.9274999999998</v>
      </c>
      <c r="S1384" s="16" t="s">
        <v>15866</v>
      </c>
      <c r="T1384" s="15">
        <f t="shared" si="92"/>
        <v>2723.6424999999999</v>
      </c>
      <c r="U1384" s="14" t="s">
        <v>34</v>
      </c>
      <c r="V1384" s="14" t="s">
        <v>35</v>
      </c>
      <c r="W1384" s="14" t="s">
        <v>36</v>
      </c>
      <c r="X1384" s="14" t="s">
        <v>39</v>
      </c>
      <c r="Y1384" s="14" t="s">
        <v>38</v>
      </c>
      <c r="Z1384" s="14" t="s">
        <v>431</v>
      </c>
      <c r="AA1384" s="14" t="s">
        <v>433</v>
      </c>
      <c r="AB1384" s="14" t="s">
        <v>3908</v>
      </c>
      <c r="AC1384" s="14" t="s">
        <v>2192</v>
      </c>
      <c r="AD1384" s="14" t="s">
        <v>15867</v>
      </c>
      <c r="AE1384" s="14" t="s">
        <v>15868</v>
      </c>
      <c r="AF1384" s="14" t="s">
        <v>15869</v>
      </c>
      <c r="AR1384" s="17" t="s">
        <v>12505</v>
      </c>
      <c r="AT1384" s="17" t="s">
        <v>17905</v>
      </c>
    </row>
    <row r="1385" spans="1:46" x14ac:dyDescent="0.25">
      <c r="A1385" s="13" t="str">
        <f t="shared" si="91"/>
        <v>1382</v>
      </c>
      <c r="B1385" s="14" t="s">
        <v>1646</v>
      </c>
      <c r="C1385" s="14" t="s">
        <v>1361</v>
      </c>
      <c r="D1385" s="14" t="s">
        <v>1647</v>
      </c>
      <c r="E1385" s="14" t="s">
        <v>1123</v>
      </c>
      <c r="F1385" s="14" t="s">
        <v>1648</v>
      </c>
      <c r="G1385" s="14" t="s">
        <v>16641</v>
      </c>
      <c r="H1385" s="14" t="s">
        <v>1344</v>
      </c>
      <c r="I1385" s="14" t="s">
        <v>607</v>
      </c>
      <c r="J1385" s="14" t="s">
        <v>1561</v>
      </c>
      <c r="K1385" s="14" t="s">
        <v>1649</v>
      </c>
      <c r="L1385" s="14"/>
      <c r="M1385" s="14" t="s">
        <v>23</v>
      </c>
      <c r="N1385" s="14" t="s">
        <v>23</v>
      </c>
      <c r="O1385" s="14" t="s">
        <v>23</v>
      </c>
      <c r="P1385" s="14" t="s">
        <v>23</v>
      </c>
      <c r="Q1385" s="14" t="s">
        <v>23</v>
      </c>
      <c r="R1385" s="15">
        <f t="shared" si="90"/>
        <v>8007.3437560000002</v>
      </c>
      <c r="S1385" s="16" t="s">
        <v>1650</v>
      </c>
      <c r="T1385" s="15">
        <f t="shared" si="92"/>
        <v>3334.1145853333333</v>
      </c>
      <c r="U1385" s="14" t="s">
        <v>1255</v>
      </c>
      <c r="V1385" s="14" t="s">
        <v>1250</v>
      </c>
      <c r="W1385" s="14" t="s">
        <v>906</v>
      </c>
      <c r="X1385" s="14" t="s">
        <v>907</v>
      </c>
      <c r="Y1385" s="14" t="s">
        <v>1161</v>
      </c>
      <c r="Z1385" s="14" t="s">
        <v>1651</v>
      </c>
      <c r="AA1385" s="14" t="s">
        <v>38</v>
      </c>
      <c r="AB1385" s="14" t="s">
        <v>36</v>
      </c>
      <c r="AC1385" s="14" t="s">
        <v>175</v>
      </c>
      <c r="AD1385" s="14" t="s">
        <v>42</v>
      </c>
      <c r="AE1385" s="14" t="s">
        <v>1652</v>
      </c>
      <c r="AF1385" s="14" t="s">
        <v>1653</v>
      </c>
      <c r="AR1385" s="17" t="s">
        <v>12526</v>
      </c>
      <c r="AT1385" s="17" t="s">
        <v>17906</v>
      </c>
    </row>
    <row r="1386" spans="1:46" x14ac:dyDescent="0.25">
      <c r="A1386" s="13" t="str">
        <f t="shared" si="91"/>
        <v>1383</v>
      </c>
      <c r="B1386" s="14" t="s">
        <v>1867</v>
      </c>
      <c r="C1386" s="14" t="s">
        <v>1361</v>
      </c>
      <c r="D1386" s="14" t="s">
        <v>1868</v>
      </c>
      <c r="E1386" s="14" t="s">
        <v>1123</v>
      </c>
      <c r="F1386" s="14" t="s">
        <v>1869</v>
      </c>
      <c r="G1386" s="14" t="s">
        <v>16640</v>
      </c>
      <c r="H1386" s="14" t="s">
        <v>1344</v>
      </c>
      <c r="I1386" s="14" t="s">
        <v>607</v>
      </c>
      <c r="J1386" s="14" t="s">
        <v>1870</v>
      </c>
      <c r="K1386" s="14" t="s">
        <v>1871</v>
      </c>
      <c r="L1386" s="14"/>
      <c r="M1386" s="14" t="s">
        <v>23</v>
      </c>
      <c r="N1386" s="14" t="s">
        <v>23</v>
      </c>
      <c r="O1386" s="14" t="s">
        <v>23</v>
      </c>
      <c r="P1386" s="14" t="s">
        <v>23</v>
      </c>
      <c r="Q1386" s="14" t="s">
        <v>23</v>
      </c>
      <c r="R1386" s="15">
        <f t="shared" si="90"/>
        <v>10077.753244</v>
      </c>
      <c r="S1386" s="16" t="s">
        <v>1872</v>
      </c>
      <c r="T1386" s="15">
        <f t="shared" si="92"/>
        <v>4024.2510813333333</v>
      </c>
      <c r="U1386" s="14" t="s">
        <v>1223</v>
      </c>
      <c r="V1386" s="14" t="s">
        <v>1873</v>
      </c>
      <c r="W1386" s="14" t="s">
        <v>1219</v>
      </c>
      <c r="X1386" s="14" t="s">
        <v>1874</v>
      </c>
      <c r="Y1386" s="14" t="s">
        <v>1875</v>
      </c>
      <c r="Z1386" s="14" t="s">
        <v>1848</v>
      </c>
      <c r="AA1386" s="14" t="s">
        <v>1876</v>
      </c>
      <c r="AB1386" s="14" t="s">
        <v>1877</v>
      </c>
      <c r="AC1386" s="14" t="s">
        <v>1878</v>
      </c>
      <c r="AD1386" s="14" t="s">
        <v>1879</v>
      </c>
      <c r="AE1386" s="14" t="s">
        <v>1880</v>
      </c>
      <c r="AF1386" s="14" t="s">
        <v>1881</v>
      </c>
      <c r="AR1386" s="17" t="s">
        <v>12708</v>
      </c>
      <c r="AT1386" s="17" t="s">
        <v>17907</v>
      </c>
    </row>
    <row r="1387" spans="1:46" x14ac:dyDescent="0.25">
      <c r="A1387" s="13" t="str">
        <f t="shared" si="91"/>
        <v>1384</v>
      </c>
      <c r="B1387" s="14" t="s">
        <v>2385</v>
      </c>
      <c r="C1387" s="14" t="s">
        <v>1361</v>
      </c>
      <c r="D1387" s="14" t="s">
        <v>2386</v>
      </c>
      <c r="E1387" s="14" t="s">
        <v>1123</v>
      </c>
      <c r="F1387" s="14" t="s">
        <v>2387</v>
      </c>
      <c r="G1387" s="14" t="s">
        <v>16640</v>
      </c>
      <c r="H1387" s="14" t="s">
        <v>1344</v>
      </c>
      <c r="I1387" s="14" t="s">
        <v>607</v>
      </c>
      <c r="J1387" s="14" t="s">
        <v>2325</v>
      </c>
      <c r="K1387" s="14" t="s">
        <v>2388</v>
      </c>
      <c r="L1387" s="14"/>
      <c r="M1387" s="14" t="s">
        <v>23</v>
      </c>
      <c r="N1387" s="14" t="s">
        <v>23</v>
      </c>
      <c r="O1387" s="14" t="s">
        <v>23</v>
      </c>
      <c r="P1387" s="14" t="s">
        <v>23</v>
      </c>
      <c r="Q1387" s="14" t="s">
        <v>23</v>
      </c>
      <c r="R1387" s="15">
        <f t="shared" si="90"/>
        <v>8581.0556759999999</v>
      </c>
      <c r="S1387" s="16" t="s">
        <v>2389</v>
      </c>
      <c r="T1387" s="15">
        <f t="shared" si="92"/>
        <v>3525.3518920000001</v>
      </c>
      <c r="U1387" s="14" t="s">
        <v>257</v>
      </c>
      <c r="V1387" s="14" t="s">
        <v>279</v>
      </c>
      <c r="W1387" s="14" t="s">
        <v>58</v>
      </c>
      <c r="X1387" s="14" t="s">
        <v>1383</v>
      </c>
      <c r="Y1387" s="14" t="s">
        <v>277</v>
      </c>
      <c r="Z1387" s="14" t="s">
        <v>278</v>
      </c>
      <c r="AA1387" s="14" t="s">
        <v>576</v>
      </c>
      <c r="AB1387" s="14" t="s">
        <v>2390</v>
      </c>
      <c r="AC1387" s="14" t="s">
        <v>11</v>
      </c>
      <c r="AD1387" s="14" t="s">
        <v>12</v>
      </c>
      <c r="AE1387" s="14" t="s">
        <v>2391</v>
      </c>
      <c r="AF1387" s="14" t="s">
        <v>2392</v>
      </c>
      <c r="AR1387" s="17" t="s">
        <v>12791</v>
      </c>
      <c r="AT1387" s="17" t="s">
        <v>17908</v>
      </c>
    </row>
    <row r="1388" spans="1:46" x14ac:dyDescent="0.25">
      <c r="A1388" s="13" t="str">
        <f t="shared" ref="A1388:A1407" si="93">VLOOKUP(B1388,$AR$4:$AT$1902,3,FALSE)</f>
        <v>1385</v>
      </c>
      <c r="B1388" s="14" t="s">
        <v>2672</v>
      </c>
      <c r="C1388" s="14" t="s">
        <v>1361</v>
      </c>
      <c r="D1388" s="14" t="s">
        <v>2673</v>
      </c>
      <c r="E1388" s="14" t="s">
        <v>1123</v>
      </c>
      <c r="F1388" s="14" t="s">
        <v>2674</v>
      </c>
      <c r="G1388" s="14" t="s">
        <v>16641</v>
      </c>
      <c r="H1388" s="14" t="s">
        <v>1344</v>
      </c>
      <c r="I1388" s="14" t="s">
        <v>607</v>
      </c>
      <c r="J1388" s="14" t="s">
        <v>2651</v>
      </c>
      <c r="K1388" s="14" t="s">
        <v>2675</v>
      </c>
      <c r="L1388" s="14"/>
      <c r="M1388" s="14" t="s">
        <v>23</v>
      </c>
      <c r="N1388" s="14" t="s">
        <v>23</v>
      </c>
      <c r="O1388" s="14" t="s">
        <v>23</v>
      </c>
      <c r="P1388" s="14" t="s">
        <v>23</v>
      </c>
      <c r="Q1388" s="14" t="s">
        <v>23</v>
      </c>
      <c r="R1388" s="15">
        <f t="shared" si="90"/>
        <v>7644.9068399999996</v>
      </c>
      <c r="S1388" s="16" t="s">
        <v>2676</v>
      </c>
      <c r="T1388" s="15">
        <f t="shared" si="92"/>
        <v>3213.3022799999999</v>
      </c>
      <c r="U1388" s="14" t="s">
        <v>211</v>
      </c>
      <c r="V1388" s="14" t="s">
        <v>466</v>
      </c>
      <c r="W1388" s="14" t="s">
        <v>918</v>
      </c>
      <c r="X1388" s="14" t="s">
        <v>1288</v>
      </c>
      <c r="Y1388" s="14" t="s">
        <v>1289</v>
      </c>
      <c r="Z1388" s="14" t="s">
        <v>344</v>
      </c>
      <c r="AA1388" s="14" t="s">
        <v>465</v>
      </c>
      <c r="AB1388" s="14" t="s">
        <v>736</v>
      </c>
      <c r="AC1388" s="14" t="s">
        <v>871</v>
      </c>
      <c r="AD1388" s="14" t="s">
        <v>1545</v>
      </c>
      <c r="AE1388" s="14" t="s">
        <v>2677</v>
      </c>
      <c r="AF1388" s="14" t="s">
        <v>2678</v>
      </c>
      <c r="AR1388" s="17" t="s">
        <v>12868</v>
      </c>
      <c r="AT1388" s="17" t="s">
        <v>17909</v>
      </c>
    </row>
    <row r="1389" spans="1:46" x14ac:dyDescent="0.25">
      <c r="A1389" s="13" t="str">
        <f t="shared" si="93"/>
        <v>1386</v>
      </c>
      <c r="B1389" s="14" t="s">
        <v>2738</v>
      </c>
      <c r="C1389" s="14" t="s">
        <v>1361</v>
      </c>
      <c r="D1389" s="14" t="s">
        <v>2739</v>
      </c>
      <c r="E1389" s="14" t="s">
        <v>1123</v>
      </c>
      <c r="F1389" s="14" t="s">
        <v>2740</v>
      </c>
      <c r="G1389" s="14" t="s">
        <v>16641</v>
      </c>
      <c r="H1389" s="14" t="s">
        <v>1344</v>
      </c>
      <c r="I1389" s="14" t="s">
        <v>607</v>
      </c>
      <c r="J1389" s="14" t="s">
        <v>2705</v>
      </c>
      <c r="K1389" s="14" t="s">
        <v>2741</v>
      </c>
      <c r="L1389" s="14"/>
      <c r="M1389" s="14" t="s">
        <v>23</v>
      </c>
      <c r="N1389" s="14" t="s">
        <v>23</v>
      </c>
      <c r="O1389" s="14" t="s">
        <v>23</v>
      </c>
      <c r="P1389" s="14" t="s">
        <v>23</v>
      </c>
      <c r="Q1389" s="14" t="s">
        <v>23</v>
      </c>
      <c r="R1389" s="15">
        <f t="shared" si="90"/>
        <v>14398.164792</v>
      </c>
      <c r="S1389" s="16" t="s">
        <v>2742</v>
      </c>
      <c r="T1389" s="15">
        <f t="shared" si="92"/>
        <v>5464.3882640000002</v>
      </c>
      <c r="U1389" s="14" t="s">
        <v>466</v>
      </c>
      <c r="V1389" s="14" t="s">
        <v>214</v>
      </c>
      <c r="W1389" s="14" t="s">
        <v>2743</v>
      </c>
      <c r="X1389" s="14" t="s">
        <v>1289</v>
      </c>
      <c r="Y1389" s="14" t="s">
        <v>211</v>
      </c>
      <c r="Z1389" s="14" t="s">
        <v>1288</v>
      </c>
      <c r="AA1389" s="14" t="s">
        <v>918</v>
      </c>
      <c r="AB1389" s="14" t="s">
        <v>736</v>
      </c>
      <c r="AC1389" s="14" t="s">
        <v>735</v>
      </c>
      <c r="AD1389" s="14" t="s">
        <v>733</v>
      </c>
      <c r="AE1389" s="14" t="s">
        <v>2744</v>
      </c>
      <c r="AF1389" s="14" t="s">
        <v>2745</v>
      </c>
      <c r="AR1389" s="17" t="s">
        <v>13635</v>
      </c>
      <c r="AT1389" s="17" t="s">
        <v>17910</v>
      </c>
    </row>
    <row r="1390" spans="1:46" x14ac:dyDescent="0.25">
      <c r="A1390" s="13" t="str">
        <f t="shared" si="93"/>
        <v>1387</v>
      </c>
      <c r="B1390" s="14" t="s">
        <v>3238</v>
      </c>
      <c r="C1390" s="14" t="s">
        <v>1361</v>
      </c>
      <c r="D1390" s="14" t="s">
        <v>3239</v>
      </c>
      <c r="E1390" s="14" t="s">
        <v>1123</v>
      </c>
      <c r="F1390" s="14" t="s">
        <v>3240</v>
      </c>
      <c r="G1390" s="14" t="s">
        <v>16640</v>
      </c>
      <c r="H1390" s="14" t="s">
        <v>1344</v>
      </c>
      <c r="I1390" s="14" t="s">
        <v>607</v>
      </c>
      <c r="J1390" s="14" t="s">
        <v>3241</v>
      </c>
      <c r="K1390" s="14" t="s">
        <v>3242</v>
      </c>
      <c r="L1390" s="14"/>
      <c r="M1390" s="14" t="s">
        <v>23</v>
      </c>
      <c r="N1390" s="14" t="s">
        <v>23</v>
      </c>
      <c r="O1390" s="14" t="s">
        <v>23</v>
      </c>
      <c r="P1390" s="14" t="s">
        <v>23</v>
      </c>
      <c r="Q1390" s="14" t="s">
        <v>23</v>
      </c>
      <c r="R1390" s="15">
        <f t="shared" si="90"/>
        <v>7505.451016</v>
      </c>
      <c r="S1390" s="16" t="s">
        <v>3243</v>
      </c>
      <c r="T1390" s="15">
        <f t="shared" si="92"/>
        <v>3166.8170053333333</v>
      </c>
      <c r="U1390" s="14" t="s">
        <v>428</v>
      </c>
      <c r="V1390" s="14" t="s">
        <v>427</v>
      </c>
      <c r="W1390" s="14" t="s">
        <v>904</v>
      </c>
      <c r="X1390" s="14" t="s">
        <v>1722</v>
      </c>
      <c r="Y1390" s="14" t="s">
        <v>109</v>
      </c>
      <c r="Z1390" s="14" t="s">
        <v>493</v>
      </c>
      <c r="AA1390" s="14" t="s">
        <v>20</v>
      </c>
      <c r="AB1390" s="14" t="s">
        <v>429</v>
      </c>
      <c r="AC1390" s="14" t="s">
        <v>3244</v>
      </c>
      <c r="AD1390" s="14" t="s">
        <v>2477</v>
      </c>
      <c r="AE1390" s="14" t="s">
        <v>3245</v>
      </c>
      <c r="AF1390" s="14" t="s">
        <v>3246</v>
      </c>
      <c r="AR1390" s="17" t="s">
        <v>13775</v>
      </c>
      <c r="AT1390" s="17" t="s">
        <v>17911</v>
      </c>
    </row>
    <row r="1391" spans="1:46" x14ac:dyDescent="0.25">
      <c r="A1391" s="13" t="str">
        <f t="shared" si="93"/>
        <v>1388</v>
      </c>
      <c r="B1391" s="14" t="s">
        <v>3359</v>
      </c>
      <c r="C1391" s="14" t="s">
        <v>1361</v>
      </c>
      <c r="D1391" s="14" t="s">
        <v>3360</v>
      </c>
      <c r="E1391" s="14" t="s">
        <v>1123</v>
      </c>
      <c r="F1391" s="14" t="s">
        <v>3361</v>
      </c>
      <c r="G1391" s="14" t="s">
        <v>16640</v>
      </c>
      <c r="H1391" s="14" t="s">
        <v>1344</v>
      </c>
      <c r="I1391" s="14" t="s">
        <v>607</v>
      </c>
      <c r="J1391" s="14" t="s">
        <v>3317</v>
      </c>
      <c r="K1391" s="14" t="s">
        <v>3362</v>
      </c>
      <c r="L1391" s="14"/>
      <c r="M1391" s="14" t="s">
        <v>23</v>
      </c>
      <c r="N1391" s="14" t="s">
        <v>23</v>
      </c>
      <c r="O1391" s="14" t="s">
        <v>23</v>
      </c>
      <c r="P1391" s="14" t="s">
        <v>23</v>
      </c>
      <c r="Q1391" s="14" t="s">
        <v>23</v>
      </c>
      <c r="R1391" s="15">
        <f t="shared" si="90"/>
        <v>6749.0225360000004</v>
      </c>
      <c r="S1391" s="16" t="s">
        <v>3364</v>
      </c>
      <c r="T1391" s="15">
        <f t="shared" si="92"/>
        <v>2914.6741786666666</v>
      </c>
      <c r="U1391" s="14" t="s">
        <v>3363</v>
      </c>
      <c r="V1391" s="14" t="s">
        <v>3365</v>
      </c>
      <c r="W1391" s="14" t="s">
        <v>3366</v>
      </c>
      <c r="X1391" s="14" t="s">
        <v>3367</v>
      </c>
      <c r="Y1391" s="14" t="s">
        <v>3368</v>
      </c>
      <c r="Z1391" s="14" t="s">
        <v>3369</v>
      </c>
      <c r="AA1391" s="14" t="s">
        <v>3370</v>
      </c>
      <c r="AB1391" s="14" t="s">
        <v>3371</v>
      </c>
      <c r="AC1391" s="14" t="s">
        <v>3372</v>
      </c>
      <c r="AD1391" s="14" t="s">
        <v>2605</v>
      </c>
      <c r="AE1391" s="14" t="s">
        <v>3373</v>
      </c>
      <c r="AF1391" s="14" t="s">
        <v>3374</v>
      </c>
      <c r="AR1391" s="17" t="s">
        <v>14495</v>
      </c>
      <c r="AT1391" s="17" t="s">
        <v>17912</v>
      </c>
    </row>
    <row r="1392" spans="1:46" x14ac:dyDescent="0.25">
      <c r="A1392" s="13" t="str">
        <f t="shared" si="93"/>
        <v>1389</v>
      </c>
      <c r="B1392" s="14" t="s">
        <v>3447</v>
      </c>
      <c r="C1392" s="14" t="s">
        <v>1361</v>
      </c>
      <c r="D1392" s="14" t="s">
        <v>3448</v>
      </c>
      <c r="E1392" s="14" t="s">
        <v>1123</v>
      </c>
      <c r="F1392" s="14" t="s">
        <v>3449</v>
      </c>
      <c r="G1392" s="14" t="s">
        <v>16641</v>
      </c>
      <c r="H1392" s="14" t="s">
        <v>1344</v>
      </c>
      <c r="I1392" s="14" t="s">
        <v>607</v>
      </c>
      <c r="J1392" s="14" t="s">
        <v>3391</v>
      </c>
      <c r="K1392" s="14" t="s">
        <v>3450</v>
      </c>
      <c r="L1392" s="14"/>
      <c r="M1392" s="14" t="s">
        <v>23</v>
      </c>
      <c r="N1392" s="14" t="s">
        <v>23</v>
      </c>
      <c r="O1392" s="14" t="s">
        <v>23</v>
      </c>
      <c r="P1392" s="14" t="s">
        <v>23</v>
      </c>
      <c r="Q1392" s="14" t="s">
        <v>23</v>
      </c>
      <c r="R1392" s="15">
        <f t="shared" si="90"/>
        <v>7787.9541280000003</v>
      </c>
      <c r="S1392" s="16" t="s">
        <v>3452</v>
      </c>
      <c r="T1392" s="15">
        <f t="shared" si="92"/>
        <v>3260.9847093333333</v>
      </c>
      <c r="U1392" s="14" t="s">
        <v>3451</v>
      </c>
      <c r="V1392" s="14" t="s">
        <v>3453</v>
      </c>
      <c r="W1392" s="14" t="s">
        <v>3454</v>
      </c>
      <c r="X1392" s="14" t="s">
        <v>3455</v>
      </c>
      <c r="Y1392" s="14" t="s">
        <v>3456</v>
      </c>
      <c r="Z1392" s="14" t="s">
        <v>3457</v>
      </c>
      <c r="AA1392" s="14" t="s">
        <v>3458</v>
      </c>
      <c r="AB1392" s="14" t="s">
        <v>3459</v>
      </c>
      <c r="AC1392" s="14" t="s">
        <v>3460</v>
      </c>
      <c r="AD1392" s="14" t="s">
        <v>3461</v>
      </c>
      <c r="AE1392" s="14" t="s">
        <v>3462</v>
      </c>
      <c r="AF1392" s="14" t="s">
        <v>3463</v>
      </c>
      <c r="AR1392" s="17" t="s">
        <v>15375</v>
      </c>
      <c r="AT1392" s="17" t="s">
        <v>17913</v>
      </c>
    </row>
    <row r="1393" spans="1:46" x14ac:dyDescent="0.25">
      <c r="A1393" s="13" t="str">
        <f t="shared" si="93"/>
        <v>1390</v>
      </c>
      <c r="B1393" s="14" t="s">
        <v>3464</v>
      </c>
      <c r="C1393" s="14" t="s">
        <v>1361</v>
      </c>
      <c r="D1393" s="14" t="s">
        <v>3465</v>
      </c>
      <c r="E1393" s="14" t="s">
        <v>1123</v>
      </c>
      <c r="F1393" s="14" t="s">
        <v>3466</v>
      </c>
      <c r="G1393" s="14" t="s">
        <v>16641</v>
      </c>
      <c r="H1393" s="14" t="s">
        <v>1344</v>
      </c>
      <c r="I1393" s="14" t="s">
        <v>607</v>
      </c>
      <c r="J1393" s="14" t="s">
        <v>3467</v>
      </c>
      <c r="K1393" s="14" t="s">
        <v>3468</v>
      </c>
      <c r="L1393" s="14"/>
      <c r="M1393" s="14" t="s">
        <v>23</v>
      </c>
      <c r="N1393" s="14" t="s">
        <v>23</v>
      </c>
      <c r="O1393" s="14" t="s">
        <v>23</v>
      </c>
      <c r="P1393" s="14" t="s">
        <v>23</v>
      </c>
      <c r="Q1393" s="14" t="s">
        <v>23</v>
      </c>
      <c r="R1393" s="15">
        <f t="shared" si="90"/>
        <v>6323.8403520000002</v>
      </c>
      <c r="S1393" s="16" t="s">
        <v>3469</v>
      </c>
      <c r="T1393" s="15">
        <f t="shared" si="92"/>
        <v>2772.9467840000002</v>
      </c>
      <c r="U1393" s="14" t="s">
        <v>941</v>
      </c>
      <c r="V1393" s="14" t="s">
        <v>1901</v>
      </c>
      <c r="W1393" s="14" t="s">
        <v>1899</v>
      </c>
      <c r="X1393" s="14" t="s">
        <v>503</v>
      </c>
      <c r="Y1393" s="14" t="s">
        <v>398</v>
      </c>
      <c r="Z1393" s="14" t="s">
        <v>1469</v>
      </c>
      <c r="AA1393" s="14" t="s">
        <v>201</v>
      </c>
      <c r="AB1393" s="14" t="s">
        <v>1464</v>
      </c>
      <c r="AC1393" s="14" t="s">
        <v>1465</v>
      </c>
      <c r="AD1393" s="14" t="s">
        <v>2294</v>
      </c>
      <c r="AE1393" s="14" t="s">
        <v>3470</v>
      </c>
      <c r="AF1393" s="14" t="s">
        <v>3471</v>
      </c>
      <c r="AR1393" s="17" t="s">
        <v>15470</v>
      </c>
      <c r="AT1393" s="17" t="s">
        <v>17914</v>
      </c>
    </row>
    <row r="1394" spans="1:46" x14ac:dyDescent="0.25">
      <c r="A1394" s="13" t="str">
        <f t="shared" si="93"/>
        <v>1391</v>
      </c>
      <c r="B1394" s="14" t="s">
        <v>3867</v>
      </c>
      <c r="C1394" s="14" t="s">
        <v>1361</v>
      </c>
      <c r="D1394" s="14" t="s">
        <v>3868</v>
      </c>
      <c r="E1394" s="14" t="s">
        <v>1123</v>
      </c>
      <c r="F1394" s="14" t="s">
        <v>3869</v>
      </c>
      <c r="G1394" s="14" t="s">
        <v>16640</v>
      </c>
      <c r="H1394" s="14" t="s">
        <v>1284</v>
      </c>
      <c r="I1394" s="14" t="s">
        <v>607</v>
      </c>
      <c r="J1394" s="14" t="s">
        <v>3870</v>
      </c>
      <c r="K1394" s="14" t="s">
        <v>3871</v>
      </c>
      <c r="L1394" s="14"/>
      <c r="M1394" s="14" t="s">
        <v>23</v>
      </c>
      <c r="N1394" s="14" t="s">
        <v>23</v>
      </c>
      <c r="O1394" s="14" t="s">
        <v>23</v>
      </c>
      <c r="P1394" s="14" t="s">
        <v>23</v>
      </c>
      <c r="Q1394" s="14" t="s">
        <v>23</v>
      </c>
      <c r="R1394" s="15">
        <f t="shared" si="90"/>
        <v>6838.3635359999998</v>
      </c>
      <c r="S1394" s="16" t="s">
        <v>3872</v>
      </c>
      <c r="T1394" s="15">
        <f t="shared" si="92"/>
        <v>2944.4545119999998</v>
      </c>
      <c r="U1394" s="14" t="s">
        <v>596</v>
      </c>
      <c r="V1394" s="14" t="s">
        <v>788</v>
      </c>
      <c r="W1394" s="14" t="s">
        <v>595</v>
      </c>
      <c r="X1394" s="14" t="s">
        <v>789</v>
      </c>
      <c r="Y1394" s="14" t="s">
        <v>1477</v>
      </c>
      <c r="Z1394" s="14" t="s">
        <v>3873</v>
      </c>
      <c r="AA1394" s="14" t="s">
        <v>2927</v>
      </c>
      <c r="AB1394" s="14" t="s">
        <v>1478</v>
      </c>
      <c r="AC1394" s="14" t="s">
        <v>3874</v>
      </c>
      <c r="AD1394" s="14" t="s">
        <v>1481</v>
      </c>
      <c r="AE1394" s="14" t="s">
        <v>3875</v>
      </c>
      <c r="AF1394" s="14" t="s">
        <v>3876</v>
      </c>
      <c r="AR1394" s="17" t="s">
        <v>15478</v>
      </c>
      <c r="AT1394" s="17" t="s">
        <v>17915</v>
      </c>
    </row>
    <row r="1395" spans="1:46" x14ac:dyDescent="0.25">
      <c r="A1395" s="13" t="str">
        <f t="shared" si="93"/>
        <v>1392</v>
      </c>
      <c r="B1395" s="14" t="s">
        <v>3902</v>
      </c>
      <c r="C1395" s="14" t="s">
        <v>1361</v>
      </c>
      <c r="D1395" s="14" t="s">
        <v>3903</v>
      </c>
      <c r="E1395" s="14" t="s">
        <v>1123</v>
      </c>
      <c r="F1395" s="14" t="s">
        <v>3904</v>
      </c>
      <c r="G1395" s="14" t="s">
        <v>16641</v>
      </c>
      <c r="H1395" s="14" t="s">
        <v>1344</v>
      </c>
      <c r="I1395" s="14" t="s">
        <v>607</v>
      </c>
      <c r="J1395" s="14" t="s">
        <v>3905</v>
      </c>
      <c r="K1395" s="14" t="s">
        <v>3906</v>
      </c>
      <c r="L1395" s="14"/>
      <c r="M1395" s="14" t="s">
        <v>23</v>
      </c>
      <c r="N1395" s="14" t="s">
        <v>23</v>
      </c>
      <c r="O1395" s="14" t="s">
        <v>23</v>
      </c>
      <c r="P1395" s="14" t="s">
        <v>23</v>
      </c>
      <c r="Q1395" s="14" t="s">
        <v>23</v>
      </c>
      <c r="R1395" s="15">
        <f t="shared" si="90"/>
        <v>6604.3697279999997</v>
      </c>
      <c r="S1395" s="16" t="s">
        <v>3907</v>
      </c>
      <c r="T1395" s="15">
        <f t="shared" si="92"/>
        <v>2866.456576</v>
      </c>
      <c r="U1395" s="14" t="s">
        <v>431</v>
      </c>
      <c r="V1395" s="14" t="s">
        <v>3908</v>
      </c>
      <c r="W1395" s="14" t="s">
        <v>36</v>
      </c>
      <c r="X1395" s="14" t="s">
        <v>39</v>
      </c>
      <c r="Y1395" s="14" t="s">
        <v>38</v>
      </c>
      <c r="Z1395" s="14" t="s">
        <v>40</v>
      </c>
      <c r="AA1395" s="14" t="s">
        <v>433</v>
      </c>
      <c r="AB1395" s="14" t="s">
        <v>3909</v>
      </c>
      <c r="AC1395" s="14" t="s">
        <v>34</v>
      </c>
      <c r="AD1395" s="14" t="s">
        <v>175</v>
      </c>
      <c r="AE1395" s="14" t="s">
        <v>3910</v>
      </c>
      <c r="AF1395" s="14" t="s">
        <v>3911</v>
      </c>
      <c r="AR1395" s="17" t="s">
        <v>15492</v>
      </c>
      <c r="AT1395" s="17" t="s">
        <v>17916</v>
      </c>
    </row>
    <row r="1396" spans="1:46" x14ac:dyDescent="0.25">
      <c r="A1396" s="13" t="str">
        <f t="shared" si="93"/>
        <v>1393</v>
      </c>
      <c r="B1396" s="14" t="s">
        <v>4007</v>
      </c>
      <c r="C1396" s="14" t="s">
        <v>1361</v>
      </c>
      <c r="D1396" s="14" t="s">
        <v>4008</v>
      </c>
      <c r="E1396" s="14" t="s">
        <v>1123</v>
      </c>
      <c r="F1396" s="14" t="s">
        <v>4009</v>
      </c>
      <c r="G1396" s="14" t="s">
        <v>16641</v>
      </c>
      <c r="H1396" s="14" t="s">
        <v>1344</v>
      </c>
      <c r="I1396" s="14" t="s">
        <v>607</v>
      </c>
      <c r="J1396" s="14" t="s">
        <v>4010</v>
      </c>
      <c r="K1396" s="14" t="s">
        <v>4011</v>
      </c>
      <c r="L1396" s="14"/>
      <c r="M1396" s="14" t="s">
        <v>23</v>
      </c>
      <c r="N1396" s="14" t="s">
        <v>23</v>
      </c>
      <c r="O1396" s="14" t="s">
        <v>23</v>
      </c>
      <c r="P1396" s="14" t="s">
        <v>23</v>
      </c>
      <c r="Q1396" s="14" t="s">
        <v>23</v>
      </c>
      <c r="R1396" s="15">
        <f t="shared" si="90"/>
        <v>5356.6791880000001</v>
      </c>
      <c r="S1396" s="16" t="s">
        <v>4012</v>
      </c>
      <c r="T1396" s="15">
        <f t="shared" si="92"/>
        <v>2450.5597293333331</v>
      </c>
      <c r="U1396" s="14" t="s">
        <v>1555</v>
      </c>
      <c r="V1396" s="14" t="s">
        <v>42</v>
      </c>
      <c r="W1396" s="14" t="s">
        <v>34</v>
      </c>
      <c r="X1396" s="14" t="s">
        <v>35</v>
      </c>
      <c r="Y1396" s="14" t="s">
        <v>39</v>
      </c>
      <c r="Z1396" s="14" t="s">
        <v>36</v>
      </c>
      <c r="AA1396" s="14" t="s">
        <v>38</v>
      </c>
      <c r="AB1396" s="14" t="s">
        <v>373</v>
      </c>
      <c r="AC1396" s="14" t="s">
        <v>375</v>
      </c>
      <c r="AD1396" s="14" t="s">
        <v>4013</v>
      </c>
      <c r="AE1396" s="14" t="s">
        <v>4014</v>
      </c>
      <c r="AF1396" s="14" t="s">
        <v>4015</v>
      </c>
      <c r="AR1396" s="17" t="s">
        <v>15568</v>
      </c>
      <c r="AT1396" s="17" t="s">
        <v>17917</v>
      </c>
    </row>
    <row r="1397" spans="1:46" x14ac:dyDescent="0.25">
      <c r="A1397" s="13" t="str">
        <f t="shared" si="93"/>
        <v>1394</v>
      </c>
      <c r="B1397" s="14" t="s">
        <v>4043</v>
      </c>
      <c r="C1397" s="14" t="s">
        <v>1361</v>
      </c>
      <c r="D1397" s="14" t="s">
        <v>4044</v>
      </c>
      <c r="E1397" s="14" t="s">
        <v>1123</v>
      </c>
      <c r="F1397" s="14" t="s">
        <v>4045</v>
      </c>
      <c r="G1397" s="14" t="s">
        <v>16641</v>
      </c>
      <c r="H1397" s="14" t="s">
        <v>1344</v>
      </c>
      <c r="I1397" s="14" t="s">
        <v>607</v>
      </c>
      <c r="J1397" s="14" t="s">
        <v>4027</v>
      </c>
      <c r="K1397" s="14" t="s">
        <v>4046</v>
      </c>
      <c r="L1397" s="14"/>
      <c r="M1397" s="14" t="s">
        <v>23</v>
      </c>
      <c r="N1397" s="14" t="s">
        <v>23</v>
      </c>
      <c r="O1397" s="14" t="s">
        <v>23</v>
      </c>
      <c r="P1397" s="14" t="s">
        <v>23</v>
      </c>
      <c r="Q1397" s="14" t="s">
        <v>23</v>
      </c>
      <c r="R1397" s="15">
        <f t="shared" si="90"/>
        <v>7895.324756</v>
      </c>
      <c r="S1397" s="16" t="s">
        <v>4047</v>
      </c>
      <c r="T1397" s="15">
        <f t="shared" si="92"/>
        <v>3296.7749186666665</v>
      </c>
      <c r="U1397" s="14" t="s">
        <v>466</v>
      </c>
      <c r="V1397" s="14" t="s">
        <v>344</v>
      </c>
      <c r="W1397" s="14" t="s">
        <v>211</v>
      </c>
      <c r="X1397" s="14" t="s">
        <v>918</v>
      </c>
      <c r="Y1397" s="14" t="s">
        <v>465</v>
      </c>
      <c r="Z1397" s="14" t="s">
        <v>1289</v>
      </c>
      <c r="AA1397" s="14" t="s">
        <v>1288</v>
      </c>
      <c r="AB1397" s="14" t="s">
        <v>210</v>
      </c>
      <c r="AC1397" s="14" t="s">
        <v>462</v>
      </c>
      <c r="AD1397" s="14" t="s">
        <v>2328</v>
      </c>
      <c r="AE1397" s="14" t="s">
        <v>4048</v>
      </c>
      <c r="AF1397" s="14" t="s">
        <v>4049</v>
      </c>
      <c r="AR1397" s="17" t="s">
        <v>15861</v>
      </c>
      <c r="AT1397" s="17" t="s">
        <v>17918</v>
      </c>
    </row>
    <row r="1398" spans="1:46" x14ac:dyDescent="0.25">
      <c r="A1398" s="13" t="str">
        <f t="shared" si="93"/>
        <v>1395</v>
      </c>
      <c r="B1398" s="14" t="s">
        <v>4050</v>
      </c>
      <c r="C1398" s="14" t="s">
        <v>1361</v>
      </c>
      <c r="D1398" s="14" t="s">
        <v>4051</v>
      </c>
      <c r="E1398" s="14" t="s">
        <v>1123</v>
      </c>
      <c r="F1398" s="14" t="s">
        <v>4052</v>
      </c>
      <c r="G1398" s="14" t="s">
        <v>16640</v>
      </c>
      <c r="H1398" s="14" t="s">
        <v>1344</v>
      </c>
      <c r="I1398" s="14" t="s">
        <v>607</v>
      </c>
      <c r="J1398" s="14" t="s">
        <v>4027</v>
      </c>
      <c r="K1398" s="14" t="s">
        <v>4053</v>
      </c>
      <c r="L1398" s="14"/>
      <c r="M1398" s="14" t="s">
        <v>23</v>
      </c>
      <c r="N1398" s="14" t="s">
        <v>23</v>
      </c>
      <c r="O1398" s="14" t="s">
        <v>23</v>
      </c>
      <c r="P1398" s="14" t="s">
        <v>23</v>
      </c>
      <c r="Q1398" s="14" t="s">
        <v>23</v>
      </c>
      <c r="R1398" s="15">
        <f t="shared" si="90"/>
        <v>6402.1406559999996</v>
      </c>
      <c r="S1398" s="16" t="s">
        <v>4054</v>
      </c>
      <c r="T1398" s="15">
        <f t="shared" si="92"/>
        <v>2799.0468853333332</v>
      </c>
      <c r="U1398" s="14" t="s">
        <v>788</v>
      </c>
      <c r="V1398" s="14" t="s">
        <v>595</v>
      </c>
      <c r="W1398" s="14" t="s">
        <v>596</v>
      </c>
      <c r="X1398" s="14" t="s">
        <v>4055</v>
      </c>
      <c r="Y1398" s="14" t="s">
        <v>789</v>
      </c>
      <c r="Z1398" s="14" t="s">
        <v>4056</v>
      </c>
      <c r="AA1398" s="14" t="s">
        <v>2546</v>
      </c>
      <c r="AB1398" s="14" t="s">
        <v>2547</v>
      </c>
      <c r="AC1398" s="14" t="s">
        <v>4057</v>
      </c>
      <c r="AD1398" s="14" t="s">
        <v>4058</v>
      </c>
      <c r="AE1398" s="14" t="s">
        <v>4059</v>
      </c>
      <c r="AF1398" s="14" t="s">
        <v>4060</v>
      </c>
      <c r="AR1398" s="17" t="s">
        <v>1646</v>
      </c>
      <c r="AT1398" s="17" t="s">
        <v>17919</v>
      </c>
    </row>
    <row r="1399" spans="1:46" x14ac:dyDescent="0.25">
      <c r="A1399" s="13" t="str">
        <f t="shared" si="93"/>
        <v>1396</v>
      </c>
      <c r="B1399" s="14" t="s">
        <v>4271</v>
      </c>
      <c r="C1399" s="14" t="s">
        <v>1361</v>
      </c>
      <c r="D1399" s="14" t="s">
        <v>4272</v>
      </c>
      <c r="E1399" s="14" t="s">
        <v>1123</v>
      </c>
      <c r="F1399" s="14" t="s">
        <v>4273</v>
      </c>
      <c r="G1399" s="14" t="s">
        <v>16640</v>
      </c>
      <c r="H1399" s="14" t="s">
        <v>1344</v>
      </c>
      <c r="I1399" s="14" t="s">
        <v>607</v>
      </c>
      <c r="J1399" s="14" t="s">
        <v>4222</v>
      </c>
      <c r="K1399" s="14" t="s">
        <v>4274</v>
      </c>
      <c r="L1399" s="14"/>
      <c r="M1399" s="14" t="s">
        <v>23</v>
      </c>
      <c r="N1399" s="14" t="s">
        <v>23</v>
      </c>
      <c r="O1399" s="14" t="s">
        <v>23</v>
      </c>
      <c r="P1399" s="14" t="s">
        <v>23</v>
      </c>
      <c r="Q1399" s="14" t="s">
        <v>23</v>
      </c>
      <c r="R1399" s="15">
        <f t="shared" si="90"/>
        <v>7414.9838440000003</v>
      </c>
      <c r="S1399" s="16" t="s">
        <v>4275</v>
      </c>
      <c r="T1399" s="15">
        <f t="shared" si="92"/>
        <v>3136.6612813333336</v>
      </c>
      <c r="U1399" s="14" t="s">
        <v>1734</v>
      </c>
      <c r="V1399" s="14" t="s">
        <v>1739</v>
      </c>
      <c r="W1399" s="14" t="s">
        <v>1733</v>
      </c>
      <c r="X1399" s="14" t="s">
        <v>1731</v>
      </c>
      <c r="Y1399" s="14" t="s">
        <v>1735</v>
      </c>
      <c r="Z1399" s="14" t="s">
        <v>2615</v>
      </c>
      <c r="AA1399" s="14" t="s">
        <v>2617</v>
      </c>
      <c r="AB1399" s="14" t="s">
        <v>4276</v>
      </c>
      <c r="AC1399" s="14" t="s">
        <v>4277</v>
      </c>
      <c r="AD1399" s="14" t="s">
        <v>2366</v>
      </c>
      <c r="AE1399" s="14" t="s">
        <v>4278</v>
      </c>
      <c r="AF1399" s="14" t="s">
        <v>4279</v>
      </c>
      <c r="AR1399" s="17" t="s">
        <v>1867</v>
      </c>
      <c r="AT1399" s="17" t="s">
        <v>17920</v>
      </c>
    </row>
    <row r="1400" spans="1:46" x14ac:dyDescent="0.25">
      <c r="A1400" s="13" t="str">
        <f t="shared" si="93"/>
        <v>1397</v>
      </c>
      <c r="B1400" s="14" t="s">
        <v>4338</v>
      </c>
      <c r="C1400" s="14" t="s">
        <v>1361</v>
      </c>
      <c r="D1400" s="14" t="s">
        <v>4339</v>
      </c>
      <c r="E1400" s="14" t="s">
        <v>1123</v>
      </c>
      <c r="F1400" s="14" t="s">
        <v>4340</v>
      </c>
      <c r="G1400" s="14" t="s">
        <v>16641</v>
      </c>
      <c r="H1400" s="14" t="s">
        <v>1344</v>
      </c>
      <c r="I1400" s="14" t="s">
        <v>607</v>
      </c>
      <c r="J1400" s="14" t="s">
        <v>4297</v>
      </c>
      <c r="K1400" s="14" t="s">
        <v>4341</v>
      </c>
      <c r="L1400" s="14"/>
      <c r="M1400" s="14" t="s">
        <v>23</v>
      </c>
      <c r="N1400" s="14" t="s">
        <v>23</v>
      </c>
      <c r="O1400" s="14" t="s">
        <v>23</v>
      </c>
      <c r="P1400" s="14" t="s">
        <v>23</v>
      </c>
      <c r="Q1400" s="14" t="s">
        <v>23</v>
      </c>
      <c r="R1400" s="15">
        <f t="shared" si="90"/>
        <v>8314.2926000000007</v>
      </c>
      <c r="S1400" s="16" t="s">
        <v>4342</v>
      </c>
      <c r="T1400" s="15">
        <f t="shared" si="92"/>
        <v>3436.430866666667</v>
      </c>
      <c r="U1400" s="14" t="s">
        <v>3505</v>
      </c>
      <c r="V1400" s="14" t="s">
        <v>466</v>
      </c>
      <c r="W1400" s="14" t="s">
        <v>465</v>
      </c>
      <c r="X1400" s="14" t="s">
        <v>1289</v>
      </c>
      <c r="Y1400" s="14" t="s">
        <v>211</v>
      </c>
      <c r="Z1400" s="14" t="s">
        <v>1288</v>
      </c>
      <c r="AA1400" s="14" t="s">
        <v>918</v>
      </c>
      <c r="AB1400" s="14" t="s">
        <v>736</v>
      </c>
      <c r="AC1400" s="14" t="s">
        <v>735</v>
      </c>
      <c r="AD1400" s="14" t="s">
        <v>733</v>
      </c>
      <c r="AE1400" s="14" t="s">
        <v>4343</v>
      </c>
      <c r="AF1400" s="14" t="s">
        <v>4344</v>
      </c>
      <c r="AR1400" s="17" t="s">
        <v>2385</v>
      </c>
      <c r="AT1400" s="17" t="s">
        <v>17921</v>
      </c>
    </row>
    <row r="1401" spans="1:46" x14ac:dyDescent="0.25">
      <c r="A1401" s="13" t="str">
        <f t="shared" si="93"/>
        <v>1398</v>
      </c>
      <c r="B1401" s="14" t="s">
        <v>4377</v>
      </c>
      <c r="C1401" s="14" t="s">
        <v>1361</v>
      </c>
      <c r="D1401" s="14" t="s">
        <v>4378</v>
      </c>
      <c r="E1401" s="14" t="s">
        <v>1123</v>
      </c>
      <c r="F1401" s="14" t="s">
        <v>4379</v>
      </c>
      <c r="G1401" s="14" t="s">
        <v>16640</v>
      </c>
      <c r="H1401" s="14" t="s">
        <v>1344</v>
      </c>
      <c r="I1401" s="14" t="s">
        <v>607</v>
      </c>
      <c r="J1401" s="14" t="s">
        <v>4297</v>
      </c>
      <c r="K1401" s="14" t="s">
        <v>4380</v>
      </c>
      <c r="L1401" s="14"/>
      <c r="M1401" s="14" t="s">
        <v>23</v>
      </c>
      <c r="N1401" s="14" t="s">
        <v>23</v>
      </c>
      <c r="O1401" s="14" t="s">
        <v>23</v>
      </c>
      <c r="P1401" s="14" t="s">
        <v>23</v>
      </c>
      <c r="Q1401" s="14" t="s">
        <v>23</v>
      </c>
      <c r="R1401" s="15">
        <f t="shared" si="90"/>
        <v>6465.4852000000001</v>
      </c>
      <c r="S1401" s="16" t="s">
        <v>4381</v>
      </c>
      <c r="T1401" s="15">
        <f t="shared" si="92"/>
        <v>2820.1617333333334</v>
      </c>
      <c r="U1401" s="14" t="s">
        <v>633</v>
      </c>
      <c r="V1401" s="14" t="s">
        <v>3095</v>
      </c>
      <c r="W1401" s="14" t="s">
        <v>3576</v>
      </c>
      <c r="X1401" s="14" t="s">
        <v>2446</v>
      </c>
      <c r="Y1401" s="14" t="s">
        <v>3097</v>
      </c>
      <c r="Z1401" s="14" t="s">
        <v>4382</v>
      </c>
      <c r="AA1401" s="14" t="s">
        <v>61</v>
      </c>
      <c r="AB1401" s="14" t="s">
        <v>4383</v>
      </c>
      <c r="AC1401" s="14" t="s">
        <v>3106</v>
      </c>
      <c r="AD1401" s="14" t="s">
        <v>4384</v>
      </c>
      <c r="AE1401" s="14" t="s">
        <v>4385</v>
      </c>
      <c r="AF1401" s="14" t="s">
        <v>4386</v>
      </c>
      <c r="AR1401" s="17" t="s">
        <v>2672</v>
      </c>
      <c r="AT1401" s="17" t="s">
        <v>17922</v>
      </c>
    </row>
    <row r="1402" spans="1:46" x14ac:dyDescent="0.25">
      <c r="A1402" s="13" t="str">
        <f t="shared" si="93"/>
        <v>1399</v>
      </c>
      <c r="B1402" s="14" t="s">
        <v>4405</v>
      </c>
      <c r="C1402" s="14" t="s">
        <v>1361</v>
      </c>
      <c r="D1402" s="14" t="s">
        <v>4406</v>
      </c>
      <c r="E1402" s="14" t="s">
        <v>1123</v>
      </c>
      <c r="F1402" s="14" t="s">
        <v>4407</v>
      </c>
      <c r="G1402" s="14" t="s">
        <v>16641</v>
      </c>
      <c r="H1402" s="14" t="s">
        <v>1344</v>
      </c>
      <c r="I1402" s="14" t="s">
        <v>607</v>
      </c>
      <c r="J1402" s="14" t="s">
        <v>4408</v>
      </c>
      <c r="K1402" s="14" t="s">
        <v>4409</v>
      </c>
      <c r="L1402" s="14"/>
      <c r="M1402" s="14" t="s">
        <v>23</v>
      </c>
      <c r="N1402" s="14" t="s">
        <v>23</v>
      </c>
      <c r="O1402" s="14" t="s">
        <v>23</v>
      </c>
      <c r="P1402" s="14" t="s">
        <v>23</v>
      </c>
      <c r="Q1402" s="14" t="s">
        <v>23</v>
      </c>
      <c r="R1402" s="15">
        <f t="shared" si="90"/>
        <v>7631.9966679999998</v>
      </c>
      <c r="S1402" s="16" t="s">
        <v>4410</v>
      </c>
      <c r="T1402" s="15">
        <f t="shared" si="92"/>
        <v>3208.9988893333334</v>
      </c>
      <c r="U1402" s="14" t="s">
        <v>325</v>
      </c>
      <c r="V1402" s="14" t="s">
        <v>322</v>
      </c>
      <c r="W1402" s="14" t="s">
        <v>1807</v>
      </c>
      <c r="X1402" s="14" t="s">
        <v>806</v>
      </c>
      <c r="Y1402" s="14" t="s">
        <v>237</v>
      </c>
      <c r="Z1402" s="14" t="s">
        <v>4411</v>
      </c>
      <c r="AA1402" s="14" t="s">
        <v>4412</v>
      </c>
      <c r="AB1402" s="14" t="s">
        <v>4413</v>
      </c>
      <c r="AC1402" s="14" t="s">
        <v>4414</v>
      </c>
      <c r="AD1402" s="14" t="s">
        <v>4415</v>
      </c>
      <c r="AE1402" s="14" t="s">
        <v>4416</v>
      </c>
      <c r="AF1402" s="14" t="s">
        <v>4417</v>
      </c>
      <c r="AR1402" s="17" t="s">
        <v>2738</v>
      </c>
      <c r="AT1402" s="17" t="s">
        <v>17923</v>
      </c>
    </row>
    <row r="1403" spans="1:46" x14ac:dyDescent="0.25">
      <c r="A1403" s="13" t="str">
        <f t="shared" si="93"/>
        <v>1400</v>
      </c>
      <c r="B1403" s="14" t="s">
        <v>4437</v>
      </c>
      <c r="C1403" s="14" t="s">
        <v>1361</v>
      </c>
      <c r="D1403" s="14" t="s">
        <v>4438</v>
      </c>
      <c r="E1403" s="14" t="s">
        <v>1123</v>
      </c>
      <c r="F1403" s="14" t="s">
        <v>4439</v>
      </c>
      <c r="G1403" s="14" t="s">
        <v>16640</v>
      </c>
      <c r="H1403" s="14" t="s">
        <v>1344</v>
      </c>
      <c r="I1403" s="14" t="s">
        <v>607</v>
      </c>
      <c r="J1403" s="14" t="s">
        <v>4408</v>
      </c>
      <c r="K1403" s="14" t="s">
        <v>4440</v>
      </c>
      <c r="L1403" s="14"/>
      <c r="M1403" s="14" t="s">
        <v>23</v>
      </c>
      <c r="N1403" s="14" t="s">
        <v>23</v>
      </c>
      <c r="O1403" s="14" t="s">
        <v>23</v>
      </c>
      <c r="P1403" s="14" t="s">
        <v>23</v>
      </c>
      <c r="Q1403" s="14" t="s">
        <v>23</v>
      </c>
      <c r="R1403" s="15">
        <f t="shared" si="90"/>
        <v>7685.7615679999999</v>
      </c>
      <c r="S1403" s="16" t="s">
        <v>4441</v>
      </c>
      <c r="T1403" s="15">
        <f t="shared" si="92"/>
        <v>3226.9205226666668</v>
      </c>
      <c r="U1403" s="14" t="s">
        <v>279</v>
      </c>
      <c r="V1403" s="14" t="s">
        <v>4442</v>
      </c>
      <c r="W1403" s="14" t="s">
        <v>4443</v>
      </c>
      <c r="X1403" s="14" t="s">
        <v>256</v>
      </c>
      <c r="Y1403" s="14" t="s">
        <v>257</v>
      </c>
      <c r="Z1403" s="14" t="s">
        <v>1441</v>
      </c>
      <c r="AA1403" s="14" t="s">
        <v>278</v>
      </c>
      <c r="AB1403" s="14" t="s">
        <v>59</v>
      </c>
      <c r="AC1403" s="14" t="s">
        <v>57</v>
      </c>
      <c r="AD1403" s="14" t="s">
        <v>1238</v>
      </c>
      <c r="AE1403" s="14" t="s">
        <v>4444</v>
      </c>
      <c r="AF1403" s="14" t="s">
        <v>4445</v>
      </c>
      <c r="AR1403" s="17" t="s">
        <v>3238</v>
      </c>
      <c r="AT1403" s="17" t="s">
        <v>17924</v>
      </c>
    </row>
    <row r="1404" spans="1:46" x14ac:dyDescent="0.25">
      <c r="A1404" s="13" t="str">
        <f t="shared" si="93"/>
        <v>1401</v>
      </c>
      <c r="B1404" s="14" t="s">
        <v>4446</v>
      </c>
      <c r="C1404" s="14" t="s">
        <v>1361</v>
      </c>
      <c r="D1404" s="14" t="s">
        <v>4447</v>
      </c>
      <c r="E1404" s="14" t="s">
        <v>1123</v>
      </c>
      <c r="F1404" s="14" t="s">
        <v>4448</v>
      </c>
      <c r="G1404" s="14" t="s">
        <v>16641</v>
      </c>
      <c r="H1404" s="14" t="s">
        <v>1344</v>
      </c>
      <c r="I1404" s="14" t="s">
        <v>607</v>
      </c>
      <c r="J1404" s="14" t="s">
        <v>4408</v>
      </c>
      <c r="K1404" s="14" t="s">
        <v>4449</v>
      </c>
      <c r="L1404" s="14"/>
      <c r="M1404" s="14" t="s">
        <v>23</v>
      </c>
      <c r="N1404" s="14" t="s">
        <v>23</v>
      </c>
      <c r="O1404" s="14" t="s">
        <v>23</v>
      </c>
      <c r="P1404" s="14" t="s">
        <v>23</v>
      </c>
      <c r="Q1404" s="14" t="s">
        <v>23</v>
      </c>
      <c r="R1404" s="15">
        <f t="shared" si="90"/>
        <v>7861.5653679999996</v>
      </c>
      <c r="S1404" s="16" t="s">
        <v>4450</v>
      </c>
      <c r="T1404" s="15">
        <f t="shared" si="92"/>
        <v>3285.5217893333333</v>
      </c>
      <c r="U1404" s="14" t="s">
        <v>264</v>
      </c>
      <c r="V1404" s="14" t="s">
        <v>241</v>
      </c>
      <c r="W1404" s="14" t="s">
        <v>4451</v>
      </c>
      <c r="X1404" s="14" t="s">
        <v>4452</v>
      </c>
      <c r="Y1404" s="14" t="s">
        <v>239</v>
      </c>
      <c r="Z1404" s="14" t="s">
        <v>385</v>
      </c>
      <c r="AA1404" s="14" t="s">
        <v>237</v>
      </c>
      <c r="AB1404" s="14" t="s">
        <v>238</v>
      </c>
      <c r="AC1404" s="14" t="s">
        <v>243</v>
      </c>
      <c r="AD1404" s="14" t="s">
        <v>841</v>
      </c>
      <c r="AE1404" s="14" t="s">
        <v>4453</v>
      </c>
      <c r="AF1404" s="14" t="s">
        <v>4454</v>
      </c>
      <c r="AR1404" s="17" t="s">
        <v>3359</v>
      </c>
      <c r="AT1404" s="17" t="s">
        <v>17925</v>
      </c>
    </row>
    <row r="1405" spans="1:46" x14ac:dyDescent="0.25">
      <c r="A1405" s="13" t="str">
        <f t="shared" si="93"/>
        <v>1402</v>
      </c>
      <c r="B1405" s="14" t="s">
        <v>16470</v>
      </c>
      <c r="C1405" s="14" t="s">
        <v>1361</v>
      </c>
      <c r="D1405" s="14" t="s">
        <v>16471</v>
      </c>
      <c r="E1405" s="14" t="s">
        <v>1123</v>
      </c>
      <c r="F1405" s="14" t="s">
        <v>16472</v>
      </c>
      <c r="G1405" s="14" t="s">
        <v>16640</v>
      </c>
      <c r="H1405" s="14" t="s">
        <v>1344</v>
      </c>
      <c r="I1405" s="14" t="s">
        <v>607</v>
      </c>
      <c r="J1405" s="14" t="s">
        <v>16473</v>
      </c>
      <c r="K1405" s="14" t="s">
        <v>16474</v>
      </c>
      <c r="L1405" s="14"/>
      <c r="M1405" s="14" t="s">
        <v>23</v>
      </c>
      <c r="N1405" s="14" t="s">
        <v>23</v>
      </c>
      <c r="O1405" s="14" t="s">
        <v>23</v>
      </c>
      <c r="P1405" s="14" t="s">
        <v>23</v>
      </c>
      <c r="Q1405" s="14" t="s">
        <v>23</v>
      </c>
      <c r="R1405" s="15">
        <f t="shared" si="90"/>
        <v>3492.7014159999999</v>
      </c>
      <c r="S1405" s="16" t="s">
        <v>16475</v>
      </c>
      <c r="T1405" s="15">
        <f t="shared" si="92"/>
        <v>1829.2338053333333</v>
      </c>
      <c r="U1405" s="14" t="s">
        <v>715</v>
      </c>
      <c r="V1405" s="14" t="s">
        <v>714</v>
      </c>
      <c r="W1405" s="14" t="s">
        <v>383</v>
      </c>
      <c r="X1405" s="14" t="s">
        <v>384</v>
      </c>
      <c r="Y1405" s="14" t="s">
        <v>240</v>
      </c>
      <c r="Z1405" s="14" t="s">
        <v>239</v>
      </c>
      <c r="AA1405" s="14" t="s">
        <v>322</v>
      </c>
      <c r="AB1405" s="14" t="s">
        <v>1888</v>
      </c>
      <c r="AC1405" s="14" t="s">
        <v>242</v>
      </c>
      <c r="AD1405" s="14" t="s">
        <v>713</v>
      </c>
      <c r="AE1405" s="14" t="s">
        <v>16476</v>
      </c>
      <c r="AF1405" s="14" t="s">
        <v>16477</v>
      </c>
      <c r="AR1405" s="17" t="s">
        <v>3447</v>
      </c>
      <c r="AT1405" s="17" t="s">
        <v>17926</v>
      </c>
    </row>
    <row r="1406" spans="1:46" x14ac:dyDescent="0.25">
      <c r="A1406" s="13" t="str">
        <f t="shared" si="93"/>
        <v>1403</v>
      </c>
      <c r="B1406" s="14" t="s">
        <v>149</v>
      </c>
      <c r="C1406" s="14" t="s">
        <v>27</v>
      </c>
      <c r="D1406" s="14" t="s">
        <v>150</v>
      </c>
      <c r="E1406" s="14" t="s">
        <v>127</v>
      </c>
      <c r="F1406" s="14" t="s">
        <v>151</v>
      </c>
      <c r="G1406" s="14" t="s">
        <v>16640</v>
      </c>
      <c r="H1406" s="14" t="s">
        <v>152</v>
      </c>
      <c r="I1406" s="14" t="s">
        <v>6</v>
      </c>
      <c r="J1406" s="14" t="s">
        <v>130</v>
      </c>
      <c r="K1406" s="14" t="s">
        <v>153</v>
      </c>
      <c r="L1406" s="14"/>
      <c r="M1406" s="14" t="s">
        <v>964</v>
      </c>
      <c r="N1406" s="14" t="s">
        <v>23</v>
      </c>
      <c r="O1406" s="14" t="s">
        <v>23</v>
      </c>
      <c r="P1406" s="14" t="s">
        <v>23</v>
      </c>
      <c r="Q1406" s="14" t="s">
        <v>23</v>
      </c>
      <c r="R1406" s="15">
        <f t="shared" si="90"/>
        <v>14332.740916000001</v>
      </c>
      <c r="S1406" s="16" t="s">
        <v>963</v>
      </c>
      <c r="T1406" s="15">
        <f t="shared" si="92"/>
        <v>5442.5803053333339</v>
      </c>
      <c r="U1406" s="14" t="s">
        <v>11</v>
      </c>
      <c r="V1406" s="14" t="s">
        <v>12</v>
      </c>
      <c r="W1406" s="14" t="s">
        <v>15</v>
      </c>
      <c r="X1406" s="14" t="s">
        <v>13</v>
      </c>
      <c r="Y1406" s="14" t="s">
        <v>14</v>
      </c>
      <c r="Z1406" s="14" t="s">
        <v>17</v>
      </c>
      <c r="AA1406" s="14" t="s">
        <v>16</v>
      </c>
      <c r="AB1406" s="14" t="s">
        <v>19</v>
      </c>
      <c r="AC1406" s="14" t="s">
        <v>109</v>
      </c>
      <c r="AD1406" s="14" t="s">
        <v>20</v>
      </c>
      <c r="AE1406" s="14" t="s">
        <v>154</v>
      </c>
      <c r="AF1406" s="14" t="s">
        <v>155</v>
      </c>
      <c r="AR1406" s="17" t="s">
        <v>3464</v>
      </c>
      <c r="AT1406" s="17" t="s">
        <v>17927</v>
      </c>
    </row>
    <row r="1407" spans="1:46" x14ac:dyDescent="0.25">
      <c r="A1407" s="13" t="str">
        <f t="shared" si="93"/>
        <v>1404</v>
      </c>
      <c r="B1407" s="14" t="s">
        <v>156</v>
      </c>
      <c r="C1407" s="14" t="s">
        <v>27</v>
      </c>
      <c r="D1407" s="14" t="s">
        <v>157</v>
      </c>
      <c r="E1407" s="14" t="s">
        <v>3</v>
      </c>
      <c r="F1407" s="14" t="s">
        <v>158</v>
      </c>
      <c r="G1407" s="14" t="s">
        <v>16641</v>
      </c>
      <c r="H1407" s="14" t="s">
        <v>152</v>
      </c>
      <c r="I1407" s="14" t="s">
        <v>6</v>
      </c>
      <c r="J1407" s="14" t="s">
        <v>130</v>
      </c>
      <c r="K1407" s="14" t="s">
        <v>965</v>
      </c>
      <c r="L1407" s="14"/>
      <c r="M1407" s="14" t="s">
        <v>23</v>
      </c>
      <c r="N1407" s="14" t="s">
        <v>23</v>
      </c>
      <c r="O1407" s="14" t="s">
        <v>23</v>
      </c>
      <c r="P1407" s="14" t="s">
        <v>23</v>
      </c>
      <c r="Q1407" s="14" t="s">
        <v>23</v>
      </c>
      <c r="R1407" s="15">
        <f t="shared" si="90"/>
        <v>9477.9683160000004</v>
      </c>
      <c r="S1407" s="16" t="s">
        <v>169</v>
      </c>
      <c r="T1407" s="15">
        <f t="shared" si="92"/>
        <v>3824.322772</v>
      </c>
      <c r="U1407" s="14" t="s">
        <v>159</v>
      </c>
      <c r="V1407" s="14" t="s">
        <v>160</v>
      </c>
      <c r="W1407" s="14" t="s">
        <v>161</v>
      </c>
      <c r="X1407" s="14" t="s">
        <v>162</v>
      </c>
      <c r="Y1407" s="14" t="s">
        <v>131</v>
      </c>
      <c r="Z1407" s="14" t="s">
        <v>53</v>
      </c>
      <c r="AA1407" s="14" t="s">
        <v>163</v>
      </c>
      <c r="AB1407" s="14" t="s">
        <v>164</v>
      </c>
      <c r="AC1407" s="14" t="s">
        <v>165</v>
      </c>
      <c r="AD1407" s="14" t="s">
        <v>166</v>
      </c>
      <c r="AE1407" s="14" t="s">
        <v>167</v>
      </c>
      <c r="AF1407" s="14" t="s">
        <v>168</v>
      </c>
      <c r="AR1407" s="17" t="s">
        <v>3867</v>
      </c>
      <c r="AT1407" s="17" t="s">
        <v>17928</v>
      </c>
    </row>
    <row r="1408" spans="1:46" x14ac:dyDescent="0.25">
      <c r="A1408" s="13">
        <v>1405</v>
      </c>
      <c r="B1408" s="14" t="s">
        <v>156</v>
      </c>
      <c r="C1408" s="14" t="s">
        <v>27</v>
      </c>
      <c r="D1408" s="14" t="s">
        <v>157</v>
      </c>
      <c r="E1408" s="14" t="s">
        <v>3</v>
      </c>
      <c r="F1408" s="14" t="s">
        <v>170</v>
      </c>
      <c r="G1408" s="14" t="s">
        <v>16641</v>
      </c>
      <c r="H1408" s="14" t="s">
        <v>152</v>
      </c>
      <c r="I1408" s="14" t="s">
        <v>6</v>
      </c>
      <c r="J1408" s="14" t="s">
        <v>130</v>
      </c>
      <c r="K1408" s="14" t="s">
        <v>965</v>
      </c>
      <c r="L1408" s="14"/>
      <c r="M1408" s="14" t="s">
        <v>23</v>
      </c>
      <c r="N1408" s="14" t="s">
        <v>23</v>
      </c>
      <c r="O1408" s="14" t="s">
        <v>23</v>
      </c>
      <c r="P1408" s="14" t="s">
        <v>23</v>
      </c>
      <c r="Q1408" s="14" t="s">
        <v>23</v>
      </c>
      <c r="R1408" s="15">
        <f t="shared" si="90"/>
        <v>9477.9683160000004</v>
      </c>
      <c r="S1408" s="16" t="s">
        <v>169</v>
      </c>
      <c r="T1408" s="15">
        <f t="shared" si="92"/>
        <v>3824.322772</v>
      </c>
      <c r="U1408" s="14" t="s">
        <v>159</v>
      </c>
      <c r="V1408" s="14" t="s">
        <v>160</v>
      </c>
      <c r="W1408" s="14" t="s">
        <v>161</v>
      </c>
      <c r="X1408" s="14" t="s">
        <v>52</v>
      </c>
      <c r="Y1408" s="14" t="s">
        <v>131</v>
      </c>
      <c r="Z1408" s="14" t="s">
        <v>53</v>
      </c>
      <c r="AA1408" s="14" t="s">
        <v>163</v>
      </c>
      <c r="AB1408" s="14" t="s">
        <v>164</v>
      </c>
      <c r="AC1408" s="14" t="s">
        <v>165</v>
      </c>
      <c r="AD1408" s="14" t="s">
        <v>166</v>
      </c>
      <c r="AE1408" s="14" t="s">
        <v>167</v>
      </c>
      <c r="AF1408" s="14" t="s">
        <v>168</v>
      </c>
      <c r="AR1408" s="17" t="s">
        <v>3902</v>
      </c>
      <c r="AT1408" s="17" t="s">
        <v>17929</v>
      </c>
    </row>
    <row r="1409" spans="1:46" x14ac:dyDescent="0.25">
      <c r="A1409" s="13" t="str">
        <f t="shared" ref="A1409:A1472" si="94">VLOOKUP(B1409,$AR$4:$AT$1902,3,FALSE)</f>
        <v>1406</v>
      </c>
      <c r="B1409" s="14" t="s">
        <v>9015</v>
      </c>
      <c r="C1409" s="14" t="s">
        <v>1142</v>
      </c>
      <c r="D1409" s="14" t="s">
        <v>9016</v>
      </c>
      <c r="E1409" s="14" t="s">
        <v>4604</v>
      </c>
      <c r="F1409" s="14" t="s">
        <v>9017</v>
      </c>
      <c r="G1409" s="14" t="s">
        <v>16640</v>
      </c>
      <c r="H1409" s="14" t="s">
        <v>901</v>
      </c>
      <c r="I1409" s="14" t="s">
        <v>832</v>
      </c>
      <c r="J1409" s="14" t="s">
        <v>8967</v>
      </c>
      <c r="K1409" s="14" t="s">
        <v>9018</v>
      </c>
      <c r="L1409" s="14"/>
      <c r="M1409" s="14" t="s">
        <v>23</v>
      </c>
      <c r="N1409" s="14" t="s">
        <v>23</v>
      </c>
      <c r="O1409" s="14" t="s">
        <v>23</v>
      </c>
      <c r="P1409" s="14" t="s">
        <v>23</v>
      </c>
      <c r="Q1409" s="14" t="s">
        <v>23</v>
      </c>
      <c r="R1409" s="15">
        <f t="shared" si="90"/>
        <v>10471.961611999999</v>
      </c>
      <c r="S1409" s="16" t="s">
        <v>9019</v>
      </c>
      <c r="T1409" s="15">
        <f t="shared" si="92"/>
        <v>4155.653870666667</v>
      </c>
      <c r="U1409" s="14" t="s">
        <v>1842</v>
      </c>
      <c r="V1409" s="14" t="s">
        <v>4000</v>
      </c>
      <c r="W1409" s="14" t="s">
        <v>5521</v>
      </c>
      <c r="X1409" s="14" t="s">
        <v>6187</v>
      </c>
      <c r="Y1409" s="14" t="s">
        <v>1840</v>
      </c>
      <c r="Z1409" s="14" t="s">
        <v>1849</v>
      </c>
      <c r="AA1409" s="14" t="s">
        <v>788</v>
      </c>
      <c r="AB1409" s="14" t="s">
        <v>9020</v>
      </c>
      <c r="AC1409" s="14" t="s">
        <v>5106</v>
      </c>
      <c r="AD1409" s="14" t="s">
        <v>2928</v>
      </c>
      <c r="AE1409" s="14" t="s">
        <v>9021</v>
      </c>
      <c r="AF1409" s="14" t="s">
        <v>9022</v>
      </c>
      <c r="AR1409" s="17" t="s">
        <v>4007</v>
      </c>
      <c r="AT1409" s="17" t="s">
        <v>17930</v>
      </c>
    </row>
    <row r="1410" spans="1:46" x14ac:dyDescent="0.25">
      <c r="A1410" s="13" t="str">
        <f t="shared" si="94"/>
        <v>1407</v>
      </c>
      <c r="B1410" s="14" t="s">
        <v>274</v>
      </c>
      <c r="C1410" s="14" t="s">
        <v>100</v>
      </c>
      <c r="D1410" s="14" t="s">
        <v>275</v>
      </c>
      <c r="E1410" s="14" t="s">
        <v>127</v>
      </c>
      <c r="F1410" s="14" t="s">
        <v>276</v>
      </c>
      <c r="G1410" s="14" t="s">
        <v>16640</v>
      </c>
      <c r="H1410" s="14" t="s">
        <v>152</v>
      </c>
      <c r="I1410" s="14" t="s">
        <v>104</v>
      </c>
      <c r="J1410" s="14" t="s">
        <v>255</v>
      </c>
      <c r="K1410" s="14" t="s">
        <v>973</v>
      </c>
      <c r="L1410" s="14"/>
      <c r="M1410" s="14" t="s">
        <v>283</v>
      </c>
      <c r="N1410" s="14" t="s">
        <v>23</v>
      </c>
      <c r="O1410" s="14" t="s">
        <v>23</v>
      </c>
      <c r="P1410" s="14" t="s">
        <v>23</v>
      </c>
      <c r="Q1410" s="14" t="s">
        <v>23</v>
      </c>
      <c r="R1410" s="15">
        <f t="shared" si="90"/>
        <v>12501.853732</v>
      </c>
      <c r="S1410" s="16" t="s">
        <v>974</v>
      </c>
      <c r="T1410" s="15">
        <f t="shared" si="92"/>
        <v>4832.2845773333329</v>
      </c>
      <c r="U1410" s="14" t="s">
        <v>11</v>
      </c>
      <c r="V1410" s="14" t="s">
        <v>12</v>
      </c>
      <c r="W1410" s="14" t="s">
        <v>15</v>
      </c>
      <c r="X1410" s="14" t="s">
        <v>13</v>
      </c>
      <c r="Y1410" s="14" t="s">
        <v>14</v>
      </c>
      <c r="Z1410" s="14" t="s">
        <v>277</v>
      </c>
      <c r="AA1410" s="14" t="s">
        <v>17</v>
      </c>
      <c r="AB1410" s="14" t="s">
        <v>278</v>
      </c>
      <c r="AC1410" s="14" t="s">
        <v>279</v>
      </c>
      <c r="AD1410" s="14" t="s">
        <v>280</v>
      </c>
      <c r="AE1410" s="14" t="s">
        <v>281</v>
      </c>
      <c r="AF1410" s="14" t="s">
        <v>282</v>
      </c>
      <c r="AR1410" s="17" t="s">
        <v>4043</v>
      </c>
      <c r="AT1410" s="17" t="s">
        <v>17931</v>
      </c>
    </row>
    <row r="1411" spans="1:46" x14ac:dyDescent="0.25">
      <c r="A1411" s="13" t="str">
        <f t="shared" si="94"/>
        <v>1408</v>
      </c>
      <c r="B1411" s="14" t="s">
        <v>206</v>
      </c>
      <c r="C1411" s="14" t="s">
        <v>100</v>
      </c>
      <c r="D1411" s="14" t="s">
        <v>207</v>
      </c>
      <c r="E1411" s="14" t="s">
        <v>127</v>
      </c>
      <c r="F1411" s="14" t="s">
        <v>208</v>
      </c>
      <c r="G1411" s="14" t="s">
        <v>16641</v>
      </c>
      <c r="H1411" s="14" t="s">
        <v>152</v>
      </c>
      <c r="I1411" s="14" t="s">
        <v>104</v>
      </c>
      <c r="J1411" s="14" t="s">
        <v>174</v>
      </c>
      <c r="K1411" s="14" t="s">
        <v>209</v>
      </c>
      <c r="L1411" s="14" t="s">
        <v>1125</v>
      </c>
      <c r="M1411" s="14" t="s">
        <v>219</v>
      </c>
      <c r="N1411" s="14" t="s">
        <v>23</v>
      </c>
      <c r="O1411" s="14" t="s">
        <v>23</v>
      </c>
      <c r="P1411" s="14" t="s">
        <v>23</v>
      </c>
      <c r="Q1411" s="14" t="s">
        <v>23</v>
      </c>
      <c r="R1411" s="15">
        <f t="shared" si="90"/>
        <v>9805.1327399999991</v>
      </c>
      <c r="S1411" s="16" t="s">
        <v>218</v>
      </c>
      <c r="T1411" s="15">
        <f t="shared" si="92"/>
        <v>3933.3775799999999</v>
      </c>
      <c r="U1411" s="14" t="s">
        <v>210</v>
      </c>
      <c r="V1411" s="14" t="s">
        <v>211</v>
      </c>
      <c r="W1411" s="14" t="s">
        <v>212</v>
      </c>
      <c r="X1411" s="14" t="s">
        <v>213</v>
      </c>
      <c r="Y1411" s="14" t="s">
        <v>214</v>
      </c>
      <c r="Z1411" s="14" t="s">
        <v>52</v>
      </c>
      <c r="AA1411" s="14" t="s">
        <v>53</v>
      </c>
      <c r="AB1411" s="14" t="s">
        <v>132</v>
      </c>
      <c r="AC1411" s="14" t="s">
        <v>131</v>
      </c>
      <c r="AD1411" s="14" t="s">
        <v>215</v>
      </c>
      <c r="AE1411" s="14" t="s">
        <v>216</v>
      </c>
      <c r="AF1411" s="14" t="s">
        <v>217</v>
      </c>
      <c r="AR1411" s="17" t="s">
        <v>4050</v>
      </c>
      <c r="AT1411" s="17" t="s">
        <v>17932</v>
      </c>
    </row>
    <row r="1412" spans="1:46" x14ac:dyDescent="0.25">
      <c r="A1412" s="13" t="str">
        <f t="shared" si="94"/>
        <v>1409</v>
      </c>
      <c r="B1412" s="14" t="s">
        <v>360</v>
      </c>
      <c r="C1412" s="14" t="s">
        <v>100</v>
      </c>
      <c r="D1412" s="14" t="s">
        <v>361</v>
      </c>
      <c r="E1412" s="14" t="s">
        <v>127</v>
      </c>
      <c r="F1412" s="14" t="s">
        <v>362</v>
      </c>
      <c r="G1412" s="14" t="s">
        <v>16641</v>
      </c>
      <c r="H1412" s="14" t="s">
        <v>152</v>
      </c>
      <c r="I1412" s="14" t="s">
        <v>104</v>
      </c>
      <c r="J1412" s="14" t="s">
        <v>333</v>
      </c>
      <c r="K1412" s="14" t="s">
        <v>363</v>
      </c>
      <c r="L1412" s="14"/>
      <c r="M1412" s="14" t="s">
        <v>23</v>
      </c>
      <c r="N1412" s="14" t="s">
        <v>23</v>
      </c>
      <c r="O1412" s="14" t="s">
        <v>368</v>
      </c>
      <c r="P1412" s="14" t="s">
        <v>23</v>
      </c>
      <c r="Q1412" s="14" t="s">
        <v>23</v>
      </c>
      <c r="R1412" s="15">
        <f t="shared" ref="R1412:R1475" si="95">S1412+0</f>
        <v>8877.8632039999993</v>
      </c>
      <c r="S1412" s="16" t="s">
        <v>982</v>
      </c>
      <c r="T1412" s="15">
        <f t="shared" si="92"/>
        <v>3624.2877346666664</v>
      </c>
      <c r="U1412" s="14" t="s">
        <v>53</v>
      </c>
      <c r="V1412" s="14" t="s">
        <v>131</v>
      </c>
      <c r="W1412" s="14" t="s">
        <v>132</v>
      </c>
      <c r="X1412" s="14" t="s">
        <v>52</v>
      </c>
      <c r="Y1412" s="14" t="s">
        <v>364</v>
      </c>
      <c r="Z1412" s="14" t="s">
        <v>199</v>
      </c>
      <c r="AA1412" s="14" t="s">
        <v>365</v>
      </c>
      <c r="AB1412" s="14" t="s">
        <v>200</v>
      </c>
      <c r="AC1412" s="14" t="s">
        <v>237</v>
      </c>
      <c r="AD1412" s="14" t="s">
        <v>238</v>
      </c>
      <c r="AE1412" s="14" t="s">
        <v>366</v>
      </c>
      <c r="AF1412" s="14" t="s">
        <v>367</v>
      </c>
      <c r="AR1412" s="17" t="s">
        <v>4271</v>
      </c>
      <c r="AT1412" s="17" t="s">
        <v>17933</v>
      </c>
    </row>
    <row r="1413" spans="1:46" x14ac:dyDescent="0.25">
      <c r="A1413" s="13" t="str">
        <f t="shared" si="94"/>
        <v>1410</v>
      </c>
      <c r="B1413" s="14" t="s">
        <v>608</v>
      </c>
      <c r="C1413" s="14" t="s">
        <v>100</v>
      </c>
      <c r="D1413" s="14" t="s">
        <v>609</v>
      </c>
      <c r="E1413" s="14" t="s">
        <v>610</v>
      </c>
      <c r="F1413" s="14" t="s">
        <v>611</v>
      </c>
      <c r="G1413" s="14" t="s">
        <v>16640</v>
      </c>
      <c r="H1413" s="14" t="s">
        <v>152</v>
      </c>
      <c r="I1413" s="14" t="s">
        <v>104</v>
      </c>
      <c r="J1413" s="14" t="s">
        <v>333</v>
      </c>
      <c r="K1413" s="14" t="s">
        <v>1004</v>
      </c>
      <c r="L1413" s="14"/>
      <c r="M1413" s="14" t="s">
        <v>23</v>
      </c>
      <c r="N1413" s="14" t="s">
        <v>23</v>
      </c>
      <c r="O1413" s="14" t="s">
        <v>23</v>
      </c>
      <c r="P1413" s="14" t="s">
        <v>23</v>
      </c>
      <c r="Q1413" s="14" t="s">
        <v>23</v>
      </c>
      <c r="R1413" s="15">
        <f t="shared" si="95"/>
        <v>7015.8760039999997</v>
      </c>
      <c r="S1413" s="16" t="s">
        <v>1005</v>
      </c>
      <c r="T1413" s="15">
        <f t="shared" si="92"/>
        <v>3003.6253346666667</v>
      </c>
      <c r="U1413" s="14" t="s">
        <v>210</v>
      </c>
      <c r="V1413" s="14" t="s">
        <v>212</v>
      </c>
      <c r="W1413" s="14" t="s">
        <v>213</v>
      </c>
      <c r="X1413" s="14" t="s">
        <v>612</v>
      </c>
      <c r="Y1413" s="14" t="s">
        <v>613</v>
      </c>
      <c r="Z1413" s="14" t="s">
        <v>614</v>
      </c>
      <c r="AA1413" s="14" t="s">
        <v>615</v>
      </c>
      <c r="AB1413" s="14" t="s">
        <v>616</v>
      </c>
      <c r="AC1413" s="14" t="s">
        <v>617</v>
      </c>
      <c r="AD1413" s="14" t="s">
        <v>618</v>
      </c>
      <c r="AE1413" s="14" t="s">
        <v>619</v>
      </c>
      <c r="AF1413" s="14" t="s">
        <v>620</v>
      </c>
      <c r="AR1413" s="17" t="s">
        <v>4338</v>
      </c>
      <c r="AT1413" s="17" t="s">
        <v>17934</v>
      </c>
    </row>
    <row r="1414" spans="1:46" x14ac:dyDescent="0.25">
      <c r="A1414" s="13" t="str">
        <f t="shared" si="94"/>
        <v>1411</v>
      </c>
      <c r="B1414" s="14" t="s">
        <v>5896</v>
      </c>
      <c r="C1414" s="14" t="s">
        <v>5859</v>
      </c>
      <c r="D1414" s="14" t="s">
        <v>5897</v>
      </c>
      <c r="E1414" s="14" t="s">
        <v>5898</v>
      </c>
      <c r="F1414" s="14" t="s">
        <v>5899</v>
      </c>
      <c r="G1414" s="14" t="s">
        <v>16640</v>
      </c>
      <c r="H1414" s="14" t="s">
        <v>152</v>
      </c>
      <c r="I1414" s="14" t="s">
        <v>5863</v>
      </c>
      <c r="J1414" s="14" t="s">
        <v>5900</v>
      </c>
      <c r="K1414" s="14" t="s">
        <v>5901</v>
      </c>
      <c r="L1414" s="14"/>
      <c r="M1414" s="14" t="s">
        <v>23</v>
      </c>
      <c r="N1414" s="14" t="s">
        <v>23</v>
      </c>
      <c r="O1414" s="14" t="s">
        <v>23</v>
      </c>
      <c r="P1414" s="14" t="s">
        <v>23</v>
      </c>
      <c r="Q1414" s="14" t="s">
        <v>23</v>
      </c>
      <c r="R1414" s="15">
        <f t="shared" si="95"/>
        <v>9733.0165519999991</v>
      </c>
      <c r="S1414" s="16" t="s">
        <v>5902</v>
      </c>
      <c r="T1414" s="15">
        <f t="shared" si="92"/>
        <v>3909.3388506666665</v>
      </c>
      <c r="U1414" s="14" t="s">
        <v>11</v>
      </c>
      <c r="V1414" s="14" t="s">
        <v>12</v>
      </c>
      <c r="W1414" s="14" t="s">
        <v>13</v>
      </c>
      <c r="X1414" s="14" t="s">
        <v>15</v>
      </c>
      <c r="Y1414" s="14" t="s">
        <v>16</v>
      </c>
      <c r="Z1414" s="14" t="s">
        <v>557</v>
      </c>
      <c r="AA1414" s="14" t="s">
        <v>14</v>
      </c>
      <c r="AB1414" s="14" t="s">
        <v>17</v>
      </c>
      <c r="AC1414" s="14" t="s">
        <v>83</v>
      </c>
      <c r="AD1414" s="14" t="s">
        <v>82</v>
      </c>
      <c r="AE1414" s="14" t="s">
        <v>5903</v>
      </c>
      <c r="AF1414" s="14" t="s">
        <v>5904</v>
      </c>
      <c r="AR1414" s="17" t="s">
        <v>4377</v>
      </c>
      <c r="AT1414" s="17" t="s">
        <v>17935</v>
      </c>
    </row>
    <row r="1415" spans="1:46" x14ac:dyDescent="0.25">
      <c r="A1415" s="13" t="str">
        <f t="shared" si="94"/>
        <v>1412</v>
      </c>
      <c r="B1415" s="14" t="s">
        <v>5944</v>
      </c>
      <c r="C1415" s="14" t="s">
        <v>5859</v>
      </c>
      <c r="D1415" s="14" t="s">
        <v>5945</v>
      </c>
      <c r="E1415" s="14" t="s">
        <v>1123</v>
      </c>
      <c r="F1415" s="14" t="s">
        <v>5946</v>
      </c>
      <c r="G1415" s="14" t="s">
        <v>16640</v>
      </c>
      <c r="H1415" s="14" t="s">
        <v>152</v>
      </c>
      <c r="I1415" s="14" t="s">
        <v>5863</v>
      </c>
      <c r="J1415" s="14" t="s">
        <v>5937</v>
      </c>
      <c r="K1415" s="14" t="s">
        <v>5947</v>
      </c>
      <c r="L1415" s="14"/>
      <c r="M1415" s="14" t="s">
        <v>23</v>
      </c>
      <c r="N1415" s="14" t="s">
        <v>23</v>
      </c>
      <c r="O1415" s="14" t="s">
        <v>23</v>
      </c>
      <c r="P1415" s="14" t="s">
        <v>23</v>
      </c>
      <c r="Q1415" s="14" t="s">
        <v>23</v>
      </c>
      <c r="R1415" s="15">
        <f t="shared" si="95"/>
        <v>14071.709472</v>
      </c>
      <c r="S1415" s="16" t="s">
        <v>5948</v>
      </c>
      <c r="T1415" s="15">
        <f t="shared" si="92"/>
        <v>5355.5698240000002</v>
      </c>
      <c r="U1415" s="14" t="s">
        <v>109</v>
      </c>
      <c r="V1415" s="14" t="s">
        <v>20</v>
      </c>
      <c r="W1415" s="14" t="s">
        <v>428</v>
      </c>
      <c r="X1415" s="14" t="s">
        <v>427</v>
      </c>
      <c r="Y1415" s="14" t="s">
        <v>430</v>
      </c>
      <c r="Z1415" s="14" t="s">
        <v>5949</v>
      </c>
      <c r="AA1415" s="14" t="s">
        <v>433</v>
      </c>
      <c r="AB1415" s="14" t="s">
        <v>40</v>
      </c>
      <c r="AC1415" s="14" t="s">
        <v>904</v>
      </c>
      <c r="AD1415" s="14" t="s">
        <v>5950</v>
      </c>
      <c r="AE1415" s="14" t="s">
        <v>5951</v>
      </c>
      <c r="AF1415" s="14" t="s">
        <v>5952</v>
      </c>
      <c r="AR1415" s="17" t="s">
        <v>4405</v>
      </c>
      <c r="AT1415" s="17" t="s">
        <v>17936</v>
      </c>
    </row>
    <row r="1416" spans="1:46" x14ac:dyDescent="0.25">
      <c r="A1416" s="13" t="str">
        <f t="shared" si="94"/>
        <v>1413</v>
      </c>
      <c r="B1416" s="14" t="s">
        <v>6304</v>
      </c>
      <c r="C1416" s="14" t="s">
        <v>5859</v>
      </c>
      <c r="D1416" s="14" t="s">
        <v>6305</v>
      </c>
      <c r="E1416" s="14" t="s">
        <v>6306</v>
      </c>
      <c r="F1416" s="14" t="s">
        <v>6307</v>
      </c>
      <c r="G1416" s="14" t="s">
        <v>16640</v>
      </c>
      <c r="H1416" s="14" t="s">
        <v>152</v>
      </c>
      <c r="I1416" s="14" t="s">
        <v>5863</v>
      </c>
      <c r="J1416" s="14" t="s">
        <v>1306</v>
      </c>
      <c r="K1416" s="14" t="s">
        <v>6308</v>
      </c>
      <c r="L1416" s="14"/>
      <c r="M1416" s="14" t="s">
        <v>23</v>
      </c>
      <c r="N1416" s="14" t="s">
        <v>23</v>
      </c>
      <c r="O1416" s="14" t="s">
        <v>23</v>
      </c>
      <c r="P1416" s="14" t="s">
        <v>6309</v>
      </c>
      <c r="Q1416" s="14" t="s">
        <v>23</v>
      </c>
      <c r="R1416" s="15">
        <f t="shared" si="95"/>
        <v>10203.468556</v>
      </c>
      <c r="S1416" s="16" t="s">
        <v>6310</v>
      </c>
      <c r="T1416" s="15">
        <f t="shared" si="92"/>
        <v>4066.1561853333333</v>
      </c>
      <c r="U1416" s="14" t="s">
        <v>383</v>
      </c>
      <c r="V1416" s="14" t="s">
        <v>384</v>
      </c>
      <c r="W1416" s="14" t="s">
        <v>240</v>
      </c>
      <c r="X1416" s="14" t="s">
        <v>239</v>
      </c>
      <c r="Y1416" s="14" t="s">
        <v>385</v>
      </c>
      <c r="Z1416" s="14" t="s">
        <v>6311</v>
      </c>
      <c r="AA1416" s="14" t="s">
        <v>1266</v>
      </c>
      <c r="AB1416" s="14" t="s">
        <v>6312</v>
      </c>
      <c r="AC1416" s="14" t="s">
        <v>245</v>
      </c>
      <c r="AD1416" s="14" t="s">
        <v>6313</v>
      </c>
      <c r="AE1416" s="14" t="s">
        <v>6314</v>
      </c>
      <c r="AF1416" s="14" t="s">
        <v>6315</v>
      </c>
      <c r="AR1416" s="17" t="s">
        <v>4437</v>
      </c>
      <c r="AT1416" s="17" t="s">
        <v>6</v>
      </c>
    </row>
    <row r="1417" spans="1:46" x14ac:dyDescent="0.25">
      <c r="A1417" s="13" t="str">
        <f t="shared" si="94"/>
        <v>1414</v>
      </c>
      <c r="B1417" s="14" t="s">
        <v>6410</v>
      </c>
      <c r="C1417" s="14" t="s">
        <v>5859</v>
      </c>
      <c r="D1417" s="14" t="s">
        <v>6411</v>
      </c>
      <c r="E1417" s="14" t="s">
        <v>2593</v>
      </c>
      <c r="F1417" s="14" t="s">
        <v>6412</v>
      </c>
      <c r="G1417" s="14" t="s">
        <v>16640</v>
      </c>
      <c r="H1417" s="14" t="s">
        <v>152</v>
      </c>
      <c r="I1417" s="14" t="s">
        <v>5863</v>
      </c>
      <c r="J1417" s="14" t="s">
        <v>6248</v>
      </c>
      <c r="K1417" s="14" t="s">
        <v>6413</v>
      </c>
      <c r="L1417" s="14"/>
      <c r="M1417" s="14" t="s">
        <v>23</v>
      </c>
      <c r="N1417" s="14" t="s">
        <v>6414</v>
      </c>
      <c r="O1417" s="14" t="s">
        <v>23</v>
      </c>
      <c r="P1417" s="14" t="s">
        <v>23</v>
      </c>
      <c r="Q1417" s="14" t="s">
        <v>23</v>
      </c>
      <c r="R1417" s="15">
        <f t="shared" si="95"/>
        <v>13143.456996000001</v>
      </c>
      <c r="S1417" s="16" t="s">
        <v>6415</v>
      </c>
      <c r="T1417" s="15">
        <f t="shared" si="92"/>
        <v>5046.1523320000006</v>
      </c>
      <c r="U1417" s="14" t="s">
        <v>3182</v>
      </c>
      <c r="V1417" s="14" t="s">
        <v>189</v>
      </c>
      <c r="W1417" s="14" t="s">
        <v>6416</v>
      </c>
      <c r="X1417" s="14" t="s">
        <v>6417</v>
      </c>
      <c r="Y1417" s="14" t="s">
        <v>6418</v>
      </c>
      <c r="Z1417" s="14" t="s">
        <v>6419</v>
      </c>
      <c r="AA1417" s="14" t="s">
        <v>5743</v>
      </c>
      <c r="AB1417" s="14" t="s">
        <v>5734</v>
      </c>
      <c r="AC1417" s="14" t="s">
        <v>2436</v>
      </c>
      <c r="AD1417" s="14" t="s">
        <v>190</v>
      </c>
      <c r="AE1417" s="14" t="s">
        <v>6420</v>
      </c>
      <c r="AF1417" s="14" t="s">
        <v>6421</v>
      </c>
      <c r="AR1417" s="17" t="s">
        <v>4446</v>
      </c>
      <c r="AT1417" s="17" t="s">
        <v>17937</v>
      </c>
    </row>
    <row r="1418" spans="1:46" x14ac:dyDescent="0.25">
      <c r="A1418" s="13" t="str">
        <f t="shared" si="94"/>
        <v>1415</v>
      </c>
      <c r="B1418" s="14" t="s">
        <v>7736</v>
      </c>
      <c r="C1418" s="14" t="s">
        <v>5859</v>
      </c>
      <c r="D1418" s="14" t="s">
        <v>7737</v>
      </c>
      <c r="E1418" s="14" t="s">
        <v>4573</v>
      </c>
      <c r="F1418" s="14" t="s">
        <v>7738</v>
      </c>
      <c r="G1418" s="14" t="s">
        <v>16641</v>
      </c>
      <c r="H1418" s="14" t="s">
        <v>152</v>
      </c>
      <c r="I1418" s="14" t="s">
        <v>5863</v>
      </c>
      <c r="J1418" s="14" t="s">
        <v>7409</v>
      </c>
      <c r="K1418" s="14" t="s">
        <v>7739</v>
      </c>
      <c r="L1418" s="14"/>
      <c r="M1418" s="14" t="s">
        <v>23</v>
      </c>
      <c r="N1418" s="14" t="s">
        <v>23</v>
      </c>
      <c r="O1418" s="14" t="s">
        <v>23</v>
      </c>
      <c r="P1418" s="14" t="s">
        <v>23</v>
      </c>
      <c r="Q1418" s="14" t="s">
        <v>23</v>
      </c>
      <c r="R1418" s="15">
        <f t="shared" si="95"/>
        <v>10242.039527999999</v>
      </c>
      <c r="S1418" s="16" t="s">
        <v>7740</v>
      </c>
      <c r="T1418" s="15">
        <f t="shared" si="92"/>
        <v>4079.0131759999999</v>
      </c>
      <c r="U1418" s="14" t="s">
        <v>871</v>
      </c>
      <c r="V1418" s="14" t="s">
        <v>480</v>
      </c>
      <c r="W1418" s="14" t="s">
        <v>479</v>
      </c>
      <c r="X1418" s="14" t="s">
        <v>477</v>
      </c>
      <c r="Y1418" s="14" t="s">
        <v>481</v>
      </c>
      <c r="Z1418" s="14" t="s">
        <v>478</v>
      </c>
      <c r="AA1418" s="14" t="s">
        <v>872</v>
      </c>
      <c r="AB1418" s="14" t="s">
        <v>6926</v>
      </c>
      <c r="AC1418" s="14" t="s">
        <v>702</v>
      </c>
      <c r="AD1418" s="14" t="s">
        <v>7741</v>
      </c>
      <c r="AE1418" s="14" t="s">
        <v>7742</v>
      </c>
      <c r="AF1418" s="14" t="s">
        <v>7743</v>
      </c>
      <c r="AR1418" s="17" t="s">
        <v>16470</v>
      </c>
      <c r="AT1418" s="17" t="s">
        <v>17938</v>
      </c>
    </row>
    <row r="1419" spans="1:46" x14ac:dyDescent="0.25">
      <c r="A1419" s="13" t="str">
        <f t="shared" si="94"/>
        <v>1416</v>
      </c>
      <c r="B1419" s="14" t="s">
        <v>6024</v>
      </c>
      <c r="C1419" s="14" t="s">
        <v>1142</v>
      </c>
      <c r="D1419" s="14" t="s">
        <v>6025</v>
      </c>
      <c r="E1419" s="14" t="s">
        <v>1123</v>
      </c>
      <c r="F1419" s="14" t="s">
        <v>6026</v>
      </c>
      <c r="G1419" s="14" t="s">
        <v>16641</v>
      </c>
      <c r="H1419" s="14" t="s">
        <v>152</v>
      </c>
      <c r="I1419" s="14" t="s">
        <v>832</v>
      </c>
      <c r="J1419" s="14" t="s">
        <v>1126</v>
      </c>
      <c r="K1419" s="14" t="s">
        <v>6027</v>
      </c>
      <c r="L1419" s="14"/>
      <c r="M1419" s="14" t="s">
        <v>23</v>
      </c>
      <c r="N1419" s="14" t="s">
        <v>23</v>
      </c>
      <c r="O1419" s="14" t="s">
        <v>23</v>
      </c>
      <c r="P1419" s="14" t="s">
        <v>23</v>
      </c>
      <c r="Q1419" s="14" t="s">
        <v>23</v>
      </c>
      <c r="R1419" s="15">
        <f t="shared" si="95"/>
        <v>14474.621563999999</v>
      </c>
      <c r="S1419" s="16" t="s">
        <v>6028</v>
      </c>
      <c r="T1419" s="15">
        <f t="shared" si="92"/>
        <v>5489.8738546666664</v>
      </c>
      <c r="U1419" s="14" t="s">
        <v>1527</v>
      </c>
      <c r="V1419" s="14" t="s">
        <v>1529</v>
      </c>
      <c r="W1419" s="14" t="s">
        <v>1531</v>
      </c>
      <c r="X1419" s="14" t="s">
        <v>1532</v>
      </c>
      <c r="Y1419" s="14" t="s">
        <v>1536</v>
      </c>
      <c r="Z1419" s="14" t="s">
        <v>6029</v>
      </c>
      <c r="AA1419" s="14" t="s">
        <v>6030</v>
      </c>
      <c r="AB1419" s="14" t="s">
        <v>6031</v>
      </c>
      <c r="AC1419" s="14" t="s">
        <v>1530</v>
      </c>
      <c r="AD1419" s="14" t="s">
        <v>1534</v>
      </c>
      <c r="AE1419" s="14" t="s">
        <v>6032</v>
      </c>
      <c r="AF1419" s="14" t="s">
        <v>6033</v>
      </c>
      <c r="AR1419" s="17" t="s">
        <v>149</v>
      </c>
      <c r="AT1419" s="17" t="s">
        <v>17939</v>
      </c>
    </row>
    <row r="1420" spans="1:46" x14ac:dyDescent="0.25">
      <c r="A1420" s="13" t="str">
        <f t="shared" si="94"/>
        <v>1417</v>
      </c>
      <c r="B1420" s="14" t="s">
        <v>6385</v>
      </c>
      <c r="C1420" s="14" t="s">
        <v>1142</v>
      </c>
      <c r="D1420" s="14" t="s">
        <v>6386</v>
      </c>
      <c r="E1420" s="14" t="s">
        <v>1123</v>
      </c>
      <c r="F1420" s="14" t="s">
        <v>6387</v>
      </c>
      <c r="G1420" s="14" t="s">
        <v>16640</v>
      </c>
      <c r="H1420" s="14" t="s">
        <v>152</v>
      </c>
      <c r="I1420" s="14" t="s">
        <v>832</v>
      </c>
      <c r="J1420" s="14" t="s">
        <v>6257</v>
      </c>
      <c r="K1420" s="14" t="s">
        <v>6388</v>
      </c>
      <c r="L1420" s="14"/>
      <c r="M1420" s="14" t="s">
        <v>23</v>
      </c>
      <c r="N1420" s="14" t="s">
        <v>23</v>
      </c>
      <c r="O1420" s="14" t="s">
        <v>23</v>
      </c>
      <c r="P1420" s="14" t="s">
        <v>23</v>
      </c>
      <c r="Q1420" s="14" t="s">
        <v>23</v>
      </c>
      <c r="R1420" s="15">
        <f t="shared" si="95"/>
        <v>12489.770724</v>
      </c>
      <c r="S1420" s="16" t="s">
        <v>6389</v>
      </c>
      <c r="T1420" s="15">
        <f t="shared" si="92"/>
        <v>4828.2569080000003</v>
      </c>
      <c r="U1420" s="14" t="s">
        <v>109</v>
      </c>
      <c r="V1420" s="14" t="s">
        <v>20</v>
      </c>
      <c r="W1420" s="14" t="s">
        <v>428</v>
      </c>
      <c r="X1420" s="14" t="s">
        <v>429</v>
      </c>
      <c r="Y1420" s="14" t="s">
        <v>427</v>
      </c>
      <c r="Z1420" s="14" t="s">
        <v>433</v>
      </c>
      <c r="AA1420" s="14" t="s">
        <v>2190</v>
      </c>
      <c r="AB1420" s="14" t="s">
        <v>40</v>
      </c>
      <c r="AC1420" s="14" t="s">
        <v>6390</v>
      </c>
      <c r="AD1420" s="14" t="s">
        <v>2476</v>
      </c>
      <c r="AE1420" s="14" t="s">
        <v>6391</v>
      </c>
      <c r="AF1420" s="14" t="s">
        <v>6392</v>
      </c>
      <c r="AR1420" s="17" t="s">
        <v>156</v>
      </c>
      <c r="AT1420" s="17" t="s">
        <v>17940</v>
      </c>
    </row>
    <row r="1421" spans="1:46" x14ac:dyDescent="0.25">
      <c r="A1421" s="13" t="str">
        <f t="shared" si="94"/>
        <v>1418</v>
      </c>
      <c r="B1421" s="14" t="s">
        <v>8015</v>
      </c>
      <c r="C1421" s="14" t="s">
        <v>1142</v>
      </c>
      <c r="D1421" s="14" t="s">
        <v>8016</v>
      </c>
      <c r="E1421" s="14" t="s">
        <v>1123</v>
      </c>
      <c r="F1421" s="14" t="s">
        <v>8017</v>
      </c>
      <c r="G1421" s="14" t="s">
        <v>16640</v>
      </c>
      <c r="H1421" s="14" t="s">
        <v>152</v>
      </c>
      <c r="I1421" s="14" t="s">
        <v>832</v>
      </c>
      <c r="J1421" s="14" t="s">
        <v>7821</v>
      </c>
      <c r="K1421" s="14" t="s">
        <v>8018</v>
      </c>
      <c r="L1421" s="14"/>
      <c r="M1421" s="14" t="s">
        <v>23</v>
      </c>
      <c r="N1421" s="14" t="s">
        <v>23</v>
      </c>
      <c r="O1421" s="14" t="s">
        <v>23</v>
      </c>
      <c r="P1421" s="14" t="s">
        <v>23</v>
      </c>
      <c r="Q1421" s="14" t="s">
        <v>23</v>
      </c>
      <c r="R1421" s="15">
        <f t="shared" si="95"/>
        <v>11465.062672</v>
      </c>
      <c r="S1421" s="16" t="s">
        <v>8019</v>
      </c>
      <c r="T1421" s="15">
        <f t="shared" si="92"/>
        <v>4486.6875573333327</v>
      </c>
      <c r="U1421" s="14" t="s">
        <v>239</v>
      </c>
      <c r="V1421" s="14" t="s">
        <v>383</v>
      </c>
      <c r="W1421" s="14" t="s">
        <v>384</v>
      </c>
      <c r="X1421" s="14" t="s">
        <v>240</v>
      </c>
      <c r="Y1421" s="14" t="s">
        <v>385</v>
      </c>
      <c r="Z1421" s="14" t="s">
        <v>4452</v>
      </c>
      <c r="AA1421" s="14" t="s">
        <v>1832</v>
      </c>
      <c r="AB1421" s="14" t="s">
        <v>843</v>
      </c>
      <c r="AC1421" s="14" t="s">
        <v>241</v>
      </c>
      <c r="AD1421" s="14" t="s">
        <v>642</v>
      </c>
      <c r="AE1421" s="14" t="s">
        <v>8020</v>
      </c>
      <c r="AF1421" s="14" t="s">
        <v>8021</v>
      </c>
      <c r="AR1421" s="17" t="s">
        <v>156</v>
      </c>
      <c r="AT1421" s="17" t="s">
        <v>17941</v>
      </c>
    </row>
    <row r="1422" spans="1:46" x14ac:dyDescent="0.25">
      <c r="A1422" s="13" t="str">
        <f t="shared" si="94"/>
        <v>1419</v>
      </c>
      <c r="B1422" s="14" t="s">
        <v>6599</v>
      </c>
      <c r="C1422" s="14" t="s">
        <v>1142</v>
      </c>
      <c r="D1422" s="14" t="s">
        <v>6600</v>
      </c>
      <c r="E1422" s="14" t="s">
        <v>5861</v>
      </c>
      <c r="F1422" s="14" t="s">
        <v>6601</v>
      </c>
      <c r="G1422" s="14" t="s">
        <v>16640</v>
      </c>
      <c r="H1422" s="14" t="s">
        <v>152</v>
      </c>
      <c r="I1422" s="14" t="s">
        <v>832</v>
      </c>
      <c r="J1422" s="14" t="s">
        <v>6443</v>
      </c>
      <c r="K1422" s="14" t="s">
        <v>6602</v>
      </c>
      <c r="L1422" s="14"/>
      <c r="M1422" s="14" t="s">
        <v>23</v>
      </c>
      <c r="N1422" s="14" t="s">
        <v>23</v>
      </c>
      <c r="O1422" s="14" t="s">
        <v>23</v>
      </c>
      <c r="P1422" s="14" t="s">
        <v>23</v>
      </c>
      <c r="Q1422" s="14" t="s">
        <v>23</v>
      </c>
      <c r="R1422" s="15">
        <f t="shared" si="95"/>
        <v>12270.989932</v>
      </c>
      <c r="S1422" s="16" t="s">
        <v>6603</v>
      </c>
      <c r="T1422" s="15">
        <f t="shared" si="92"/>
        <v>4755.3299773333329</v>
      </c>
      <c r="U1422" s="14" t="s">
        <v>711</v>
      </c>
      <c r="V1422" s="14" t="s">
        <v>1712</v>
      </c>
      <c r="W1422" s="14" t="s">
        <v>712</v>
      </c>
      <c r="X1422" s="14" t="s">
        <v>6604</v>
      </c>
      <c r="Y1422" s="14" t="s">
        <v>6605</v>
      </c>
      <c r="Z1422" s="14" t="s">
        <v>6606</v>
      </c>
      <c r="AA1422" s="14" t="s">
        <v>6607</v>
      </c>
      <c r="AB1422" s="14" t="s">
        <v>6608</v>
      </c>
      <c r="AC1422" s="14" t="s">
        <v>3737</v>
      </c>
      <c r="AD1422" s="14" t="s">
        <v>6609</v>
      </c>
      <c r="AE1422" s="14" t="s">
        <v>6610</v>
      </c>
      <c r="AF1422" s="14" t="s">
        <v>6611</v>
      </c>
      <c r="AR1422" s="17" t="s">
        <v>9015</v>
      </c>
      <c r="AT1422" s="17" t="s">
        <v>17942</v>
      </c>
    </row>
    <row r="1423" spans="1:46" x14ac:dyDescent="0.25">
      <c r="A1423" s="13" t="str">
        <f t="shared" si="94"/>
        <v>1420</v>
      </c>
      <c r="B1423" s="14" t="s">
        <v>6831</v>
      </c>
      <c r="C1423" s="14" t="s">
        <v>1142</v>
      </c>
      <c r="D1423" s="14" t="s">
        <v>6832</v>
      </c>
      <c r="E1423" s="14" t="s">
        <v>5907</v>
      </c>
      <c r="F1423" s="14" t="s">
        <v>6833</v>
      </c>
      <c r="G1423" s="14" t="s">
        <v>16640</v>
      </c>
      <c r="H1423" s="14" t="s">
        <v>152</v>
      </c>
      <c r="I1423" s="14" t="s">
        <v>832</v>
      </c>
      <c r="J1423" s="14" t="s">
        <v>6461</v>
      </c>
      <c r="K1423" s="14" t="s">
        <v>6834</v>
      </c>
      <c r="L1423" s="14"/>
      <c r="M1423" s="14" t="s">
        <v>23</v>
      </c>
      <c r="N1423" s="14" t="s">
        <v>23</v>
      </c>
      <c r="O1423" s="14" t="s">
        <v>23</v>
      </c>
      <c r="P1423" s="14" t="s">
        <v>23</v>
      </c>
      <c r="Q1423" s="14" t="s">
        <v>23</v>
      </c>
      <c r="R1423" s="15">
        <f t="shared" si="95"/>
        <v>9561.102304</v>
      </c>
      <c r="S1423" s="16" t="s">
        <v>6835</v>
      </c>
      <c r="T1423" s="15">
        <f t="shared" si="92"/>
        <v>3852.0341013333332</v>
      </c>
      <c r="U1423" s="14" t="s">
        <v>109</v>
      </c>
      <c r="V1423" s="14" t="s">
        <v>427</v>
      </c>
      <c r="W1423" s="14" t="s">
        <v>20</v>
      </c>
      <c r="X1423" s="14" t="s">
        <v>428</v>
      </c>
      <c r="Y1423" s="14" t="s">
        <v>429</v>
      </c>
      <c r="Z1423" s="14" t="s">
        <v>433</v>
      </c>
      <c r="AA1423" s="14" t="s">
        <v>40</v>
      </c>
      <c r="AB1423" s="14" t="s">
        <v>6836</v>
      </c>
      <c r="AC1423" s="14" t="s">
        <v>431</v>
      </c>
      <c r="AD1423" s="14" t="s">
        <v>6837</v>
      </c>
      <c r="AE1423" s="14" t="s">
        <v>6838</v>
      </c>
      <c r="AF1423" s="14" t="s">
        <v>6839</v>
      </c>
      <c r="AR1423" s="17" t="s">
        <v>274</v>
      </c>
      <c r="AT1423" s="17" t="s">
        <v>17943</v>
      </c>
    </row>
    <row r="1424" spans="1:46" x14ac:dyDescent="0.25">
      <c r="A1424" s="13" t="str">
        <f t="shared" si="94"/>
        <v>1421</v>
      </c>
      <c r="B1424" s="14" t="s">
        <v>8272</v>
      </c>
      <c r="C1424" s="14" t="s">
        <v>1142</v>
      </c>
      <c r="D1424" s="14" t="s">
        <v>8273</v>
      </c>
      <c r="E1424" s="14" t="s">
        <v>4604</v>
      </c>
      <c r="F1424" s="14" t="s">
        <v>8274</v>
      </c>
      <c r="G1424" s="14" t="s">
        <v>16640</v>
      </c>
      <c r="H1424" s="14" t="s">
        <v>152</v>
      </c>
      <c r="I1424" s="14" t="s">
        <v>832</v>
      </c>
      <c r="J1424" s="14" t="s">
        <v>8130</v>
      </c>
      <c r="K1424" s="14" t="s">
        <v>8275</v>
      </c>
      <c r="L1424" s="14"/>
      <c r="M1424" s="14" t="s">
        <v>23</v>
      </c>
      <c r="N1424" s="14" t="s">
        <v>23</v>
      </c>
      <c r="O1424" s="14" t="s">
        <v>23</v>
      </c>
      <c r="P1424" s="14" t="s">
        <v>23</v>
      </c>
      <c r="Q1424" s="14" t="s">
        <v>23</v>
      </c>
      <c r="R1424" s="15">
        <f t="shared" si="95"/>
        <v>8751.1850799999993</v>
      </c>
      <c r="S1424" s="16" t="s">
        <v>8276</v>
      </c>
      <c r="T1424" s="15">
        <f t="shared" si="92"/>
        <v>3582.0616933333331</v>
      </c>
      <c r="U1424" s="14" t="s">
        <v>383</v>
      </c>
      <c r="V1424" s="14" t="s">
        <v>239</v>
      </c>
      <c r="W1424" s="14" t="s">
        <v>385</v>
      </c>
      <c r="X1424" s="14" t="s">
        <v>240</v>
      </c>
      <c r="Y1424" s="14" t="s">
        <v>384</v>
      </c>
      <c r="Z1424" s="14" t="s">
        <v>2724</v>
      </c>
      <c r="AA1424" s="14" t="s">
        <v>242</v>
      </c>
      <c r="AB1424" s="14" t="s">
        <v>6312</v>
      </c>
      <c r="AC1424" s="14" t="s">
        <v>8277</v>
      </c>
      <c r="AD1424" s="14" t="s">
        <v>8278</v>
      </c>
      <c r="AE1424" s="14" t="s">
        <v>8279</v>
      </c>
      <c r="AF1424" s="14" t="s">
        <v>8280</v>
      </c>
      <c r="AR1424" s="17" t="s">
        <v>206</v>
      </c>
      <c r="AT1424" s="17" t="s">
        <v>17944</v>
      </c>
    </row>
    <row r="1425" spans="1:46" x14ac:dyDescent="0.25">
      <c r="A1425" s="13" t="str">
        <f t="shared" si="94"/>
        <v>1422</v>
      </c>
      <c r="B1425" s="14" t="s">
        <v>8613</v>
      </c>
      <c r="C1425" s="14" t="s">
        <v>1142</v>
      </c>
      <c r="D1425" s="14" t="s">
        <v>8614</v>
      </c>
      <c r="E1425" s="14" t="s">
        <v>1123</v>
      </c>
      <c r="F1425" s="14" t="s">
        <v>8615</v>
      </c>
      <c r="G1425" s="14" t="s">
        <v>16641</v>
      </c>
      <c r="H1425" s="14" t="s">
        <v>152</v>
      </c>
      <c r="I1425" s="14" t="s">
        <v>832</v>
      </c>
      <c r="J1425" s="14" t="s">
        <v>8501</v>
      </c>
      <c r="K1425" s="14" t="s">
        <v>8616</v>
      </c>
      <c r="L1425" s="14"/>
      <c r="M1425" s="14" t="s">
        <v>23</v>
      </c>
      <c r="N1425" s="14" t="s">
        <v>23</v>
      </c>
      <c r="O1425" s="14" t="s">
        <v>23</v>
      </c>
      <c r="P1425" s="14" t="s">
        <v>23</v>
      </c>
      <c r="Q1425" s="14" t="s">
        <v>23</v>
      </c>
      <c r="R1425" s="15">
        <f t="shared" si="95"/>
        <v>8090.6216599999998</v>
      </c>
      <c r="S1425" s="16" t="s">
        <v>8617</v>
      </c>
      <c r="T1425" s="15">
        <f t="shared" si="92"/>
        <v>3361.8738866666667</v>
      </c>
      <c r="U1425" s="14" t="s">
        <v>2171</v>
      </c>
      <c r="V1425" s="14" t="s">
        <v>2086</v>
      </c>
      <c r="W1425" s="14" t="s">
        <v>2088</v>
      </c>
      <c r="X1425" s="14" t="s">
        <v>8618</v>
      </c>
      <c r="Y1425" s="14" t="s">
        <v>2090</v>
      </c>
      <c r="Z1425" s="14" t="s">
        <v>2955</v>
      </c>
      <c r="AA1425" s="14" t="s">
        <v>8619</v>
      </c>
      <c r="AB1425" s="14" t="s">
        <v>8266</v>
      </c>
      <c r="AC1425" s="14" t="s">
        <v>3986</v>
      </c>
      <c r="AD1425" s="14" t="s">
        <v>1149</v>
      </c>
      <c r="AE1425" s="14" t="s">
        <v>8620</v>
      </c>
      <c r="AF1425" s="14" t="s">
        <v>8621</v>
      </c>
      <c r="AR1425" s="17" t="s">
        <v>360</v>
      </c>
      <c r="AT1425" s="17" t="s">
        <v>17945</v>
      </c>
    </row>
    <row r="1426" spans="1:46" x14ac:dyDescent="0.25">
      <c r="A1426" s="13" t="str">
        <f t="shared" si="94"/>
        <v>1423</v>
      </c>
      <c r="B1426" s="14" t="s">
        <v>8834</v>
      </c>
      <c r="C1426" s="14" t="s">
        <v>1142</v>
      </c>
      <c r="D1426" s="14" t="s">
        <v>8835</v>
      </c>
      <c r="E1426" s="14" t="s">
        <v>4604</v>
      </c>
      <c r="F1426" s="14" t="s">
        <v>8836</v>
      </c>
      <c r="G1426" s="14" t="s">
        <v>16641</v>
      </c>
      <c r="H1426" s="14" t="s">
        <v>152</v>
      </c>
      <c r="I1426" s="14" t="s">
        <v>832</v>
      </c>
      <c r="J1426" s="14" t="s">
        <v>8528</v>
      </c>
      <c r="K1426" s="14" t="s">
        <v>8837</v>
      </c>
      <c r="L1426" s="14"/>
      <c r="M1426" s="14" t="s">
        <v>23</v>
      </c>
      <c r="N1426" s="14" t="s">
        <v>23</v>
      </c>
      <c r="O1426" s="14" t="s">
        <v>23</v>
      </c>
      <c r="P1426" s="14" t="s">
        <v>23</v>
      </c>
      <c r="Q1426" s="14" t="s">
        <v>23</v>
      </c>
      <c r="R1426" s="15">
        <f t="shared" si="95"/>
        <v>16335.009044</v>
      </c>
      <c r="S1426" s="16" t="s">
        <v>8838</v>
      </c>
      <c r="T1426" s="15">
        <f t="shared" si="92"/>
        <v>6110.0030146666668</v>
      </c>
      <c r="U1426" s="14" t="s">
        <v>159</v>
      </c>
      <c r="V1426" s="14" t="s">
        <v>160</v>
      </c>
      <c r="W1426" s="14" t="s">
        <v>304</v>
      </c>
      <c r="X1426" s="14" t="s">
        <v>923</v>
      </c>
      <c r="Y1426" s="14" t="s">
        <v>166</v>
      </c>
      <c r="Z1426" s="14" t="s">
        <v>8839</v>
      </c>
      <c r="AA1426" s="14" t="s">
        <v>3661</v>
      </c>
      <c r="AB1426" s="14" t="s">
        <v>8840</v>
      </c>
      <c r="AC1426" s="14" t="s">
        <v>8841</v>
      </c>
      <c r="AD1426" s="14" t="s">
        <v>8842</v>
      </c>
      <c r="AE1426" s="14" t="s">
        <v>8843</v>
      </c>
      <c r="AF1426" s="14" t="s">
        <v>8844</v>
      </c>
      <c r="AR1426" s="17" t="s">
        <v>608</v>
      </c>
      <c r="AT1426" s="17" t="s">
        <v>17946</v>
      </c>
    </row>
    <row r="1427" spans="1:46" x14ac:dyDescent="0.25">
      <c r="A1427" s="13" t="str">
        <f t="shared" si="94"/>
        <v>1424</v>
      </c>
      <c r="B1427" s="14" t="s">
        <v>4506</v>
      </c>
      <c r="C1427" s="14" t="s">
        <v>1121</v>
      </c>
      <c r="D1427" s="14" t="s">
        <v>4507</v>
      </c>
      <c r="E1427" s="14" t="s">
        <v>3625</v>
      </c>
      <c r="F1427" s="14" t="s">
        <v>4508</v>
      </c>
      <c r="G1427" s="14" t="s">
        <v>16640</v>
      </c>
      <c r="H1427" s="14" t="s">
        <v>152</v>
      </c>
      <c r="I1427" s="14" t="s">
        <v>1125</v>
      </c>
      <c r="J1427" s="14" t="s">
        <v>4509</v>
      </c>
      <c r="K1427" s="14" t="s">
        <v>4510</v>
      </c>
      <c r="L1427" s="14"/>
      <c r="M1427" s="14" t="s">
        <v>23</v>
      </c>
      <c r="N1427" s="14" t="s">
        <v>23</v>
      </c>
      <c r="O1427" s="14" t="s">
        <v>23</v>
      </c>
      <c r="P1427" s="14" t="s">
        <v>23</v>
      </c>
      <c r="Q1427" s="14" t="s">
        <v>23</v>
      </c>
      <c r="R1427" s="15">
        <f t="shared" si="95"/>
        <v>5423.6188320000001</v>
      </c>
      <c r="S1427" s="16" t="s">
        <v>4511</v>
      </c>
      <c r="T1427" s="15">
        <f t="shared" si="92"/>
        <v>2472.8729439999997</v>
      </c>
      <c r="U1427" s="14" t="s">
        <v>11</v>
      </c>
      <c r="V1427" s="14" t="s">
        <v>557</v>
      </c>
      <c r="W1427" s="14" t="s">
        <v>14</v>
      </c>
      <c r="X1427" s="14" t="s">
        <v>12</v>
      </c>
      <c r="Y1427" s="14" t="s">
        <v>13</v>
      </c>
      <c r="Z1427" s="14" t="s">
        <v>558</v>
      </c>
      <c r="AA1427" s="14" t="s">
        <v>15</v>
      </c>
      <c r="AB1427" s="14" t="s">
        <v>693</v>
      </c>
      <c r="AC1427" s="14" t="s">
        <v>16</v>
      </c>
      <c r="AD1427" s="14" t="s">
        <v>4512</v>
      </c>
      <c r="AE1427" s="14" t="s">
        <v>4513</v>
      </c>
      <c r="AF1427" s="14" t="s">
        <v>4514</v>
      </c>
      <c r="AR1427" s="17" t="s">
        <v>5896</v>
      </c>
      <c r="AT1427" s="17" t="s">
        <v>17947</v>
      </c>
    </row>
    <row r="1428" spans="1:46" x14ac:dyDescent="0.25">
      <c r="A1428" s="13" t="str">
        <f t="shared" si="94"/>
        <v>1425</v>
      </c>
      <c r="B1428" s="14" t="s">
        <v>6141</v>
      </c>
      <c r="C1428" s="14" t="s">
        <v>1121</v>
      </c>
      <c r="D1428" s="14" t="s">
        <v>6142</v>
      </c>
      <c r="E1428" s="14" t="s">
        <v>1123</v>
      </c>
      <c r="F1428" s="14" t="s">
        <v>6143</v>
      </c>
      <c r="G1428" s="14" t="s">
        <v>16641</v>
      </c>
      <c r="H1428" s="14" t="s">
        <v>152</v>
      </c>
      <c r="I1428" s="14" t="s">
        <v>1125</v>
      </c>
      <c r="J1428" s="14" t="s">
        <v>6097</v>
      </c>
      <c r="K1428" s="14" t="s">
        <v>6144</v>
      </c>
      <c r="L1428" s="14"/>
      <c r="M1428" s="14" t="s">
        <v>23</v>
      </c>
      <c r="N1428" s="14" t="s">
        <v>23</v>
      </c>
      <c r="O1428" s="14" t="s">
        <v>23</v>
      </c>
      <c r="P1428" s="14" t="s">
        <v>23</v>
      </c>
      <c r="Q1428" s="14" t="s">
        <v>23</v>
      </c>
      <c r="R1428" s="15">
        <f t="shared" si="95"/>
        <v>12623.407368</v>
      </c>
      <c r="S1428" s="16" t="s">
        <v>6145</v>
      </c>
      <c r="T1428" s="15">
        <f t="shared" si="92"/>
        <v>4872.8024560000003</v>
      </c>
      <c r="U1428" s="14" t="s">
        <v>175</v>
      </c>
      <c r="V1428" s="14" t="s">
        <v>34</v>
      </c>
      <c r="W1428" s="14" t="s">
        <v>35</v>
      </c>
      <c r="X1428" s="14" t="s">
        <v>6146</v>
      </c>
      <c r="Y1428" s="14" t="s">
        <v>42</v>
      </c>
      <c r="Z1428" s="14" t="s">
        <v>38</v>
      </c>
      <c r="AA1428" s="14" t="s">
        <v>39</v>
      </c>
      <c r="AB1428" s="14" t="s">
        <v>36</v>
      </c>
      <c r="AC1428" s="14" t="s">
        <v>1309</v>
      </c>
      <c r="AD1428" s="14" t="s">
        <v>1555</v>
      </c>
      <c r="AE1428" s="14" t="s">
        <v>6147</v>
      </c>
      <c r="AF1428" s="14" t="s">
        <v>6148</v>
      </c>
      <c r="AR1428" s="17" t="s">
        <v>5944</v>
      </c>
      <c r="AT1428" s="17" t="s">
        <v>17948</v>
      </c>
    </row>
    <row r="1429" spans="1:46" x14ac:dyDescent="0.25">
      <c r="A1429" s="13" t="str">
        <f t="shared" si="94"/>
        <v>1426</v>
      </c>
      <c r="B1429" s="14" t="s">
        <v>6172</v>
      </c>
      <c r="C1429" s="14" t="s">
        <v>1121</v>
      </c>
      <c r="D1429" s="14" t="s">
        <v>6173</v>
      </c>
      <c r="E1429" s="14" t="s">
        <v>1123</v>
      </c>
      <c r="F1429" s="14" t="s">
        <v>6174</v>
      </c>
      <c r="G1429" s="14" t="s">
        <v>16640</v>
      </c>
      <c r="H1429" s="14" t="s">
        <v>152</v>
      </c>
      <c r="I1429" s="14" t="s">
        <v>1125</v>
      </c>
      <c r="J1429" s="14" t="s">
        <v>6097</v>
      </c>
      <c r="K1429" s="14" t="s">
        <v>6175</v>
      </c>
      <c r="L1429" s="14"/>
      <c r="M1429" s="14" t="s">
        <v>23</v>
      </c>
      <c r="N1429" s="14" t="s">
        <v>23</v>
      </c>
      <c r="O1429" s="14" t="s">
        <v>23</v>
      </c>
      <c r="P1429" s="14" t="s">
        <v>23</v>
      </c>
      <c r="Q1429" s="14" t="s">
        <v>23</v>
      </c>
      <c r="R1429" s="15">
        <f t="shared" si="95"/>
        <v>9747.8455680000006</v>
      </c>
      <c r="S1429" s="16" t="s">
        <v>6176</v>
      </c>
      <c r="T1429" s="15">
        <f t="shared" si="92"/>
        <v>3914.2818560000001</v>
      </c>
      <c r="U1429" s="14" t="s">
        <v>430</v>
      </c>
      <c r="V1429" s="14" t="s">
        <v>427</v>
      </c>
      <c r="W1429" s="14" t="s">
        <v>20</v>
      </c>
      <c r="X1429" s="14" t="s">
        <v>109</v>
      </c>
      <c r="Y1429" s="14" t="s">
        <v>428</v>
      </c>
      <c r="Z1429" s="14" t="s">
        <v>429</v>
      </c>
      <c r="AA1429" s="14" t="s">
        <v>904</v>
      </c>
      <c r="AB1429" s="14" t="s">
        <v>1724</v>
      </c>
      <c r="AC1429" s="14" t="s">
        <v>6177</v>
      </c>
      <c r="AD1429" s="14" t="s">
        <v>6178</v>
      </c>
      <c r="AE1429" s="14" t="s">
        <v>6179</v>
      </c>
      <c r="AF1429" s="14" t="s">
        <v>6180</v>
      </c>
      <c r="AR1429" s="17" t="s">
        <v>6304</v>
      </c>
      <c r="AT1429" s="17" t="s">
        <v>17949</v>
      </c>
    </row>
    <row r="1430" spans="1:46" x14ac:dyDescent="0.25">
      <c r="A1430" s="13" t="str">
        <f t="shared" si="94"/>
        <v>1427</v>
      </c>
      <c r="B1430" s="14" t="s">
        <v>8605</v>
      </c>
      <c r="C1430" s="14" t="s">
        <v>1121</v>
      </c>
      <c r="D1430" s="14" t="s">
        <v>8606</v>
      </c>
      <c r="E1430" s="14" t="s">
        <v>4604</v>
      </c>
      <c r="F1430" s="14" t="s">
        <v>8607</v>
      </c>
      <c r="G1430" s="14" t="s">
        <v>16641</v>
      </c>
      <c r="H1430" s="14" t="s">
        <v>152</v>
      </c>
      <c r="I1430" s="14" t="s">
        <v>1125</v>
      </c>
      <c r="J1430" s="14" t="s">
        <v>8528</v>
      </c>
      <c r="K1430" s="14" t="s">
        <v>8608</v>
      </c>
      <c r="L1430" s="14"/>
      <c r="M1430" s="14" t="s">
        <v>23</v>
      </c>
      <c r="N1430" s="14" t="s">
        <v>23</v>
      </c>
      <c r="O1430" s="14" t="s">
        <v>23</v>
      </c>
      <c r="P1430" s="14" t="s">
        <v>23</v>
      </c>
      <c r="Q1430" s="14" t="s">
        <v>23</v>
      </c>
      <c r="R1430" s="15">
        <f t="shared" si="95"/>
        <v>10201.806644</v>
      </c>
      <c r="S1430" s="16" t="s">
        <v>8609</v>
      </c>
      <c r="T1430" s="15">
        <f t="shared" si="92"/>
        <v>4065.6022146666669</v>
      </c>
      <c r="U1430" s="14" t="s">
        <v>237</v>
      </c>
      <c r="V1430" s="14" t="s">
        <v>238</v>
      </c>
      <c r="W1430" s="14" t="s">
        <v>385</v>
      </c>
      <c r="X1430" s="14" t="s">
        <v>239</v>
      </c>
      <c r="Y1430" s="14" t="s">
        <v>240</v>
      </c>
      <c r="Z1430" s="14" t="s">
        <v>6312</v>
      </c>
      <c r="AA1430" s="14" t="s">
        <v>6313</v>
      </c>
      <c r="AB1430" s="14" t="s">
        <v>1266</v>
      </c>
      <c r="AC1430" s="14" t="s">
        <v>6311</v>
      </c>
      <c r="AD1430" s="14" t="s">
        <v>8610</v>
      </c>
      <c r="AE1430" s="14" t="s">
        <v>8611</v>
      </c>
      <c r="AF1430" s="14" t="s">
        <v>8612</v>
      </c>
      <c r="AR1430" s="17" t="s">
        <v>6410</v>
      </c>
      <c r="AT1430" s="17" t="s">
        <v>17950</v>
      </c>
    </row>
    <row r="1431" spans="1:46" x14ac:dyDescent="0.25">
      <c r="A1431" s="13" t="str">
        <f t="shared" si="94"/>
        <v>1428</v>
      </c>
      <c r="B1431" s="14" t="s">
        <v>18473</v>
      </c>
      <c r="C1431" s="14" t="s">
        <v>1121</v>
      </c>
      <c r="D1431" s="14" t="s">
        <v>18713</v>
      </c>
      <c r="E1431" s="14" t="s">
        <v>4525</v>
      </c>
      <c r="F1431" s="14" t="s">
        <v>18714</v>
      </c>
      <c r="G1431" s="14" t="s">
        <v>16640</v>
      </c>
      <c r="H1431" s="14" t="s">
        <v>152</v>
      </c>
      <c r="I1431" s="14" t="s">
        <v>1125</v>
      </c>
      <c r="J1431" s="14" t="s">
        <v>18715</v>
      </c>
      <c r="K1431" s="14" t="s">
        <v>18716</v>
      </c>
      <c r="L1431" s="14"/>
      <c r="M1431" s="14" t="s">
        <v>23</v>
      </c>
      <c r="N1431" s="14" t="s">
        <v>23</v>
      </c>
      <c r="O1431" s="14" t="s">
        <v>23</v>
      </c>
      <c r="P1431" s="14" t="s">
        <v>23</v>
      </c>
      <c r="Q1431" s="14" t="s">
        <v>23</v>
      </c>
      <c r="R1431" s="15">
        <f t="shared" si="95"/>
        <v>8173.8214440000002</v>
      </c>
      <c r="S1431" s="16" t="s">
        <v>18721</v>
      </c>
      <c r="T1431" s="15">
        <f t="shared" si="92"/>
        <v>3389.6071480000001</v>
      </c>
      <c r="U1431" s="14" t="s">
        <v>1162</v>
      </c>
      <c r="V1431" s="14" t="s">
        <v>907</v>
      </c>
      <c r="W1431" s="14" t="s">
        <v>905</v>
      </c>
      <c r="X1431" s="14" t="s">
        <v>906</v>
      </c>
      <c r="Y1431" s="14" t="s">
        <v>1856</v>
      </c>
      <c r="Z1431" s="14" t="s">
        <v>1858</v>
      </c>
      <c r="AA1431" s="14" t="s">
        <v>18717</v>
      </c>
      <c r="AB1431" s="14" t="s">
        <v>1859</v>
      </c>
      <c r="AC1431" s="14" t="s">
        <v>18718</v>
      </c>
      <c r="AD1431" s="14" t="s">
        <v>1863</v>
      </c>
      <c r="AE1431" s="14" t="s">
        <v>18719</v>
      </c>
      <c r="AF1431" s="14" t="s">
        <v>18720</v>
      </c>
      <c r="AR1431" s="17" t="s">
        <v>7736</v>
      </c>
      <c r="AT1431" s="17" t="s">
        <v>17951</v>
      </c>
    </row>
    <row r="1432" spans="1:46" x14ac:dyDescent="0.25">
      <c r="A1432" s="13" t="str">
        <f t="shared" si="94"/>
        <v>1429</v>
      </c>
      <c r="B1432" s="14" t="s">
        <v>10311</v>
      </c>
      <c r="C1432" s="14" t="s">
        <v>1121</v>
      </c>
      <c r="D1432" s="14" t="s">
        <v>10312</v>
      </c>
      <c r="E1432" s="14" t="s">
        <v>1123</v>
      </c>
      <c r="F1432" s="14" t="s">
        <v>10313</v>
      </c>
      <c r="G1432" s="14" t="s">
        <v>16640</v>
      </c>
      <c r="H1432" s="14" t="s">
        <v>152</v>
      </c>
      <c r="I1432" s="14" t="s">
        <v>1125</v>
      </c>
      <c r="J1432" s="14" t="s">
        <v>10314</v>
      </c>
      <c r="K1432" s="14" t="s">
        <v>10315</v>
      </c>
      <c r="L1432" s="14"/>
      <c r="M1432" s="14" t="s">
        <v>23</v>
      </c>
      <c r="N1432" s="14" t="s">
        <v>23</v>
      </c>
      <c r="O1432" s="14" t="s">
        <v>23</v>
      </c>
      <c r="P1432" s="14" t="s">
        <v>23</v>
      </c>
      <c r="Q1432" s="14" t="s">
        <v>23</v>
      </c>
      <c r="R1432" s="15">
        <f t="shared" si="95"/>
        <v>7625.9561839999997</v>
      </c>
      <c r="S1432" s="16" t="s">
        <v>10316</v>
      </c>
      <c r="T1432" s="15">
        <f t="shared" si="92"/>
        <v>3206.9853946666667</v>
      </c>
      <c r="U1432" s="14" t="s">
        <v>428</v>
      </c>
      <c r="V1432" s="14" t="s">
        <v>536</v>
      </c>
      <c r="W1432" s="14" t="s">
        <v>427</v>
      </c>
      <c r="X1432" s="14" t="s">
        <v>907</v>
      </c>
      <c r="Y1432" s="14" t="s">
        <v>109</v>
      </c>
      <c r="Z1432" s="14" t="s">
        <v>429</v>
      </c>
      <c r="AA1432" s="14" t="s">
        <v>20</v>
      </c>
      <c r="AB1432" s="14" t="s">
        <v>535</v>
      </c>
      <c r="AC1432" s="14" t="s">
        <v>1309</v>
      </c>
      <c r="AD1432" s="14" t="s">
        <v>494</v>
      </c>
      <c r="AE1432" s="14" t="s">
        <v>10317</v>
      </c>
      <c r="AF1432" s="14" t="s">
        <v>10318</v>
      </c>
      <c r="AR1432" s="17" t="s">
        <v>6024</v>
      </c>
      <c r="AT1432" s="17" t="s">
        <v>17952</v>
      </c>
    </row>
    <row r="1433" spans="1:46" x14ac:dyDescent="0.25">
      <c r="A1433" s="13" t="str">
        <f t="shared" si="94"/>
        <v>1430</v>
      </c>
      <c r="B1433" s="14" t="s">
        <v>10942</v>
      </c>
      <c r="C1433" s="14" t="s">
        <v>1121</v>
      </c>
      <c r="D1433" s="14" t="s">
        <v>10943</v>
      </c>
      <c r="E1433" s="14" t="s">
        <v>1123</v>
      </c>
      <c r="F1433" s="14" t="s">
        <v>10944</v>
      </c>
      <c r="G1433" s="14" t="s">
        <v>16640</v>
      </c>
      <c r="H1433" s="14" t="s">
        <v>152</v>
      </c>
      <c r="I1433" s="14" t="s">
        <v>1125</v>
      </c>
      <c r="J1433" s="14" t="s">
        <v>10909</v>
      </c>
      <c r="K1433" s="14" t="s">
        <v>10945</v>
      </c>
      <c r="L1433" s="14"/>
      <c r="M1433" s="14" t="s">
        <v>23</v>
      </c>
      <c r="N1433" s="14" t="s">
        <v>23</v>
      </c>
      <c r="O1433" s="14" t="s">
        <v>23</v>
      </c>
      <c r="P1433" s="14" t="s">
        <v>23</v>
      </c>
      <c r="Q1433" s="14" t="s">
        <v>23</v>
      </c>
      <c r="R1433" s="15">
        <f t="shared" si="95"/>
        <v>6037.2493199999999</v>
      </c>
      <c r="S1433" s="16" t="s">
        <v>10946</v>
      </c>
      <c r="T1433" s="15">
        <f t="shared" si="92"/>
        <v>2677.41644</v>
      </c>
      <c r="U1433" s="14" t="s">
        <v>109</v>
      </c>
      <c r="V1433" s="14" t="s">
        <v>20</v>
      </c>
      <c r="W1433" s="14" t="s">
        <v>428</v>
      </c>
      <c r="X1433" s="14" t="s">
        <v>427</v>
      </c>
      <c r="Y1433" s="14" t="s">
        <v>433</v>
      </c>
      <c r="Z1433" s="14" t="s">
        <v>3244</v>
      </c>
      <c r="AA1433" s="14" t="s">
        <v>493</v>
      </c>
      <c r="AB1433" s="14" t="s">
        <v>430</v>
      </c>
      <c r="AC1433" s="14" t="s">
        <v>429</v>
      </c>
      <c r="AD1433" s="14" t="s">
        <v>2477</v>
      </c>
      <c r="AE1433" s="14" t="s">
        <v>10947</v>
      </c>
      <c r="AF1433" s="14" t="s">
        <v>10948</v>
      </c>
      <c r="AR1433" s="17" t="s">
        <v>6385</v>
      </c>
      <c r="AT1433" s="17" t="s">
        <v>17953</v>
      </c>
    </row>
    <row r="1434" spans="1:46" x14ac:dyDescent="0.25">
      <c r="A1434" s="13" t="str">
        <f t="shared" si="94"/>
        <v>1431</v>
      </c>
      <c r="B1434" s="14" t="s">
        <v>11187</v>
      </c>
      <c r="C1434" s="14" t="s">
        <v>1121</v>
      </c>
      <c r="D1434" s="14" t="s">
        <v>11188</v>
      </c>
      <c r="E1434" s="14" t="s">
        <v>4604</v>
      </c>
      <c r="F1434" s="14" t="s">
        <v>11189</v>
      </c>
      <c r="G1434" s="14" t="s">
        <v>16641</v>
      </c>
      <c r="H1434" s="14" t="s">
        <v>152</v>
      </c>
      <c r="I1434" s="14" t="s">
        <v>1125</v>
      </c>
      <c r="J1434" s="14" t="s">
        <v>10981</v>
      </c>
      <c r="K1434" s="14" t="s">
        <v>11190</v>
      </c>
      <c r="L1434" s="14"/>
      <c r="M1434" s="14" t="s">
        <v>23</v>
      </c>
      <c r="N1434" s="14" t="s">
        <v>23</v>
      </c>
      <c r="O1434" s="14" t="s">
        <v>23</v>
      </c>
      <c r="P1434" s="14" t="s">
        <v>23</v>
      </c>
      <c r="Q1434" s="14" t="s">
        <v>23</v>
      </c>
      <c r="R1434" s="15">
        <f t="shared" si="95"/>
        <v>7790.8373439999996</v>
      </c>
      <c r="S1434" s="16" t="s">
        <v>11191</v>
      </c>
      <c r="T1434" s="15">
        <f t="shared" si="92"/>
        <v>3261.9457813333333</v>
      </c>
      <c r="U1434" s="14" t="s">
        <v>175</v>
      </c>
      <c r="V1434" s="14" t="s">
        <v>42</v>
      </c>
      <c r="W1434" s="14" t="s">
        <v>1309</v>
      </c>
      <c r="X1434" s="14" t="s">
        <v>34</v>
      </c>
      <c r="Y1434" s="14" t="s">
        <v>35</v>
      </c>
      <c r="Z1434" s="14" t="s">
        <v>39</v>
      </c>
      <c r="AA1434" s="14" t="s">
        <v>494</v>
      </c>
      <c r="AB1434" s="14" t="s">
        <v>1555</v>
      </c>
      <c r="AC1434" s="14" t="s">
        <v>6528</v>
      </c>
      <c r="AD1434" s="14" t="s">
        <v>36</v>
      </c>
      <c r="AE1434" s="14" t="s">
        <v>11192</v>
      </c>
      <c r="AF1434" s="14" t="s">
        <v>11193</v>
      </c>
      <c r="AR1434" s="17" t="s">
        <v>8015</v>
      </c>
      <c r="AT1434" s="17" t="s">
        <v>17954</v>
      </c>
    </row>
    <row r="1435" spans="1:46" x14ac:dyDescent="0.25">
      <c r="A1435" s="13" t="str">
        <f t="shared" si="94"/>
        <v>1432</v>
      </c>
      <c r="B1435" s="14" t="s">
        <v>18474</v>
      </c>
      <c r="C1435" s="14" t="s">
        <v>1121</v>
      </c>
      <c r="D1435" s="14" t="s">
        <v>19923</v>
      </c>
      <c r="E1435" s="14" t="s">
        <v>1123</v>
      </c>
      <c r="F1435" s="14" t="s">
        <v>19941</v>
      </c>
      <c r="G1435" s="14" t="s">
        <v>16640</v>
      </c>
      <c r="H1435" s="14" t="s">
        <v>152</v>
      </c>
      <c r="I1435" s="14" t="s">
        <v>1125</v>
      </c>
      <c r="J1435" s="14" t="s">
        <v>18851</v>
      </c>
      <c r="K1435" s="14" t="s">
        <v>18852</v>
      </c>
      <c r="L1435" s="14"/>
      <c r="M1435" s="14" t="s">
        <v>18853</v>
      </c>
      <c r="N1435" s="14" t="s">
        <v>23</v>
      </c>
      <c r="O1435" s="14" t="s">
        <v>23</v>
      </c>
      <c r="P1435" s="14" t="s">
        <v>23</v>
      </c>
      <c r="Q1435" s="14" t="s">
        <v>23</v>
      </c>
      <c r="R1435" s="15">
        <f t="shared" si="95"/>
        <v>9367.0314240000007</v>
      </c>
      <c r="S1435" s="16" t="s">
        <v>18854</v>
      </c>
      <c r="T1435" s="15">
        <f t="shared" si="92"/>
        <v>3787.3438080000001</v>
      </c>
      <c r="U1435" s="14" t="s">
        <v>3365</v>
      </c>
      <c r="V1435" s="14" t="s">
        <v>8083</v>
      </c>
      <c r="W1435" s="14" t="s">
        <v>2605</v>
      </c>
      <c r="X1435" s="14" t="s">
        <v>8084</v>
      </c>
      <c r="Y1435" s="14" t="s">
        <v>19942</v>
      </c>
      <c r="Z1435" s="14" t="s">
        <v>3363</v>
      </c>
      <c r="AA1435" s="14" t="s">
        <v>8085</v>
      </c>
      <c r="AB1435" s="14" t="s">
        <v>3370</v>
      </c>
      <c r="AC1435" s="14" t="s">
        <v>3367</v>
      </c>
      <c r="AD1435" s="14" t="s">
        <v>19943</v>
      </c>
      <c r="AE1435" s="14" t="s">
        <v>19944</v>
      </c>
      <c r="AF1435" s="14" t="s">
        <v>19945</v>
      </c>
      <c r="AR1435" s="17" t="s">
        <v>6599</v>
      </c>
      <c r="AT1435" s="17" t="s">
        <v>17955</v>
      </c>
    </row>
    <row r="1436" spans="1:46" x14ac:dyDescent="0.25">
      <c r="A1436" s="13" t="str">
        <f t="shared" si="94"/>
        <v>1433</v>
      </c>
      <c r="B1436" s="14" t="s">
        <v>13265</v>
      </c>
      <c r="C1436" s="14" t="s">
        <v>1121</v>
      </c>
      <c r="D1436" s="14" t="s">
        <v>13266</v>
      </c>
      <c r="E1436" s="14" t="s">
        <v>3091</v>
      </c>
      <c r="F1436" s="14" t="s">
        <v>13267</v>
      </c>
      <c r="G1436" s="14" t="s">
        <v>16641</v>
      </c>
      <c r="H1436" s="14" t="s">
        <v>5</v>
      </c>
      <c r="I1436" s="14" t="s">
        <v>1125</v>
      </c>
      <c r="J1436" s="14" t="s">
        <v>3467</v>
      </c>
      <c r="K1436" s="14" t="s">
        <v>13268</v>
      </c>
      <c r="L1436" s="14"/>
      <c r="M1436" s="14" t="s">
        <v>23</v>
      </c>
      <c r="N1436" s="14" t="s">
        <v>23</v>
      </c>
      <c r="O1436" s="14" t="s">
        <v>23</v>
      </c>
      <c r="P1436" s="14" t="s">
        <v>23</v>
      </c>
      <c r="Q1436" s="14" t="s">
        <v>23</v>
      </c>
      <c r="R1436" s="15">
        <f t="shared" si="95"/>
        <v>8891.8077520000006</v>
      </c>
      <c r="S1436" s="16" t="s">
        <v>13269</v>
      </c>
      <c r="T1436" s="15">
        <f t="shared" ref="T1436:T1499" si="96">R1436/3 + 665</f>
        <v>3628.9359173333337</v>
      </c>
      <c r="U1436" s="14" t="s">
        <v>264</v>
      </c>
      <c r="V1436" s="14" t="s">
        <v>1267</v>
      </c>
      <c r="W1436" s="14" t="s">
        <v>265</v>
      </c>
      <c r="X1436" s="14" t="s">
        <v>1573</v>
      </c>
      <c r="Y1436" s="14" t="s">
        <v>1336</v>
      </c>
      <c r="Z1436" s="14" t="s">
        <v>1571</v>
      </c>
      <c r="AA1436" s="14" t="s">
        <v>1338</v>
      </c>
      <c r="AB1436" s="14" t="s">
        <v>13270</v>
      </c>
      <c r="AC1436" s="14" t="s">
        <v>13271</v>
      </c>
      <c r="AD1436" s="14" t="s">
        <v>3567</v>
      </c>
      <c r="AE1436" s="14" t="s">
        <v>13272</v>
      </c>
      <c r="AF1436" s="14" t="s">
        <v>13273</v>
      </c>
      <c r="AR1436" s="17" t="s">
        <v>6831</v>
      </c>
      <c r="AT1436" s="17" t="s">
        <v>17956</v>
      </c>
    </row>
    <row r="1437" spans="1:46" x14ac:dyDescent="0.25">
      <c r="A1437" s="13" t="str">
        <f t="shared" si="94"/>
        <v>1434</v>
      </c>
      <c r="B1437" s="14" t="s">
        <v>13427</v>
      </c>
      <c r="C1437" s="14" t="s">
        <v>1121</v>
      </c>
      <c r="D1437" s="14" t="s">
        <v>13428</v>
      </c>
      <c r="E1437" s="14" t="s">
        <v>6696</v>
      </c>
      <c r="F1437" s="14" t="s">
        <v>13429</v>
      </c>
      <c r="G1437" s="14" t="s">
        <v>16641</v>
      </c>
      <c r="H1437" s="14" t="s">
        <v>152</v>
      </c>
      <c r="I1437" s="14" t="s">
        <v>1125</v>
      </c>
      <c r="J1437" s="14" t="s">
        <v>12927</v>
      </c>
      <c r="K1437" s="14" t="s">
        <v>13430</v>
      </c>
      <c r="L1437" s="14"/>
      <c r="M1437" s="14" t="s">
        <v>23</v>
      </c>
      <c r="N1437" s="14" t="s">
        <v>23</v>
      </c>
      <c r="O1437" s="14" t="s">
        <v>23</v>
      </c>
      <c r="P1437" s="14" t="s">
        <v>23</v>
      </c>
      <c r="Q1437" s="14" t="s">
        <v>23</v>
      </c>
      <c r="R1437" s="15">
        <f t="shared" si="95"/>
        <v>6674.4795960000001</v>
      </c>
      <c r="S1437" s="16" t="s">
        <v>13431</v>
      </c>
      <c r="T1437" s="15">
        <f t="shared" si="96"/>
        <v>2889.826532</v>
      </c>
      <c r="U1437" s="14" t="s">
        <v>211</v>
      </c>
      <c r="V1437" s="14" t="s">
        <v>214</v>
      </c>
      <c r="W1437" s="14" t="s">
        <v>918</v>
      </c>
      <c r="X1437" s="14" t="s">
        <v>344</v>
      </c>
      <c r="Y1437" s="14" t="s">
        <v>466</v>
      </c>
      <c r="Z1437" s="14" t="s">
        <v>2735</v>
      </c>
      <c r="AA1437" s="14" t="s">
        <v>1289</v>
      </c>
      <c r="AB1437" s="14" t="s">
        <v>734</v>
      </c>
      <c r="AC1437" s="14" t="s">
        <v>13432</v>
      </c>
      <c r="AD1437" s="14" t="s">
        <v>3203</v>
      </c>
      <c r="AE1437" s="14" t="s">
        <v>13433</v>
      </c>
      <c r="AF1437" s="14" t="s">
        <v>13434</v>
      </c>
      <c r="AR1437" s="17" t="s">
        <v>8272</v>
      </c>
      <c r="AT1437" s="17" t="s">
        <v>17957</v>
      </c>
    </row>
    <row r="1438" spans="1:46" x14ac:dyDescent="0.25">
      <c r="A1438" s="13" t="str">
        <f t="shared" si="94"/>
        <v>1435</v>
      </c>
      <c r="B1438" s="14" t="s">
        <v>1215</v>
      </c>
      <c r="C1438" s="14" t="s">
        <v>1121</v>
      </c>
      <c r="D1438" s="14" t="s">
        <v>1216</v>
      </c>
      <c r="E1438" s="14" t="s">
        <v>1123</v>
      </c>
      <c r="F1438" s="14" t="s">
        <v>1217</v>
      </c>
      <c r="G1438" s="14" t="s">
        <v>16641</v>
      </c>
      <c r="H1438" s="14" t="s">
        <v>152</v>
      </c>
      <c r="I1438" s="14" t="s">
        <v>1125</v>
      </c>
      <c r="J1438" s="14" t="s">
        <v>1218</v>
      </c>
      <c r="K1438" s="14" t="s">
        <v>19917</v>
      </c>
      <c r="L1438" s="14"/>
      <c r="M1438" s="14" t="s">
        <v>23</v>
      </c>
      <c r="N1438" s="14" t="s">
        <v>23</v>
      </c>
      <c r="O1438" s="14" t="s">
        <v>23</v>
      </c>
      <c r="P1438" s="14" t="s">
        <v>23</v>
      </c>
      <c r="Q1438" s="14" t="s">
        <v>23</v>
      </c>
      <c r="R1438" s="15">
        <f t="shared" si="95"/>
        <v>12392.75</v>
      </c>
      <c r="S1438" s="16">
        <v>12392.75</v>
      </c>
      <c r="T1438" s="15">
        <f t="shared" si="96"/>
        <v>4795.916666666667</v>
      </c>
      <c r="U1438" s="14" t="s">
        <v>1219</v>
      </c>
      <c r="V1438" s="14" t="s">
        <v>1220</v>
      </c>
      <c r="W1438" s="14" t="s">
        <v>1221</v>
      </c>
      <c r="X1438" s="14" t="s">
        <v>1222</v>
      </c>
      <c r="Y1438" s="14" t="s">
        <v>1223</v>
      </c>
      <c r="Z1438" s="14" t="s">
        <v>1224</v>
      </c>
      <c r="AA1438" s="14" t="s">
        <v>1225</v>
      </c>
      <c r="AB1438" s="14" t="s">
        <v>1226</v>
      </c>
      <c r="AC1438" s="14" t="s">
        <v>1227</v>
      </c>
      <c r="AD1438" s="14" t="s">
        <v>1228</v>
      </c>
      <c r="AE1438" s="14" t="s">
        <v>1229</v>
      </c>
      <c r="AF1438" s="14" t="s">
        <v>1230</v>
      </c>
      <c r="AR1438" s="17" t="s">
        <v>8613</v>
      </c>
      <c r="AT1438" s="17" t="s">
        <v>17958</v>
      </c>
    </row>
    <row r="1439" spans="1:46" x14ac:dyDescent="0.25">
      <c r="A1439" s="13" t="str">
        <f t="shared" si="94"/>
        <v>1436</v>
      </c>
      <c r="B1439" s="14" t="s">
        <v>1244</v>
      </c>
      <c r="C1439" s="14" t="s">
        <v>1121</v>
      </c>
      <c r="D1439" s="14" t="s">
        <v>1245</v>
      </c>
      <c r="E1439" s="14" t="s">
        <v>1123</v>
      </c>
      <c r="F1439" s="14" t="s">
        <v>1246</v>
      </c>
      <c r="G1439" s="14" t="s">
        <v>16641</v>
      </c>
      <c r="H1439" s="14" t="s">
        <v>152</v>
      </c>
      <c r="I1439" s="14" t="s">
        <v>1125</v>
      </c>
      <c r="J1439" s="14" t="s">
        <v>1234</v>
      </c>
      <c r="K1439" s="14" t="s">
        <v>1247</v>
      </c>
      <c r="L1439" s="14"/>
      <c r="M1439" s="14" t="s">
        <v>23</v>
      </c>
      <c r="N1439" s="14" t="s">
        <v>23</v>
      </c>
      <c r="O1439" s="14" t="s">
        <v>23</v>
      </c>
      <c r="P1439" s="14" t="s">
        <v>23</v>
      </c>
      <c r="Q1439" s="14" t="s">
        <v>23</v>
      </c>
      <c r="R1439" s="15">
        <f t="shared" si="95"/>
        <v>11134.883984</v>
      </c>
      <c r="S1439" s="16" t="s">
        <v>1248</v>
      </c>
      <c r="T1439" s="15">
        <f t="shared" si="96"/>
        <v>4376.6279946666673</v>
      </c>
      <c r="U1439" s="14" t="s">
        <v>1161</v>
      </c>
      <c r="V1439" s="14" t="s">
        <v>1249</v>
      </c>
      <c r="W1439" s="14" t="s">
        <v>1250</v>
      </c>
      <c r="X1439" s="14" t="s">
        <v>1251</v>
      </c>
      <c r="Y1439" s="14" t="s">
        <v>1252</v>
      </c>
      <c r="Z1439" s="14" t="s">
        <v>1253</v>
      </c>
      <c r="AA1439" s="14" t="s">
        <v>1254</v>
      </c>
      <c r="AB1439" s="14" t="s">
        <v>1255</v>
      </c>
      <c r="AC1439" s="14" t="s">
        <v>1256</v>
      </c>
      <c r="AD1439" s="14" t="s">
        <v>1257</v>
      </c>
      <c r="AE1439" s="14" t="s">
        <v>1258</v>
      </c>
      <c r="AF1439" s="14" t="s">
        <v>1259</v>
      </c>
      <c r="AR1439" s="17" t="s">
        <v>8834</v>
      </c>
      <c r="AT1439" s="17" t="s">
        <v>17959</v>
      </c>
    </row>
    <row r="1440" spans="1:46" x14ac:dyDescent="0.25">
      <c r="A1440" s="13" t="str">
        <f t="shared" si="94"/>
        <v>1437</v>
      </c>
      <c r="B1440" s="14" t="s">
        <v>9845</v>
      </c>
      <c r="C1440" s="14" t="s">
        <v>1206</v>
      </c>
      <c r="D1440" s="14" t="s">
        <v>9846</v>
      </c>
      <c r="E1440" s="14" t="s">
        <v>1123</v>
      </c>
      <c r="F1440" s="14" t="s">
        <v>9847</v>
      </c>
      <c r="G1440" s="14" t="s">
        <v>16640</v>
      </c>
      <c r="H1440" s="14" t="s">
        <v>152</v>
      </c>
      <c r="I1440" s="14" t="s">
        <v>887</v>
      </c>
      <c r="J1440" s="14" t="s">
        <v>9705</v>
      </c>
      <c r="K1440" s="14" t="s">
        <v>9848</v>
      </c>
      <c r="L1440" s="14"/>
      <c r="M1440" s="14" t="s">
        <v>23</v>
      </c>
      <c r="N1440" s="14" t="s">
        <v>23</v>
      </c>
      <c r="O1440" s="14" t="s">
        <v>23</v>
      </c>
      <c r="P1440" s="14" t="s">
        <v>23</v>
      </c>
      <c r="Q1440" s="14" t="s">
        <v>23</v>
      </c>
      <c r="R1440" s="15">
        <f t="shared" si="95"/>
        <v>6962.7435400000004</v>
      </c>
      <c r="S1440" s="16" t="s">
        <v>9849</v>
      </c>
      <c r="T1440" s="15">
        <f t="shared" si="96"/>
        <v>2985.9145133333336</v>
      </c>
      <c r="U1440" s="14" t="s">
        <v>241</v>
      </c>
      <c r="V1440" s="14" t="s">
        <v>239</v>
      </c>
      <c r="W1440" s="14" t="s">
        <v>385</v>
      </c>
      <c r="X1440" s="14" t="s">
        <v>4452</v>
      </c>
      <c r="Y1440" s="14" t="s">
        <v>324</v>
      </c>
      <c r="Z1440" s="14" t="s">
        <v>322</v>
      </c>
      <c r="AA1440" s="14" t="s">
        <v>240</v>
      </c>
      <c r="AB1440" s="14" t="s">
        <v>242</v>
      </c>
      <c r="AC1440" s="14" t="s">
        <v>6455</v>
      </c>
      <c r="AD1440" s="14" t="s">
        <v>1333</v>
      </c>
      <c r="AE1440" s="14" t="s">
        <v>9850</v>
      </c>
      <c r="AF1440" s="14" t="s">
        <v>9851</v>
      </c>
      <c r="AR1440" s="17" t="s">
        <v>4506</v>
      </c>
      <c r="AT1440" s="17" t="s">
        <v>17960</v>
      </c>
    </row>
    <row r="1441" spans="1:46" x14ac:dyDescent="0.25">
      <c r="A1441" s="13" t="str">
        <f t="shared" si="94"/>
        <v>1438</v>
      </c>
      <c r="B1441" s="14" t="s">
        <v>10392</v>
      </c>
      <c r="C1441" s="14" t="s">
        <v>1206</v>
      </c>
      <c r="D1441" s="14" t="s">
        <v>10393</v>
      </c>
      <c r="E1441" s="14" t="s">
        <v>1123</v>
      </c>
      <c r="F1441" s="14" t="s">
        <v>10394</v>
      </c>
      <c r="G1441" s="14" t="s">
        <v>16641</v>
      </c>
      <c r="H1441" s="14" t="s">
        <v>152</v>
      </c>
      <c r="I1441" s="14" t="s">
        <v>887</v>
      </c>
      <c r="J1441" s="14" t="s">
        <v>10295</v>
      </c>
      <c r="K1441" s="14" t="s">
        <v>10395</v>
      </c>
      <c r="L1441" s="14"/>
      <c r="M1441" s="14" t="s">
        <v>23</v>
      </c>
      <c r="N1441" s="14" t="s">
        <v>23</v>
      </c>
      <c r="O1441" s="14" t="s">
        <v>23</v>
      </c>
      <c r="P1441" s="14" t="s">
        <v>23</v>
      </c>
      <c r="Q1441" s="14" t="s">
        <v>23</v>
      </c>
      <c r="R1441" s="15">
        <f t="shared" si="95"/>
        <v>8604.6236919999992</v>
      </c>
      <c r="S1441" s="16" t="s">
        <v>10396</v>
      </c>
      <c r="T1441" s="15">
        <f t="shared" si="96"/>
        <v>3533.2078973333332</v>
      </c>
      <c r="U1441" s="14" t="s">
        <v>1161</v>
      </c>
      <c r="V1441" s="14" t="s">
        <v>906</v>
      </c>
      <c r="W1441" s="14" t="s">
        <v>905</v>
      </c>
      <c r="X1441" s="14" t="s">
        <v>907</v>
      </c>
      <c r="Y1441" s="14" t="s">
        <v>1250</v>
      </c>
      <c r="Z1441" s="14" t="s">
        <v>35</v>
      </c>
      <c r="AA1441" s="14" t="s">
        <v>6146</v>
      </c>
      <c r="AB1441" s="14" t="s">
        <v>39</v>
      </c>
      <c r="AC1441" s="14" t="s">
        <v>36</v>
      </c>
      <c r="AD1441" s="14" t="s">
        <v>34</v>
      </c>
      <c r="AE1441" s="14" t="s">
        <v>10397</v>
      </c>
      <c r="AF1441" s="14" t="s">
        <v>10398</v>
      </c>
      <c r="AR1441" s="17" t="s">
        <v>6141</v>
      </c>
      <c r="AT1441" s="17" t="s">
        <v>17961</v>
      </c>
    </row>
    <row r="1442" spans="1:46" x14ac:dyDescent="0.25">
      <c r="A1442" s="13" t="str">
        <f t="shared" si="94"/>
        <v>1439</v>
      </c>
      <c r="B1442" s="14" t="s">
        <v>12469</v>
      </c>
      <c r="C1442" s="14" t="s">
        <v>1206</v>
      </c>
      <c r="D1442" s="14" t="s">
        <v>12470</v>
      </c>
      <c r="E1442" s="14" t="s">
        <v>1123</v>
      </c>
      <c r="F1442" s="14" t="s">
        <v>12471</v>
      </c>
      <c r="G1442" s="14" t="s">
        <v>16640</v>
      </c>
      <c r="H1442" s="14" t="s">
        <v>152</v>
      </c>
      <c r="I1442" s="14" t="s">
        <v>887</v>
      </c>
      <c r="J1442" s="14" t="s">
        <v>2705</v>
      </c>
      <c r="K1442" s="14" t="s">
        <v>12472</v>
      </c>
      <c r="L1442" s="14"/>
      <c r="M1442" s="14" t="s">
        <v>12473</v>
      </c>
      <c r="N1442" s="14" t="s">
        <v>23</v>
      </c>
      <c r="O1442" s="14" t="s">
        <v>23</v>
      </c>
      <c r="P1442" s="14" t="s">
        <v>12474</v>
      </c>
      <c r="Q1442" s="14" t="s">
        <v>23</v>
      </c>
      <c r="R1442" s="15">
        <f t="shared" si="95"/>
        <v>10668.426492000001</v>
      </c>
      <c r="S1442" s="16" t="s">
        <v>12475</v>
      </c>
      <c r="T1442" s="15">
        <f t="shared" si="96"/>
        <v>4221.1421640000008</v>
      </c>
      <c r="U1442" s="14" t="s">
        <v>612</v>
      </c>
      <c r="V1442" s="14" t="s">
        <v>613</v>
      </c>
      <c r="W1442" s="14" t="s">
        <v>614</v>
      </c>
      <c r="X1442" s="14" t="s">
        <v>615</v>
      </c>
      <c r="Y1442" s="14" t="s">
        <v>734</v>
      </c>
      <c r="Z1442" s="14" t="s">
        <v>344</v>
      </c>
      <c r="AA1442" s="14" t="s">
        <v>616</v>
      </c>
      <c r="AB1442" s="14" t="s">
        <v>2328</v>
      </c>
      <c r="AC1442" s="14" t="s">
        <v>2735</v>
      </c>
      <c r="AD1442" s="14" t="s">
        <v>2329</v>
      </c>
      <c r="AE1442" s="14" t="s">
        <v>12476</v>
      </c>
      <c r="AF1442" s="14" t="s">
        <v>12477</v>
      </c>
      <c r="AR1442" s="17" t="s">
        <v>6172</v>
      </c>
      <c r="AT1442" s="17" t="s">
        <v>17962</v>
      </c>
    </row>
    <row r="1443" spans="1:46" x14ac:dyDescent="0.25">
      <c r="A1443" s="13" t="str">
        <f t="shared" si="94"/>
        <v>1440</v>
      </c>
      <c r="B1443" s="14" t="s">
        <v>12984</v>
      </c>
      <c r="C1443" s="14" t="s">
        <v>1206</v>
      </c>
      <c r="D1443" s="14" t="s">
        <v>12985</v>
      </c>
      <c r="E1443" s="14" t="s">
        <v>1123</v>
      </c>
      <c r="F1443" s="14" t="s">
        <v>12986</v>
      </c>
      <c r="G1443" s="14" t="s">
        <v>16640</v>
      </c>
      <c r="H1443" s="14" t="s">
        <v>152</v>
      </c>
      <c r="I1443" s="14" t="s">
        <v>887</v>
      </c>
      <c r="J1443" s="14" t="s">
        <v>3317</v>
      </c>
      <c r="K1443" s="14" t="s">
        <v>12987</v>
      </c>
      <c r="L1443" s="14"/>
      <c r="M1443" s="14" t="s">
        <v>23</v>
      </c>
      <c r="N1443" s="14" t="s">
        <v>23</v>
      </c>
      <c r="O1443" s="14" t="s">
        <v>23</v>
      </c>
      <c r="P1443" s="14" t="s">
        <v>23</v>
      </c>
      <c r="Q1443" s="14" t="s">
        <v>23</v>
      </c>
      <c r="R1443" s="15">
        <f t="shared" si="95"/>
        <v>8465.9698360000002</v>
      </c>
      <c r="S1443" s="16" t="s">
        <v>12988</v>
      </c>
      <c r="T1443" s="15">
        <f t="shared" si="96"/>
        <v>3486.9899453333333</v>
      </c>
      <c r="U1443" s="14" t="s">
        <v>383</v>
      </c>
      <c r="V1443" s="14" t="s">
        <v>384</v>
      </c>
      <c r="W1443" s="14" t="s">
        <v>385</v>
      </c>
      <c r="X1443" s="14" t="s">
        <v>240</v>
      </c>
      <c r="Y1443" s="14" t="s">
        <v>239</v>
      </c>
      <c r="Z1443" s="14" t="s">
        <v>7103</v>
      </c>
      <c r="AA1443" s="14" t="s">
        <v>7375</v>
      </c>
      <c r="AB1443" s="14" t="s">
        <v>6312</v>
      </c>
      <c r="AC1443" s="14" t="s">
        <v>12073</v>
      </c>
      <c r="AD1443" s="14" t="s">
        <v>8610</v>
      </c>
      <c r="AE1443" s="14" t="s">
        <v>12989</v>
      </c>
      <c r="AF1443" s="14" t="s">
        <v>12990</v>
      </c>
      <c r="AR1443" s="17" t="s">
        <v>8605</v>
      </c>
      <c r="AT1443" s="17" t="s">
        <v>17963</v>
      </c>
    </row>
    <row r="1444" spans="1:46" x14ac:dyDescent="0.25">
      <c r="A1444" s="13" t="str">
        <f t="shared" si="94"/>
        <v>1441</v>
      </c>
      <c r="B1444" s="14" t="s">
        <v>13628</v>
      </c>
      <c r="C1444" s="14" t="s">
        <v>1206</v>
      </c>
      <c r="D1444" s="14" t="s">
        <v>13629</v>
      </c>
      <c r="E1444" s="14" t="s">
        <v>3787</v>
      </c>
      <c r="F1444" s="14" t="s">
        <v>13630</v>
      </c>
      <c r="G1444" s="14" t="s">
        <v>16641</v>
      </c>
      <c r="H1444" s="14" t="s">
        <v>5</v>
      </c>
      <c r="I1444" s="14" t="s">
        <v>887</v>
      </c>
      <c r="J1444" s="14" t="s">
        <v>3694</v>
      </c>
      <c r="K1444" s="14" t="s">
        <v>13631</v>
      </c>
      <c r="L1444" s="14" t="s">
        <v>1125</v>
      </c>
      <c r="M1444" s="14" t="s">
        <v>23</v>
      </c>
      <c r="N1444" s="14" t="s">
        <v>23</v>
      </c>
      <c r="O1444" s="14" t="s">
        <v>23</v>
      </c>
      <c r="P1444" s="14" t="s">
        <v>23</v>
      </c>
      <c r="Q1444" s="14" t="s">
        <v>23</v>
      </c>
      <c r="R1444" s="15">
        <f t="shared" si="95"/>
        <v>7515.2548640000005</v>
      </c>
      <c r="S1444" s="16" t="s">
        <v>13632</v>
      </c>
      <c r="T1444" s="15">
        <f t="shared" si="96"/>
        <v>3170.0849546666668</v>
      </c>
      <c r="U1444" s="14" t="s">
        <v>34</v>
      </c>
      <c r="V1444" s="14" t="s">
        <v>35</v>
      </c>
      <c r="W1444" s="14" t="s">
        <v>36</v>
      </c>
      <c r="X1444" s="14" t="s">
        <v>175</v>
      </c>
      <c r="Y1444" s="14" t="s">
        <v>42</v>
      </c>
      <c r="Z1444" s="14" t="s">
        <v>373</v>
      </c>
      <c r="AA1444" s="14" t="s">
        <v>38</v>
      </c>
      <c r="AB1444" s="14" t="s">
        <v>39</v>
      </c>
      <c r="AC1444" s="14" t="s">
        <v>904</v>
      </c>
      <c r="AD1444" s="14" t="s">
        <v>1722</v>
      </c>
      <c r="AE1444" s="14" t="s">
        <v>13633</v>
      </c>
      <c r="AF1444" s="14" t="s">
        <v>13634</v>
      </c>
      <c r="AR1444" s="17" t="s">
        <v>18473</v>
      </c>
      <c r="AT1444" s="17" t="s">
        <v>17964</v>
      </c>
    </row>
    <row r="1445" spans="1:46" x14ac:dyDescent="0.25">
      <c r="A1445" s="13" t="str">
        <f t="shared" si="94"/>
        <v>1442</v>
      </c>
      <c r="B1445" s="14" t="s">
        <v>13320</v>
      </c>
      <c r="C1445" s="14" t="s">
        <v>1206</v>
      </c>
      <c r="D1445" s="14" t="s">
        <v>13321</v>
      </c>
      <c r="E1445" s="14" t="s">
        <v>5990</v>
      </c>
      <c r="F1445" s="14" t="s">
        <v>13322</v>
      </c>
      <c r="G1445" s="14" t="s">
        <v>16640</v>
      </c>
      <c r="H1445" s="14" t="s">
        <v>152</v>
      </c>
      <c r="I1445" s="14" t="s">
        <v>887</v>
      </c>
      <c r="J1445" s="14" t="s">
        <v>13038</v>
      </c>
      <c r="K1445" s="14" t="s">
        <v>13323</v>
      </c>
      <c r="L1445" s="14"/>
      <c r="M1445" s="14" t="s">
        <v>13324</v>
      </c>
      <c r="N1445" s="14" t="s">
        <v>11368</v>
      </c>
      <c r="O1445" s="14" t="s">
        <v>23</v>
      </c>
      <c r="P1445" s="14" t="s">
        <v>23</v>
      </c>
      <c r="Q1445" s="14" t="s">
        <v>23</v>
      </c>
      <c r="R1445" s="15">
        <f t="shared" si="95"/>
        <v>8219.0533560000003</v>
      </c>
      <c r="S1445" s="16" t="s">
        <v>13325</v>
      </c>
      <c r="T1445" s="15">
        <f t="shared" si="96"/>
        <v>3404.684452</v>
      </c>
      <c r="U1445" s="14" t="s">
        <v>109</v>
      </c>
      <c r="V1445" s="14" t="s">
        <v>430</v>
      </c>
      <c r="W1445" s="14" t="s">
        <v>20</v>
      </c>
      <c r="X1445" s="14" t="s">
        <v>428</v>
      </c>
      <c r="Y1445" s="14" t="s">
        <v>429</v>
      </c>
      <c r="Z1445" s="14" t="s">
        <v>6528</v>
      </c>
      <c r="AA1445" s="14" t="s">
        <v>495</v>
      </c>
      <c r="AB1445" s="14" t="s">
        <v>494</v>
      </c>
      <c r="AC1445" s="14" t="s">
        <v>493</v>
      </c>
      <c r="AD1445" s="14" t="s">
        <v>427</v>
      </c>
      <c r="AE1445" s="14" t="s">
        <v>13326</v>
      </c>
      <c r="AF1445" s="14" t="s">
        <v>13327</v>
      </c>
      <c r="AR1445" s="17" t="s">
        <v>10311</v>
      </c>
      <c r="AT1445" s="17" t="s">
        <v>17965</v>
      </c>
    </row>
    <row r="1446" spans="1:46" x14ac:dyDescent="0.25">
      <c r="A1446" s="13" t="str">
        <f t="shared" si="94"/>
        <v>1443</v>
      </c>
      <c r="B1446" s="14" t="s">
        <v>18475</v>
      </c>
      <c r="C1446" s="14" t="s">
        <v>1206</v>
      </c>
      <c r="D1446" s="14" t="s">
        <v>18722</v>
      </c>
      <c r="E1446" s="14" t="s">
        <v>1123</v>
      </c>
      <c r="F1446" s="14" t="s">
        <v>18723</v>
      </c>
      <c r="G1446" s="14" t="s">
        <v>16641</v>
      </c>
      <c r="H1446" s="14" t="s">
        <v>152</v>
      </c>
      <c r="I1446" s="14" t="s">
        <v>887</v>
      </c>
      <c r="J1446" s="14" t="s">
        <v>4087</v>
      </c>
      <c r="K1446" s="14" t="s">
        <v>18724</v>
      </c>
      <c r="L1446" s="14"/>
      <c r="M1446" s="14" t="s">
        <v>18730</v>
      </c>
      <c r="N1446" s="14" t="s">
        <v>23</v>
      </c>
      <c r="O1446" s="14" t="s">
        <v>23</v>
      </c>
      <c r="P1446" s="14" t="s">
        <v>23</v>
      </c>
      <c r="Q1446" s="14" t="s">
        <v>23</v>
      </c>
      <c r="R1446" s="15">
        <f t="shared" si="95"/>
        <v>7888.41604799999</v>
      </c>
      <c r="S1446" s="16" t="s">
        <v>18731</v>
      </c>
      <c r="T1446" s="15">
        <f t="shared" si="96"/>
        <v>3294.4720159999965</v>
      </c>
      <c r="U1446" s="14" t="s">
        <v>1149</v>
      </c>
      <c r="V1446" s="14" t="s">
        <v>1150</v>
      </c>
      <c r="W1446" s="14" t="s">
        <v>2170</v>
      </c>
      <c r="X1446" s="14" t="s">
        <v>5545</v>
      </c>
      <c r="Y1446" s="14" t="s">
        <v>7971</v>
      </c>
      <c r="Z1446" s="14" t="s">
        <v>18725</v>
      </c>
      <c r="AA1446" s="14" t="s">
        <v>18726</v>
      </c>
      <c r="AB1446" s="14" t="s">
        <v>5544</v>
      </c>
      <c r="AC1446" s="14" t="s">
        <v>3986</v>
      </c>
      <c r="AD1446" s="14" t="s">
        <v>18727</v>
      </c>
      <c r="AE1446" s="14" t="s">
        <v>18728</v>
      </c>
      <c r="AF1446" s="14" t="s">
        <v>18729</v>
      </c>
      <c r="AR1446" s="17" t="s">
        <v>10942</v>
      </c>
      <c r="AT1446" s="17" t="s">
        <v>17966</v>
      </c>
    </row>
    <row r="1447" spans="1:46" x14ac:dyDescent="0.25">
      <c r="A1447" s="13" t="str">
        <f t="shared" si="94"/>
        <v>1444</v>
      </c>
      <c r="B1447" s="14" t="s">
        <v>14412</v>
      </c>
      <c r="C1447" s="14" t="s">
        <v>1206</v>
      </c>
      <c r="D1447" s="14" t="s">
        <v>14413</v>
      </c>
      <c r="E1447" s="14" t="s">
        <v>1123</v>
      </c>
      <c r="F1447" s="14" t="s">
        <v>14414</v>
      </c>
      <c r="G1447" s="14" t="s">
        <v>16640</v>
      </c>
      <c r="H1447" s="14" t="s">
        <v>152</v>
      </c>
      <c r="I1447" s="14" t="s">
        <v>887</v>
      </c>
      <c r="J1447" s="14" t="s">
        <v>14311</v>
      </c>
      <c r="K1447" s="14" t="s">
        <v>14415</v>
      </c>
      <c r="L1447" s="14"/>
      <c r="M1447" s="14" t="s">
        <v>14416</v>
      </c>
      <c r="N1447" s="14" t="s">
        <v>23</v>
      </c>
      <c r="O1447" s="14" t="s">
        <v>23</v>
      </c>
      <c r="P1447" s="14" t="s">
        <v>14417</v>
      </c>
      <c r="Q1447" s="14" t="s">
        <v>23</v>
      </c>
      <c r="R1447" s="15">
        <f t="shared" si="95"/>
        <v>10848.977295999999</v>
      </c>
      <c r="S1447" s="16" t="s">
        <v>14418</v>
      </c>
      <c r="T1447" s="15">
        <f t="shared" si="96"/>
        <v>4281.325765333333</v>
      </c>
      <c r="U1447" s="14" t="s">
        <v>109</v>
      </c>
      <c r="V1447" s="14" t="s">
        <v>20</v>
      </c>
      <c r="W1447" s="14" t="s">
        <v>428</v>
      </c>
      <c r="X1447" s="14" t="s">
        <v>427</v>
      </c>
      <c r="Y1447" s="14" t="s">
        <v>432</v>
      </c>
      <c r="Z1447" s="14" t="s">
        <v>3908</v>
      </c>
      <c r="AA1447" s="14" t="s">
        <v>40</v>
      </c>
      <c r="AB1447" s="14" t="s">
        <v>433</v>
      </c>
      <c r="AC1447" s="14" t="s">
        <v>431</v>
      </c>
      <c r="AD1447" s="14" t="s">
        <v>430</v>
      </c>
      <c r="AE1447" s="14" t="s">
        <v>14419</v>
      </c>
      <c r="AF1447" s="14" t="s">
        <v>14420</v>
      </c>
      <c r="AR1447" s="17" t="s">
        <v>11187</v>
      </c>
      <c r="AT1447" s="17" t="s">
        <v>17967</v>
      </c>
    </row>
    <row r="1448" spans="1:46" x14ac:dyDescent="0.25">
      <c r="A1448" s="13" t="str">
        <f t="shared" si="94"/>
        <v>1445</v>
      </c>
      <c r="B1448" s="14" t="s">
        <v>14938</v>
      </c>
      <c r="C1448" s="14" t="s">
        <v>1206</v>
      </c>
      <c r="D1448" s="14" t="s">
        <v>14939</v>
      </c>
      <c r="E1448" s="14" t="s">
        <v>3038</v>
      </c>
      <c r="F1448" s="14" t="s">
        <v>14940</v>
      </c>
      <c r="G1448" s="14" t="s">
        <v>16640</v>
      </c>
      <c r="H1448" s="14" t="s">
        <v>152</v>
      </c>
      <c r="I1448" s="14" t="s">
        <v>887</v>
      </c>
      <c r="J1448" s="14" t="s">
        <v>14864</v>
      </c>
      <c r="K1448" s="14" t="s">
        <v>14941</v>
      </c>
      <c r="L1448" s="14"/>
      <c r="M1448" s="14" t="s">
        <v>23</v>
      </c>
      <c r="N1448" s="14" t="s">
        <v>23</v>
      </c>
      <c r="O1448" s="14" t="s">
        <v>23</v>
      </c>
      <c r="P1448" s="14" t="s">
        <v>23</v>
      </c>
      <c r="Q1448" s="14" t="s">
        <v>23</v>
      </c>
      <c r="R1448" s="15">
        <f t="shared" si="95"/>
        <v>4410.4538199999997</v>
      </c>
      <c r="S1448" s="16" t="s">
        <v>14942</v>
      </c>
      <c r="T1448" s="15">
        <f t="shared" si="96"/>
        <v>2135.1512733333329</v>
      </c>
      <c r="U1448" s="14" t="s">
        <v>557</v>
      </c>
      <c r="V1448" s="14" t="s">
        <v>17</v>
      </c>
      <c r="W1448" s="14" t="s">
        <v>14</v>
      </c>
      <c r="X1448" s="14" t="s">
        <v>558</v>
      </c>
      <c r="Y1448" s="14" t="s">
        <v>15</v>
      </c>
      <c r="Z1448" s="14" t="s">
        <v>16</v>
      </c>
      <c r="AA1448" s="14" t="s">
        <v>12</v>
      </c>
      <c r="AB1448" s="14" t="s">
        <v>13</v>
      </c>
      <c r="AC1448" s="14" t="s">
        <v>82</v>
      </c>
      <c r="AD1448" s="14" t="s">
        <v>92</v>
      </c>
      <c r="AE1448" s="14" t="s">
        <v>14943</v>
      </c>
      <c r="AF1448" s="14" t="s">
        <v>14944</v>
      </c>
      <c r="AR1448" s="17" t="s">
        <v>18474</v>
      </c>
      <c r="AT1448" s="17" t="s">
        <v>17968</v>
      </c>
    </row>
    <row r="1449" spans="1:46" x14ac:dyDescent="0.25">
      <c r="A1449" s="13" t="str">
        <f t="shared" si="94"/>
        <v>1446</v>
      </c>
      <c r="B1449" s="14" t="s">
        <v>11806</v>
      </c>
      <c r="C1449" s="14" t="s">
        <v>1206</v>
      </c>
      <c r="D1449" s="14" t="s">
        <v>11807</v>
      </c>
      <c r="E1449" s="14" t="s">
        <v>1123</v>
      </c>
      <c r="F1449" s="14" t="s">
        <v>11808</v>
      </c>
      <c r="G1449" s="14" t="s">
        <v>16641</v>
      </c>
      <c r="H1449" s="14" t="s">
        <v>152</v>
      </c>
      <c r="I1449" s="14" t="s">
        <v>887</v>
      </c>
      <c r="J1449" s="14" t="s">
        <v>11724</v>
      </c>
      <c r="K1449" s="14" t="s">
        <v>11809</v>
      </c>
      <c r="L1449" s="14"/>
      <c r="M1449" s="14" t="s">
        <v>11810</v>
      </c>
      <c r="N1449" s="14" t="s">
        <v>23</v>
      </c>
      <c r="O1449" s="14" t="s">
        <v>23</v>
      </c>
      <c r="P1449" s="14" t="s">
        <v>11811</v>
      </c>
      <c r="Q1449" s="14" t="s">
        <v>23</v>
      </c>
      <c r="R1449" s="15">
        <f t="shared" si="95"/>
        <v>9275.5859079999991</v>
      </c>
      <c r="S1449" s="16" t="s">
        <v>11812</v>
      </c>
      <c r="T1449" s="15">
        <f t="shared" si="96"/>
        <v>3756.861969333333</v>
      </c>
      <c r="U1449" s="14" t="s">
        <v>34</v>
      </c>
      <c r="V1449" s="14" t="s">
        <v>35</v>
      </c>
      <c r="W1449" s="14" t="s">
        <v>5960</v>
      </c>
      <c r="X1449" s="14" t="s">
        <v>175</v>
      </c>
      <c r="Y1449" s="14" t="s">
        <v>493</v>
      </c>
      <c r="Z1449" s="14" t="s">
        <v>42</v>
      </c>
      <c r="AA1449" s="14" t="s">
        <v>8042</v>
      </c>
      <c r="AB1449" s="14" t="s">
        <v>38</v>
      </c>
      <c r="AC1449" s="14" t="s">
        <v>36</v>
      </c>
      <c r="AD1449" s="14" t="s">
        <v>433</v>
      </c>
      <c r="AE1449" s="14" t="s">
        <v>11813</v>
      </c>
      <c r="AF1449" s="14" t="s">
        <v>11814</v>
      </c>
      <c r="AR1449" s="17" t="s">
        <v>13265</v>
      </c>
      <c r="AT1449" s="17" t="s">
        <v>17969</v>
      </c>
    </row>
    <row r="1450" spans="1:46" x14ac:dyDescent="0.25">
      <c r="A1450" s="13" t="str">
        <f t="shared" si="94"/>
        <v>1447</v>
      </c>
      <c r="B1450" s="14" t="s">
        <v>18476</v>
      </c>
      <c r="C1450" s="14" t="s">
        <v>1206</v>
      </c>
      <c r="D1450" s="14" t="s">
        <v>18732</v>
      </c>
      <c r="E1450" s="14" t="s">
        <v>5990</v>
      </c>
      <c r="F1450" s="14" t="s">
        <v>18733</v>
      </c>
      <c r="G1450" s="14" t="s">
        <v>16641</v>
      </c>
      <c r="H1450" s="14" t="s">
        <v>152</v>
      </c>
      <c r="I1450" s="14" t="s">
        <v>887</v>
      </c>
      <c r="J1450" s="14" t="s">
        <v>15132</v>
      </c>
      <c r="K1450" s="14" t="s">
        <v>18734</v>
      </c>
      <c r="L1450" s="14"/>
      <c r="M1450" s="14" t="s">
        <v>18737</v>
      </c>
      <c r="N1450" s="14" t="s">
        <v>23</v>
      </c>
      <c r="O1450" s="14" t="s">
        <v>23</v>
      </c>
      <c r="P1450" s="14" t="s">
        <v>23</v>
      </c>
      <c r="Q1450" s="14" t="s">
        <v>23</v>
      </c>
      <c r="R1450" s="15">
        <f t="shared" si="95"/>
        <v>4813.7536799999998</v>
      </c>
      <c r="S1450" s="16" t="s">
        <v>18738</v>
      </c>
      <c r="T1450" s="15">
        <f t="shared" si="96"/>
        <v>2269.5845600000002</v>
      </c>
      <c r="U1450" s="14" t="s">
        <v>1583</v>
      </c>
      <c r="V1450" s="14" t="s">
        <v>264</v>
      </c>
      <c r="W1450" s="14" t="s">
        <v>265</v>
      </c>
      <c r="X1450" s="14" t="s">
        <v>1584</v>
      </c>
      <c r="Y1450" s="14" t="s">
        <v>1586</v>
      </c>
      <c r="Z1450" s="14" t="s">
        <v>266</v>
      </c>
      <c r="AA1450" s="14" t="s">
        <v>8598</v>
      </c>
      <c r="AB1450" s="14" t="s">
        <v>34</v>
      </c>
      <c r="AC1450" s="14" t="s">
        <v>175</v>
      </c>
      <c r="AD1450" s="14" t="s">
        <v>35</v>
      </c>
      <c r="AE1450" s="14" t="s">
        <v>18735</v>
      </c>
      <c r="AF1450" s="14" t="s">
        <v>18736</v>
      </c>
      <c r="AR1450" s="17" t="s">
        <v>13427</v>
      </c>
      <c r="AT1450" s="17" t="s">
        <v>17970</v>
      </c>
    </row>
    <row r="1451" spans="1:46" x14ac:dyDescent="0.25">
      <c r="A1451" s="13" t="str">
        <f t="shared" si="94"/>
        <v>1448</v>
      </c>
      <c r="B1451" s="14" t="s">
        <v>15392</v>
      </c>
      <c r="C1451" s="14" t="s">
        <v>1206</v>
      </c>
      <c r="D1451" s="14" t="s">
        <v>15393</v>
      </c>
      <c r="E1451" s="14" t="s">
        <v>127</v>
      </c>
      <c r="F1451" s="14" t="s">
        <v>15394</v>
      </c>
      <c r="G1451" s="14" t="s">
        <v>16641</v>
      </c>
      <c r="H1451" s="14" t="s">
        <v>152</v>
      </c>
      <c r="I1451" s="14" t="s">
        <v>887</v>
      </c>
      <c r="J1451" s="14" t="s">
        <v>15261</v>
      </c>
      <c r="K1451" s="14" t="s">
        <v>15395</v>
      </c>
      <c r="L1451" s="14"/>
      <c r="M1451" s="14" t="s">
        <v>23</v>
      </c>
      <c r="N1451" s="14" t="s">
        <v>23</v>
      </c>
      <c r="O1451" s="14" t="s">
        <v>23</v>
      </c>
      <c r="P1451" s="14" t="s">
        <v>23</v>
      </c>
      <c r="Q1451" s="14" t="s">
        <v>23</v>
      </c>
      <c r="R1451" s="15">
        <f t="shared" si="95"/>
        <v>6930.9322320000001</v>
      </c>
      <c r="S1451" s="16" t="s">
        <v>15396</v>
      </c>
      <c r="T1451" s="15">
        <f t="shared" si="96"/>
        <v>2975.3107439999999</v>
      </c>
      <c r="U1451" s="14" t="s">
        <v>1731</v>
      </c>
      <c r="V1451" s="14" t="s">
        <v>1739</v>
      </c>
      <c r="W1451" s="14" t="s">
        <v>1734</v>
      </c>
      <c r="X1451" s="14" t="s">
        <v>1733</v>
      </c>
      <c r="Y1451" s="14" t="s">
        <v>1738</v>
      </c>
      <c r="Z1451" s="14" t="s">
        <v>3671</v>
      </c>
      <c r="AA1451" s="14" t="s">
        <v>2616</v>
      </c>
      <c r="AB1451" s="14" t="s">
        <v>1697</v>
      </c>
      <c r="AC1451" s="14" t="s">
        <v>1740</v>
      </c>
      <c r="AD1451" s="14" t="s">
        <v>1736</v>
      </c>
      <c r="AE1451" s="14" t="s">
        <v>15397</v>
      </c>
      <c r="AF1451" s="14" t="s">
        <v>15398</v>
      </c>
      <c r="AR1451" s="17" t="s">
        <v>1215</v>
      </c>
      <c r="AT1451" s="17" t="s">
        <v>17971</v>
      </c>
    </row>
    <row r="1452" spans="1:46" s="41" customFormat="1" x14ac:dyDescent="0.25">
      <c r="A1452" s="43" t="str">
        <f t="shared" si="94"/>
        <v>1449</v>
      </c>
      <c r="B1452" s="44" t="s">
        <v>15902</v>
      </c>
      <c r="C1452" s="44" t="s">
        <v>1206</v>
      </c>
      <c r="D1452" s="38" t="s">
        <v>15903</v>
      </c>
      <c r="E1452" s="38" t="s">
        <v>5990</v>
      </c>
      <c r="F1452" s="38" t="s">
        <v>15904</v>
      </c>
      <c r="G1452" s="38" t="s">
        <v>16640</v>
      </c>
      <c r="H1452" s="38" t="s">
        <v>152</v>
      </c>
      <c r="I1452" s="38" t="s">
        <v>887</v>
      </c>
      <c r="J1452" s="38" t="s">
        <v>15889</v>
      </c>
      <c r="K1452" s="38" t="s">
        <v>15905</v>
      </c>
      <c r="L1452" s="38"/>
      <c r="M1452" s="38" t="s">
        <v>23</v>
      </c>
      <c r="N1452" s="38" t="s">
        <v>23</v>
      </c>
      <c r="O1452" s="38" t="s">
        <v>23</v>
      </c>
      <c r="P1452" s="38" t="s">
        <v>23</v>
      </c>
      <c r="Q1452" s="38" t="s">
        <v>23</v>
      </c>
      <c r="R1452" s="39">
        <f t="shared" si="95"/>
        <v>3189.4414080000001</v>
      </c>
      <c r="S1452" s="40" t="s">
        <v>15906</v>
      </c>
      <c r="T1452" s="45">
        <f t="shared" si="96"/>
        <v>1728.147136</v>
      </c>
      <c r="U1452" s="44" t="s">
        <v>613</v>
      </c>
      <c r="V1452" s="44" t="s">
        <v>612</v>
      </c>
      <c r="W1452" s="44" t="s">
        <v>614</v>
      </c>
      <c r="X1452" s="44" t="s">
        <v>2743</v>
      </c>
      <c r="Y1452" s="44" t="s">
        <v>6492</v>
      </c>
      <c r="Z1452" s="44" t="s">
        <v>4695</v>
      </c>
      <c r="AA1452" s="44" t="s">
        <v>4696</v>
      </c>
      <c r="AB1452" s="44" t="s">
        <v>15907</v>
      </c>
      <c r="AC1452" s="44" t="s">
        <v>15908</v>
      </c>
      <c r="AD1452" s="44" t="s">
        <v>15909</v>
      </c>
      <c r="AE1452" s="44" t="s">
        <v>15910</v>
      </c>
      <c r="AF1452" s="44" t="s">
        <v>15911</v>
      </c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8"/>
      <c r="AR1452" s="17" t="s">
        <v>1244</v>
      </c>
      <c r="AS1452" s="17"/>
      <c r="AT1452" s="17" t="s">
        <v>17972</v>
      </c>
    </row>
    <row r="1453" spans="1:46" x14ac:dyDescent="0.25">
      <c r="A1453" s="13" t="str">
        <f t="shared" si="94"/>
        <v>1450</v>
      </c>
      <c r="B1453" s="14" t="s">
        <v>15144</v>
      </c>
      <c r="C1453" s="14" t="s">
        <v>1206</v>
      </c>
      <c r="D1453" s="14" t="s">
        <v>15145</v>
      </c>
      <c r="E1453" s="14" t="s">
        <v>6306</v>
      </c>
      <c r="F1453" s="14" t="s">
        <v>15146</v>
      </c>
      <c r="G1453" s="14" t="s">
        <v>16640</v>
      </c>
      <c r="H1453" s="14" t="s">
        <v>152</v>
      </c>
      <c r="I1453" s="14" t="s">
        <v>887</v>
      </c>
      <c r="J1453" s="14" t="s">
        <v>15132</v>
      </c>
      <c r="K1453" s="14" t="s">
        <v>15147</v>
      </c>
      <c r="L1453" s="14" t="s">
        <v>1125</v>
      </c>
      <c r="M1453" s="14" t="s">
        <v>23</v>
      </c>
      <c r="N1453" s="14" t="s">
        <v>23</v>
      </c>
      <c r="O1453" s="14" t="s">
        <v>23</v>
      </c>
      <c r="P1453" s="14" t="s">
        <v>23</v>
      </c>
      <c r="Q1453" s="14" t="s">
        <v>23</v>
      </c>
      <c r="R1453" s="15">
        <f t="shared" si="95"/>
        <v>5834.27988</v>
      </c>
      <c r="S1453" s="16" t="s">
        <v>15148</v>
      </c>
      <c r="T1453" s="15">
        <f t="shared" si="96"/>
        <v>2609.7599600000003</v>
      </c>
      <c r="U1453" s="14" t="s">
        <v>612</v>
      </c>
      <c r="V1453" s="14" t="s">
        <v>613</v>
      </c>
      <c r="W1453" s="14" t="s">
        <v>614</v>
      </c>
      <c r="X1453" s="14" t="s">
        <v>616</v>
      </c>
      <c r="Y1453" s="14" t="s">
        <v>615</v>
      </c>
      <c r="Z1453" s="14" t="s">
        <v>732</v>
      </c>
      <c r="AA1453" s="14" t="s">
        <v>3220</v>
      </c>
      <c r="AB1453" s="14" t="s">
        <v>2318</v>
      </c>
      <c r="AC1453" s="14" t="s">
        <v>3211</v>
      </c>
      <c r="AD1453" s="14" t="s">
        <v>344</v>
      </c>
      <c r="AE1453" s="14" t="s">
        <v>15149</v>
      </c>
      <c r="AF1453" s="14" t="s">
        <v>15150</v>
      </c>
      <c r="AR1453" s="17" t="s">
        <v>9845</v>
      </c>
      <c r="AT1453" s="17" t="s">
        <v>17973</v>
      </c>
    </row>
    <row r="1454" spans="1:46" x14ac:dyDescent="0.25">
      <c r="A1454" s="13" t="str">
        <f t="shared" si="94"/>
        <v>1451</v>
      </c>
      <c r="B1454" s="14" t="s">
        <v>1386</v>
      </c>
      <c r="C1454" s="14" t="s">
        <v>1206</v>
      </c>
      <c r="D1454" s="14" t="s">
        <v>1387</v>
      </c>
      <c r="E1454" s="14" t="s">
        <v>1144</v>
      </c>
      <c r="F1454" s="14" t="s">
        <v>1388</v>
      </c>
      <c r="G1454" s="14" t="s">
        <v>16640</v>
      </c>
      <c r="H1454" s="14" t="s">
        <v>152</v>
      </c>
      <c r="I1454" s="14" t="s">
        <v>887</v>
      </c>
      <c r="J1454" s="14" t="s">
        <v>1364</v>
      </c>
      <c r="K1454" s="14" t="s">
        <v>1389</v>
      </c>
      <c r="L1454" s="14"/>
      <c r="M1454" s="14" t="s">
        <v>23</v>
      </c>
      <c r="N1454" s="14" t="s">
        <v>23</v>
      </c>
      <c r="O1454" s="14" t="s">
        <v>23</v>
      </c>
      <c r="P1454" s="14" t="s">
        <v>23</v>
      </c>
      <c r="Q1454" s="14" t="s">
        <v>23</v>
      </c>
      <c r="R1454" s="15">
        <f t="shared" si="95"/>
        <v>10006.956316</v>
      </c>
      <c r="S1454" s="16" t="s">
        <v>1391</v>
      </c>
      <c r="T1454" s="15">
        <f t="shared" si="96"/>
        <v>4000.6521053333331</v>
      </c>
      <c r="U1454" s="14" t="s">
        <v>1390</v>
      </c>
      <c r="V1454" s="14" t="s">
        <v>1392</v>
      </c>
      <c r="W1454" s="14" t="s">
        <v>1393</v>
      </c>
      <c r="X1454" s="14" t="s">
        <v>1394</v>
      </c>
      <c r="Y1454" s="14" t="s">
        <v>1395</v>
      </c>
      <c r="Z1454" s="14" t="s">
        <v>1396</v>
      </c>
      <c r="AA1454" s="14" t="s">
        <v>1397</v>
      </c>
      <c r="AB1454" s="14" t="s">
        <v>1398</v>
      </c>
      <c r="AC1454" s="14" t="s">
        <v>1399</v>
      </c>
      <c r="AD1454" s="14" t="s">
        <v>1400</v>
      </c>
      <c r="AE1454" s="14" t="s">
        <v>1401</v>
      </c>
      <c r="AF1454" s="14" t="s">
        <v>1402</v>
      </c>
      <c r="AR1454" s="17" t="s">
        <v>10392</v>
      </c>
      <c r="AT1454" s="17" t="s">
        <v>17974</v>
      </c>
    </row>
    <row r="1455" spans="1:46" x14ac:dyDescent="0.25">
      <c r="A1455" s="13" t="str">
        <f t="shared" si="94"/>
        <v>1452</v>
      </c>
      <c r="B1455" s="14" t="s">
        <v>4571</v>
      </c>
      <c r="C1455" s="14" t="s">
        <v>1206</v>
      </c>
      <c r="D1455" s="14" t="s">
        <v>4572</v>
      </c>
      <c r="E1455" s="14" t="s">
        <v>4573</v>
      </c>
      <c r="F1455" s="14" t="s">
        <v>4574</v>
      </c>
      <c r="G1455" s="14" t="s">
        <v>16640</v>
      </c>
      <c r="H1455" s="14" t="s">
        <v>152</v>
      </c>
      <c r="I1455" s="14" t="s">
        <v>887</v>
      </c>
      <c r="J1455" s="14" t="s">
        <v>4527</v>
      </c>
      <c r="K1455" s="14" t="s">
        <v>4575</v>
      </c>
      <c r="L1455" s="14"/>
      <c r="M1455" s="14" t="s">
        <v>23</v>
      </c>
      <c r="N1455" s="14" t="s">
        <v>23</v>
      </c>
      <c r="O1455" s="14" t="s">
        <v>23</v>
      </c>
      <c r="P1455" s="14" t="s">
        <v>23</v>
      </c>
      <c r="Q1455" s="14" t="s">
        <v>23</v>
      </c>
      <c r="R1455" s="15">
        <f t="shared" si="95"/>
        <v>4467.1674320000002</v>
      </c>
      <c r="S1455" s="16" t="s">
        <v>4576</v>
      </c>
      <c r="T1455" s="15">
        <f t="shared" si="96"/>
        <v>2154.0558106666667</v>
      </c>
      <c r="U1455" s="14" t="s">
        <v>431</v>
      </c>
      <c r="V1455" s="14" t="s">
        <v>3908</v>
      </c>
      <c r="W1455" s="14" t="s">
        <v>20</v>
      </c>
      <c r="X1455" s="14" t="s">
        <v>40</v>
      </c>
      <c r="Y1455" s="14" t="s">
        <v>427</v>
      </c>
      <c r="Z1455" s="14" t="s">
        <v>433</v>
      </c>
      <c r="AA1455" s="14" t="s">
        <v>109</v>
      </c>
      <c r="AB1455" s="14" t="s">
        <v>428</v>
      </c>
      <c r="AC1455" s="14" t="s">
        <v>2192</v>
      </c>
      <c r="AD1455" s="14" t="s">
        <v>493</v>
      </c>
      <c r="AE1455" s="14" t="s">
        <v>4577</v>
      </c>
      <c r="AF1455" s="14" t="s">
        <v>4578</v>
      </c>
      <c r="AR1455" s="17" t="s">
        <v>12469</v>
      </c>
      <c r="AT1455" s="17" t="s">
        <v>17975</v>
      </c>
    </row>
    <row r="1456" spans="1:46" x14ac:dyDescent="0.25">
      <c r="A1456" s="13" t="str">
        <f t="shared" si="94"/>
        <v>1453</v>
      </c>
      <c r="B1456" s="14" t="s">
        <v>10643</v>
      </c>
      <c r="C1456" s="14" t="s">
        <v>1361</v>
      </c>
      <c r="D1456" s="14" t="s">
        <v>10644</v>
      </c>
      <c r="E1456" s="14" t="s">
        <v>1123</v>
      </c>
      <c r="F1456" s="14" t="s">
        <v>10645</v>
      </c>
      <c r="G1456" s="14" t="s">
        <v>16641</v>
      </c>
      <c r="H1456" s="14" t="s">
        <v>152</v>
      </c>
      <c r="I1456" s="14" t="s">
        <v>607</v>
      </c>
      <c r="J1456" s="14" t="s">
        <v>10637</v>
      </c>
      <c r="K1456" s="14" t="s">
        <v>10646</v>
      </c>
      <c r="L1456" s="14"/>
      <c r="M1456" s="14" t="s">
        <v>23</v>
      </c>
      <c r="N1456" s="14" t="s">
        <v>23</v>
      </c>
      <c r="O1456" s="14" t="s">
        <v>23</v>
      </c>
      <c r="P1456" s="14" t="s">
        <v>23</v>
      </c>
      <c r="Q1456" s="14" t="s">
        <v>23</v>
      </c>
      <c r="R1456" s="15">
        <f t="shared" si="95"/>
        <v>7494.9776879999999</v>
      </c>
      <c r="S1456" s="16" t="s">
        <v>10647</v>
      </c>
      <c r="T1456" s="15">
        <f t="shared" si="96"/>
        <v>3163.3258959999998</v>
      </c>
      <c r="U1456" s="14" t="s">
        <v>727</v>
      </c>
      <c r="V1456" s="14" t="s">
        <v>5960</v>
      </c>
      <c r="W1456" s="14" t="s">
        <v>10648</v>
      </c>
      <c r="X1456" s="14" t="s">
        <v>34</v>
      </c>
      <c r="Y1456" s="14" t="s">
        <v>10649</v>
      </c>
      <c r="Z1456" s="14" t="s">
        <v>10650</v>
      </c>
      <c r="AA1456" s="14" t="s">
        <v>8448</v>
      </c>
      <c r="AB1456" s="14" t="s">
        <v>35</v>
      </c>
      <c r="AC1456" s="14" t="s">
        <v>36</v>
      </c>
      <c r="AD1456" s="14" t="s">
        <v>10651</v>
      </c>
      <c r="AE1456" s="14" t="s">
        <v>10652</v>
      </c>
      <c r="AF1456" s="14" t="s">
        <v>10653</v>
      </c>
      <c r="AR1456" s="17" t="s">
        <v>12984</v>
      </c>
      <c r="AT1456" s="17" t="s">
        <v>17976</v>
      </c>
    </row>
    <row r="1457" spans="1:46" x14ac:dyDescent="0.25">
      <c r="A1457" s="13" t="str">
        <f t="shared" si="94"/>
        <v>1454</v>
      </c>
      <c r="B1457" s="14" t="s">
        <v>12103</v>
      </c>
      <c r="C1457" s="14" t="s">
        <v>1361</v>
      </c>
      <c r="D1457" s="14" t="s">
        <v>12104</v>
      </c>
      <c r="E1457" s="14" t="s">
        <v>1123</v>
      </c>
      <c r="F1457" s="14" t="s">
        <v>12105</v>
      </c>
      <c r="G1457" s="14" t="s">
        <v>16641</v>
      </c>
      <c r="H1457" s="14" t="s">
        <v>152</v>
      </c>
      <c r="I1457" s="14" t="s">
        <v>607</v>
      </c>
      <c r="J1457" s="14" t="s">
        <v>12106</v>
      </c>
      <c r="K1457" s="14" t="s">
        <v>12107</v>
      </c>
      <c r="L1457" s="14"/>
      <c r="M1457" s="14" t="s">
        <v>23</v>
      </c>
      <c r="N1457" s="14" t="s">
        <v>23</v>
      </c>
      <c r="O1457" s="14" t="s">
        <v>23</v>
      </c>
      <c r="P1457" s="14" t="s">
        <v>23</v>
      </c>
      <c r="Q1457" s="14" t="s">
        <v>23</v>
      </c>
      <c r="R1457" s="15">
        <f t="shared" si="95"/>
        <v>8095.8545880000001</v>
      </c>
      <c r="S1457" s="16" t="s">
        <v>12108</v>
      </c>
      <c r="T1457" s="15">
        <f t="shared" si="96"/>
        <v>3363.6181959999999</v>
      </c>
      <c r="U1457" s="14" t="s">
        <v>871</v>
      </c>
      <c r="V1457" s="14" t="s">
        <v>480</v>
      </c>
      <c r="W1457" s="14" t="s">
        <v>1970</v>
      </c>
      <c r="X1457" s="14" t="s">
        <v>483</v>
      </c>
      <c r="Y1457" s="14" t="s">
        <v>479</v>
      </c>
      <c r="Z1457" s="14" t="s">
        <v>703</v>
      </c>
      <c r="AA1457" s="14" t="s">
        <v>3547</v>
      </c>
      <c r="AB1457" s="14" t="s">
        <v>4460</v>
      </c>
      <c r="AC1457" s="14" t="s">
        <v>12109</v>
      </c>
      <c r="AD1457" s="14" t="s">
        <v>477</v>
      </c>
      <c r="AE1457" s="14" t="s">
        <v>12110</v>
      </c>
      <c r="AF1457" s="14" t="s">
        <v>12111</v>
      </c>
      <c r="AR1457" s="17" t="s">
        <v>13628</v>
      </c>
      <c r="AT1457" s="17" t="s">
        <v>17977</v>
      </c>
    </row>
    <row r="1458" spans="1:46" x14ac:dyDescent="0.25">
      <c r="A1458" s="13" t="str">
        <f t="shared" si="94"/>
        <v>1455</v>
      </c>
      <c r="B1458" s="14" t="s">
        <v>12665</v>
      </c>
      <c r="C1458" s="14" t="s">
        <v>1361</v>
      </c>
      <c r="D1458" s="14" t="s">
        <v>12666</v>
      </c>
      <c r="E1458" s="14" t="s">
        <v>1123</v>
      </c>
      <c r="F1458" s="14" t="s">
        <v>12667</v>
      </c>
      <c r="G1458" s="14" t="s">
        <v>16640</v>
      </c>
      <c r="H1458" s="14" t="s">
        <v>152</v>
      </c>
      <c r="I1458" s="14" t="s">
        <v>607</v>
      </c>
      <c r="J1458" s="14" t="s">
        <v>2796</v>
      </c>
      <c r="K1458" s="14" t="s">
        <v>12668</v>
      </c>
      <c r="L1458" s="14"/>
      <c r="M1458" s="14" t="s">
        <v>23</v>
      </c>
      <c r="N1458" s="14" t="s">
        <v>23</v>
      </c>
      <c r="O1458" s="14" t="s">
        <v>23</v>
      </c>
      <c r="P1458" s="14" t="s">
        <v>23</v>
      </c>
      <c r="Q1458" s="14" t="s">
        <v>23</v>
      </c>
      <c r="R1458" s="15">
        <f t="shared" si="95"/>
        <v>9379.1176799999994</v>
      </c>
      <c r="S1458" s="16" t="s">
        <v>12669</v>
      </c>
      <c r="T1458" s="15">
        <f t="shared" si="96"/>
        <v>3791.3725599999998</v>
      </c>
      <c r="U1458" s="14" t="s">
        <v>612</v>
      </c>
      <c r="V1458" s="14" t="s">
        <v>613</v>
      </c>
      <c r="W1458" s="14" t="s">
        <v>344</v>
      </c>
      <c r="X1458" s="14" t="s">
        <v>614</v>
      </c>
      <c r="Y1458" s="14" t="s">
        <v>615</v>
      </c>
      <c r="Z1458" s="14" t="s">
        <v>1626</v>
      </c>
      <c r="AA1458" s="14" t="s">
        <v>3274</v>
      </c>
      <c r="AB1458" s="14" t="s">
        <v>12670</v>
      </c>
      <c r="AC1458" s="14" t="s">
        <v>734</v>
      </c>
      <c r="AD1458" s="14" t="s">
        <v>10594</v>
      </c>
      <c r="AE1458" s="14" t="s">
        <v>12671</v>
      </c>
      <c r="AF1458" s="14" t="s">
        <v>12672</v>
      </c>
      <c r="AR1458" s="17" t="s">
        <v>13320</v>
      </c>
      <c r="AT1458" s="17" t="s">
        <v>17978</v>
      </c>
    </row>
    <row r="1459" spans="1:46" x14ac:dyDescent="0.25">
      <c r="A1459" s="13" t="str">
        <f t="shared" si="94"/>
        <v>1456</v>
      </c>
      <c r="B1459" s="14" t="s">
        <v>13560</v>
      </c>
      <c r="C1459" s="14" t="s">
        <v>1361</v>
      </c>
      <c r="D1459" s="14" t="s">
        <v>13561</v>
      </c>
      <c r="E1459" s="14" t="s">
        <v>1123</v>
      </c>
      <c r="F1459" s="14" t="s">
        <v>13562</v>
      </c>
      <c r="G1459" s="14" t="s">
        <v>16640</v>
      </c>
      <c r="H1459" s="14" t="s">
        <v>152</v>
      </c>
      <c r="I1459" s="14" t="s">
        <v>607</v>
      </c>
      <c r="J1459" s="14" t="s">
        <v>3317</v>
      </c>
      <c r="K1459" s="14" t="s">
        <v>13563</v>
      </c>
      <c r="L1459" s="14"/>
      <c r="M1459" s="14" t="s">
        <v>23</v>
      </c>
      <c r="N1459" s="14" t="s">
        <v>23</v>
      </c>
      <c r="O1459" s="14" t="s">
        <v>23</v>
      </c>
      <c r="P1459" s="14" t="s">
        <v>23</v>
      </c>
      <c r="Q1459" s="14" t="s">
        <v>23</v>
      </c>
      <c r="R1459" s="15">
        <f t="shared" si="95"/>
        <v>7411.4761360000002</v>
      </c>
      <c r="S1459" s="16" t="s">
        <v>13564</v>
      </c>
      <c r="T1459" s="15">
        <f t="shared" si="96"/>
        <v>3135.4920453333334</v>
      </c>
      <c r="U1459" s="14" t="s">
        <v>428</v>
      </c>
      <c r="V1459" s="14" t="s">
        <v>1724</v>
      </c>
      <c r="W1459" s="14" t="s">
        <v>427</v>
      </c>
      <c r="X1459" s="14" t="s">
        <v>430</v>
      </c>
      <c r="Y1459" s="14" t="s">
        <v>109</v>
      </c>
      <c r="Z1459" s="14" t="s">
        <v>1432</v>
      </c>
      <c r="AA1459" s="14" t="s">
        <v>1722</v>
      </c>
      <c r="AB1459" s="14" t="s">
        <v>20</v>
      </c>
      <c r="AC1459" s="14" t="s">
        <v>429</v>
      </c>
      <c r="AD1459" s="14" t="s">
        <v>433</v>
      </c>
      <c r="AE1459" s="14" t="s">
        <v>13565</v>
      </c>
      <c r="AF1459" s="14" t="s">
        <v>13566</v>
      </c>
      <c r="AR1459" s="17" t="s">
        <v>18475</v>
      </c>
      <c r="AT1459" s="17" t="s">
        <v>17979</v>
      </c>
    </row>
    <row r="1460" spans="1:46" x14ac:dyDescent="0.25">
      <c r="A1460" s="13" t="str">
        <f t="shared" si="94"/>
        <v>1457</v>
      </c>
      <c r="B1460" s="14" t="s">
        <v>13110</v>
      </c>
      <c r="C1460" s="14" t="s">
        <v>1361</v>
      </c>
      <c r="D1460" s="14" t="s">
        <v>13111</v>
      </c>
      <c r="E1460" s="14" t="s">
        <v>1123</v>
      </c>
      <c r="F1460" s="14" t="s">
        <v>13112</v>
      </c>
      <c r="G1460" s="14" t="s">
        <v>16641</v>
      </c>
      <c r="H1460" s="14" t="s">
        <v>152</v>
      </c>
      <c r="I1460" s="14" t="s">
        <v>607</v>
      </c>
      <c r="J1460" s="14" t="s">
        <v>3467</v>
      </c>
      <c r="K1460" s="14" t="s">
        <v>13113</v>
      </c>
      <c r="L1460" s="14"/>
      <c r="M1460" s="14" t="s">
        <v>23</v>
      </c>
      <c r="N1460" s="14" t="s">
        <v>23</v>
      </c>
      <c r="O1460" s="14" t="s">
        <v>23</v>
      </c>
      <c r="P1460" s="14" t="s">
        <v>23</v>
      </c>
      <c r="Q1460" s="14" t="s">
        <v>23</v>
      </c>
      <c r="R1460" s="15">
        <f t="shared" si="95"/>
        <v>8282.6498520000005</v>
      </c>
      <c r="S1460" s="16" t="s">
        <v>13114</v>
      </c>
      <c r="T1460" s="15">
        <f t="shared" si="96"/>
        <v>3425.883284</v>
      </c>
      <c r="U1460" s="14" t="s">
        <v>2800</v>
      </c>
      <c r="V1460" s="14" t="s">
        <v>2801</v>
      </c>
      <c r="W1460" s="14" t="s">
        <v>13115</v>
      </c>
      <c r="X1460" s="14" t="s">
        <v>5641</v>
      </c>
      <c r="Y1460" s="14" t="s">
        <v>2806</v>
      </c>
      <c r="Z1460" s="14" t="s">
        <v>7183</v>
      </c>
      <c r="AA1460" s="14" t="s">
        <v>4976</v>
      </c>
      <c r="AB1460" s="14" t="s">
        <v>5639</v>
      </c>
      <c r="AC1460" s="14" t="s">
        <v>13116</v>
      </c>
      <c r="AD1460" s="14" t="s">
        <v>13117</v>
      </c>
      <c r="AE1460" s="14" t="s">
        <v>13118</v>
      </c>
      <c r="AF1460" s="14" t="s">
        <v>13119</v>
      </c>
      <c r="AR1460" s="17" t="s">
        <v>14412</v>
      </c>
      <c r="AT1460" s="17" t="s">
        <v>17980</v>
      </c>
    </row>
    <row r="1461" spans="1:46" x14ac:dyDescent="0.25">
      <c r="A1461" s="13" t="str">
        <f t="shared" si="94"/>
        <v>1458</v>
      </c>
      <c r="B1461" s="14" t="s">
        <v>13980</v>
      </c>
      <c r="C1461" s="14" t="s">
        <v>1361</v>
      </c>
      <c r="D1461" s="14" t="s">
        <v>13981</v>
      </c>
      <c r="E1461" s="14" t="s">
        <v>1123</v>
      </c>
      <c r="F1461" s="14" t="s">
        <v>13982</v>
      </c>
      <c r="G1461" s="14" t="s">
        <v>16641</v>
      </c>
      <c r="H1461" s="14" t="s">
        <v>152</v>
      </c>
      <c r="I1461" s="14" t="s">
        <v>607</v>
      </c>
      <c r="J1461" s="14" t="s">
        <v>4087</v>
      </c>
      <c r="K1461" s="14" t="s">
        <v>13983</v>
      </c>
      <c r="L1461" s="14"/>
      <c r="M1461" s="14" t="s">
        <v>23</v>
      </c>
      <c r="N1461" s="14" t="s">
        <v>23</v>
      </c>
      <c r="O1461" s="14" t="s">
        <v>23</v>
      </c>
      <c r="P1461" s="14" t="s">
        <v>23</v>
      </c>
      <c r="Q1461" s="14" t="s">
        <v>23</v>
      </c>
      <c r="R1461" s="15">
        <f t="shared" si="95"/>
        <v>7505.7043480000002</v>
      </c>
      <c r="S1461" s="16" t="s">
        <v>13984</v>
      </c>
      <c r="T1461" s="15">
        <f t="shared" si="96"/>
        <v>3166.9014493333334</v>
      </c>
      <c r="U1461" s="14" t="s">
        <v>12134</v>
      </c>
      <c r="V1461" s="14" t="s">
        <v>6502</v>
      </c>
      <c r="W1461" s="14" t="s">
        <v>12135</v>
      </c>
      <c r="X1461" s="14" t="s">
        <v>743</v>
      </c>
      <c r="Y1461" s="14" t="s">
        <v>13985</v>
      </c>
      <c r="Z1461" s="14" t="s">
        <v>9149</v>
      </c>
      <c r="AA1461" s="14" t="s">
        <v>12136</v>
      </c>
      <c r="AB1461" s="14" t="s">
        <v>6505</v>
      </c>
      <c r="AC1461" s="14" t="s">
        <v>744</v>
      </c>
      <c r="AD1461" s="14" t="s">
        <v>4972</v>
      </c>
      <c r="AE1461" s="14" t="s">
        <v>13986</v>
      </c>
      <c r="AF1461" s="14" t="s">
        <v>13987</v>
      </c>
      <c r="AR1461" s="17" t="s">
        <v>11806</v>
      </c>
      <c r="AT1461" s="17" t="s">
        <v>17982</v>
      </c>
    </row>
    <row r="1462" spans="1:46" x14ac:dyDescent="0.25">
      <c r="A1462" s="13" t="str">
        <f t="shared" si="94"/>
        <v>1459</v>
      </c>
      <c r="B1462" s="14" t="s">
        <v>18477</v>
      </c>
      <c r="C1462" s="14" t="s">
        <v>1361</v>
      </c>
      <c r="D1462" s="14" t="s">
        <v>18739</v>
      </c>
      <c r="E1462" s="14" t="s">
        <v>1123</v>
      </c>
      <c r="F1462" s="14" t="s">
        <v>18740</v>
      </c>
      <c r="G1462" s="14" t="s">
        <v>16641</v>
      </c>
      <c r="H1462" s="14" t="s">
        <v>152</v>
      </c>
      <c r="I1462" s="14" t="s">
        <v>607</v>
      </c>
      <c r="J1462" s="14" t="s">
        <v>18560</v>
      </c>
      <c r="K1462" s="14" t="s">
        <v>18741</v>
      </c>
      <c r="L1462" s="14"/>
      <c r="M1462" s="14" t="s">
        <v>18745</v>
      </c>
      <c r="N1462" s="14" t="s">
        <v>23</v>
      </c>
      <c r="O1462" s="14" t="s">
        <v>23</v>
      </c>
      <c r="P1462" s="14" t="s">
        <v>18744</v>
      </c>
      <c r="Q1462" s="14" t="s">
        <v>23</v>
      </c>
      <c r="R1462" s="15">
        <f t="shared" si="95"/>
        <v>6684.9574400000001</v>
      </c>
      <c r="S1462" s="16" t="s">
        <v>18746</v>
      </c>
      <c r="T1462" s="15">
        <f t="shared" si="96"/>
        <v>2893.3191466666667</v>
      </c>
      <c r="U1462" s="14" t="s">
        <v>557</v>
      </c>
      <c r="V1462" s="14" t="s">
        <v>52</v>
      </c>
      <c r="W1462" s="14" t="s">
        <v>53</v>
      </c>
      <c r="X1462" s="14" t="s">
        <v>131</v>
      </c>
      <c r="Y1462" s="14" t="s">
        <v>652</v>
      </c>
      <c r="Z1462" s="14" t="s">
        <v>558</v>
      </c>
      <c r="AA1462" s="14" t="s">
        <v>1515</v>
      </c>
      <c r="AB1462" s="14" t="s">
        <v>654</v>
      </c>
      <c r="AC1462" s="14" t="s">
        <v>4307</v>
      </c>
      <c r="AD1462" s="14" t="s">
        <v>8171</v>
      </c>
      <c r="AE1462" s="14" t="s">
        <v>18742</v>
      </c>
      <c r="AF1462" s="14" t="s">
        <v>18743</v>
      </c>
      <c r="AR1462" s="17" t="s">
        <v>18476</v>
      </c>
      <c r="AT1462" s="17" t="s">
        <v>17983</v>
      </c>
    </row>
    <row r="1463" spans="1:46" x14ac:dyDescent="0.25">
      <c r="A1463" s="13" t="str">
        <f t="shared" si="94"/>
        <v>1460</v>
      </c>
      <c r="B1463" s="14" t="s">
        <v>14752</v>
      </c>
      <c r="C1463" s="14" t="s">
        <v>1361</v>
      </c>
      <c r="D1463" s="14" t="s">
        <v>14753</v>
      </c>
      <c r="E1463" s="14" t="s">
        <v>1294</v>
      </c>
      <c r="F1463" s="14" t="s">
        <v>14754</v>
      </c>
      <c r="G1463" s="14" t="s">
        <v>16641</v>
      </c>
      <c r="H1463" s="14" t="s">
        <v>152</v>
      </c>
      <c r="I1463" s="14" t="s">
        <v>607</v>
      </c>
      <c r="J1463" s="14" t="s">
        <v>14747</v>
      </c>
      <c r="K1463" s="14" t="s">
        <v>14755</v>
      </c>
      <c r="L1463" s="14"/>
      <c r="M1463" s="14" t="s">
        <v>23</v>
      </c>
      <c r="N1463" s="14" t="s">
        <v>23</v>
      </c>
      <c r="O1463" s="14" t="s">
        <v>23</v>
      </c>
      <c r="P1463" s="14" t="s">
        <v>23</v>
      </c>
      <c r="Q1463" s="14" t="s">
        <v>23</v>
      </c>
      <c r="R1463" s="15">
        <f t="shared" si="95"/>
        <v>4215.9436439999999</v>
      </c>
      <c r="S1463" s="16" t="s">
        <v>14756</v>
      </c>
      <c r="T1463" s="15">
        <f t="shared" si="96"/>
        <v>2070.3145480000003</v>
      </c>
      <c r="U1463" s="14" t="s">
        <v>1909</v>
      </c>
      <c r="V1463" s="14" t="s">
        <v>841</v>
      </c>
      <c r="W1463" s="14" t="s">
        <v>2510</v>
      </c>
      <c r="X1463" s="14" t="s">
        <v>1912</v>
      </c>
      <c r="Y1463" s="14" t="s">
        <v>14757</v>
      </c>
      <c r="Z1463" s="14" t="s">
        <v>14758</v>
      </c>
      <c r="AA1463" s="14" t="s">
        <v>12350</v>
      </c>
      <c r="AB1463" s="14" t="s">
        <v>14759</v>
      </c>
      <c r="AC1463" s="14" t="s">
        <v>14760</v>
      </c>
      <c r="AD1463" s="14" t="s">
        <v>2380</v>
      </c>
      <c r="AE1463" s="14" t="s">
        <v>14761</v>
      </c>
      <c r="AF1463" s="14" t="s">
        <v>14762</v>
      </c>
      <c r="AR1463" s="17" t="s">
        <v>15392</v>
      </c>
      <c r="AT1463" s="17" t="s">
        <v>17984</v>
      </c>
    </row>
    <row r="1464" spans="1:46" x14ac:dyDescent="0.25">
      <c r="A1464" s="13" t="str">
        <f t="shared" si="94"/>
        <v>1461</v>
      </c>
      <c r="B1464" s="14" t="s">
        <v>15430</v>
      </c>
      <c r="C1464" s="14" t="s">
        <v>1361</v>
      </c>
      <c r="D1464" s="14" t="s">
        <v>15431</v>
      </c>
      <c r="E1464" s="14" t="s">
        <v>1123</v>
      </c>
      <c r="F1464" s="14" t="s">
        <v>15432</v>
      </c>
      <c r="G1464" s="14" t="s">
        <v>16640</v>
      </c>
      <c r="H1464" s="14" t="s">
        <v>152</v>
      </c>
      <c r="I1464" s="14" t="s">
        <v>607</v>
      </c>
      <c r="J1464" s="14" t="s">
        <v>15433</v>
      </c>
      <c r="K1464" s="14" t="s">
        <v>15434</v>
      </c>
      <c r="L1464" s="14"/>
      <c r="M1464" s="14" t="s">
        <v>15435</v>
      </c>
      <c r="N1464" s="14" t="s">
        <v>23</v>
      </c>
      <c r="O1464" s="14" t="s">
        <v>23</v>
      </c>
      <c r="P1464" s="14" t="s">
        <v>23</v>
      </c>
      <c r="Q1464" s="14" t="s">
        <v>23</v>
      </c>
      <c r="R1464" s="15">
        <f t="shared" si="95"/>
        <v>5246.6000599999998</v>
      </c>
      <c r="S1464" s="16" t="s">
        <v>15437</v>
      </c>
      <c r="T1464" s="15">
        <f t="shared" si="96"/>
        <v>2413.8666866666663</v>
      </c>
      <c r="U1464" s="14" t="s">
        <v>15436</v>
      </c>
      <c r="V1464" s="14" t="s">
        <v>15438</v>
      </c>
      <c r="W1464" s="14" t="s">
        <v>15439</v>
      </c>
      <c r="X1464" s="14" t="s">
        <v>15440</v>
      </c>
      <c r="Y1464" s="14" t="s">
        <v>15441</v>
      </c>
      <c r="Z1464" s="14" t="s">
        <v>15442</v>
      </c>
      <c r="AA1464" s="14" t="s">
        <v>15443</v>
      </c>
      <c r="AB1464" s="14" t="s">
        <v>15444</v>
      </c>
      <c r="AC1464" s="14" t="s">
        <v>15445</v>
      </c>
      <c r="AD1464" s="14" t="s">
        <v>15446</v>
      </c>
      <c r="AE1464" s="14" t="s">
        <v>15447</v>
      </c>
      <c r="AF1464" s="14" t="s">
        <v>15448</v>
      </c>
      <c r="AR1464" s="17" t="s">
        <v>15902</v>
      </c>
      <c r="AT1464" s="17" t="s">
        <v>17985</v>
      </c>
    </row>
    <row r="1465" spans="1:46" x14ac:dyDescent="0.25">
      <c r="A1465" s="13" t="str">
        <f t="shared" si="94"/>
        <v>1462</v>
      </c>
      <c r="B1465" s="14" t="s">
        <v>15852</v>
      </c>
      <c r="C1465" s="14" t="s">
        <v>1361</v>
      </c>
      <c r="D1465" s="14" t="s">
        <v>15853</v>
      </c>
      <c r="E1465" s="14" t="s">
        <v>1123</v>
      </c>
      <c r="F1465" s="14" t="s">
        <v>15854</v>
      </c>
      <c r="G1465" s="14" t="s">
        <v>16641</v>
      </c>
      <c r="H1465" s="14" t="s">
        <v>152</v>
      </c>
      <c r="I1465" s="14" t="s">
        <v>607</v>
      </c>
      <c r="J1465" s="14" t="s">
        <v>15833</v>
      </c>
      <c r="K1465" s="14" t="s">
        <v>15855</v>
      </c>
      <c r="L1465" s="14"/>
      <c r="M1465" s="14" t="s">
        <v>15856</v>
      </c>
      <c r="N1465" s="14" t="s">
        <v>23</v>
      </c>
      <c r="O1465" s="14" t="s">
        <v>23</v>
      </c>
      <c r="P1465" s="14" t="s">
        <v>15857</v>
      </c>
      <c r="Q1465" s="14" t="s">
        <v>23</v>
      </c>
      <c r="R1465" s="15">
        <f t="shared" si="95"/>
        <v>5486.1531999999997</v>
      </c>
      <c r="S1465" s="16" t="s">
        <v>15858</v>
      </c>
      <c r="T1465" s="15">
        <f t="shared" si="96"/>
        <v>2493.7177333333329</v>
      </c>
      <c r="U1465" s="14" t="s">
        <v>871</v>
      </c>
      <c r="V1465" s="14" t="s">
        <v>872</v>
      </c>
      <c r="W1465" s="14" t="s">
        <v>483</v>
      </c>
      <c r="X1465" s="14" t="s">
        <v>466</v>
      </c>
      <c r="Y1465" s="14" t="s">
        <v>918</v>
      </c>
      <c r="Z1465" s="14" t="s">
        <v>1289</v>
      </c>
      <c r="AA1465" s="14" t="s">
        <v>1288</v>
      </c>
      <c r="AB1465" s="14" t="s">
        <v>3156</v>
      </c>
      <c r="AC1465" s="14" t="s">
        <v>344</v>
      </c>
      <c r="AD1465" s="14" t="s">
        <v>211</v>
      </c>
      <c r="AE1465" s="14" t="s">
        <v>15859</v>
      </c>
      <c r="AF1465" s="14" t="s">
        <v>15860</v>
      </c>
      <c r="AR1465" s="17" t="s">
        <v>15144</v>
      </c>
      <c r="AT1465" s="17" t="s">
        <v>17986</v>
      </c>
    </row>
    <row r="1466" spans="1:46" x14ac:dyDescent="0.25">
      <c r="A1466" s="13" t="str">
        <f t="shared" si="94"/>
        <v>1463</v>
      </c>
      <c r="B1466" s="14" t="s">
        <v>14045</v>
      </c>
      <c r="C1466" s="14" t="s">
        <v>1361</v>
      </c>
      <c r="D1466" s="14" t="s">
        <v>14046</v>
      </c>
      <c r="E1466" s="14" t="s">
        <v>1123</v>
      </c>
      <c r="F1466" s="14" t="s">
        <v>14047</v>
      </c>
      <c r="G1466" s="14" t="s">
        <v>16640</v>
      </c>
      <c r="H1466" s="14" t="s">
        <v>152</v>
      </c>
      <c r="I1466" s="14" t="s">
        <v>607</v>
      </c>
      <c r="J1466" s="14" t="s">
        <v>4087</v>
      </c>
      <c r="K1466" s="14" t="s">
        <v>14048</v>
      </c>
      <c r="L1466" s="14"/>
      <c r="M1466" s="14" t="s">
        <v>23</v>
      </c>
      <c r="N1466" s="14" t="s">
        <v>23</v>
      </c>
      <c r="O1466" s="14" t="s">
        <v>23</v>
      </c>
      <c r="P1466" s="14" t="s">
        <v>23</v>
      </c>
      <c r="Q1466" s="14" t="s">
        <v>23</v>
      </c>
      <c r="R1466" s="15">
        <f t="shared" si="95"/>
        <v>6068.4643480000004</v>
      </c>
      <c r="S1466" s="16" t="s">
        <v>14049</v>
      </c>
      <c r="T1466" s="15">
        <f t="shared" si="96"/>
        <v>2687.8214493333335</v>
      </c>
      <c r="U1466" s="14" t="s">
        <v>3646</v>
      </c>
      <c r="V1466" s="14" t="s">
        <v>809</v>
      </c>
      <c r="W1466" s="14" t="s">
        <v>2606</v>
      </c>
      <c r="X1466" s="14" t="s">
        <v>14050</v>
      </c>
      <c r="Y1466" s="14" t="s">
        <v>6454</v>
      </c>
      <c r="Z1466" s="14" t="s">
        <v>323</v>
      </c>
      <c r="AA1466" s="14" t="s">
        <v>6453</v>
      </c>
      <c r="AB1466" s="14" t="s">
        <v>807</v>
      </c>
      <c r="AC1466" s="14" t="s">
        <v>6378</v>
      </c>
      <c r="AD1466" s="14" t="s">
        <v>6455</v>
      </c>
      <c r="AE1466" s="14" t="s">
        <v>14051</v>
      </c>
      <c r="AF1466" s="14" t="s">
        <v>14052</v>
      </c>
      <c r="AR1466" s="17" t="s">
        <v>1386</v>
      </c>
      <c r="AT1466" s="17" t="s">
        <v>17987</v>
      </c>
    </row>
    <row r="1467" spans="1:46" x14ac:dyDescent="0.25">
      <c r="A1467" s="13" t="str">
        <f t="shared" si="94"/>
        <v>1464</v>
      </c>
      <c r="B1467" s="14" t="s">
        <v>1502</v>
      </c>
      <c r="C1467" s="14" t="s">
        <v>1361</v>
      </c>
      <c r="D1467" s="14" t="s">
        <v>1503</v>
      </c>
      <c r="E1467" s="14" t="s">
        <v>1123</v>
      </c>
      <c r="F1467" s="14" t="s">
        <v>1504</v>
      </c>
      <c r="G1467" s="14" t="s">
        <v>16640</v>
      </c>
      <c r="H1467" s="14" t="s">
        <v>152</v>
      </c>
      <c r="I1467" s="14" t="s">
        <v>607</v>
      </c>
      <c r="J1467" s="14" t="s">
        <v>1460</v>
      </c>
      <c r="K1467" s="14" t="s">
        <v>1505</v>
      </c>
      <c r="L1467" s="14"/>
      <c r="M1467" s="14" t="s">
        <v>23</v>
      </c>
      <c r="N1467" s="14" t="s">
        <v>23</v>
      </c>
      <c r="O1467" s="14" t="s">
        <v>23</v>
      </c>
      <c r="P1467" s="14" t="s">
        <v>23</v>
      </c>
      <c r="Q1467" s="14" t="s">
        <v>23</v>
      </c>
      <c r="R1467" s="15">
        <f t="shared" si="95"/>
        <v>7151.7789279999997</v>
      </c>
      <c r="S1467" s="16" t="s">
        <v>1506</v>
      </c>
      <c r="T1467" s="15">
        <f t="shared" si="96"/>
        <v>3048.9263093333334</v>
      </c>
      <c r="U1467" s="14" t="s">
        <v>612</v>
      </c>
      <c r="V1467" s="14" t="s">
        <v>613</v>
      </c>
      <c r="W1467" s="14" t="s">
        <v>614</v>
      </c>
      <c r="X1467" s="14" t="s">
        <v>615</v>
      </c>
      <c r="Y1467" s="14" t="s">
        <v>732</v>
      </c>
      <c r="Z1467" s="14" t="s">
        <v>735</v>
      </c>
      <c r="AA1467" s="14" t="s">
        <v>344</v>
      </c>
      <c r="AB1467" s="14" t="s">
        <v>733</v>
      </c>
      <c r="AC1467" s="14" t="s">
        <v>475</v>
      </c>
      <c r="AD1467" s="14" t="s">
        <v>476</v>
      </c>
      <c r="AE1467" s="14" t="s">
        <v>1507</v>
      </c>
      <c r="AF1467" s="14" t="s">
        <v>1508</v>
      </c>
      <c r="AR1467" s="17" t="s">
        <v>4571</v>
      </c>
      <c r="AT1467" s="17" t="s">
        <v>17988</v>
      </c>
    </row>
    <row r="1468" spans="1:46" x14ac:dyDescent="0.25">
      <c r="A1468" s="13" t="str">
        <f t="shared" si="94"/>
        <v>1465</v>
      </c>
      <c r="B1468" s="14" t="s">
        <v>2154</v>
      </c>
      <c r="C1468" s="14" t="s">
        <v>1361</v>
      </c>
      <c r="D1468" s="14" t="s">
        <v>2155</v>
      </c>
      <c r="E1468" s="14" t="s">
        <v>1123</v>
      </c>
      <c r="F1468" s="14" t="s">
        <v>2156</v>
      </c>
      <c r="G1468" s="14" t="s">
        <v>16640</v>
      </c>
      <c r="H1468" s="14" t="s">
        <v>152</v>
      </c>
      <c r="I1468" s="14" t="s">
        <v>607</v>
      </c>
      <c r="J1468" s="14" t="s">
        <v>2067</v>
      </c>
      <c r="K1468" s="14" t="s">
        <v>2157</v>
      </c>
      <c r="L1468" s="14"/>
      <c r="M1468" s="14" t="s">
        <v>23</v>
      </c>
      <c r="N1468" s="14" t="s">
        <v>23</v>
      </c>
      <c r="O1468" s="14" t="s">
        <v>23</v>
      </c>
      <c r="P1468" s="14" t="s">
        <v>23</v>
      </c>
      <c r="Q1468" s="14" t="s">
        <v>23</v>
      </c>
      <c r="R1468" s="15">
        <f t="shared" si="95"/>
        <v>7520.2528279999997</v>
      </c>
      <c r="S1468" s="16" t="s">
        <v>2158</v>
      </c>
      <c r="T1468" s="15">
        <f t="shared" si="96"/>
        <v>3171.7509426666666</v>
      </c>
      <c r="U1468" s="14" t="s">
        <v>71</v>
      </c>
      <c r="V1468" s="14" t="s">
        <v>72</v>
      </c>
      <c r="W1468" s="14" t="s">
        <v>1900</v>
      </c>
      <c r="X1468" s="14" t="s">
        <v>2159</v>
      </c>
      <c r="Y1468" s="14" t="s">
        <v>2160</v>
      </c>
      <c r="Z1468" s="14" t="s">
        <v>73</v>
      </c>
      <c r="AA1468" s="14" t="s">
        <v>2161</v>
      </c>
      <c r="AB1468" s="14" t="s">
        <v>1453</v>
      </c>
      <c r="AC1468" s="14" t="s">
        <v>19</v>
      </c>
      <c r="AD1468" s="14" t="s">
        <v>2162</v>
      </c>
      <c r="AE1468" s="14" t="s">
        <v>2163</v>
      </c>
      <c r="AF1468" s="14" t="s">
        <v>2164</v>
      </c>
      <c r="AR1468" s="17" t="s">
        <v>10643</v>
      </c>
      <c r="AT1468" s="17" t="s">
        <v>17989</v>
      </c>
    </row>
    <row r="1469" spans="1:46" x14ac:dyDescent="0.25">
      <c r="A1469" s="13" t="str">
        <f t="shared" si="94"/>
        <v>1466</v>
      </c>
      <c r="B1469" s="14" t="s">
        <v>2288</v>
      </c>
      <c r="C1469" s="14" t="s">
        <v>1361</v>
      </c>
      <c r="D1469" s="14" t="s">
        <v>2289</v>
      </c>
      <c r="E1469" s="14" t="s">
        <v>1123</v>
      </c>
      <c r="F1469" s="14" t="s">
        <v>2290</v>
      </c>
      <c r="G1469" s="14" t="s">
        <v>16640</v>
      </c>
      <c r="H1469" s="14" t="s">
        <v>152</v>
      </c>
      <c r="I1469" s="14" t="s">
        <v>607</v>
      </c>
      <c r="J1469" s="14" t="s">
        <v>2235</v>
      </c>
      <c r="K1469" s="14" t="s">
        <v>2291</v>
      </c>
      <c r="L1469" s="14"/>
      <c r="M1469" s="14" t="s">
        <v>23</v>
      </c>
      <c r="N1469" s="14" t="s">
        <v>23</v>
      </c>
      <c r="O1469" s="14" t="s">
        <v>23</v>
      </c>
      <c r="P1469" s="14" t="s">
        <v>23</v>
      </c>
      <c r="Q1469" s="14" t="s">
        <v>23</v>
      </c>
      <c r="R1469" s="15">
        <f t="shared" si="95"/>
        <v>9255.5927640000009</v>
      </c>
      <c r="S1469" s="16" t="s">
        <v>2292</v>
      </c>
      <c r="T1469" s="15">
        <f t="shared" si="96"/>
        <v>3750.1975880000005</v>
      </c>
      <c r="U1469" s="14" t="s">
        <v>503</v>
      </c>
      <c r="V1469" s="14" t="s">
        <v>941</v>
      </c>
      <c r="W1469" s="14" t="s">
        <v>1464</v>
      </c>
      <c r="X1469" s="14" t="s">
        <v>1465</v>
      </c>
      <c r="Y1469" s="14" t="s">
        <v>502</v>
      </c>
      <c r="Z1469" s="14" t="s">
        <v>159</v>
      </c>
      <c r="AA1469" s="14" t="s">
        <v>304</v>
      </c>
      <c r="AB1469" s="14" t="s">
        <v>166</v>
      </c>
      <c r="AC1469" s="14" t="s">
        <v>2293</v>
      </c>
      <c r="AD1469" s="14" t="s">
        <v>2294</v>
      </c>
      <c r="AE1469" s="14" t="s">
        <v>2295</v>
      </c>
      <c r="AF1469" s="14" t="s">
        <v>2296</v>
      </c>
      <c r="AR1469" s="17" t="s">
        <v>12103</v>
      </c>
      <c r="AT1469" s="17" t="s">
        <v>17990</v>
      </c>
    </row>
    <row r="1470" spans="1:46" x14ac:dyDescent="0.25">
      <c r="A1470" s="13" t="str">
        <f t="shared" si="94"/>
        <v>1467</v>
      </c>
      <c r="B1470" s="14" t="s">
        <v>2370</v>
      </c>
      <c r="C1470" s="14" t="s">
        <v>1361</v>
      </c>
      <c r="D1470" s="14" t="s">
        <v>2371</v>
      </c>
      <c r="E1470" s="14" t="s">
        <v>1123</v>
      </c>
      <c r="F1470" s="14" t="s">
        <v>2372</v>
      </c>
      <c r="G1470" s="14" t="s">
        <v>16640</v>
      </c>
      <c r="H1470" s="14" t="s">
        <v>152</v>
      </c>
      <c r="I1470" s="14" t="s">
        <v>607</v>
      </c>
      <c r="J1470" s="14" t="s">
        <v>2325</v>
      </c>
      <c r="K1470" s="14" t="s">
        <v>2373</v>
      </c>
      <c r="L1470" s="14"/>
      <c r="M1470" s="14" t="s">
        <v>23</v>
      </c>
      <c r="N1470" s="14" t="s">
        <v>23</v>
      </c>
      <c r="O1470" s="14" t="s">
        <v>23</v>
      </c>
      <c r="P1470" s="14" t="s">
        <v>23</v>
      </c>
      <c r="Q1470" s="14" t="s">
        <v>23</v>
      </c>
      <c r="R1470" s="15">
        <f t="shared" si="95"/>
        <v>7346.5611760000002</v>
      </c>
      <c r="S1470" s="16" t="s">
        <v>2374</v>
      </c>
      <c r="T1470" s="15">
        <f t="shared" si="96"/>
        <v>3113.8537253333334</v>
      </c>
      <c r="U1470" s="14" t="s">
        <v>1912</v>
      </c>
      <c r="V1470" s="14" t="s">
        <v>2375</v>
      </c>
      <c r="W1470" s="14" t="s">
        <v>1909</v>
      </c>
      <c r="X1470" s="14" t="s">
        <v>2376</v>
      </c>
      <c r="Y1470" s="14" t="s">
        <v>2377</v>
      </c>
      <c r="Z1470" s="14" t="s">
        <v>2378</v>
      </c>
      <c r="AA1470" s="14" t="s">
        <v>2379</v>
      </c>
      <c r="AB1470" s="14" t="s">
        <v>2380</v>
      </c>
      <c r="AC1470" s="14" t="s">
        <v>2381</v>
      </c>
      <c r="AD1470" s="14" t="s">
        <v>2382</v>
      </c>
      <c r="AE1470" s="14" t="s">
        <v>2383</v>
      </c>
      <c r="AF1470" s="14" t="s">
        <v>2384</v>
      </c>
      <c r="AR1470" s="17" t="s">
        <v>12665</v>
      </c>
      <c r="AT1470" s="17" t="s">
        <v>17991</v>
      </c>
    </row>
    <row r="1471" spans="1:46" x14ac:dyDescent="0.25">
      <c r="A1471" s="13" t="str">
        <f t="shared" si="94"/>
        <v>1468</v>
      </c>
      <c r="B1471" s="14" t="s">
        <v>2480</v>
      </c>
      <c r="C1471" s="14" t="s">
        <v>1361</v>
      </c>
      <c r="D1471" s="14" t="s">
        <v>2481</v>
      </c>
      <c r="E1471" s="14" t="s">
        <v>1123</v>
      </c>
      <c r="F1471" s="14" t="s">
        <v>2482</v>
      </c>
      <c r="G1471" s="14" t="s">
        <v>16640</v>
      </c>
      <c r="H1471" s="14" t="s">
        <v>152</v>
      </c>
      <c r="I1471" s="14" t="s">
        <v>607</v>
      </c>
      <c r="J1471" s="14" t="s">
        <v>2483</v>
      </c>
      <c r="K1471" s="14" t="s">
        <v>2484</v>
      </c>
      <c r="L1471" s="14"/>
      <c r="M1471" s="14" t="s">
        <v>23</v>
      </c>
      <c r="N1471" s="14" t="s">
        <v>23</v>
      </c>
      <c r="O1471" s="14" t="s">
        <v>23</v>
      </c>
      <c r="P1471" s="14" t="s">
        <v>23</v>
      </c>
      <c r="Q1471" s="14" t="s">
        <v>23</v>
      </c>
      <c r="R1471" s="15">
        <f t="shared" si="95"/>
        <v>6433.1284839999998</v>
      </c>
      <c r="S1471" s="16" t="s">
        <v>2485</v>
      </c>
      <c r="T1471" s="15">
        <f t="shared" si="96"/>
        <v>2809.3761613333331</v>
      </c>
      <c r="U1471" s="14" t="s">
        <v>1453</v>
      </c>
      <c r="V1471" s="14" t="s">
        <v>160</v>
      </c>
      <c r="W1471" s="14" t="s">
        <v>159</v>
      </c>
      <c r="X1471" s="14" t="s">
        <v>304</v>
      </c>
      <c r="Y1471" s="14" t="s">
        <v>397</v>
      </c>
      <c r="Z1471" s="14" t="s">
        <v>2486</v>
      </c>
      <c r="AA1471" s="14" t="s">
        <v>923</v>
      </c>
      <c r="AB1471" s="14" t="s">
        <v>166</v>
      </c>
      <c r="AC1471" s="14" t="s">
        <v>2487</v>
      </c>
      <c r="AD1471" s="14" t="s">
        <v>502</v>
      </c>
      <c r="AE1471" s="14" t="s">
        <v>2488</v>
      </c>
      <c r="AF1471" s="14" t="s">
        <v>2489</v>
      </c>
      <c r="AR1471" s="17" t="s">
        <v>13560</v>
      </c>
      <c r="AT1471" s="17" t="s">
        <v>17992</v>
      </c>
    </row>
    <row r="1472" spans="1:46" x14ac:dyDescent="0.25">
      <c r="A1472" s="13" t="str">
        <f t="shared" si="94"/>
        <v>1469</v>
      </c>
      <c r="B1472" s="14" t="s">
        <v>2875</v>
      </c>
      <c r="C1472" s="14" t="s">
        <v>1361</v>
      </c>
      <c r="D1472" s="14" t="s">
        <v>2876</v>
      </c>
      <c r="E1472" s="14" t="s">
        <v>1123</v>
      </c>
      <c r="F1472" s="14" t="s">
        <v>2877</v>
      </c>
      <c r="G1472" s="14" t="s">
        <v>16640</v>
      </c>
      <c r="H1472" s="14" t="s">
        <v>152</v>
      </c>
      <c r="I1472" s="14" t="s">
        <v>607</v>
      </c>
      <c r="J1472" s="14" t="s">
        <v>2878</v>
      </c>
      <c r="K1472" s="14" t="s">
        <v>2879</v>
      </c>
      <c r="L1472" s="14"/>
      <c r="M1472" s="14" t="s">
        <v>23</v>
      </c>
      <c r="N1472" s="14" t="s">
        <v>23</v>
      </c>
      <c r="O1472" s="14" t="s">
        <v>23</v>
      </c>
      <c r="P1472" s="14" t="s">
        <v>23</v>
      </c>
      <c r="Q1472" s="14" t="s">
        <v>23</v>
      </c>
      <c r="R1472" s="15">
        <f t="shared" si="95"/>
        <v>8290.6167559999994</v>
      </c>
      <c r="S1472" s="16" t="s">
        <v>2880</v>
      </c>
      <c r="T1472" s="15">
        <f t="shared" si="96"/>
        <v>3428.5389186666666</v>
      </c>
      <c r="U1472" s="14" t="s">
        <v>2104</v>
      </c>
      <c r="V1472" s="14" t="s">
        <v>1249</v>
      </c>
      <c r="W1472" s="14" t="s">
        <v>2106</v>
      </c>
      <c r="X1472" s="14" t="s">
        <v>2881</v>
      </c>
      <c r="Y1472" s="14" t="s">
        <v>2107</v>
      </c>
      <c r="Z1472" s="14" t="s">
        <v>2882</v>
      </c>
      <c r="AA1472" s="14" t="s">
        <v>2109</v>
      </c>
      <c r="AB1472" s="14" t="s">
        <v>2108</v>
      </c>
      <c r="AC1472" s="14" t="s">
        <v>1256</v>
      </c>
      <c r="AD1472" s="14" t="s">
        <v>2105</v>
      </c>
      <c r="AE1472" s="14" t="s">
        <v>2883</v>
      </c>
      <c r="AF1472" s="14" t="s">
        <v>2884</v>
      </c>
      <c r="AR1472" s="17" t="s">
        <v>13110</v>
      </c>
      <c r="AT1472" s="17" t="s">
        <v>17993</v>
      </c>
    </row>
    <row r="1473" spans="1:46" x14ac:dyDescent="0.25">
      <c r="A1473" s="13" t="str">
        <f t="shared" ref="A1473:A1536" si="97">VLOOKUP(B1473,$AR$4:$AT$1902,3,FALSE)</f>
        <v>1470</v>
      </c>
      <c r="B1473" s="14" t="s">
        <v>2903</v>
      </c>
      <c r="C1473" s="14" t="s">
        <v>1361</v>
      </c>
      <c r="D1473" s="14" t="s">
        <v>2904</v>
      </c>
      <c r="E1473" s="14" t="s">
        <v>1123</v>
      </c>
      <c r="F1473" s="14" t="s">
        <v>2905</v>
      </c>
      <c r="G1473" s="14" t="s">
        <v>16641</v>
      </c>
      <c r="H1473" s="14" t="s">
        <v>152</v>
      </c>
      <c r="I1473" s="14" t="s">
        <v>607</v>
      </c>
      <c r="J1473" s="14" t="s">
        <v>2906</v>
      </c>
      <c r="K1473" s="14" t="s">
        <v>2907</v>
      </c>
      <c r="L1473" s="14"/>
      <c r="M1473" s="14" t="s">
        <v>23</v>
      </c>
      <c r="N1473" s="14" t="s">
        <v>23</v>
      </c>
      <c r="O1473" s="14" t="s">
        <v>23</v>
      </c>
      <c r="P1473" s="14" t="s">
        <v>23</v>
      </c>
      <c r="Q1473" s="14" t="s">
        <v>23</v>
      </c>
      <c r="R1473" s="15">
        <f t="shared" si="95"/>
        <v>6970.8855400000002</v>
      </c>
      <c r="S1473" s="16" t="s">
        <v>2909</v>
      </c>
      <c r="T1473" s="15">
        <f t="shared" si="96"/>
        <v>2988.6285133333336</v>
      </c>
      <c r="U1473" s="14" t="s">
        <v>2908</v>
      </c>
      <c r="V1473" s="14" t="s">
        <v>2910</v>
      </c>
      <c r="W1473" s="14" t="s">
        <v>2911</v>
      </c>
      <c r="X1473" s="14" t="s">
        <v>2912</v>
      </c>
      <c r="Y1473" s="14" t="s">
        <v>2913</v>
      </c>
      <c r="Z1473" s="14" t="s">
        <v>2914</v>
      </c>
      <c r="AA1473" s="14" t="s">
        <v>2915</v>
      </c>
      <c r="AB1473" s="14" t="s">
        <v>2916</v>
      </c>
      <c r="AC1473" s="14" t="s">
        <v>2917</v>
      </c>
      <c r="AD1473" s="14" t="s">
        <v>2918</v>
      </c>
      <c r="AE1473" s="14" t="s">
        <v>2919</v>
      </c>
      <c r="AF1473" s="14" t="s">
        <v>2920</v>
      </c>
      <c r="AR1473" s="17" t="s">
        <v>13980</v>
      </c>
      <c r="AT1473" s="17" t="s">
        <v>17994</v>
      </c>
    </row>
    <row r="1474" spans="1:46" x14ac:dyDescent="0.25">
      <c r="A1474" s="13" t="str">
        <f t="shared" si="97"/>
        <v>1471</v>
      </c>
      <c r="B1474" s="14" t="s">
        <v>2921</v>
      </c>
      <c r="C1474" s="14" t="s">
        <v>1361</v>
      </c>
      <c r="D1474" s="14" t="s">
        <v>2922</v>
      </c>
      <c r="E1474" s="14" t="s">
        <v>1123</v>
      </c>
      <c r="F1474" s="14" t="s">
        <v>2923</v>
      </c>
      <c r="G1474" s="14" t="s">
        <v>16641</v>
      </c>
      <c r="H1474" s="14" t="s">
        <v>152</v>
      </c>
      <c r="I1474" s="14" t="s">
        <v>607</v>
      </c>
      <c r="J1474" s="14" t="s">
        <v>2906</v>
      </c>
      <c r="K1474" s="14" t="s">
        <v>2924</v>
      </c>
      <c r="L1474" s="14"/>
      <c r="M1474" s="14" t="s">
        <v>23</v>
      </c>
      <c r="N1474" s="14" t="s">
        <v>23</v>
      </c>
      <c r="O1474" s="14" t="s">
        <v>23</v>
      </c>
      <c r="P1474" s="14" t="s">
        <v>23</v>
      </c>
      <c r="Q1474" s="14" t="s">
        <v>23</v>
      </c>
      <c r="R1474" s="15">
        <f t="shared" si="95"/>
        <v>7779.6975400000001</v>
      </c>
      <c r="S1474" s="16" t="s">
        <v>2925</v>
      </c>
      <c r="T1474" s="15">
        <f t="shared" si="96"/>
        <v>3258.2325133333334</v>
      </c>
      <c r="U1474" s="14" t="s">
        <v>594</v>
      </c>
      <c r="V1474" s="14" t="s">
        <v>595</v>
      </c>
      <c r="W1474" s="14" t="s">
        <v>2545</v>
      </c>
      <c r="X1474" s="14" t="s">
        <v>2926</v>
      </c>
      <c r="Y1474" s="14" t="s">
        <v>2927</v>
      </c>
      <c r="Z1474" s="14" t="s">
        <v>2928</v>
      </c>
      <c r="AA1474" s="14" t="s">
        <v>2929</v>
      </c>
      <c r="AB1474" s="14" t="s">
        <v>2930</v>
      </c>
      <c r="AC1474" s="14" t="s">
        <v>2931</v>
      </c>
      <c r="AD1474" s="14" t="s">
        <v>2932</v>
      </c>
      <c r="AE1474" s="14" t="s">
        <v>2933</v>
      </c>
      <c r="AF1474" s="14" t="s">
        <v>2934</v>
      </c>
      <c r="AR1474" s="17" t="s">
        <v>18477</v>
      </c>
      <c r="AT1474" s="17" t="s">
        <v>17995</v>
      </c>
    </row>
    <row r="1475" spans="1:46" x14ac:dyDescent="0.25">
      <c r="A1475" s="13" t="str">
        <f t="shared" si="97"/>
        <v>1472</v>
      </c>
      <c r="B1475" s="14" t="s">
        <v>3008</v>
      </c>
      <c r="C1475" s="14" t="s">
        <v>1361</v>
      </c>
      <c r="D1475" s="14" t="s">
        <v>3009</v>
      </c>
      <c r="E1475" s="14" t="s">
        <v>1123</v>
      </c>
      <c r="F1475" s="14" t="s">
        <v>3010</v>
      </c>
      <c r="G1475" s="14" t="s">
        <v>16641</v>
      </c>
      <c r="H1475" s="14" t="s">
        <v>152</v>
      </c>
      <c r="I1475" s="14" t="s">
        <v>607</v>
      </c>
      <c r="J1475" s="14" t="s">
        <v>3011</v>
      </c>
      <c r="K1475" s="14" t="s">
        <v>3012</v>
      </c>
      <c r="L1475" s="14"/>
      <c r="M1475" s="14" t="s">
        <v>23</v>
      </c>
      <c r="N1475" s="14" t="s">
        <v>23</v>
      </c>
      <c r="O1475" s="14" t="s">
        <v>23</v>
      </c>
      <c r="P1475" s="14" t="s">
        <v>23</v>
      </c>
      <c r="Q1475" s="14" t="s">
        <v>23</v>
      </c>
      <c r="R1475" s="15">
        <f t="shared" si="95"/>
        <v>5870.6506239999999</v>
      </c>
      <c r="S1475" s="16" t="s">
        <v>3013</v>
      </c>
      <c r="T1475" s="15">
        <f t="shared" si="96"/>
        <v>2621.8835413333336</v>
      </c>
      <c r="U1475" s="14" t="s">
        <v>1267</v>
      </c>
      <c r="V1475" s="14" t="s">
        <v>1333</v>
      </c>
      <c r="W1475" s="14" t="s">
        <v>3014</v>
      </c>
      <c r="X1475" s="14" t="s">
        <v>3015</v>
      </c>
      <c r="Y1475" s="14" t="s">
        <v>264</v>
      </c>
      <c r="Z1475" s="14" t="s">
        <v>3016</v>
      </c>
      <c r="AA1475" s="14" t="s">
        <v>265</v>
      </c>
      <c r="AB1475" s="14" t="s">
        <v>3017</v>
      </c>
      <c r="AC1475" s="14" t="s">
        <v>3018</v>
      </c>
      <c r="AD1475" s="14" t="s">
        <v>3019</v>
      </c>
      <c r="AE1475" s="14" t="s">
        <v>3020</v>
      </c>
      <c r="AF1475" s="14" t="s">
        <v>3021</v>
      </c>
      <c r="AR1475" s="17" t="s">
        <v>14752</v>
      </c>
      <c r="AT1475" s="17" t="s">
        <v>17996</v>
      </c>
    </row>
    <row r="1476" spans="1:46" x14ac:dyDescent="0.25">
      <c r="A1476" s="13" t="str">
        <f t="shared" si="97"/>
        <v>1473</v>
      </c>
      <c r="B1476" s="14" t="s">
        <v>5690</v>
      </c>
      <c r="C1476" s="14" t="s">
        <v>1361</v>
      </c>
      <c r="D1476" s="14" t="s">
        <v>5691</v>
      </c>
      <c r="E1476" s="14" t="s">
        <v>5419</v>
      </c>
      <c r="F1476" s="14" t="s">
        <v>5692</v>
      </c>
      <c r="G1476" s="14" t="s">
        <v>16640</v>
      </c>
      <c r="H1476" s="14" t="s">
        <v>152</v>
      </c>
      <c r="I1476" s="14" t="s">
        <v>607</v>
      </c>
      <c r="J1476" s="14" t="s">
        <v>5693</v>
      </c>
      <c r="K1476" s="14" t="s">
        <v>5694</v>
      </c>
      <c r="L1476" s="14"/>
      <c r="M1476" s="14" t="s">
        <v>23</v>
      </c>
      <c r="N1476" s="14" t="s">
        <v>23</v>
      </c>
      <c r="O1476" s="14" t="s">
        <v>23</v>
      </c>
      <c r="P1476" s="14" t="s">
        <v>23</v>
      </c>
      <c r="Q1476" s="14" t="s">
        <v>23</v>
      </c>
      <c r="R1476" s="15">
        <f t="shared" ref="R1476:R1539" si="98">S1476+0</f>
        <v>3808.26926</v>
      </c>
      <c r="S1476" s="16" t="s">
        <v>5695</v>
      </c>
      <c r="T1476" s="15">
        <f t="shared" si="96"/>
        <v>1934.4230866666667</v>
      </c>
      <c r="U1476" s="14" t="s">
        <v>388</v>
      </c>
      <c r="V1476" s="14" t="s">
        <v>5262</v>
      </c>
      <c r="W1476" s="14" t="s">
        <v>4067</v>
      </c>
      <c r="X1476" s="14" t="s">
        <v>5696</v>
      </c>
      <c r="Y1476" s="14" t="s">
        <v>3127</v>
      </c>
      <c r="Z1476" s="14" t="s">
        <v>5697</v>
      </c>
      <c r="AA1476" s="14" t="s">
        <v>3126</v>
      </c>
      <c r="AB1476" s="14" t="s">
        <v>3118</v>
      </c>
      <c r="AC1476" s="14" t="s">
        <v>2411</v>
      </c>
      <c r="AD1476" s="14" t="s">
        <v>3121</v>
      </c>
      <c r="AE1476" s="14" t="s">
        <v>5698</v>
      </c>
      <c r="AF1476" s="14" t="s">
        <v>5699</v>
      </c>
      <c r="AR1476" s="17" t="s">
        <v>15430</v>
      </c>
      <c r="AT1476" s="17" t="s">
        <v>17997</v>
      </c>
    </row>
    <row r="1477" spans="1:46" x14ac:dyDescent="0.25">
      <c r="A1477" s="13" t="str">
        <f t="shared" si="97"/>
        <v>1474</v>
      </c>
      <c r="B1477" s="14" t="s">
        <v>5275</v>
      </c>
      <c r="C1477" s="14" t="s">
        <v>1361</v>
      </c>
      <c r="D1477" s="14" t="s">
        <v>5276</v>
      </c>
      <c r="E1477" s="14" t="s">
        <v>2720</v>
      </c>
      <c r="F1477" s="14" t="s">
        <v>5277</v>
      </c>
      <c r="G1477" s="14" t="s">
        <v>16641</v>
      </c>
      <c r="H1477" s="14" t="s">
        <v>5</v>
      </c>
      <c r="I1477" s="14" t="s">
        <v>607</v>
      </c>
      <c r="J1477" s="14" t="s">
        <v>5250</v>
      </c>
      <c r="K1477" s="14" t="s">
        <v>5278</v>
      </c>
      <c r="L1477" s="14"/>
      <c r="M1477" s="14" t="s">
        <v>23</v>
      </c>
      <c r="N1477" s="14" t="s">
        <v>23</v>
      </c>
      <c r="O1477" s="14" t="s">
        <v>23</v>
      </c>
      <c r="P1477" s="14" t="s">
        <v>23</v>
      </c>
      <c r="Q1477" s="14" t="s">
        <v>23</v>
      </c>
      <c r="R1477" s="15">
        <f t="shared" si="98"/>
        <v>3859.8068320000002</v>
      </c>
      <c r="S1477" s="16" t="s">
        <v>5279</v>
      </c>
      <c r="T1477" s="15">
        <f t="shared" si="96"/>
        <v>1951.6022773333334</v>
      </c>
      <c r="U1477" s="14" t="s">
        <v>214</v>
      </c>
      <c r="V1477" s="14" t="s">
        <v>466</v>
      </c>
      <c r="W1477" s="14" t="s">
        <v>211</v>
      </c>
      <c r="X1477" s="14" t="s">
        <v>1289</v>
      </c>
      <c r="Y1477" s="14" t="s">
        <v>918</v>
      </c>
      <c r="Z1477" s="14" t="s">
        <v>1288</v>
      </c>
      <c r="AA1477" s="14" t="s">
        <v>1545</v>
      </c>
      <c r="AB1477" s="14" t="s">
        <v>465</v>
      </c>
      <c r="AC1477" s="14" t="s">
        <v>1546</v>
      </c>
      <c r="AD1477" s="14" t="s">
        <v>2218</v>
      </c>
      <c r="AE1477" s="14" t="s">
        <v>5280</v>
      </c>
      <c r="AF1477" s="14" t="s">
        <v>5281</v>
      </c>
      <c r="AR1477" s="17" t="s">
        <v>15852</v>
      </c>
      <c r="AT1477" s="17" t="s">
        <v>17998</v>
      </c>
    </row>
    <row r="1478" spans="1:46" x14ac:dyDescent="0.25">
      <c r="A1478" s="13" t="str">
        <f t="shared" si="97"/>
        <v>1475</v>
      </c>
      <c r="B1478" s="14" t="s">
        <v>12085</v>
      </c>
      <c r="C1478" s="14" t="s">
        <v>1206</v>
      </c>
      <c r="D1478" s="14" t="s">
        <v>12086</v>
      </c>
      <c r="E1478" s="14" t="s">
        <v>1123</v>
      </c>
      <c r="F1478" s="14" t="s">
        <v>12087</v>
      </c>
      <c r="G1478" s="14" t="s">
        <v>16640</v>
      </c>
      <c r="H1478" s="14" t="s">
        <v>533</v>
      </c>
      <c r="I1478" s="14" t="s">
        <v>887</v>
      </c>
      <c r="J1478" s="14" t="s">
        <v>2465</v>
      </c>
      <c r="K1478" s="14" t="s">
        <v>12088</v>
      </c>
      <c r="L1478" s="14"/>
      <c r="M1478" s="14" t="s">
        <v>12089</v>
      </c>
      <c r="N1478" s="14" t="s">
        <v>23</v>
      </c>
      <c r="O1478" s="14" t="s">
        <v>23</v>
      </c>
      <c r="P1478" s="14" t="s">
        <v>23</v>
      </c>
      <c r="Q1478" s="14" t="s">
        <v>23</v>
      </c>
      <c r="R1478" s="15">
        <f t="shared" si="98"/>
        <v>7034.7980440000001</v>
      </c>
      <c r="S1478" s="16" t="s">
        <v>12090</v>
      </c>
      <c r="T1478" s="15">
        <f t="shared" si="96"/>
        <v>3009.9326813333332</v>
      </c>
      <c r="U1478" s="14" t="s">
        <v>907</v>
      </c>
      <c r="V1478" s="14" t="s">
        <v>905</v>
      </c>
      <c r="W1478" s="14" t="s">
        <v>906</v>
      </c>
      <c r="X1478" s="14" t="s">
        <v>428</v>
      </c>
      <c r="Y1478" s="14" t="s">
        <v>536</v>
      </c>
      <c r="Z1478" s="14" t="s">
        <v>109</v>
      </c>
      <c r="AA1478" s="14" t="s">
        <v>430</v>
      </c>
      <c r="AB1478" s="14" t="s">
        <v>20</v>
      </c>
      <c r="AC1478" s="14" t="s">
        <v>427</v>
      </c>
      <c r="AD1478" s="14" t="s">
        <v>429</v>
      </c>
      <c r="AE1478" s="14" t="s">
        <v>12091</v>
      </c>
      <c r="AF1478" s="14" t="s">
        <v>12092</v>
      </c>
      <c r="AR1478" s="17" t="s">
        <v>14045</v>
      </c>
      <c r="AT1478" s="17" t="s">
        <v>17999</v>
      </c>
    </row>
    <row r="1479" spans="1:46" x14ac:dyDescent="0.25">
      <c r="A1479" s="13" t="str">
        <f t="shared" si="97"/>
        <v>1476</v>
      </c>
      <c r="B1479" s="14" t="s">
        <v>7049</v>
      </c>
      <c r="C1479" s="14" t="s">
        <v>1121</v>
      </c>
      <c r="D1479" s="14" t="s">
        <v>7050</v>
      </c>
      <c r="E1479" s="14" t="s">
        <v>1123</v>
      </c>
      <c r="F1479" s="14" t="s">
        <v>7051</v>
      </c>
      <c r="G1479" s="14" t="s">
        <v>16640</v>
      </c>
      <c r="H1479" s="14" t="s">
        <v>533</v>
      </c>
      <c r="I1479" s="14" t="s">
        <v>1125</v>
      </c>
      <c r="J1479" s="14" t="s">
        <v>6889</v>
      </c>
      <c r="K1479" s="14" t="s">
        <v>7052</v>
      </c>
      <c r="L1479" s="14"/>
      <c r="M1479" s="14" t="s">
        <v>23</v>
      </c>
      <c r="N1479" s="14" t="s">
        <v>23</v>
      </c>
      <c r="O1479" s="14" t="s">
        <v>23</v>
      </c>
      <c r="P1479" s="14" t="s">
        <v>23</v>
      </c>
      <c r="Q1479" s="14" t="s">
        <v>23</v>
      </c>
      <c r="R1479" s="15">
        <f t="shared" si="98"/>
        <v>10298.529200000001</v>
      </c>
      <c r="S1479" s="16" t="s">
        <v>7053</v>
      </c>
      <c r="T1479" s="15">
        <f t="shared" si="96"/>
        <v>4097.8430666666663</v>
      </c>
      <c r="U1479" s="14" t="s">
        <v>383</v>
      </c>
      <c r="V1479" s="14" t="s">
        <v>239</v>
      </c>
      <c r="W1479" s="14" t="s">
        <v>384</v>
      </c>
      <c r="X1479" s="14" t="s">
        <v>240</v>
      </c>
      <c r="Y1479" s="14" t="s">
        <v>385</v>
      </c>
      <c r="Z1479" s="14" t="s">
        <v>242</v>
      </c>
      <c r="AA1479" s="14" t="s">
        <v>245</v>
      </c>
      <c r="AB1479" s="14" t="s">
        <v>246</v>
      </c>
      <c r="AC1479" s="14" t="s">
        <v>1826</v>
      </c>
      <c r="AD1479" s="14" t="s">
        <v>843</v>
      </c>
      <c r="AE1479" s="14" t="s">
        <v>7054</v>
      </c>
      <c r="AF1479" s="14" t="s">
        <v>7055</v>
      </c>
      <c r="AR1479" s="17" t="s">
        <v>1502</v>
      </c>
      <c r="AT1479" s="17" t="s">
        <v>18000</v>
      </c>
    </row>
    <row r="1480" spans="1:46" x14ac:dyDescent="0.25">
      <c r="A1480" s="13" t="str">
        <f t="shared" si="97"/>
        <v>1477</v>
      </c>
      <c r="B1480" s="14" t="s">
        <v>13661</v>
      </c>
      <c r="C1480" s="14" t="s">
        <v>1121</v>
      </c>
      <c r="D1480" s="14" t="s">
        <v>13662</v>
      </c>
      <c r="E1480" s="14" t="s">
        <v>3038</v>
      </c>
      <c r="F1480" s="14" t="s">
        <v>13663</v>
      </c>
      <c r="G1480" s="14" t="s">
        <v>16641</v>
      </c>
      <c r="H1480" s="14" t="s">
        <v>533</v>
      </c>
      <c r="I1480" s="14" t="s">
        <v>1125</v>
      </c>
      <c r="J1480" s="14" t="s">
        <v>3653</v>
      </c>
      <c r="K1480" s="14" t="s">
        <v>13664</v>
      </c>
      <c r="L1480" s="14"/>
      <c r="M1480" s="14" t="s">
        <v>23</v>
      </c>
      <c r="N1480" s="14" t="s">
        <v>23</v>
      </c>
      <c r="O1480" s="14" t="s">
        <v>23</v>
      </c>
      <c r="P1480" s="14" t="s">
        <v>23</v>
      </c>
      <c r="Q1480" s="14" t="s">
        <v>23</v>
      </c>
      <c r="R1480" s="15">
        <f t="shared" si="98"/>
        <v>5684.6894080000002</v>
      </c>
      <c r="S1480" s="16" t="s">
        <v>13665</v>
      </c>
      <c r="T1480" s="15">
        <f t="shared" si="96"/>
        <v>2559.8964693333337</v>
      </c>
      <c r="U1480" s="14" t="s">
        <v>34</v>
      </c>
      <c r="V1480" s="14" t="s">
        <v>35</v>
      </c>
      <c r="W1480" s="14" t="s">
        <v>177</v>
      </c>
      <c r="X1480" s="14" t="s">
        <v>39</v>
      </c>
      <c r="Y1480" s="14" t="s">
        <v>42</v>
      </c>
      <c r="Z1480" s="14" t="s">
        <v>36</v>
      </c>
      <c r="AA1480" s="14" t="s">
        <v>38</v>
      </c>
      <c r="AB1480" s="14" t="s">
        <v>176</v>
      </c>
      <c r="AC1480" s="14" t="s">
        <v>1555</v>
      </c>
      <c r="AD1480" s="14" t="s">
        <v>175</v>
      </c>
      <c r="AE1480" s="14" t="s">
        <v>13666</v>
      </c>
      <c r="AF1480" s="14" t="s">
        <v>13667</v>
      </c>
      <c r="AR1480" s="17" t="s">
        <v>2154</v>
      </c>
      <c r="AT1480" s="17" t="s">
        <v>18001</v>
      </c>
    </row>
    <row r="1481" spans="1:46" x14ac:dyDescent="0.25">
      <c r="A1481" s="13" t="str">
        <f t="shared" si="97"/>
        <v>1478</v>
      </c>
      <c r="B1481" s="14" t="s">
        <v>530</v>
      </c>
      <c r="C1481" s="14" t="s">
        <v>392</v>
      </c>
      <c r="D1481" s="14" t="s">
        <v>531</v>
      </c>
      <c r="E1481" s="14" t="s">
        <v>341</v>
      </c>
      <c r="F1481" s="14" t="s">
        <v>532</v>
      </c>
      <c r="G1481" s="14" t="s">
        <v>16640</v>
      </c>
      <c r="H1481" s="14" t="s">
        <v>533</v>
      </c>
      <c r="I1481" s="14" t="s">
        <v>104</v>
      </c>
      <c r="J1481" s="14" t="s">
        <v>510</v>
      </c>
      <c r="K1481" s="14" t="s">
        <v>534</v>
      </c>
      <c r="L1481" s="14"/>
      <c r="M1481" s="14" t="s">
        <v>23</v>
      </c>
      <c r="N1481" s="14" t="s">
        <v>23</v>
      </c>
      <c r="O1481" s="14" t="s">
        <v>23</v>
      </c>
      <c r="P1481" s="14" t="s">
        <v>23</v>
      </c>
      <c r="Q1481" s="14" t="s">
        <v>23</v>
      </c>
      <c r="R1481" s="15">
        <f t="shared" si="98"/>
        <v>9145.1384199999993</v>
      </c>
      <c r="S1481" s="16" t="s">
        <v>541</v>
      </c>
      <c r="T1481" s="15">
        <f t="shared" si="96"/>
        <v>3713.379473333333</v>
      </c>
      <c r="U1481" s="14" t="s">
        <v>20</v>
      </c>
      <c r="V1481" s="14" t="s">
        <v>109</v>
      </c>
      <c r="W1481" s="14" t="s">
        <v>430</v>
      </c>
      <c r="X1481" s="14" t="s">
        <v>427</v>
      </c>
      <c r="Y1481" s="14" t="s">
        <v>428</v>
      </c>
      <c r="Z1481" s="14" t="s">
        <v>429</v>
      </c>
      <c r="AA1481" s="14" t="s">
        <v>535</v>
      </c>
      <c r="AB1481" s="14" t="s">
        <v>536</v>
      </c>
      <c r="AC1481" s="14" t="s">
        <v>537</v>
      </c>
      <c r="AD1481" s="14" t="s">
        <v>538</v>
      </c>
      <c r="AE1481" s="14" t="s">
        <v>539</v>
      </c>
      <c r="AF1481" s="14" t="s">
        <v>540</v>
      </c>
      <c r="AR1481" s="17" t="s">
        <v>2288</v>
      </c>
      <c r="AT1481" s="17" t="s">
        <v>18002</v>
      </c>
    </row>
    <row r="1482" spans="1:46" x14ac:dyDescent="0.25">
      <c r="A1482" s="13" t="str">
        <f t="shared" si="97"/>
        <v>1479</v>
      </c>
      <c r="B1482" s="14" t="s">
        <v>8868</v>
      </c>
      <c r="C1482" s="14" t="s">
        <v>1121</v>
      </c>
      <c r="D1482" s="14" t="s">
        <v>8869</v>
      </c>
      <c r="E1482" s="14" t="s">
        <v>1123</v>
      </c>
      <c r="F1482" s="14" t="s">
        <v>8870</v>
      </c>
      <c r="G1482" s="14" t="s">
        <v>16640</v>
      </c>
      <c r="H1482" s="14" t="s">
        <v>533</v>
      </c>
      <c r="I1482" s="14" t="s">
        <v>1125</v>
      </c>
      <c r="J1482" s="14" t="s">
        <v>8501</v>
      </c>
      <c r="K1482" s="14" t="s">
        <v>8871</v>
      </c>
      <c r="L1482" s="14"/>
      <c r="M1482" s="14" t="s">
        <v>23</v>
      </c>
      <c r="N1482" s="14" t="s">
        <v>23</v>
      </c>
      <c r="O1482" s="14" t="s">
        <v>23</v>
      </c>
      <c r="P1482" s="14" t="s">
        <v>23</v>
      </c>
      <c r="Q1482" s="14" t="s">
        <v>23</v>
      </c>
      <c r="R1482" s="15">
        <f t="shared" si="98"/>
        <v>10376.90676</v>
      </c>
      <c r="S1482" s="16" t="s">
        <v>8872</v>
      </c>
      <c r="T1482" s="15">
        <f t="shared" si="96"/>
        <v>4123.9689199999993</v>
      </c>
      <c r="U1482" s="14" t="s">
        <v>2427</v>
      </c>
      <c r="V1482" s="14" t="s">
        <v>2432</v>
      </c>
      <c r="W1482" s="14" t="s">
        <v>2429</v>
      </c>
      <c r="X1482" s="14" t="s">
        <v>2526</v>
      </c>
      <c r="Y1482" s="14" t="s">
        <v>3042</v>
      </c>
      <c r="Z1482" s="14" t="s">
        <v>189</v>
      </c>
      <c r="AA1482" s="14" t="s">
        <v>190</v>
      </c>
      <c r="AB1482" s="14" t="s">
        <v>2037</v>
      </c>
      <c r="AC1482" s="14" t="s">
        <v>8873</v>
      </c>
      <c r="AD1482" s="14" t="s">
        <v>3044</v>
      </c>
      <c r="AE1482" s="14" t="s">
        <v>8874</v>
      </c>
      <c r="AF1482" s="14" t="s">
        <v>8875</v>
      </c>
      <c r="AR1482" s="17" t="s">
        <v>2370</v>
      </c>
      <c r="AT1482" s="17" t="s">
        <v>18003</v>
      </c>
    </row>
    <row r="1483" spans="1:46" x14ac:dyDescent="0.25">
      <c r="A1483" s="13" t="str">
        <f t="shared" si="97"/>
        <v>1480</v>
      </c>
      <c r="B1483" s="14" t="s">
        <v>8998</v>
      </c>
      <c r="C1483" s="14" t="s">
        <v>1121</v>
      </c>
      <c r="D1483" s="14" t="s">
        <v>8999</v>
      </c>
      <c r="E1483" s="14" t="s">
        <v>1123</v>
      </c>
      <c r="F1483" s="14" t="s">
        <v>9000</v>
      </c>
      <c r="G1483" s="14" t="s">
        <v>16641</v>
      </c>
      <c r="H1483" s="14" t="s">
        <v>533</v>
      </c>
      <c r="I1483" s="14" t="s">
        <v>1125</v>
      </c>
      <c r="J1483" s="14" t="s">
        <v>8501</v>
      </c>
      <c r="K1483" s="14" t="s">
        <v>9001</v>
      </c>
      <c r="L1483" s="14"/>
      <c r="M1483" s="14" t="s">
        <v>23</v>
      </c>
      <c r="N1483" s="14" t="s">
        <v>23</v>
      </c>
      <c r="O1483" s="14" t="s">
        <v>23</v>
      </c>
      <c r="P1483" s="14" t="s">
        <v>23</v>
      </c>
      <c r="Q1483" s="14" t="s">
        <v>23</v>
      </c>
      <c r="R1483" s="15">
        <f t="shared" si="98"/>
        <v>7032.8729599999997</v>
      </c>
      <c r="S1483" s="16" t="s">
        <v>9002</v>
      </c>
      <c r="T1483" s="15">
        <f t="shared" si="96"/>
        <v>3009.2909866666664</v>
      </c>
      <c r="U1483" s="14" t="s">
        <v>131</v>
      </c>
      <c r="V1483" s="14" t="s">
        <v>52</v>
      </c>
      <c r="W1483" s="14" t="s">
        <v>652</v>
      </c>
      <c r="X1483" s="14" t="s">
        <v>653</v>
      </c>
      <c r="Y1483" s="14" t="s">
        <v>134</v>
      </c>
      <c r="Z1483" s="14" t="s">
        <v>199</v>
      </c>
      <c r="AA1483" s="14" t="s">
        <v>399</v>
      </c>
      <c r="AB1483" s="14" t="s">
        <v>365</v>
      </c>
      <c r="AC1483" s="14" t="s">
        <v>53</v>
      </c>
      <c r="AD1483" s="14" t="s">
        <v>138</v>
      </c>
      <c r="AE1483" s="14" t="s">
        <v>9003</v>
      </c>
      <c r="AF1483" s="14" t="s">
        <v>9004</v>
      </c>
      <c r="AR1483" s="17" t="s">
        <v>2480</v>
      </c>
      <c r="AT1483" s="17" t="s">
        <v>18004</v>
      </c>
    </row>
    <row r="1484" spans="1:46" x14ac:dyDescent="0.25">
      <c r="A1484" s="13" t="str">
        <f t="shared" si="97"/>
        <v>1481</v>
      </c>
      <c r="B1484" s="14" t="s">
        <v>7178</v>
      </c>
      <c r="C1484" s="14" t="s">
        <v>1142</v>
      </c>
      <c r="D1484" s="14" t="s">
        <v>7179</v>
      </c>
      <c r="E1484" s="14" t="s">
        <v>4604</v>
      </c>
      <c r="F1484" s="14" t="s">
        <v>7180</v>
      </c>
      <c r="G1484" s="14" t="s">
        <v>16640</v>
      </c>
      <c r="H1484" s="14" t="s">
        <v>533</v>
      </c>
      <c r="I1484" s="14" t="s">
        <v>832</v>
      </c>
      <c r="J1484" s="14" t="s">
        <v>7100</v>
      </c>
      <c r="K1484" s="14" t="s">
        <v>7181</v>
      </c>
      <c r="L1484" s="14"/>
      <c r="M1484" s="14" t="s">
        <v>23</v>
      </c>
      <c r="N1484" s="14" t="s">
        <v>23</v>
      </c>
      <c r="O1484" s="14" t="s">
        <v>23</v>
      </c>
      <c r="P1484" s="14" t="s">
        <v>23</v>
      </c>
      <c r="Q1484" s="14" t="s">
        <v>23</v>
      </c>
      <c r="R1484" s="15">
        <f t="shared" si="98"/>
        <v>8825.7074799999991</v>
      </c>
      <c r="S1484" s="16" t="s">
        <v>7182</v>
      </c>
      <c r="T1484" s="15">
        <f t="shared" si="96"/>
        <v>3606.902493333333</v>
      </c>
      <c r="U1484" s="14" t="s">
        <v>2800</v>
      </c>
      <c r="V1484" s="14" t="s">
        <v>2801</v>
      </c>
      <c r="W1484" s="14" t="s">
        <v>2804</v>
      </c>
      <c r="X1484" s="14" t="s">
        <v>7183</v>
      </c>
      <c r="Y1484" s="14" t="s">
        <v>7184</v>
      </c>
      <c r="Z1484" s="14" t="s">
        <v>5638</v>
      </c>
      <c r="AA1484" s="14" t="s">
        <v>7185</v>
      </c>
      <c r="AB1484" s="14" t="s">
        <v>4971</v>
      </c>
      <c r="AC1484" s="14" t="s">
        <v>7186</v>
      </c>
      <c r="AD1484" s="14" t="s">
        <v>7187</v>
      </c>
      <c r="AE1484" s="14" t="s">
        <v>7188</v>
      </c>
      <c r="AF1484" s="14" t="s">
        <v>7189</v>
      </c>
      <c r="AR1484" s="17" t="s">
        <v>2875</v>
      </c>
      <c r="AT1484" s="17" t="s">
        <v>18005</v>
      </c>
    </row>
    <row r="1485" spans="1:46" x14ac:dyDescent="0.25">
      <c r="A1485" s="13" t="str">
        <f t="shared" si="97"/>
        <v>1482</v>
      </c>
      <c r="B1485" s="14" t="s">
        <v>7623</v>
      </c>
      <c r="C1485" s="14" t="s">
        <v>1121</v>
      </c>
      <c r="D1485" s="14" t="s">
        <v>7624</v>
      </c>
      <c r="E1485" s="14" t="s">
        <v>1123</v>
      </c>
      <c r="F1485" s="14" t="s">
        <v>7625</v>
      </c>
      <c r="G1485" s="14" t="s">
        <v>16641</v>
      </c>
      <c r="H1485" s="14" t="s">
        <v>533</v>
      </c>
      <c r="I1485" s="14" t="s">
        <v>1125</v>
      </c>
      <c r="J1485" s="14" t="s">
        <v>7418</v>
      </c>
      <c r="K1485" s="14" t="s">
        <v>7626</v>
      </c>
      <c r="L1485" s="14"/>
      <c r="M1485" s="14" t="s">
        <v>23</v>
      </c>
      <c r="N1485" s="14" t="s">
        <v>23</v>
      </c>
      <c r="O1485" s="14" t="s">
        <v>23</v>
      </c>
      <c r="P1485" s="14" t="s">
        <v>7627</v>
      </c>
      <c r="Q1485" s="14" t="s">
        <v>23</v>
      </c>
      <c r="R1485" s="15">
        <f t="shared" si="98"/>
        <v>11880.664543999999</v>
      </c>
      <c r="S1485" s="16" t="s">
        <v>7628</v>
      </c>
      <c r="T1485" s="15">
        <f t="shared" si="96"/>
        <v>4625.2215146666658</v>
      </c>
      <c r="U1485" s="14" t="s">
        <v>35</v>
      </c>
      <c r="V1485" s="14" t="s">
        <v>34</v>
      </c>
      <c r="W1485" s="14" t="s">
        <v>1161</v>
      </c>
      <c r="X1485" s="14" t="s">
        <v>907</v>
      </c>
      <c r="Y1485" s="14" t="s">
        <v>905</v>
      </c>
      <c r="Z1485" s="14" t="s">
        <v>906</v>
      </c>
      <c r="AA1485" s="14" t="s">
        <v>5917</v>
      </c>
      <c r="AB1485" s="14" t="s">
        <v>1162</v>
      </c>
      <c r="AC1485" s="14" t="s">
        <v>1681</v>
      </c>
      <c r="AD1485" s="14" t="s">
        <v>5919</v>
      </c>
      <c r="AE1485" s="14" t="s">
        <v>7629</v>
      </c>
      <c r="AF1485" s="14" t="s">
        <v>7630</v>
      </c>
      <c r="AR1485" s="17" t="s">
        <v>2903</v>
      </c>
      <c r="AT1485" s="17" t="s">
        <v>18006</v>
      </c>
    </row>
    <row r="1486" spans="1:46" x14ac:dyDescent="0.25">
      <c r="A1486" s="13" t="str">
        <f t="shared" si="97"/>
        <v>1483</v>
      </c>
      <c r="B1486" s="14" t="s">
        <v>7691</v>
      </c>
      <c r="C1486" s="14" t="s">
        <v>1206</v>
      </c>
      <c r="D1486" s="14" t="s">
        <v>7692</v>
      </c>
      <c r="E1486" s="14" t="s">
        <v>1123</v>
      </c>
      <c r="F1486" s="14" t="s">
        <v>7693</v>
      </c>
      <c r="G1486" s="14" t="s">
        <v>16641</v>
      </c>
      <c r="H1486" s="14" t="s">
        <v>533</v>
      </c>
      <c r="I1486" s="14" t="s">
        <v>887</v>
      </c>
      <c r="J1486" s="14" t="s">
        <v>7418</v>
      </c>
      <c r="K1486" s="14" t="s">
        <v>7694</v>
      </c>
      <c r="L1486" s="14"/>
      <c r="M1486" s="14" t="s">
        <v>23</v>
      </c>
      <c r="N1486" s="14" t="s">
        <v>23</v>
      </c>
      <c r="O1486" s="14" t="s">
        <v>23</v>
      </c>
      <c r="P1486" s="14" t="s">
        <v>23</v>
      </c>
      <c r="Q1486" s="14" t="s">
        <v>23</v>
      </c>
      <c r="R1486" s="15">
        <f t="shared" si="98"/>
        <v>8460.2101440000006</v>
      </c>
      <c r="S1486" s="16" t="s">
        <v>7695</v>
      </c>
      <c r="T1486" s="15">
        <f t="shared" si="96"/>
        <v>3485.070048</v>
      </c>
      <c r="U1486" s="14" t="s">
        <v>661</v>
      </c>
      <c r="V1486" s="14" t="s">
        <v>662</v>
      </c>
      <c r="W1486" s="14" t="s">
        <v>663</v>
      </c>
      <c r="X1486" s="14" t="s">
        <v>666</v>
      </c>
      <c r="Y1486" s="14" t="s">
        <v>2635</v>
      </c>
      <c r="Z1486" s="14" t="s">
        <v>770</v>
      </c>
      <c r="AA1486" s="14" t="s">
        <v>665</v>
      </c>
      <c r="AB1486" s="14" t="s">
        <v>4667</v>
      </c>
      <c r="AC1486" s="14" t="s">
        <v>7696</v>
      </c>
      <c r="AD1486" s="14" t="s">
        <v>2455</v>
      </c>
      <c r="AE1486" s="14" t="s">
        <v>7697</v>
      </c>
      <c r="AF1486" s="14" t="s">
        <v>7698</v>
      </c>
      <c r="AR1486" s="17" t="s">
        <v>2921</v>
      </c>
      <c r="AT1486" s="17" t="s">
        <v>18007</v>
      </c>
    </row>
    <row r="1487" spans="1:46" s="53" customFormat="1" x14ac:dyDescent="0.25">
      <c r="A1487" s="49" t="str">
        <f t="shared" si="97"/>
        <v>1484</v>
      </c>
      <c r="B1487" s="50" t="s">
        <v>8004</v>
      </c>
      <c r="C1487" s="50" t="s">
        <v>1206</v>
      </c>
      <c r="D1487" s="50" t="s">
        <v>8005</v>
      </c>
      <c r="E1487" s="50" t="s">
        <v>1123</v>
      </c>
      <c r="F1487" s="50" t="s">
        <v>8006</v>
      </c>
      <c r="G1487" s="50" t="s">
        <v>16641</v>
      </c>
      <c r="H1487" s="50" t="s">
        <v>5</v>
      </c>
      <c r="I1487" s="50" t="s">
        <v>887</v>
      </c>
      <c r="J1487" s="50" t="s">
        <v>7839</v>
      </c>
      <c r="K1487" s="50" t="s">
        <v>8007</v>
      </c>
      <c r="L1487" s="50"/>
      <c r="M1487" s="50" t="s">
        <v>23</v>
      </c>
      <c r="N1487" s="50" t="s">
        <v>23</v>
      </c>
      <c r="O1487" s="50" t="s">
        <v>23</v>
      </c>
      <c r="P1487" s="50" t="s">
        <v>23</v>
      </c>
      <c r="Q1487" s="50" t="s">
        <v>23</v>
      </c>
      <c r="R1487" s="51">
        <f t="shared" si="98"/>
        <v>9827.6332000000002</v>
      </c>
      <c r="S1487" s="52" t="s">
        <v>8008</v>
      </c>
      <c r="T1487" s="51">
        <f t="shared" si="96"/>
        <v>3940.8777333333333</v>
      </c>
      <c r="U1487" s="50" t="s">
        <v>596</v>
      </c>
      <c r="V1487" s="50" t="s">
        <v>3873</v>
      </c>
      <c r="W1487" s="50" t="s">
        <v>1478</v>
      </c>
      <c r="X1487" s="50" t="s">
        <v>1481</v>
      </c>
      <c r="Y1487" s="50" t="s">
        <v>8009</v>
      </c>
      <c r="Z1487" s="50" t="s">
        <v>595</v>
      </c>
      <c r="AA1487" s="50" t="s">
        <v>1479</v>
      </c>
      <c r="AB1487" s="50" t="s">
        <v>8010</v>
      </c>
      <c r="AC1487" s="50" t="s">
        <v>8011</v>
      </c>
      <c r="AD1487" s="50" t="s">
        <v>8012</v>
      </c>
      <c r="AE1487" s="50" t="s">
        <v>8013</v>
      </c>
      <c r="AF1487" s="50" t="s">
        <v>8014</v>
      </c>
      <c r="AG1487" s="17"/>
      <c r="AH1487" s="17"/>
      <c r="AI1487" s="17"/>
      <c r="AJ1487" s="17"/>
      <c r="AK1487" s="17"/>
      <c r="AL1487" s="17"/>
      <c r="AM1487" s="17"/>
      <c r="AN1487" s="17"/>
      <c r="AO1487" s="17"/>
      <c r="AP1487" s="17"/>
      <c r="AQ1487" s="18"/>
      <c r="AR1487" s="17" t="s">
        <v>3008</v>
      </c>
      <c r="AS1487" s="17"/>
      <c r="AT1487" s="17" t="s">
        <v>18008</v>
      </c>
    </row>
    <row r="1488" spans="1:46" x14ac:dyDescent="0.25">
      <c r="A1488" s="13" t="str">
        <f t="shared" si="97"/>
        <v>1485</v>
      </c>
      <c r="B1488" s="14" t="s">
        <v>10138</v>
      </c>
      <c r="C1488" s="14" t="s">
        <v>1121</v>
      </c>
      <c r="D1488" s="14" t="s">
        <v>10139</v>
      </c>
      <c r="E1488" s="14" t="s">
        <v>6327</v>
      </c>
      <c r="F1488" s="14" t="s">
        <v>10140</v>
      </c>
      <c r="G1488" s="14" t="s">
        <v>16641</v>
      </c>
      <c r="H1488" s="14" t="s">
        <v>533</v>
      </c>
      <c r="I1488" s="14" t="s">
        <v>1125</v>
      </c>
      <c r="J1488" s="14" t="s">
        <v>9863</v>
      </c>
      <c r="K1488" s="14" t="s">
        <v>10141</v>
      </c>
      <c r="L1488" s="14"/>
      <c r="M1488" s="14" t="s">
        <v>23</v>
      </c>
      <c r="N1488" s="14" t="s">
        <v>23</v>
      </c>
      <c r="O1488" s="14" t="s">
        <v>23</v>
      </c>
      <c r="P1488" s="14" t="s">
        <v>23</v>
      </c>
      <c r="Q1488" s="14" t="s">
        <v>23</v>
      </c>
      <c r="R1488" s="15">
        <f t="shared" si="98"/>
        <v>5923.0072</v>
      </c>
      <c r="S1488" s="16" t="s">
        <v>10142</v>
      </c>
      <c r="T1488" s="15">
        <f t="shared" si="96"/>
        <v>2639.3357333333333</v>
      </c>
      <c r="U1488" s="14" t="s">
        <v>56</v>
      </c>
      <c r="V1488" s="14" t="s">
        <v>3095</v>
      </c>
      <c r="W1488" s="14" t="s">
        <v>2446</v>
      </c>
      <c r="X1488" s="14" t="s">
        <v>54</v>
      </c>
      <c r="Y1488" s="14" t="s">
        <v>58</v>
      </c>
      <c r="Z1488" s="14" t="s">
        <v>3109</v>
      </c>
      <c r="AA1488" s="14" t="s">
        <v>3805</v>
      </c>
      <c r="AB1488" s="14" t="s">
        <v>3804</v>
      </c>
      <c r="AC1488" s="14" t="s">
        <v>633</v>
      </c>
      <c r="AD1488" s="14" t="s">
        <v>60</v>
      </c>
      <c r="AE1488" s="14" t="s">
        <v>10143</v>
      </c>
      <c r="AF1488" s="14" t="s">
        <v>10144</v>
      </c>
      <c r="AR1488" s="17" t="s">
        <v>5690</v>
      </c>
      <c r="AT1488" s="17" t="s">
        <v>18009</v>
      </c>
    </row>
    <row r="1489" spans="1:46" x14ac:dyDescent="0.25">
      <c r="A1489" s="13" t="str">
        <f t="shared" si="97"/>
        <v>1486</v>
      </c>
      <c r="B1489" s="14" t="s">
        <v>10179</v>
      </c>
      <c r="C1489" s="14" t="s">
        <v>1121</v>
      </c>
      <c r="D1489" s="14" t="s">
        <v>10180</v>
      </c>
      <c r="E1489" s="14" t="s">
        <v>3501</v>
      </c>
      <c r="F1489" s="14" t="s">
        <v>10181</v>
      </c>
      <c r="G1489" s="14" t="s">
        <v>16640</v>
      </c>
      <c r="H1489" s="14" t="s">
        <v>533</v>
      </c>
      <c r="I1489" s="14" t="s">
        <v>1125</v>
      </c>
      <c r="J1489" s="14" t="s">
        <v>9888</v>
      </c>
      <c r="K1489" s="14" t="s">
        <v>10182</v>
      </c>
      <c r="L1489" s="14"/>
      <c r="M1489" s="14" t="s">
        <v>23</v>
      </c>
      <c r="N1489" s="14" t="s">
        <v>23</v>
      </c>
      <c r="O1489" s="14" t="s">
        <v>23</v>
      </c>
      <c r="P1489" s="14" t="s">
        <v>23</v>
      </c>
      <c r="Q1489" s="14" t="s">
        <v>23</v>
      </c>
      <c r="R1489" s="15">
        <f t="shared" si="98"/>
        <v>9931.5249280000007</v>
      </c>
      <c r="S1489" s="16" t="s">
        <v>10183</v>
      </c>
      <c r="T1489" s="15">
        <f t="shared" si="96"/>
        <v>3975.5083093333337</v>
      </c>
      <c r="U1489" s="14" t="s">
        <v>475</v>
      </c>
      <c r="V1489" s="14" t="s">
        <v>476</v>
      </c>
      <c r="W1489" s="14" t="s">
        <v>480</v>
      </c>
      <c r="X1489" s="14" t="s">
        <v>701</v>
      </c>
      <c r="Y1489" s="14" t="s">
        <v>10174</v>
      </c>
      <c r="Z1489" s="14" t="s">
        <v>9231</v>
      </c>
      <c r="AA1489" s="14" t="s">
        <v>3480</v>
      </c>
      <c r="AB1489" s="14" t="s">
        <v>5192</v>
      </c>
      <c r="AC1489" s="14" t="s">
        <v>5190</v>
      </c>
      <c r="AD1489" s="14" t="s">
        <v>10184</v>
      </c>
      <c r="AE1489" s="14" t="s">
        <v>10185</v>
      </c>
      <c r="AF1489" s="14" t="s">
        <v>10186</v>
      </c>
      <c r="AR1489" s="17" t="s">
        <v>5275</v>
      </c>
      <c r="AT1489" s="17" t="s">
        <v>18010</v>
      </c>
    </row>
    <row r="1490" spans="1:46" x14ac:dyDescent="0.25">
      <c r="A1490" s="13" t="str">
        <f t="shared" si="97"/>
        <v>1487</v>
      </c>
      <c r="B1490" s="14" t="s">
        <v>10993</v>
      </c>
      <c r="C1490" s="14" t="s">
        <v>1121</v>
      </c>
      <c r="D1490" s="14" t="s">
        <v>10994</v>
      </c>
      <c r="E1490" s="14" t="s">
        <v>4604</v>
      </c>
      <c r="F1490" s="14" t="s">
        <v>10995</v>
      </c>
      <c r="G1490" s="14" t="s">
        <v>16641</v>
      </c>
      <c r="H1490" s="14" t="s">
        <v>533</v>
      </c>
      <c r="I1490" s="14" t="s">
        <v>1125</v>
      </c>
      <c r="J1490" s="14" t="s">
        <v>10973</v>
      </c>
      <c r="K1490" s="14" t="s">
        <v>10996</v>
      </c>
      <c r="L1490" s="14"/>
      <c r="M1490" s="14" t="s">
        <v>23</v>
      </c>
      <c r="N1490" s="14" t="s">
        <v>6414</v>
      </c>
      <c r="O1490" s="14" t="s">
        <v>23</v>
      </c>
      <c r="P1490" s="14" t="s">
        <v>23</v>
      </c>
      <c r="Q1490" s="14" t="s">
        <v>23</v>
      </c>
      <c r="R1490" s="15">
        <f t="shared" si="98"/>
        <v>9984.8861560000005</v>
      </c>
      <c r="S1490" s="16" t="s">
        <v>10997</v>
      </c>
      <c r="T1490" s="15">
        <f t="shared" si="96"/>
        <v>3993.2953853333333</v>
      </c>
      <c r="U1490" s="14" t="s">
        <v>1497</v>
      </c>
      <c r="V1490" s="14" t="s">
        <v>594</v>
      </c>
      <c r="W1490" s="14" t="s">
        <v>596</v>
      </c>
      <c r="X1490" s="14" t="s">
        <v>1226</v>
      </c>
      <c r="Y1490" s="14" t="s">
        <v>789</v>
      </c>
      <c r="Z1490" s="14" t="s">
        <v>2547</v>
      </c>
      <c r="AA1490" s="14" t="s">
        <v>7062</v>
      </c>
      <c r="AB1490" s="14" t="s">
        <v>595</v>
      </c>
      <c r="AC1490" s="14" t="s">
        <v>1498</v>
      </c>
      <c r="AD1490" s="14" t="s">
        <v>10998</v>
      </c>
      <c r="AE1490" s="14" t="s">
        <v>10999</v>
      </c>
      <c r="AF1490" s="14" t="s">
        <v>11000</v>
      </c>
      <c r="AR1490" s="17" t="s">
        <v>12085</v>
      </c>
      <c r="AT1490" s="17" t="s">
        <v>18011</v>
      </c>
    </row>
    <row r="1491" spans="1:46" x14ac:dyDescent="0.25">
      <c r="A1491" s="13" t="str">
        <f t="shared" si="97"/>
        <v>1488</v>
      </c>
      <c r="B1491" s="14" t="s">
        <v>11248</v>
      </c>
      <c r="C1491" s="14" t="s">
        <v>1121</v>
      </c>
      <c r="D1491" s="14" t="s">
        <v>11249</v>
      </c>
      <c r="E1491" s="14" t="s">
        <v>6306</v>
      </c>
      <c r="F1491" s="14" t="s">
        <v>11250</v>
      </c>
      <c r="G1491" s="14" t="s">
        <v>16641</v>
      </c>
      <c r="H1491" s="14" t="s">
        <v>533</v>
      </c>
      <c r="I1491" s="14" t="s">
        <v>1125</v>
      </c>
      <c r="J1491" s="14" t="s">
        <v>10973</v>
      </c>
      <c r="K1491" s="14" t="s">
        <v>11251</v>
      </c>
      <c r="L1491" s="14" t="s">
        <v>1125</v>
      </c>
      <c r="M1491" s="14" t="s">
        <v>23</v>
      </c>
      <c r="N1491" s="14" t="s">
        <v>23</v>
      </c>
      <c r="O1491" s="14" t="s">
        <v>23</v>
      </c>
      <c r="P1491" s="14" t="s">
        <v>23</v>
      </c>
      <c r="Q1491" s="14" t="s">
        <v>23</v>
      </c>
      <c r="R1491" s="15">
        <f t="shared" si="98"/>
        <v>9266.2585560000007</v>
      </c>
      <c r="S1491" s="16" t="s">
        <v>11252</v>
      </c>
      <c r="T1491" s="15">
        <f t="shared" si="96"/>
        <v>3753.7528520000001</v>
      </c>
      <c r="U1491" s="14" t="s">
        <v>594</v>
      </c>
      <c r="V1491" s="14" t="s">
        <v>596</v>
      </c>
      <c r="W1491" s="14" t="s">
        <v>595</v>
      </c>
      <c r="X1491" s="14" t="s">
        <v>2928</v>
      </c>
      <c r="Y1491" s="14" t="s">
        <v>11253</v>
      </c>
      <c r="Z1491" s="14" t="s">
        <v>7174</v>
      </c>
      <c r="AA1491" s="14" t="s">
        <v>11254</v>
      </c>
      <c r="AB1491" s="14" t="s">
        <v>11255</v>
      </c>
      <c r="AC1491" s="14" t="s">
        <v>1842</v>
      </c>
      <c r="AD1491" s="14" t="s">
        <v>1875</v>
      </c>
      <c r="AE1491" s="14" t="s">
        <v>11256</v>
      </c>
      <c r="AF1491" s="14" t="s">
        <v>11257</v>
      </c>
      <c r="AR1491" s="17" t="s">
        <v>7049</v>
      </c>
      <c r="AT1491" s="17" t="s">
        <v>18012</v>
      </c>
    </row>
    <row r="1492" spans="1:46" x14ac:dyDescent="0.25">
      <c r="A1492" s="13" t="str">
        <f t="shared" si="97"/>
        <v>1489</v>
      </c>
      <c r="B1492" s="14" t="s">
        <v>11414</v>
      </c>
      <c r="C1492" s="14" t="s">
        <v>1121</v>
      </c>
      <c r="D1492" s="14" t="s">
        <v>11415</v>
      </c>
      <c r="E1492" s="14" t="s">
        <v>2442</v>
      </c>
      <c r="F1492" s="14" t="s">
        <v>11416</v>
      </c>
      <c r="G1492" s="14" t="s">
        <v>16640</v>
      </c>
      <c r="H1492" s="14" t="s">
        <v>533</v>
      </c>
      <c r="I1492" s="14" t="s">
        <v>1125</v>
      </c>
      <c r="J1492" s="14" t="s">
        <v>10981</v>
      </c>
      <c r="K1492" s="14" t="s">
        <v>11417</v>
      </c>
      <c r="L1492" s="14"/>
      <c r="M1492" s="14" t="s">
        <v>23</v>
      </c>
      <c r="N1492" s="14" t="s">
        <v>23</v>
      </c>
      <c r="O1492" s="14" t="s">
        <v>23</v>
      </c>
      <c r="P1492" s="14" t="s">
        <v>23</v>
      </c>
      <c r="Q1492" s="14" t="s">
        <v>23</v>
      </c>
      <c r="R1492" s="15">
        <f t="shared" si="98"/>
        <v>8861.6535440000007</v>
      </c>
      <c r="S1492" s="16" t="s">
        <v>11418</v>
      </c>
      <c r="T1492" s="15">
        <f t="shared" si="96"/>
        <v>3618.8845146666667</v>
      </c>
      <c r="U1492" s="14" t="s">
        <v>3480</v>
      </c>
      <c r="V1492" s="14" t="s">
        <v>3454</v>
      </c>
      <c r="W1492" s="14" t="s">
        <v>3451</v>
      </c>
      <c r="X1492" s="14" t="s">
        <v>3453</v>
      </c>
      <c r="Y1492" s="14" t="s">
        <v>5192</v>
      </c>
      <c r="Z1492" s="14" t="s">
        <v>5189</v>
      </c>
      <c r="AA1492" s="14" t="s">
        <v>5190</v>
      </c>
      <c r="AB1492" s="14" t="s">
        <v>9739</v>
      </c>
      <c r="AC1492" s="14" t="s">
        <v>9232</v>
      </c>
      <c r="AD1492" s="14" t="s">
        <v>11419</v>
      </c>
      <c r="AE1492" s="14" t="s">
        <v>11420</v>
      </c>
      <c r="AF1492" s="14" t="s">
        <v>16609</v>
      </c>
      <c r="AR1492" s="17" t="s">
        <v>13661</v>
      </c>
      <c r="AT1492" s="17" t="s">
        <v>18013</v>
      </c>
    </row>
    <row r="1493" spans="1:46" x14ac:dyDescent="0.25">
      <c r="A1493" s="13" t="str">
        <f t="shared" si="97"/>
        <v>1490</v>
      </c>
      <c r="B1493" s="14" t="s">
        <v>11439</v>
      </c>
      <c r="C1493" s="14" t="s">
        <v>1121</v>
      </c>
      <c r="D1493" s="14" t="s">
        <v>11440</v>
      </c>
      <c r="E1493" s="14" t="s">
        <v>5898</v>
      </c>
      <c r="F1493" s="14" t="s">
        <v>11441</v>
      </c>
      <c r="G1493" s="14" t="s">
        <v>16641</v>
      </c>
      <c r="H1493" s="14" t="s">
        <v>533</v>
      </c>
      <c r="I1493" s="14" t="s">
        <v>1125</v>
      </c>
      <c r="J1493" s="14" t="s">
        <v>11182</v>
      </c>
      <c r="K1493" s="14" t="s">
        <v>11442</v>
      </c>
      <c r="L1493" s="14"/>
      <c r="M1493" s="14" t="s">
        <v>23</v>
      </c>
      <c r="N1493" s="14" t="s">
        <v>23</v>
      </c>
      <c r="O1493" s="14" t="s">
        <v>23</v>
      </c>
      <c r="P1493" s="14" t="s">
        <v>23</v>
      </c>
      <c r="Q1493" s="14" t="s">
        <v>23</v>
      </c>
      <c r="R1493" s="15">
        <f t="shared" si="98"/>
        <v>5468.4786400000003</v>
      </c>
      <c r="S1493" s="16" t="s">
        <v>11443</v>
      </c>
      <c r="T1493" s="15">
        <f t="shared" si="96"/>
        <v>2487.8262133333337</v>
      </c>
      <c r="U1493" s="14" t="s">
        <v>1150</v>
      </c>
      <c r="V1493" s="14" t="s">
        <v>1149</v>
      </c>
      <c r="W1493" s="14" t="s">
        <v>5546</v>
      </c>
      <c r="X1493" s="14" t="s">
        <v>1369</v>
      </c>
      <c r="Y1493" s="14" t="s">
        <v>5545</v>
      </c>
      <c r="Z1493" s="14" t="s">
        <v>1370</v>
      </c>
      <c r="AA1493" s="14" t="s">
        <v>2170</v>
      </c>
      <c r="AB1493" s="14" t="s">
        <v>1368</v>
      </c>
      <c r="AC1493" s="14" t="s">
        <v>2912</v>
      </c>
      <c r="AD1493" s="14" t="s">
        <v>1371</v>
      </c>
      <c r="AE1493" s="14" t="s">
        <v>11444</v>
      </c>
      <c r="AF1493" s="14" t="s">
        <v>11445</v>
      </c>
      <c r="AR1493" s="17" t="s">
        <v>530</v>
      </c>
      <c r="AT1493" s="17" t="s">
        <v>18014</v>
      </c>
    </row>
    <row r="1494" spans="1:46" x14ac:dyDescent="0.25">
      <c r="A1494" s="13" t="str">
        <f t="shared" si="97"/>
        <v>1491</v>
      </c>
      <c r="B1494" s="14" t="s">
        <v>11798</v>
      </c>
      <c r="C1494" s="14" t="s">
        <v>1361</v>
      </c>
      <c r="D1494" s="14" t="s">
        <v>11799</v>
      </c>
      <c r="E1494" s="14" t="s">
        <v>1123</v>
      </c>
      <c r="F1494" s="14" t="s">
        <v>11800</v>
      </c>
      <c r="G1494" s="14" t="s">
        <v>16641</v>
      </c>
      <c r="H1494" s="14" t="s">
        <v>533</v>
      </c>
      <c r="I1494" s="14" t="s">
        <v>607</v>
      </c>
      <c r="J1494" s="14" t="s">
        <v>11704</v>
      </c>
      <c r="K1494" s="14" t="s">
        <v>11801</v>
      </c>
      <c r="L1494" s="14"/>
      <c r="M1494" s="14" t="s">
        <v>23</v>
      </c>
      <c r="N1494" s="14" t="s">
        <v>23</v>
      </c>
      <c r="O1494" s="14" t="s">
        <v>23</v>
      </c>
      <c r="P1494" s="14" t="s">
        <v>23</v>
      </c>
      <c r="Q1494" s="14" t="s">
        <v>23</v>
      </c>
      <c r="R1494" s="15">
        <f t="shared" si="98"/>
        <v>8910.0877920000003</v>
      </c>
      <c r="S1494" s="16" t="s">
        <v>11802</v>
      </c>
      <c r="T1494" s="15">
        <f t="shared" si="96"/>
        <v>3635.0292640000002</v>
      </c>
      <c r="U1494" s="14" t="s">
        <v>55</v>
      </c>
      <c r="V1494" s="14" t="s">
        <v>894</v>
      </c>
      <c r="W1494" s="14" t="s">
        <v>354</v>
      </c>
      <c r="X1494" s="14" t="s">
        <v>355</v>
      </c>
      <c r="Y1494" s="14" t="s">
        <v>11794</v>
      </c>
      <c r="Z1494" s="14" t="s">
        <v>11803</v>
      </c>
      <c r="AA1494" s="14" t="s">
        <v>54</v>
      </c>
      <c r="AB1494" s="14" t="s">
        <v>4939</v>
      </c>
      <c r="AC1494" s="14" t="s">
        <v>3147</v>
      </c>
      <c r="AD1494" s="14" t="s">
        <v>408</v>
      </c>
      <c r="AE1494" s="14" t="s">
        <v>11804</v>
      </c>
      <c r="AF1494" s="14" t="s">
        <v>11805</v>
      </c>
      <c r="AR1494" s="17" t="s">
        <v>8868</v>
      </c>
      <c r="AT1494" s="17" t="s">
        <v>18015</v>
      </c>
    </row>
    <row r="1495" spans="1:46" x14ac:dyDescent="0.25">
      <c r="A1495" s="13" t="str">
        <f t="shared" si="97"/>
        <v>1492</v>
      </c>
      <c r="B1495" s="14" t="s">
        <v>12571</v>
      </c>
      <c r="C1495" s="14" t="s">
        <v>1206</v>
      </c>
      <c r="D1495" s="14" t="s">
        <v>12572</v>
      </c>
      <c r="E1495" s="14" t="s">
        <v>1123</v>
      </c>
      <c r="F1495" s="14" t="s">
        <v>12573</v>
      </c>
      <c r="G1495" s="14" t="s">
        <v>16640</v>
      </c>
      <c r="H1495" s="14" t="s">
        <v>533</v>
      </c>
      <c r="I1495" s="14" t="s">
        <v>887</v>
      </c>
      <c r="J1495" s="14" t="s">
        <v>2814</v>
      </c>
      <c r="K1495" s="14" t="s">
        <v>12574</v>
      </c>
      <c r="L1495" s="14"/>
      <c r="M1495" s="14" t="s">
        <v>23</v>
      </c>
      <c r="N1495" s="14" t="s">
        <v>23</v>
      </c>
      <c r="O1495" s="14" t="s">
        <v>23</v>
      </c>
      <c r="P1495" s="14" t="s">
        <v>23</v>
      </c>
      <c r="Q1495" s="14" t="s">
        <v>23</v>
      </c>
      <c r="R1495" s="15">
        <f t="shared" si="98"/>
        <v>7326.8078480000004</v>
      </c>
      <c r="S1495" s="16" t="s">
        <v>12575</v>
      </c>
      <c r="T1495" s="15">
        <f t="shared" si="96"/>
        <v>3107.2692826666666</v>
      </c>
      <c r="U1495" s="14" t="s">
        <v>1807</v>
      </c>
      <c r="V1495" s="14" t="s">
        <v>12576</v>
      </c>
      <c r="W1495" s="14" t="s">
        <v>12577</v>
      </c>
      <c r="X1495" s="14" t="s">
        <v>12578</v>
      </c>
      <c r="Y1495" s="14" t="s">
        <v>3681</v>
      </c>
      <c r="Z1495" s="14" t="s">
        <v>5674</v>
      </c>
      <c r="AA1495" s="14" t="s">
        <v>325</v>
      </c>
      <c r="AB1495" s="14" t="s">
        <v>2510</v>
      </c>
      <c r="AC1495" s="14" t="s">
        <v>5175</v>
      </c>
      <c r="AD1495" s="14" t="s">
        <v>12579</v>
      </c>
      <c r="AE1495" s="14" t="s">
        <v>12580</v>
      </c>
      <c r="AF1495" s="14" t="s">
        <v>12581</v>
      </c>
      <c r="AG1495" s="53"/>
      <c r="AH1495" s="53"/>
      <c r="AI1495" s="53"/>
      <c r="AJ1495" s="53"/>
      <c r="AK1495" s="53"/>
      <c r="AL1495" s="53"/>
      <c r="AM1495" s="53"/>
      <c r="AN1495" s="53"/>
      <c r="AO1495" s="53"/>
      <c r="AP1495" s="53"/>
      <c r="AQ1495" s="54"/>
      <c r="AR1495" s="53" t="s">
        <v>291</v>
      </c>
      <c r="AS1495" s="53"/>
      <c r="AT1495" s="53" t="s">
        <v>18414</v>
      </c>
    </row>
    <row r="1496" spans="1:46" x14ac:dyDescent="0.25">
      <c r="A1496" s="13" t="str">
        <f t="shared" si="97"/>
        <v>1493</v>
      </c>
      <c r="B1496" s="14" t="s">
        <v>12812</v>
      </c>
      <c r="C1496" s="14" t="s">
        <v>1206</v>
      </c>
      <c r="D1496" s="14" t="s">
        <v>12813</v>
      </c>
      <c r="E1496" s="14" t="s">
        <v>1123</v>
      </c>
      <c r="F1496" s="14" t="s">
        <v>12814</v>
      </c>
      <c r="G1496" s="14" t="s">
        <v>16640</v>
      </c>
      <c r="H1496" s="14" t="s">
        <v>533</v>
      </c>
      <c r="I1496" s="14" t="s">
        <v>887</v>
      </c>
      <c r="J1496" s="14" t="s">
        <v>3011</v>
      </c>
      <c r="K1496" s="14" t="s">
        <v>12815</v>
      </c>
      <c r="L1496" s="14"/>
      <c r="M1496" s="14" t="s">
        <v>12816</v>
      </c>
      <c r="N1496" s="14" t="s">
        <v>23</v>
      </c>
      <c r="O1496" s="14" t="s">
        <v>23</v>
      </c>
      <c r="P1496" s="14" t="s">
        <v>9527</v>
      </c>
      <c r="Q1496" s="14" t="s">
        <v>23</v>
      </c>
      <c r="R1496" s="15">
        <f t="shared" si="98"/>
        <v>11439.097024000001</v>
      </c>
      <c r="S1496" s="16" t="s">
        <v>12817</v>
      </c>
      <c r="T1496" s="15">
        <f t="shared" si="96"/>
        <v>4478.0323413333335</v>
      </c>
      <c r="U1496" s="14" t="s">
        <v>11</v>
      </c>
      <c r="V1496" s="14" t="s">
        <v>12</v>
      </c>
      <c r="W1496" s="14" t="s">
        <v>13</v>
      </c>
      <c r="X1496" s="14" t="s">
        <v>16</v>
      </c>
      <c r="Y1496" s="14" t="s">
        <v>15</v>
      </c>
      <c r="Z1496" s="14" t="s">
        <v>82</v>
      </c>
      <c r="AA1496" s="14" t="s">
        <v>14</v>
      </c>
      <c r="AB1496" s="14" t="s">
        <v>5558</v>
      </c>
      <c r="AC1496" s="14" t="s">
        <v>5053</v>
      </c>
      <c r="AD1496" s="14" t="s">
        <v>17</v>
      </c>
      <c r="AE1496" s="14" t="s">
        <v>12818</v>
      </c>
      <c r="AF1496" s="14" t="s">
        <v>12819</v>
      </c>
      <c r="AR1496" s="17" t="s">
        <v>8998</v>
      </c>
      <c r="AT1496" s="17" t="s">
        <v>18016</v>
      </c>
    </row>
    <row r="1497" spans="1:46" x14ac:dyDescent="0.25">
      <c r="A1497" s="13" t="str">
        <f t="shared" si="97"/>
        <v>1494</v>
      </c>
      <c r="B1497" s="14" t="s">
        <v>12861</v>
      </c>
      <c r="C1497" s="14" t="s">
        <v>1206</v>
      </c>
      <c r="D1497" s="14" t="s">
        <v>12862</v>
      </c>
      <c r="E1497" s="14" t="s">
        <v>1123</v>
      </c>
      <c r="F1497" s="14" t="s">
        <v>12863</v>
      </c>
      <c r="G1497" s="14" t="s">
        <v>16641</v>
      </c>
      <c r="H1497" s="14" t="s">
        <v>533</v>
      </c>
      <c r="I1497" s="14" t="s">
        <v>887</v>
      </c>
      <c r="J1497" s="14" t="s">
        <v>3133</v>
      </c>
      <c r="K1497" s="14" t="s">
        <v>12864</v>
      </c>
      <c r="L1497" s="14"/>
      <c r="M1497" s="14" t="s">
        <v>23</v>
      </c>
      <c r="N1497" s="14" t="s">
        <v>23</v>
      </c>
      <c r="O1497" s="14" t="s">
        <v>23</v>
      </c>
      <c r="P1497" s="14" t="s">
        <v>23</v>
      </c>
      <c r="Q1497" s="14" t="s">
        <v>23</v>
      </c>
      <c r="R1497" s="15">
        <f t="shared" si="98"/>
        <v>7652.854816</v>
      </c>
      <c r="S1497" s="16" t="s">
        <v>12865</v>
      </c>
      <c r="T1497" s="15">
        <f t="shared" si="96"/>
        <v>3215.9516053333332</v>
      </c>
      <c r="U1497" s="14" t="s">
        <v>238</v>
      </c>
      <c r="V1497" s="14" t="s">
        <v>237</v>
      </c>
      <c r="W1497" s="14" t="s">
        <v>3647</v>
      </c>
      <c r="X1497" s="14" t="s">
        <v>2727</v>
      </c>
      <c r="Y1497" s="14" t="s">
        <v>239</v>
      </c>
      <c r="Z1497" s="14" t="s">
        <v>385</v>
      </c>
      <c r="AA1497" s="14" t="s">
        <v>240</v>
      </c>
      <c r="AB1497" s="14" t="s">
        <v>8713</v>
      </c>
      <c r="AC1497" s="14" t="s">
        <v>714</v>
      </c>
      <c r="AD1497" s="14" t="s">
        <v>715</v>
      </c>
      <c r="AE1497" s="14" t="s">
        <v>12866</v>
      </c>
      <c r="AF1497" s="14" t="s">
        <v>12867</v>
      </c>
      <c r="AR1497" s="17" t="s">
        <v>7178</v>
      </c>
      <c r="AT1497" s="17" t="s">
        <v>18017</v>
      </c>
    </row>
    <row r="1498" spans="1:46" x14ac:dyDescent="0.25">
      <c r="A1498" s="13" t="str">
        <f t="shared" si="97"/>
        <v>1495</v>
      </c>
      <c r="B1498" s="14" t="s">
        <v>14563</v>
      </c>
      <c r="C1498" s="14" t="s">
        <v>1206</v>
      </c>
      <c r="D1498" s="14" t="s">
        <v>14564</v>
      </c>
      <c r="E1498" s="14" t="s">
        <v>4604</v>
      </c>
      <c r="F1498" s="14" t="s">
        <v>14565</v>
      </c>
      <c r="G1498" s="14" t="s">
        <v>16640</v>
      </c>
      <c r="H1498" s="14" t="s">
        <v>1406</v>
      </c>
      <c r="I1498" s="14" t="s">
        <v>887</v>
      </c>
      <c r="J1498" s="14" t="s">
        <v>14528</v>
      </c>
      <c r="K1498" s="14" t="s">
        <v>14566</v>
      </c>
      <c r="L1498" s="14"/>
      <c r="M1498" s="14" t="s">
        <v>23</v>
      </c>
      <c r="N1498" s="14" t="s">
        <v>23</v>
      </c>
      <c r="O1498" s="14" t="s">
        <v>23</v>
      </c>
      <c r="P1498" s="14" t="s">
        <v>23</v>
      </c>
      <c r="Q1498" s="14" t="s">
        <v>23</v>
      </c>
      <c r="R1498" s="15">
        <f t="shared" si="98"/>
        <v>7663.560708</v>
      </c>
      <c r="S1498" s="16" t="s">
        <v>14567</v>
      </c>
      <c r="T1498" s="15">
        <f t="shared" si="96"/>
        <v>3219.5202359999998</v>
      </c>
      <c r="U1498" s="14" t="s">
        <v>383</v>
      </c>
      <c r="V1498" s="14" t="s">
        <v>384</v>
      </c>
      <c r="W1498" s="14" t="s">
        <v>6312</v>
      </c>
      <c r="X1498" s="14" t="s">
        <v>240</v>
      </c>
      <c r="Y1498" s="14" t="s">
        <v>245</v>
      </c>
      <c r="Z1498" s="14" t="s">
        <v>239</v>
      </c>
      <c r="AA1498" s="14" t="s">
        <v>5348</v>
      </c>
      <c r="AB1498" s="14" t="s">
        <v>1266</v>
      </c>
      <c r="AC1498" s="14" t="s">
        <v>385</v>
      </c>
      <c r="AD1498" s="14" t="s">
        <v>387</v>
      </c>
      <c r="AE1498" s="14" t="s">
        <v>14568</v>
      </c>
      <c r="AF1498" s="14" t="s">
        <v>14569</v>
      </c>
      <c r="AR1498" s="17" t="s">
        <v>7623</v>
      </c>
      <c r="AT1498" s="17" t="s">
        <v>18018</v>
      </c>
    </row>
    <row r="1499" spans="1:46" x14ac:dyDescent="0.25">
      <c r="A1499" s="13" t="str">
        <f t="shared" si="97"/>
        <v>1496</v>
      </c>
      <c r="B1499" s="14" t="s">
        <v>2822</v>
      </c>
      <c r="C1499" s="14" t="s">
        <v>1361</v>
      </c>
      <c r="D1499" s="14" t="s">
        <v>2823</v>
      </c>
      <c r="E1499" s="14" t="s">
        <v>1123</v>
      </c>
      <c r="F1499" s="14" t="s">
        <v>2824</v>
      </c>
      <c r="G1499" s="14" t="s">
        <v>16640</v>
      </c>
      <c r="H1499" s="14" t="s">
        <v>533</v>
      </c>
      <c r="I1499" s="14" t="s">
        <v>607</v>
      </c>
      <c r="J1499" s="14" t="s">
        <v>2814</v>
      </c>
      <c r="K1499" s="14" t="s">
        <v>2825</v>
      </c>
      <c r="L1499" s="14"/>
      <c r="M1499" s="14" t="s">
        <v>23</v>
      </c>
      <c r="N1499" s="14" t="s">
        <v>23</v>
      </c>
      <c r="O1499" s="14" t="s">
        <v>23</v>
      </c>
      <c r="P1499" s="14" t="s">
        <v>23</v>
      </c>
      <c r="Q1499" s="14" t="s">
        <v>23</v>
      </c>
      <c r="R1499" s="15">
        <f t="shared" si="98"/>
        <v>7458.0539479999998</v>
      </c>
      <c r="S1499" s="16" t="s">
        <v>2826</v>
      </c>
      <c r="T1499" s="15">
        <f t="shared" si="96"/>
        <v>3151.0179826666667</v>
      </c>
      <c r="U1499" s="14" t="s">
        <v>1527</v>
      </c>
      <c r="V1499" s="14" t="s">
        <v>1534</v>
      </c>
      <c r="W1499" s="14" t="s">
        <v>2827</v>
      </c>
      <c r="X1499" s="14" t="s">
        <v>1531</v>
      </c>
      <c r="Y1499" s="14" t="s">
        <v>1532</v>
      </c>
      <c r="Z1499" s="14" t="s">
        <v>2828</v>
      </c>
      <c r="AA1499" s="14" t="s">
        <v>1535</v>
      </c>
      <c r="AB1499" s="14" t="s">
        <v>1530</v>
      </c>
      <c r="AC1499" s="14" t="s">
        <v>2829</v>
      </c>
      <c r="AD1499" s="14" t="s">
        <v>2830</v>
      </c>
      <c r="AE1499" s="14" t="s">
        <v>2831</v>
      </c>
      <c r="AF1499" s="14" t="s">
        <v>2832</v>
      </c>
      <c r="AR1499" s="17" t="s">
        <v>7691</v>
      </c>
      <c r="AT1499" s="17" t="s">
        <v>18019</v>
      </c>
    </row>
    <row r="1500" spans="1:46" x14ac:dyDescent="0.25">
      <c r="A1500" s="13" t="str">
        <f t="shared" si="97"/>
        <v>1497</v>
      </c>
      <c r="B1500" s="14" t="s">
        <v>2702</v>
      </c>
      <c r="C1500" s="14" t="s">
        <v>1206</v>
      </c>
      <c r="D1500" s="14" t="s">
        <v>2703</v>
      </c>
      <c r="E1500" s="14" t="s">
        <v>1123</v>
      </c>
      <c r="F1500" s="14" t="s">
        <v>2704</v>
      </c>
      <c r="G1500" s="14" t="s">
        <v>16640</v>
      </c>
      <c r="H1500" s="14" t="s">
        <v>533</v>
      </c>
      <c r="I1500" s="14" t="s">
        <v>887</v>
      </c>
      <c r="J1500" s="14" t="s">
        <v>2705</v>
      </c>
      <c r="K1500" s="14" t="s">
        <v>2706</v>
      </c>
      <c r="L1500" s="14"/>
      <c r="M1500" s="14" t="s">
        <v>23</v>
      </c>
      <c r="N1500" s="14" t="s">
        <v>23</v>
      </c>
      <c r="O1500" s="14" t="s">
        <v>23</v>
      </c>
      <c r="P1500" s="14" t="s">
        <v>23</v>
      </c>
      <c r="Q1500" s="14" t="s">
        <v>23</v>
      </c>
      <c r="R1500" s="15">
        <f t="shared" si="98"/>
        <v>7311.203692</v>
      </c>
      <c r="S1500" s="16" t="s">
        <v>2707</v>
      </c>
      <c r="T1500" s="15">
        <f t="shared" ref="T1500:T1563" si="99">R1500/3 + 665</f>
        <v>3102.0678973333333</v>
      </c>
      <c r="U1500" s="14" t="s">
        <v>464</v>
      </c>
      <c r="V1500" s="14" t="s">
        <v>463</v>
      </c>
      <c r="W1500" s="14" t="s">
        <v>2708</v>
      </c>
      <c r="X1500" s="14" t="s">
        <v>2709</v>
      </c>
      <c r="Y1500" s="14" t="s">
        <v>2710</v>
      </c>
      <c r="Z1500" s="14" t="s">
        <v>2711</v>
      </c>
      <c r="AA1500" s="14" t="s">
        <v>2712</v>
      </c>
      <c r="AB1500" s="14" t="s">
        <v>2713</v>
      </c>
      <c r="AC1500" s="14" t="s">
        <v>2714</v>
      </c>
      <c r="AD1500" s="14" t="s">
        <v>2715</v>
      </c>
      <c r="AE1500" s="14" t="s">
        <v>2716</v>
      </c>
      <c r="AF1500" s="14" t="s">
        <v>2717</v>
      </c>
      <c r="AR1500" s="17" t="s">
        <v>18478</v>
      </c>
      <c r="AT1500" s="17" t="s">
        <v>18020</v>
      </c>
    </row>
    <row r="1501" spans="1:46" x14ac:dyDescent="0.25">
      <c r="A1501" s="13" t="str">
        <f t="shared" si="97"/>
        <v>1498</v>
      </c>
      <c r="B1501" s="14" t="s">
        <v>3050</v>
      </c>
      <c r="C1501" s="14" t="s">
        <v>1361</v>
      </c>
      <c r="D1501" s="14" t="s">
        <v>3051</v>
      </c>
      <c r="E1501" s="14" t="s">
        <v>1123</v>
      </c>
      <c r="F1501" s="14" t="s">
        <v>3052</v>
      </c>
      <c r="G1501" s="14" t="s">
        <v>16641</v>
      </c>
      <c r="H1501" s="14" t="s">
        <v>533</v>
      </c>
      <c r="I1501" s="14" t="s">
        <v>607</v>
      </c>
      <c r="J1501" s="14" t="s">
        <v>3053</v>
      </c>
      <c r="K1501" s="14" t="s">
        <v>3054</v>
      </c>
      <c r="L1501" s="14"/>
      <c r="M1501" s="14" t="s">
        <v>23</v>
      </c>
      <c r="N1501" s="14" t="s">
        <v>23</v>
      </c>
      <c r="O1501" s="14" t="s">
        <v>23</v>
      </c>
      <c r="P1501" s="14" t="s">
        <v>23</v>
      </c>
      <c r="Q1501" s="14" t="s">
        <v>23</v>
      </c>
      <c r="R1501" s="15">
        <f t="shared" si="98"/>
        <v>6021.3414919999996</v>
      </c>
      <c r="S1501" s="16" t="s">
        <v>3055</v>
      </c>
      <c r="T1501" s="15">
        <f t="shared" si="99"/>
        <v>2672.1138306666662</v>
      </c>
      <c r="U1501" s="14" t="s">
        <v>256</v>
      </c>
      <c r="V1501" s="14" t="s">
        <v>407</v>
      </c>
      <c r="W1501" s="14" t="s">
        <v>257</v>
      </c>
      <c r="X1501" s="14" t="s">
        <v>3056</v>
      </c>
      <c r="Y1501" s="14" t="s">
        <v>3057</v>
      </c>
      <c r="Z1501" s="14" t="s">
        <v>3058</v>
      </c>
      <c r="AA1501" s="14" t="s">
        <v>3059</v>
      </c>
      <c r="AB1501" s="14" t="s">
        <v>3060</v>
      </c>
      <c r="AC1501" s="14" t="s">
        <v>3061</v>
      </c>
      <c r="AD1501" s="14" t="s">
        <v>3062</v>
      </c>
      <c r="AE1501" s="14" t="s">
        <v>3063</v>
      </c>
      <c r="AF1501" s="14" t="s">
        <v>3064</v>
      </c>
      <c r="AR1501" s="17" t="s">
        <v>10138</v>
      </c>
      <c r="AT1501" s="17" t="s">
        <v>18021</v>
      </c>
    </row>
    <row r="1502" spans="1:46" x14ac:dyDescent="0.25">
      <c r="A1502" s="13" t="str">
        <f t="shared" si="97"/>
        <v>1499</v>
      </c>
      <c r="B1502" s="14" t="s">
        <v>855</v>
      </c>
      <c r="C1502" s="14" t="s">
        <v>1</v>
      </c>
      <c r="D1502" s="14" t="s">
        <v>856</v>
      </c>
      <c r="E1502" s="14" t="s">
        <v>3</v>
      </c>
      <c r="F1502" s="14" t="s">
        <v>857</v>
      </c>
      <c r="G1502" s="14" t="s">
        <v>16640</v>
      </c>
      <c r="H1502" s="14" t="s">
        <v>303</v>
      </c>
      <c r="I1502" s="14" t="s">
        <v>6</v>
      </c>
      <c r="J1502" s="14" t="s">
        <v>858</v>
      </c>
      <c r="K1502" s="14" t="s">
        <v>859</v>
      </c>
      <c r="L1502" s="14"/>
      <c r="M1502" s="14" t="s">
        <v>864</v>
      </c>
      <c r="N1502" s="14" t="s">
        <v>865</v>
      </c>
      <c r="O1502" s="14" t="s">
        <v>23</v>
      </c>
      <c r="P1502" s="14" t="s">
        <v>23</v>
      </c>
      <c r="Q1502" s="14" t="s">
        <v>23</v>
      </c>
      <c r="R1502" s="15">
        <f t="shared" si="98"/>
        <v>21270.142943999999</v>
      </c>
      <c r="S1502" s="16" t="s">
        <v>863</v>
      </c>
      <c r="T1502" s="15">
        <f t="shared" si="99"/>
        <v>7755.0476479999998</v>
      </c>
      <c r="U1502" s="14" t="s">
        <v>11</v>
      </c>
      <c r="V1502" s="14" t="s">
        <v>12</v>
      </c>
      <c r="W1502" s="14" t="s">
        <v>13</v>
      </c>
      <c r="X1502" s="14" t="s">
        <v>15</v>
      </c>
      <c r="Y1502" s="14" t="s">
        <v>16</v>
      </c>
      <c r="Z1502" s="14" t="s">
        <v>17</v>
      </c>
      <c r="AA1502" s="14" t="s">
        <v>14</v>
      </c>
      <c r="AB1502" s="14" t="s">
        <v>19</v>
      </c>
      <c r="AC1502" s="14" t="s">
        <v>860</v>
      </c>
      <c r="AD1502" s="14" t="s">
        <v>624</v>
      </c>
      <c r="AE1502" s="14" t="s">
        <v>861</v>
      </c>
      <c r="AF1502" s="14" t="s">
        <v>862</v>
      </c>
      <c r="AR1502" s="17" t="s">
        <v>10179</v>
      </c>
      <c r="AT1502" s="17" t="s">
        <v>18022</v>
      </c>
    </row>
    <row r="1503" spans="1:46" x14ac:dyDescent="0.25">
      <c r="A1503" s="13" t="str">
        <f t="shared" si="97"/>
        <v>1500</v>
      </c>
      <c r="B1503" s="14" t="s">
        <v>300</v>
      </c>
      <c r="C1503" s="14" t="s">
        <v>100</v>
      </c>
      <c r="D1503" s="14" t="s">
        <v>301</v>
      </c>
      <c r="E1503" s="14" t="s">
        <v>3</v>
      </c>
      <c r="F1503" s="14" t="s">
        <v>302</v>
      </c>
      <c r="G1503" s="14" t="s">
        <v>16640</v>
      </c>
      <c r="H1503" s="14" t="s">
        <v>303</v>
      </c>
      <c r="I1503" s="14" t="s">
        <v>104</v>
      </c>
      <c r="J1503" s="14" t="s">
        <v>255</v>
      </c>
      <c r="K1503" s="14" t="s">
        <v>978</v>
      </c>
      <c r="L1503" s="14"/>
      <c r="M1503" s="14" t="s">
        <v>308</v>
      </c>
      <c r="N1503" s="14" t="s">
        <v>309</v>
      </c>
      <c r="O1503" s="14" t="s">
        <v>23</v>
      </c>
      <c r="P1503" s="14" t="s">
        <v>23</v>
      </c>
      <c r="Q1503" s="14" t="s">
        <v>23</v>
      </c>
      <c r="R1503" s="15">
        <f t="shared" si="98"/>
        <v>17532.682831999999</v>
      </c>
      <c r="S1503" s="16" t="s">
        <v>307</v>
      </c>
      <c r="T1503" s="15">
        <f t="shared" si="99"/>
        <v>6509.2276106666659</v>
      </c>
      <c r="U1503" s="14" t="s">
        <v>11</v>
      </c>
      <c r="V1503" s="14" t="s">
        <v>12</v>
      </c>
      <c r="W1503" s="14" t="s">
        <v>13</v>
      </c>
      <c r="X1503" s="14" t="s">
        <v>15</v>
      </c>
      <c r="Y1503" s="14" t="s">
        <v>14</v>
      </c>
      <c r="Z1503" s="14" t="s">
        <v>92</v>
      </c>
      <c r="AA1503" s="14" t="s">
        <v>16</v>
      </c>
      <c r="AB1503" s="14" t="s">
        <v>17</v>
      </c>
      <c r="AC1503" s="14" t="s">
        <v>159</v>
      </c>
      <c r="AD1503" s="14" t="s">
        <v>304</v>
      </c>
      <c r="AE1503" s="14" t="s">
        <v>305</v>
      </c>
      <c r="AF1503" s="14" t="s">
        <v>306</v>
      </c>
      <c r="AR1503" s="17" t="s">
        <v>10993</v>
      </c>
      <c r="AT1503" s="17" t="s">
        <v>18023</v>
      </c>
    </row>
    <row r="1504" spans="1:46" x14ac:dyDescent="0.25">
      <c r="A1504" s="13" t="str">
        <f t="shared" si="97"/>
        <v>1501</v>
      </c>
      <c r="B1504" s="14" t="s">
        <v>379</v>
      </c>
      <c r="C1504" s="14" t="s">
        <v>100</v>
      </c>
      <c r="D1504" s="14" t="s">
        <v>380</v>
      </c>
      <c r="E1504" s="14" t="s">
        <v>127</v>
      </c>
      <c r="F1504" s="14" t="s">
        <v>381</v>
      </c>
      <c r="G1504" s="14" t="s">
        <v>16640</v>
      </c>
      <c r="H1504" s="14" t="s">
        <v>303</v>
      </c>
      <c r="I1504" s="14" t="s">
        <v>104</v>
      </c>
      <c r="J1504" s="14" t="s">
        <v>333</v>
      </c>
      <c r="K1504" s="14" t="s">
        <v>382</v>
      </c>
      <c r="L1504" s="14"/>
      <c r="M1504" s="14" t="s">
        <v>23</v>
      </c>
      <c r="N1504" s="14" t="s">
        <v>23</v>
      </c>
      <c r="O1504" s="14" t="s">
        <v>23</v>
      </c>
      <c r="P1504" s="14" t="s">
        <v>23</v>
      </c>
      <c r="Q1504" s="14" t="s">
        <v>23</v>
      </c>
      <c r="R1504" s="15">
        <f t="shared" si="98"/>
        <v>10454.758503999999</v>
      </c>
      <c r="S1504" s="16" t="s">
        <v>985</v>
      </c>
      <c r="T1504" s="15">
        <f t="shared" si="99"/>
        <v>4149.9195013333338</v>
      </c>
      <c r="U1504" s="14" t="s">
        <v>383</v>
      </c>
      <c r="V1504" s="14" t="s">
        <v>384</v>
      </c>
      <c r="W1504" s="14" t="s">
        <v>240</v>
      </c>
      <c r="X1504" s="14" t="s">
        <v>322</v>
      </c>
      <c r="Y1504" s="14" t="s">
        <v>239</v>
      </c>
      <c r="Z1504" s="14" t="s">
        <v>385</v>
      </c>
      <c r="AA1504" s="14" t="s">
        <v>324</v>
      </c>
      <c r="AB1504" s="14" t="s">
        <v>386</v>
      </c>
      <c r="AC1504" s="14" t="s">
        <v>387</v>
      </c>
      <c r="AD1504" s="14" t="s">
        <v>388</v>
      </c>
      <c r="AE1504" s="14" t="s">
        <v>389</v>
      </c>
      <c r="AF1504" s="14" t="s">
        <v>390</v>
      </c>
      <c r="AR1504" s="17" t="s">
        <v>11248</v>
      </c>
      <c r="AT1504" s="17" t="s">
        <v>18024</v>
      </c>
    </row>
    <row r="1505" spans="1:46" x14ac:dyDescent="0.25">
      <c r="A1505" s="13" t="str">
        <f t="shared" si="97"/>
        <v>1502</v>
      </c>
      <c r="B1505" s="14" t="s">
        <v>562</v>
      </c>
      <c r="C1505" s="14" t="s">
        <v>392</v>
      </c>
      <c r="D1505" s="14" t="s">
        <v>563</v>
      </c>
      <c r="E1505" s="14" t="s">
        <v>29</v>
      </c>
      <c r="F1505" s="14" t="s">
        <v>564</v>
      </c>
      <c r="G1505" s="14" t="s">
        <v>16641</v>
      </c>
      <c r="H1505" s="14" t="s">
        <v>303</v>
      </c>
      <c r="I1505" s="14" t="s">
        <v>104</v>
      </c>
      <c r="J1505" s="14" t="s">
        <v>510</v>
      </c>
      <c r="K1505" s="14" t="s">
        <v>565</v>
      </c>
      <c r="L1505" s="14" t="s">
        <v>1125</v>
      </c>
      <c r="M1505" s="14" t="s">
        <v>569</v>
      </c>
      <c r="N1505" s="14" t="s">
        <v>23</v>
      </c>
      <c r="O1505" s="14" t="s">
        <v>23</v>
      </c>
      <c r="P1505" s="14" t="s">
        <v>23</v>
      </c>
      <c r="Q1505" s="14" t="s">
        <v>23</v>
      </c>
      <c r="R1505" s="15">
        <f t="shared" si="98"/>
        <v>9976.1675200000009</v>
      </c>
      <c r="S1505" s="16" t="s">
        <v>568</v>
      </c>
      <c r="T1505" s="15">
        <f t="shared" si="99"/>
        <v>3990.3891733333335</v>
      </c>
      <c r="U1505" s="14" t="s">
        <v>34</v>
      </c>
      <c r="V1505" s="14" t="s">
        <v>35</v>
      </c>
      <c r="W1505" s="14" t="s">
        <v>36</v>
      </c>
      <c r="X1505" s="14" t="s">
        <v>42</v>
      </c>
      <c r="Y1505" s="14" t="s">
        <v>175</v>
      </c>
      <c r="Z1505" s="14" t="s">
        <v>39</v>
      </c>
      <c r="AA1505" s="14" t="s">
        <v>38</v>
      </c>
      <c r="AB1505" s="14" t="s">
        <v>374</v>
      </c>
      <c r="AC1505" s="14" t="s">
        <v>373</v>
      </c>
      <c r="AD1505" s="14" t="s">
        <v>40</v>
      </c>
      <c r="AE1505" s="14" t="s">
        <v>566</v>
      </c>
      <c r="AF1505" s="14" t="s">
        <v>567</v>
      </c>
      <c r="AR1505" s="17" t="s">
        <v>11414</v>
      </c>
      <c r="AT1505" s="17" t="s">
        <v>18025</v>
      </c>
    </row>
    <row r="1506" spans="1:46" x14ac:dyDescent="0.25">
      <c r="A1506" s="13" t="str">
        <f t="shared" si="97"/>
        <v>1503</v>
      </c>
      <c r="B1506" s="14" t="s">
        <v>639</v>
      </c>
      <c r="C1506" s="14" t="s">
        <v>392</v>
      </c>
      <c r="D1506" s="14" t="s">
        <v>640</v>
      </c>
      <c r="E1506" s="14" t="s">
        <v>50</v>
      </c>
      <c r="F1506" s="14" t="s">
        <v>641</v>
      </c>
      <c r="G1506" s="14" t="s">
        <v>16641</v>
      </c>
      <c r="H1506" s="14" t="s">
        <v>303</v>
      </c>
      <c r="I1506" s="14" t="s">
        <v>104</v>
      </c>
      <c r="J1506" s="14" t="s">
        <v>631</v>
      </c>
      <c r="K1506" s="14" t="s">
        <v>1009</v>
      </c>
      <c r="L1506" s="14"/>
      <c r="M1506" s="14" t="s">
        <v>1011</v>
      </c>
      <c r="N1506" s="14" t="s">
        <v>645</v>
      </c>
      <c r="O1506" s="14" t="s">
        <v>23</v>
      </c>
      <c r="P1506" s="14" t="s">
        <v>23</v>
      </c>
      <c r="Q1506" s="14" t="s">
        <v>23</v>
      </c>
      <c r="R1506" s="15">
        <f t="shared" si="98"/>
        <v>10840.303732</v>
      </c>
      <c r="S1506" s="16" t="s">
        <v>1010</v>
      </c>
      <c r="T1506" s="15">
        <f t="shared" si="99"/>
        <v>4278.4345773333334</v>
      </c>
      <c r="U1506" s="14" t="s">
        <v>237</v>
      </c>
      <c r="V1506" s="14" t="s">
        <v>238</v>
      </c>
      <c r="W1506" s="14" t="s">
        <v>239</v>
      </c>
      <c r="X1506" s="14" t="s">
        <v>322</v>
      </c>
      <c r="Y1506" s="14" t="s">
        <v>241</v>
      </c>
      <c r="Z1506" s="14" t="s">
        <v>385</v>
      </c>
      <c r="AA1506" s="14" t="s">
        <v>642</v>
      </c>
      <c r="AB1506" s="14" t="s">
        <v>407</v>
      </c>
      <c r="AC1506" s="14" t="s">
        <v>132</v>
      </c>
      <c r="AD1506" s="14" t="s">
        <v>265</v>
      </c>
      <c r="AE1506" s="14" t="s">
        <v>643</v>
      </c>
      <c r="AF1506" s="14" t="s">
        <v>644</v>
      </c>
      <c r="AR1506" s="17" t="s">
        <v>11439</v>
      </c>
      <c r="AT1506" s="17" t="s">
        <v>18026</v>
      </c>
    </row>
    <row r="1507" spans="1:46" x14ac:dyDescent="0.25">
      <c r="A1507" s="13" t="str">
        <f t="shared" si="97"/>
        <v>1504</v>
      </c>
      <c r="B1507" s="14" t="s">
        <v>748</v>
      </c>
      <c r="C1507" s="14" t="s">
        <v>392</v>
      </c>
      <c r="D1507" s="14" t="s">
        <v>749</v>
      </c>
      <c r="E1507" s="14" t="s">
        <v>253</v>
      </c>
      <c r="F1507" s="14" t="s">
        <v>750</v>
      </c>
      <c r="G1507" s="14" t="s">
        <v>16640</v>
      </c>
      <c r="H1507" s="14" t="s">
        <v>303</v>
      </c>
      <c r="I1507" s="14" t="s">
        <v>104</v>
      </c>
      <c r="J1507" s="14" t="s">
        <v>751</v>
      </c>
      <c r="K1507" s="14" t="s">
        <v>1016</v>
      </c>
      <c r="L1507" s="14"/>
      <c r="M1507" s="14" t="s">
        <v>23</v>
      </c>
      <c r="N1507" s="14" t="s">
        <v>23</v>
      </c>
      <c r="O1507" s="14" t="s">
        <v>23</v>
      </c>
      <c r="P1507" s="14" t="s">
        <v>23</v>
      </c>
      <c r="Q1507" s="14" t="s">
        <v>23</v>
      </c>
      <c r="R1507" s="15">
        <f t="shared" si="98"/>
        <v>5142.8305479999999</v>
      </c>
      <c r="S1507" s="16" t="s">
        <v>755</v>
      </c>
      <c r="T1507" s="15">
        <f t="shared" si="99"/>
        <v>2379.2768493333333</v>
      </c>
      <c r="U1507" s="14" t="s">
        <v>383</v>
      </c>
      <c r="V1507" s="14" t="s">
        <v>385</v>
      </c>
      <c r="W1507" s="14" t="s">
        <v>239</v>
      </c>
      <c r="X1507" s="14" t="s">
        <v>240</v>
      </c>
      <c r="Y1507" s="14" t="s">
        <v>752</v>
      </c>
      <c r="Z1507" s="14" t="s">
        <v>245</v>
      </c>
      <c r="AA1507" s="14" t="s">
        <v>242</v>
      </c>
      <c r="AB1507" s="14" t="s">
        <v>384</v>
      </c>
      <c r="AC1507" s="14" t="s">
        <v>246</v>
      </c>
      <c r="AD1507" s="14" t="s">
        <v>642</v>
      </c>
      <c r="AE1507" s="14" t="s">
        <v>753</v>
      </c>
      <c r="AF1507" s="14" t="s">
        <v>754</v>
      </c>
      <c r="AR1507" s="17" t="s">
        <v>11798</v>
      </c>
      <c r="AT1507" s="17" t="s">
        <v>18027</v>
      </c>
    </row>
    <row r="1508" spans="1:46" x14ac:dyDescent="0.25">
      <c r="A1508" s="13" t="str">
        <f t="shared" si="97"/>
        <v>1505</v>
      </c>
      <c r="B1508" s="14" t="s">
        <v>5905</v>
      </c>
      <c r="C1508" s="14" t="s">
        <v>5859</v>
      </c>
      <c r="D1508" s="14" t="s">
        <v>5906</v>
      </c>
      <c r="E1508" s="14" t="s">
        <v>5907</v>
      </c>
      <c r="F1508" s="14" t="s">
        <v>5908</v>
      </c>
      <c r="G1508" s="14" t="s">
        <v>16641</v>
      </c>
      <c r="H1508" s="14" t="s">
        <v>303</v>
      </c>
      <c r="I1508" s="14" t="s">
        <v>5863</v>
      </c>
      <c r="J1508" s="14" t="s">
        <v>5900</v>
      </c>
      <c r="K1508" s="14" t="s">
        <v>5909</v>
      </c>
      <c r="L1508" s="14"/>
      <c r="M1508" s="14" t="s">
        <v>23</v>
      </c>
      <c r="N1508" s="14" t="s">
        <v>23</v>
      </c>
      <c r="O1508" s="14" t="s">
        <v>23</v>
      </c>
      <c r="P1508" s="14" t="s">
        <v>23</v>
      </c>
      <c r="Q1508" s="14" t="s">
        <v>23</v>
      </c>
      <c r="R1508" s="15">
        <f t="shared" si="98"/>
        <v>8737.3192519999993</v>
      </c>
      <c r="S1508" s="16" t="s">
        <v>5910</v>
      </c>
      <c r="T1508" s="15">
        <f t="shared" si="99"/>
        <v>3577.4397506666664</v>
      </c>
      <c r="U1508" s="14" t="s">
        <v>34</v>
      </c>
      <c r="V1508" s="14" t="s">
        <v>35</v>
      </c>
      <c r="W1508" s="14" t="s">
        <v>42</v>
      </c>
      <c r="X1508" s="14" t="s">
        <v>36</v>
      </c>
      <c r="Y1508" s="14" t="s">
        <v>38</v>
      </c>
      <c r="Z1508" s="14" t="s">
        <v>39</v>
      </c>
      <c r="AA1508" s="14" t="s">
        <v>175</v>
      </c>
      <c r="AB1508" s="14" t="s">
        <v>744</v>
      </c>
      <c r="AC1508" s="14" t="s">
        <v>743</v>
      </c>
      <c r="AD1508" s="14" t="s">
        <v>2990</v>
      </c>
      <c r="AE1508" s="14" t="s">
        <v>5911</v>
      </c>
      <c r="AF1508" s="14" t="s">
        <v>5912</v>
      </c>
      <c r="AR1508" s="17" t="s">
        <v>12571</v>
      </c>
      <c r="AT1508" s="17" t="s">
        <v>18028</v>
      </c>
    </row>
    <row r="1509" spans="1:46" x14ac:dyDescent="0.25">
      <c r="A1509" s="13" t="str">
        <f t="shared" si="97"/>
        <v>1506</v>
      </c>
      <c r="B1509" s="14" t="s">
        <v>5978</v>
      </c>
      <c r="C1509" s="14" t="s">
        <v>5859</v>
      </c>
      <c r="D1509" s="14" t="s">
        <v>5979</v>
      </c>
      <c r="E1509" s="14" t="s">
        <v>5872</v>
      </c>
      <c r="F1509" s="14" t="s">
        <v>5980</v>
      </c>
      <c r="G1509" s="14" t="s">
        <v>16640</v>
      </c>
      <c r="H1509" s="14" t="s">
        <v>303</v>
      </c>
      <c r="I1509" s="14" t="s">
        <v>5863</v>
      </c>
      <c r="J1509" s="14" t="s">
        <v>1126</v>
      </c>
      <c r="K1509" s="14" t="s">
        <v>5981</v>
      </c>
      <c r="L1509" s="14"/>
      <c r="M1509" s="14" t="s">
        <v>23</v>
      </c>
      <c r="N1509" s="14" t="s">
        <v>23</v>
      </c>
      <c r="O1509" s="14" t="s">
        <v>23</v>
      </c>
      <c r="P1509" s="14" t="s">
        <v>23</v>
      </c>
      <c r="Q1509" s="14" t="s">
        <v>23</v>
      </c>
      <c r="R1509" s="15">
        <f t="shared" si="98"/>
        <v>9131.2583639999993</v>
      </c>
      <c r="S1509" s="16" t="s">
        <v>5982</v>
      </c>
      <c r="T1509" s="15">
        <f t="shared" si="99"/>
        <v>3708.7527879999998</v>
      </c>
      <c r="U1509" s="14" t="s">
        <v>2411</v>
      </c>
      <c r="V1509" s="14" t="s">
        <v>2412</v>
      </c>
      <c r="W1509" s="14" t="s">
        <v>5983</v>
      </c>
      <c r="X1509" s="14" t="s">
        <v>5984</v>
      </c>
      <c r="Y1509" s="14" t="s">
        <v>5985</v>
      </c>
      <c r="Z1509" s="14" t="s">
        <v>1334</v>
      </c>
      <c r="AA1509" s="14" t="s">
        <v>1335</v>
      </c>
      <c r="AB1509" s="14" t="s">
        <v>1336</v>
      </c>
      <c r="AC1509" s="14" t="s">
        <v>1573</v>
      </c>
      <c r="AD1509" s="14" t="s">
        <v>1338</v>
      </c>
      <c r="AE1509" s="14" t="s">
        <v>5986</v>
      </c>
      <c r="AF1509" s="14" t="s">
        <v>5987</v>
      </c>
      <c r="AR1509" s="17" t="s">
        <v>12812</v>
      </c>
      <c r="AT1509" s="17" t="s">
        <v>18029</v>
      </c>
    </row>
    <row r="1510" spans="1:46" x14ac:dyDescent="0.25">
      <c r="A1510" s="13" t="str">
        <f t="shared" si="97"/>
        <v>1507</v>
      </c>
      <c r="B1510" s="14" t="s">
        <v>6573</v>
      </c>
      <c r="C1510" s="14" t="s">
        <v>5859</v>
      </c>
      <c r="D1510" s="14" t="s">
        <v>6574</v>
      </c>
      <c r="E1510" s="14" t="s">
        <v>6575</v>
      </c>
      <c r="F1510" s="14" t="s">
        <v>6576</v>
      </c>
      <c r="G1510" s="14" t="s">
        <v>16640</v>
      </c>
      <c r="H1510" s="14" t="s">
        <v>303</v>
      </c>
      <c r="I1510" s="14" t="s">
        <v>5863</v>
      </c>
      <c r="J1510" s="14" t="s">
        <v>6461</v>
      </c>
      <c r="K1510" s="14" t="s">
        <v>6577</v>
      </c>
      <c r="L1510" s="14"/>
      <c r="M1510" s="14" t="s">
        <v>23</v>
      </c>
      <c r="N1510" s="14" t="s">
        <v>23</v>
      </c>
      <c r="O1510" s="14" t="s">
        <v>23</v>
      </c>
      <c r="P1510" s="14" t="s">
        <v>23</v>
      </c>
      <c r="Q1510" s="14" t="s">
        <v>23</v>
      </c>
      <c r="R1510" s="15">
        <f t="shared" si="98"/>
        <v>11270.049804</v>
      </c>
      <c r="S1510" s="16" t="s">
        <v>6578</v>
      </c>
      <c r="T1510" s="15">
        <f t="shared" si="99"/>
        <v>4421.6832680000007</v>
      </c>
      <c r="U1510" s="14" t="s">
        <v>383</v>
      </c>
      <c r="V1510" s="14" t="s">
        <v>384</v>
      </c>
      <c r="W1510" s="14" t="s">
        <v>240</v>
      </c>
      <c r="X1510" s="14" t="s">
        <v>3646</v>
      </c>
      <c r="Y1510" s="14" t="s">
        <v>6312</v>
      </c>
      <c r="Z1510" s="14" t="s">
        <v>239</v>
      </c>
      <c r="AA1510" s="14" t="s">
        <v>6579</v>
      </c>
      <c r="AB1510" s="14" t="s">
        <v>6311</v>
      </c>
      <c r="AC1510" s="14" t="s">
        <v>6313</v>
      </c>
      <c r="AD1510" s="14" t="s">
        <v>6580</v>
      </c>
      <c r="AE1510" s="14" t="s">
        <v>6581</v>
      </c>
      <c r="AF1510" s="14" t="s">
        <v>6582</v>
      </c>
      <c r="AR1510" s="17" t="s">
        <v>12861</v>
      </c>
      <c r="AT1510" s="17" t="s">
        <v>18030</v>
      </c>
    </row>
    <row r="1511" spans="1:46" x14ac:dyDescent="0.25">
      <c r="A1511" s="13" t="str">
        <f t="shared" si="97"/>
        <v>1508</v>
      </c>
      <c r="B1511" s="14" t="s">
        <v>6791</v>
      </c>
      <c r="C1511" s="14" t="s">
        <v>5859</v>
      </c>
      <c r="D1511" s="14" t="s">
        <v>6792</v>
      </c>
      <c r="E1511" s="14" t="s">
        <v>5907</v>
      </c>
      <c r="F1511" s="14" t="s">
        <v>6793</v>
      </c>
      <c r="G1511" s="14" t="s">
        <v>16641</v>
      </c>
      <c r="H1511" s="14" t="s">
        <v>303</v>
      </c>
      <c r="I1511" s="14" t="s">
        <v>5863</v>
      </c>
      <c r="J1511" s="14" t="s">
        <v>6461</v>
      </c>
      <c r="K1511" s="14" t="s">
        <v>6794</v>
      </c>
      <c r="L1511" s="14"/>
      <c r="M1511" s="14" t="s">
        <v>23</v>
      </c>
      <c r="N1511" s="14" t="s">
        <v>23</v>
      </c>
      <c r="O1511" s="14" t="s">
        <v>23</v>
      </c>
      <c r="P1511" s="14" t="s">
        <v>23</v>
      </c>
      <c r="Q1511" s="14" t="s">
        <v>23</v>
      </c>
      <c r="R1511" s="15">
        <f t="shared" si="98"/>
        <v>7714.9250039999997</v>
      </c>
      <c r="S1511" s="16" t="s">
        <v>6795</v>
      </c>
      <c r="T1511" s="15">
        <f t="shared" si="99"/>
        <v>3236.6416679999998</v>
      </c>
      <c r="U1511" s="14" t="s">
        <v>3940</v>
      </c>
      <c r="V1511" s="14" t="s">
        <v>3944</v>
      </c>
      <c r="W1511" s="14" t="s">
        <v>6796</v>
      </c>
      <c r="X1511" s="14" t="s">
        <v>4374</v>
      </c>
      <c r="Y1511" s="14" t="s">
        <v>6797</v>
      </c>
      <c r="Z1511" s="14" t="s">
        <v>6798</v>
      </c>
      <c r="AA1511" s="14" t="s">
        <v>3945</v>
      </c>
      <c r="AB1511" s="14" t="s">
        <v>3942</v>
      </c>
      <c r="AC1511" s="14" t="s">
        <v>3947</v>
      </c>
      <c r="AD1511" s="14" t="s">
        <v>3946</v>
      </c>
      <c r="AE1511" s="14" t="s">
        <v>6799</v>
      </c>
      <c r="AF1511" s="14" t="s">
        <v>6800</v>
      </c>
      <c r="AR1511" s="17" t="s">
        <v>14563</v>
      </c>
      <c r="AT1511" s="17" t="s">
        <v>18031</v>
      </c>
    </row>
    <row r="1512" spans="1:46" x14ac:dyDescent="0.25">
      <c r="A1512" s="13" t="str">
        <f t="shared" si="97"/>
        <v>1509</v>
      </c>
      <c r="B1512" s="14" t="s">
        <v>6479</v>
      </c>
      <c r="C1512" s="14" t="s">
        <v>5859</v>
      </c>
      <c r="D1512" s="14" t="s">
        <v>6480</v>
      </c>
      <c r="E1512" s="14" t="s">
        <v>3038</v>
      </c>
      <c r="F1512" s="14" t="s">
        <v>6481</v>
      </c>
      <c r="G1512" s="14" t="s">
        <v>16641</v>
      </c>
      <c r="H1512" s="14" t="s">
        <v>303</v>
      </c>
      <c r="I1512" s="14" t="s">
        <v>5863</v>
      </c>
      <c r="J1512" s="14" t="s">
        <v>1330</v>
      </c>
      <c r="K1512" s="14" t="s">
        <v>6482</v>
      </c>
      <c r="L1512" s="14" t="s">
        <v>1125</v>
      </c>
      <c r="M1512" s="14" t="s">
        <v>23</v>
      </c>
      <c r="N1512" s="14" t="s">
        <v>23</v>
      </c>
      <c r="O1512" s="14" t="s">
        <v>23</v>
      </c>
      <c r="P1512" s="14" t="s">
        <v>23</v>
      </c>
      <c r="Q1512" s="14" t="s">
        <v>23</v>
      </c>
      <c r="R1512" s="15">
        <f t="shared" si="98"/>
        <v>8185.1376760000003</v>
      </c>
      <c r="S1512" s="16" t="s">
        <v>6483</v>
      </c>
      <c r="T1512" s="15">
        <f t="shared" si="99"/>
        <v>3393.3792253333336</v>
      </c>
      <c r="U1512" s="14" t="s">
        <v>131</v>
      </c>
      <c r="V1512" s="14" t="s">
        <v>132</v>
      </c>
      <c r="W1512" s="14" t="s">
        <v>314</v>
      </c>
      <c r="X1512" s="14" t="s">
        <v>53</v>
      </c>
      <c r="Y1512" s="14" t="s">
        <v>52</v>
      </c>
      <c r="Z1512" s="14" t="s">
        <v>199</v>
      </c>
      <c r="AA1512" s="14" t="s">
        <v>135</v>
      </c>
      <c r="AB1512" s="14" t="s">
        <v>134</v>
      </c>
      <c r="AC1512" s="14" t="s">
        <v>138</v>
      </c>
      <c r="AD1512" s="14" t="s">
        <v>200</v>
      </c>
      <c r="AE1512" s="14" t="s">
        <v>6484</v>
      </c>
      <c r="AF1512" s="14" t="s">
        <v>6485</v>
      </c>
      <c r="AR1512" s="17" t="s">
        <v>2822</v>
      </c>
      <c r="AT1512" s="17" t="s">
        <v>18032</v>
      </c>
    </row>
    <row r="1513" spans="1:46" x14ac:dyDescent="0.25">
      <c r="A1513" s="13" t="str">
        <f t="shared" si="97"/>
        <v>1510</v>
      </c>
      <c r="B1513" s="14" t="s">
        <v>6947</v>
      </c>
      <c r="C1513" s="14" t="s">
        <v>1142</v>
      </c>
      <c r="D1513" s="14" t="s">
        <v>6948</v>
      </c>
      <c r="E1513" s="14" t="s">
        <v>5872</v>
      </c>
      <c r="F1513" s="14" t="s">
        <v>6949</v>
      </c>
      <c r="G1513" s="14" t="s">
        <v>16640</v>
      </c>
      <c r="H1513" s="14" t="s">
        <v>303</v>
      </c>
      <c r="I1513" s="14" t="s">
        <v>832</v>
      </c>
      <c r="J1513" s="14" t="s">
        <v>6915</v>
      </c>
      <c r="K1513" s="14" t="s">
        <v>6950</v>
      </c>
      <c r="L1513" s="14"/>
      <c r="M1513" s="14" t="s">
        <v>23</v>
      </c>
      <c r="N1513" s="14" t="s">
        <v>23</v>
      </c>
      <c r="O1513" s="14" t="s">
        <v>23</v>
      </c>
      <c r="P1513" s="14" t="s">
        <v>23</v>
      </c>
      <c r="Q1513" s="14" t="s">
        <v>23</v>
      </c>
      <c r="R1513" s="15">
        <f t="shared" si="98"/>
        <v>10482.262887999999</v>
      </c>
      <c r="S1513" s="16" t="s">
        <v>6951</v>
      </c>
      <c r="T1513" s="15">
        <f t="shared" si="99"/>
        <v>4159.0876293333331</v>
      </c>
      <c r="U1513" s="14" t="s">
        <v>906</v>
      </c>
      <c r="V1513" s="14" t="s">
        <v>907</v>
      </c>
      <c r="W1513" s="14" t="s">
        <v>427</v>
      </c>
      <c r="X1513" s="14" t="s">
        <v>430</v>
      </c>
      <c r="Y1513" s="14" t="s">
        <v>109</v>
      </c>
      <c r="Z1513" s="14" t="s">
        <v>20</v>
      </c>
      <c r="AA1513" s="14" t="s">
        <v>428</v>
      </c>
      <c r="AB1513" s="14" t="s">
        <v>905</v>
      </c>
      <c r="AC1513" s="14" t="s">
        <v>536</v>
      </c>
      <c r="AD1513" s="14" t="s">
        <v>6952</v>
      </c>
      <c r="AE1513" s="14" t="s">
        <v>6953</v>
      </c>
      <c r="AF1513" s="14" t="s">
        <v>6954</v>
      </c>
      <c r="AR1513" s="17" t="s">
        <v>2702</v>
      </c>
      <c r="AT1513" s="17" t="s">
        <v>18033</v>
      </c>
    </row>
    <row r="1514" spans="1:46" x14ac:dyDescent="0.25">
      <c r="A1514" s="13" t="str">
        <f t="shared" si="97"/>
        <v>1511</v>
      </c>
      <c r="B1514" s="14" t="s">
        <v>7451</v>
      </c>
      <c r="C1514" s="14" t="s">
        <v>1142</v>
      </c>
      <c r="D1514" s="14" t="s">
        <v>7452</v>
      </c>
      <c r="E1514" s="14" t="s">
        <v>5907</v>
      </c>
      <c r="F1514" s="14" t="s">
        <v>7453</v>
      </c>
      <c r="G1514" s="14" t="s">
        <v>16640</v>
      </c>
      <c r="H1514" s="14" t="s">
        <v>303</v>
      </c>
      <c r="I1514" s="14" t="s">
        <v>832</v>
      </c>
      <c r="J1514" s="14" t="s">
        <v>7409</v>
      </c>
      <c r="K1514" s="14" t="s">
        <v>7454</v>
      </c>
      <c r="L1514" s="14"/>
      <c r="M1514" s="14" t="s">
        <v>23</v>
      </c>
      <c r="N1514" s="14" t="s">
        <v>23</v>
      </c>
      <c r="O1514" s="14" t="s">
        <v>23</v>
      </c>
      <c r="P1514" s="14" t="s">
        <v>23</v>
      </c>
      <c r="Q1514" s="14" t="s">
        <v>23</v>
      </c>
      <c r="R1514" s="15">
        <f t="shared" si="98"/>
        <v>8949.6215279999997</v>
      </c>
      <c r="S1514" s="16" t="s">
        <v>7455</v>
      </c>
      <c r="T1514" s="15">
        <f t="shared" si="99"/>
        <v>3648.2071759999999</v>
      </c>
      <c r="U1514" s="14" t="s">
        <v>907</v>
      </c>
      <c r="V1514" s="14" t="s">
        <v>905</v>
      </c>
      <c r="W1514" s="14" t="s">
        <v>1162</v>
      </c>
      <c r="X1514" s="14" t="s">
        <v>109</v>
      </c>
      <c r="Y1514" s="14" t="s">
        <v>20</v>
      </c>
      <c r="Z1514" s="14" t="s">
        <v>428</v>
      </c>
      <c r="AA1514" s="14" t="s">
        <v>427</v>
      </c>
      <c r="AB1514" s="14" t="s">
        <v>906</v>
      </c>
      <c r="AC1514" s="14" t="s">
        <v>6952</v>
      </c>
      <c r="AD1514" s="14" t="s">
        <v>904</v>
      </c>
      <c r="AE1514" s="14" t="s">
        <v>7456</v>
      </c>
      <c r="AF1514" s="14" t="s">
        <v>7457</v>
      </c>
      <c r="AR1514" s="17" t="s">
        <v>3050</v>
      </c>
      <c r="AT1514" s="17" t="s">
        <v>18034</v>
      </c>
    </row>
    <row r="1515" spans="1:46" x14ac:dyDescent="0.25">
      <c r="A1515" s="13" t="str">
        <f t="shared" si="97"/>
        <v>1512</v>
      </c>
      <c r="B1515" s="14" t="s">
        <v>10086</v>
      </c>
      <c r="C1515" s="14" t="s">
        <v>1142</v>
      </c>
      <c r="D1515" s="14" t="s">
        <v>10087</v>
      </c>
      <c r="E1515" s="14" t="s">
        <v>10088</v>
      </c>
      <c r="F1515" s="14" t="s">
        <v>10089</v>
      </c>
      <c r="G1515" s="14" t="s">
        <v>16641</v>
      </c>
      <c r="H1515" s="14" t="s">
        <v>303</v>
      </c>
      <c r="I1515" s="14" t="s">
        <v>832</v>
      </c>
      <c r="J1515" s="14" t="s">
        <v>9863</v>
      </c>
      <c r="K1515" s="14" t="s">
        <v>10090</v>
      </c>
      <c r="L1515" s="14"/>
      <c r="M1515" s="14" t="s">
        <v>23</v>
      </c>
      <c r="N1515" s="14" t="s">
        <v>23</v>
      </c>
      <c r="O1515" s="14" t="s">
        <v>23</v>
      </c>
      <c r="P1515" s="14" t="s">
        <v>23</v>
      </c>
      <c r="Q1515" s="14" t="s">
        <v>23</v>
      </c>
      <c r="R1515" s="15">
        <f t="shared" si="98"/>
        <v>9064.0951999999997</v>
      </c>
      <c r="S1515" s="16" t="s">
        <v>10091</v>
      </c>
      <c r="T1515" s="15">
        <f t="shared" si="99"/>
        <v>3686.3650666666667</v>
      </c>
      <c r="U1515" s="14" t="s">
        <v>1161</v>
      </c>
      <c r="V1515" s="14" t="s">
        <v>907</v>
      </c>
      <c r="W1515" s="14" t="s">
        <v>906</v>
      </c>
      <c r="X1515" s="14" t="s">
        <v>905</v>
      </c>
      <c r="Y1515" s="14" t="s">
        <v>1856</v>
      </c>
      <c r="Z1515" s="14" t="s">
        <v>1858</v>
      </c>
      <c r="AA1515" s="14" t="s">
        <v>10092</v>
      </c>
      <c r="AB1515" s="14" t="s">
        <v>1862</v>
      </c>
      <c r="AC1515" s="14" t="s">
        <v>1860</v>
      </c>
      <c r="AD1515" s="14" t="s">
        <v>3720</v>
      </c>
      <c r="AE1515" s="14" t="s">
        <v>10093</v>
      </c>
      <c r="AF1515" s="14" t="s">
        <v>10094</v>
      </c>
      <c r="AR1515" s="17" t="s">
        <v>855</v>
      </c>
      <c r="AT1515" s="17" t="s">
        <v>18035</v>
      </c>
    </row>
    <row r="1516" spans="1:46" x14ac:dyDescent="0.25">
      <c r="A1516" s="13" t="str">
        <f t="shared" si="97"/>
        <v>1513</v>
      </c>
      <c r="B1516" s="14" t="s">
        <v>11493</v>
      </c>
      <c r="C1516" s="14" t="s">
        <v>1142</v>
      </c>
      <c r="D1516" s="14" t="s">
        <v>11494</v>
      </c>
      <c r="E1516" s="14" t="s">
        <v>6183</v>
      </c>
      <c r="F1516" s="14" t="s">
        <v>11495</v>
      </c>
      <c r="G1516" s="14" t="s">
        <v>16641</v>
      </c>
      <c r="H1516" s="14" t="s">
        <v>303</v>
      </c>
      <c r="I1516" s="14" t="s">
        <v>832</v>
      </c>
      <c r="J1516" s="14" t="s">
        <v>11496</v>
      </c>
      <c r="K1516" s="14" t="s">
        <v>11497</v>
      </c>
      <c r="L1516" s="14"/>
      <c r="M1516" s="14" t="s">
        <v>23</v>
      </c>
      <c r="N1516" s="14" t="s">
        <v>23</v>
      </c>
      <c r="O1516" s="14" t="s">
        <v>23</v>
      </c>
      <c r="P1516" s="14" t="s">
        <v>23</v>
      </c>
      <c r="Q1516" s="14" t="s">
        <v>23</v>
      </c>
      <c r="R1516" s="15">
        <f t="shared" si="98"/>
        <v>8073.5777280000002</v>
      </c>
      <c r="S1516" s="16" t="s">
        <v>11498</v>
      </c>
      <c r="T1516" s="15">
        <f t="shared" si="99"/>
        <v>3356.1925759999999</v>
      </c>
      <c r="U1516" s="14" t="s">
        <v>1731</v>
      </c>
      <c r="V1516" s="14" t="s">
        <v>1733</v>
      </c>
      <c r="W1516" s="14" t="s">
        <v>1734</v>
      </c>
      <c r="X1516" s="14" t="s">
        <v>3123</v>
      </c>
      <c r="Y1516" s="14" t="s">
        <v>3124</v>
      </c>
      <c r="Z1516" s="14" t="s">
        <v>11499</v>
      </c>
      <c r="AA1516" s="14" t="s">
        <v>9634</v>
      </c>
      <c r="AB1516" s="14" t="s">
        <v>1737</v>
      </c>
      <c r="AC1516" s="14" t="s">
        <v>2365</v>
      </c>
      <c r="AD1516" s="14" t="s">
        <v>7718</v>
      </c>
      <c r="AE1516" s="14" t="s">
        <v>11500</v>
      </c>
      <c r="AF1516" s="14" t="s">
        <v>11501</v>
      </c>
      <c r="AR1516" s="17" t="s">
        <v>300</v>
      </c>
      <c r="AT1516" s="17" t="s">
        <v>827</v>
      </c>
    </row>
    <row r="1517" spans="1:46" x14ac:dyDescent="0.25">
      <c r="A1517" s="13" t="str">
        <f t="shared" si="97"/>
        <v>1514</v>
      </c>
      <c r="B1517" s="14" t="s">
        <v>6667</v>
      </c>
      <c r="C1517" s="14" t="s">
        <v>1121</v>
      </c>
      <c r="D1517" s="14" t="s">
        <v>6668</v>
      </c>
      <c r="E1517" s="14" t="s">
        <v>1123</v>
      </c>
      <c r="F1517" s="14" t="s">
        <v>6669</v>
      </c>
      <c r="G1517" s="14" t="s">
        <v>16641</v>
      </c>
      <c r="H1517" s="14" t="s">
        <v>303</v>
      </c>
      <c r="I1517" s="14" t="s">
        <v>1125</v>
      </c>
      <c r="J1517" s="14" t="s">
        <v>6461</v>
      </c>
      <c r="K1517" s="14" t="s">
        <v>6670</v>
      </c>
      <c r="L1517" s="14"/>
      <c r="M1517" s="14" t="s">
        <v>23</v>
      </c>
      <c r="N1517" s="14" t="s">
        <v>23</v>
      </c>
      <c r="O1517" s="14" t="s">
        <v>23</v>
      </c>
      <c r="P1517" s="14" t="s">
        <v>6671</v>
      </c>
      <c r="Q1517" s="14" t="s">
        <v>23</v>
      </c>
      <c r="R1517" s="15">
        <f t="shared" si="98"/>
        <v>10233.331004</v>
      </c>
      <c r="S1517" s="16" t="s">
        <v>6672</v>
      </c>
      <c r="T1517" s="15">
        <f t="shared" si="99"/>
        <v>4076.1103346666664</v>
      </c>
      <c r="U1517" s="14" t="s">
        <v>871</v>
      </c>
      <c r="V1517" s="14" t="s">
        <v>480</v>
      </c>
      <c r="W1517" s="14" t="s">
        <v>1970</v>
      </c>
      <c r="X1517" s="14" t="s">
        <v>479</v>
      </c>
      <c r="Y1517" s="14" t="s">
        <v>478</v>
      </c>
      <c r="Z1517" s="14" t="s">
        <v>477</v>
      </c>
      <c r="AA1517" s="14" t="s">
        <v>872</v>
      </c>
      <c r="AB1517" s="14" t="s">
        <v>483</v>
      </c>
      <c r="AC1517" s="14" t="s">
        <v>703</v>
      </c>
      <c r="AD1517" s="14" t="s">
        <v>6664</v>
      </c>
      <c r="AE1517" s="14" t="s">
        <v>6673</v>
      </c>
      <c r="AF1517" s="14" t="s">
        <v>6674</v>
      </c>
      <c r="AR1517" s="17" t="s">
        <v>379</v>
      </c>
      <c r="AT1517" s="17" t="s">
        <v>18036</v>
      </c>
    </row>
    <row r="1518" spans="1:46" x14ac:dyDescent="0.25">
      <c r="A1518" s="13" t="str">
        <f t="shared" si="97"/>
        <v>1515</v>
      </c>
      <c r="B1518" s="14" t="s">
        <v>7919</v>
      </c>
      <c r="C1518" s="14" t="s">
        <v>1121</v>
      </c>
      <c r="D1518" s="14" t="s">
        <v>7920</v>
      </c>
      <c r="E1518" s="14" t="s">
        <v>1123</v>
      </c>
      <c r="F1518" s="14" t="s">
        <v>7921</v>
      </c>
      <c r="G1518" s="14" t="s">
        <v>16641</v>
      </c>
      <c r="H1518" s="14" t="s">
        <v>303</v>
      </c>
      <c r="I1518" s="14" t="s">
        <v>1125</v>
      </c>
      <c r="J1518" s="14" t="s">
        <v>7922</v>
      </c>
      <c r="K1518" s="14" t="s">
        <v>7923</v>
      </c>
      <c r="L1518" s="14"/>
      <c r="M1518" s="14" t="s">
        <v>23</v>
      </c>
      <c r="N1518" s="14" t="s">
        <v>23</v>
      </c>
      <c r="O1518" s="14" t="s">
        <v>23</v>
      </c>
      <c r="P1518" s="14" t="s">
        <v>7924</v>
      </c>
      <c r="Q1518" s="14" t="s">
        <v>23</v>
      </c>
      <c r="R1518" s="15">
        <f t="shared" si="98"/>
        <v>13006.489044</v>
      </c>
      <c r="S1518" s="16" t="s">
        <v>7925</v>
      </c>
      <c r="T1518" s="15">
        <f t="shared" si="99"/>
        <v>5000.4963479999997</v>
      </c>
      <c r="U1518" s="14" t="s">
        <v>34</v>
      </c>
      <c r="V1518" s="14" t="s">
        <v>35</v>
      </c>
      <c r="W1518" s="14" t="s">
        <v>36</v>
      </c>
      <c r="X1518" s="14" t="s">
        <v>39</v>
      </c>
      <c r="Y1518" s="14" t="s">
        <v>38</v>
      </c>
      <c r="Z1518" s="14" t="s">
        <v>40</v>
      </c>
      <c r="AA1518" s="14" t="s">
        <v>433</v>
      </c>
      <c r="AB1518" s="14" t="s">
        <v>3908</v>
      </c>
      <c r="AC1518" s="14" t="s">
        <v>431</v>
      </c>
      <c r="AD1518" s="14" t="s">
        <v>7926</v>
      </c>
      <c r="AE1518" s="14" t="s">
        <v>7927</v>
      </c>
      <c r="AF1518" s="14" t="s">
        <v>7928</v>
      </c>
      <c r="AR1518" s="17" t="s">
        <v>562</v>
      </c>
      <c r="AT1518" s="17" t="s">
        <v>18037</v>
      </c>
    </row>
    <row r="1519" spans="1:46" x14ac:dyDescent="0.25">
      <c r="A1519" s="13" t="str">
        <f t="shared" si="97"/>
        <v>1516</v>
      </c>
      <c r="B1519" s="14" t="s">
        <v>9225</v>
      </c>
      <c r="C1519" s="14" t="s">
        <v>1121</v>
      </c>
      <c r="D1519" s="14" t="s">
        <v>9226</v>
      </c>
      <c r="E1519" s="14" t="s">
        <v>1123</v>
      </c>
      <c r="F1519" s="14" t="s">
        <v>9227</v>
      </c>
      <c r="G1519" s="14" t="s">
        <v>16640</v>
      </c>
      <c r="H1519" s="14" t="s">
        <v>303</v>
      </c>
      <c r="I1519" s="14" t="s">
        <v>1125</v>
      </c>
      <c r="J1519" s="14" t="s">
        <v>8975</v>
      </c>
      <c r="K1519" s="14" t="s">
        <v>9228</v>
      </c>
      <c r="L1519" s="14"/>
      <c r="M1519" s="14" t="s">
        <v>23</v>
      </c>
      <c r="N1519" s="14" t="s">
        <v>9229</v>
      </c>
      <c r="O1519" s="14" t="s">
        <v>23</v>
      </c>
      <c r="P1519" s="14" t="s">
        <v>23</v>
      </c>
      <c r="Q1519" s="14" t="s">
        <v>23</v>
      </c>
      <c r="R1519" s="15">
        <f t="shared" si="98"/>
        <v>11480.403656</v>
      </c>
      <c r="S1519" s="16" t="s">
        <v>9230</v>
      </c>
      <c r="T1519" s="15">
        <f t="shared" si="99"/>
        <v>4491.8012186666674</v>
      </c>
      <c r="U1519" s="14" t="s">
        <v>3480</v>
      </c>
      <c r="V1519" s="14" t="s">
        <v>9231</v>
      </c>
      <c r="W1519" s="14" t="s">
        <v>3451</v>
      </c>
      <c r="X1519" s="14" t="s">
        <v>3453</v>
      </c>
      <c r="Y1519" s="14" t="s">
        <v>5190</v>
      </c>
      <c r="Z1519" s="14" t="s">
        <v>9232</v>
      </c>
      <c r="AA1519" s="14" t="s">
        <v>5189</v>
      </c>
      <c r="AB1519" s="14" t="s">
        <v>3454</v>
      </c>
      <c r="AC1519" s="14" t="s">
        <v>3481</v>
      </c>
      <c r="AD1519" s="14" t="s">
        <v>5187</v>
      </c>
      <c r="AE1519" s="14" t="s">
        <v>9233</v>
      </c>
      <c r="AF1519" s="14" t="s">
        <v>9234</v>
      </c>
      <c r="AR1519" s="17" t="s">
        <v>639</v>
      </c>
      <c r="AT1519" s="17" t="s">
        <v>18038</v>
      </c>
    </row>
    <row r="1520" spans="1:46" x14ac:dyDescent="0.25">
      <c r="A1520" s="13" t="str">
        <f t="shared" si="97"/>
        <v>1517</v>
      </c>
      <c r="B1520" s="14" t="s">
        <v>10872</v>
      </c>
      <c r="C1520" s="14" t="s">
        <v>1121</v>
      </c>
      <c r="D1520" s="14" t="s">
        <v>10873</v>
      </c>
      <c r="E1520" s="14" t="s">
        <v>5890</v>
      </c>
      <c r="F1520" s="14" t="s">
        <v>10874</v>
      </c>
      <c r="G1520" s="14" t="s">
        <v>16640</v>
      </c>
      <c r="H1520" s="14" t="s">
        <v>303</v>
      </c>
      <c r="I1520" s="14" t="s">
        <v>1125</v>
      </c>
      <c r="J1520" s="14" t="s">
        <v>10464</v>
      </c>
      <c r="K1520" s="14" t="s">
        <v>10875</v>
      </c>
      <c r="L1520" s="14"/>
      <c r="M1520" s="14" t="s">
        <v>23</v>
      </c>
      <c r="N1520" s="14" t="s">
        <v>23</v>
      </c>
      <c r="O1520" s="14" t="s">
        <v>23</v>
      </c>
      <c r="P1520" s="14" t="s">
        <v>23</v>
      </c>
      <c r="Q1520" s="14" t="s">
        <v>23</v>
      </c>
      <c r="R1520" s="15">
        <f t="shared" si="98"/>
        <v>7524.0355920000002</v>
      </c>
      <c r="S1520" s="16" t="s">
        <v>10876</v>
      </c>
      <c r="T1520" s="15">
        <f t="shared" si="99"/>
        <v>3173.0118640000001</v>
      </c>
      <c r="U1520" s="14" t="s">
        <v>2653</v>
      </c>
      <c r="V1520" s="14" t="s">
        <v>2656</v>
      </c>
      <c r="W1520" s="14" t="s">
        <v>2570</v>
      </c>
      <c r="X1520" s="14" t="s">
        <v>2659</v>
      </c>
      <c r="Y1520" s="14" t="s">
        <v>2567</v>
      </c>
      <c r="Z1520" s="14" t="s">
        <v>2573</v>
      </c>
      <c r="AA1520" s="14" t="s">
        <v>2655</v>
      </c>
      <c r="AB1520" s="14" t="s">
        <v>3747</v>
      </c>
      <c r="AC1520" s="14" t="s">
        <v>10877</v>
      </c>
      <c r="AD1520" s="14" t="s">
        <v>2658</v>
      </c>
      <c r="AE1520" s="14" t="s">
        <v>10878</v>
      </c>
      <c r="AF1520" s="14" t="s">
        <v>10879</v>
      </c>
      <c r="AR1520" s="17" t="s">
        <v>748</v>
      </c>
      <c r="AT1520" s="17" t="s">
        <v>18039</v>
      </c>
    </row>
    <row r="1521" spans="1:46" x14ac:dyDescent="0.25">
      <c r="A1521" s="13" t="str">
        <f t="shared" si="97"/>
        <v>1518</v>
      </c>
      <c r="B1521" s="14" t="s">
        <v>11626</v>
      </c>
      <c r="C1521" s="14" t="s">
        <v>1121</v>
      </c>
      <c r="D1521" s="14" t="s">
        <v>11627</v>
      </c>
      <c r="E1521" s="14" t="s">
        <v>6696</v>
      </c>
      <c r="F1521" s="14" t="s">
        <v>11628</v>
      </c>
      <c r="G1521" s="14" t="s">
        <v>16640</v>
      </c>
      <c r="H1521" s="14" t="s">
        <v>303</v>
      </c>
      <c r="I1521" s="14" t="s">
        <v>1125</v>
      </c>
      <c r="J1521" s="14" t="s">
        <v>10973</v>
      </c>
      <c r="K1521" s="14" t="s">
        <v>11629</v>
      </c>
      <c r="L1521" s="14" t="s">
        <v>1125</v>
      </c>
      <c r="M1521" s="14" t="s">
        <v>23</v>
      </c>
      <c r="N1521" s="14" t="s">
        <v>23</v>
      </c>
      <c r="O1521" s="14" t="s">
        <v>23</v>
      </c>
      <c r="P1521" s="14" t="s">
        <v>23</v>
      </c>
      <c r="Q1521" s="14" t="s">
        <v>23</v>
      </c>
      <c r="R1521" s="15">
        <f t="shared" si="98"/>
        <v>6253.6972560000004</v>
      </c>
      <c r="S1521" s="16" t="s">
        <v>11630</v>
      </c>
      <c r="T1521" s="15">
        <f t="shared" si="99"/>
        <v>2749.565752</v>
      </c>
      <c r="U1521" s="14" t="s">
        <v>907</v>
      </c>
      <c r="V1521" s="14" t="s">
        <v>905</v>
      </c>
      <c r="W1521" s="14" t="s">
        <v>906</v>
      </c>
      <c r="X1521" s="14" t="s">
        <v>1162</v>
      </c>
      <c r="Y1521" s="14" t="s">
        <v>1679</v>
      </c>
      <c r="Z1521" s="14" t="s">
        <v>427</v>
      </c>
      <c r="AA1521" s="14" t="s">
        <v>7220</v>
      </c>
      <c r="AB1521" s="14" t="s">
        <v>6952</v>
      </c>
      <c r="AC1521" s="14" t="s">
        <v>109</v>
      </c>
      <c r="AD1521" s="14" t="s">
        <v>20</v>
      </c>
      <c r="AE1521" s="14" t="s">
        <v>11631</v>
      </c>
      <c r="AF1521" s="14" t="s">
        <v>11632</v>
      </c>
      <c r="AR1521" s="17" t="s">
        <v>5905</v>
      </c>
      <c r="AT1521" s="17" t="s">
        <v>18040</v>
      </c>
    </row>
    <row r="1522" spans="1:46" x14ac:dyDescent="0.25">
      <c r="A1522" s="13" t="str">
        <f t="shared" si="97"/>
        <v>1519</v>
      </c>
      <c r="B1522" s="14" t="s">
        <v>14892</v>
      </c>
      <c r="C1522" s="14" t="s">
        <v>1121</v>
      </c>
      <c r="D1522" s="14" t="s">
        <v>14893</v>
      </c>
      <c r="E1522" s="14" t="s">
        <v>3038</v>
      </c>
      <c r="F1522" s="14" t="s">
        <v>14894</v>
      </c>
      <c r="G1522" s="14" t="s">
        <v>16641</v>
      </c>
      <c r="H1522" s="14" t="s">
        <v>303</v>
      </c>
      <c r="I1522" s="14" t="s">
        <v>1125</v>
      </c>
      <c r="J1522" s="14" t="s">
        <v>14864</v>
      </c>
      <c r="K1522" s="14" t="s">
        <v>14895</v>
      </c>
      <c r="L1522" s="14"/>
      <c r="M1522" s="14" t="s">
        <v>23</v>
      </c>
      <c r="N1522" s="14" t="s">
        <v>23</v>
      </c>
      <c r="O1522" s="14" t="s">
        <v>23</v>
      </c>
      <c r="P1522" s="14" t="s">
        <v>23</v>
      </c>
      <c r="Q1522" s="14" t="s">
        <v>23</v>
      </c>
      <c r="R1522" s="15">
        <f t="shared" si="98"/>
        <v>5626.5940199999995</v>
      </c>
      <c r="S1522" s="16" t="s">
        <v>14896</v>
      </c>
      <c r="T1522" s="15">
        <f t="shared" si="99"/>
        <v>2540.5313399999995</v>
      </c>
      <c r="U1522" s="14" t="s">
        <v>1249</v>
      </c>
      <c r="V1522" s="14" t="s">
        <v>8236</v>
      </c>
      <c r="W1522" s="14" t="s">
        <v>1256</v>
      </c>
      <c r="X1522" s="14" t="s">
        <v>14897</v>
      </c>
      <c r="Y1522" s="14" t="s">
        <v>14898</v>
      </c>
      <c r="Z1522" s="14" t="s">
        <v>1228</v>
      </c>
      <c r="AA1522" s="14" t="s">
        <v>6235</v>
      </c>
      <c r="AB1522" s="14" t="s">
        <v>10610</v>
      </c>
      <c r="AC1522" s="14" t="s">
        <v>14899</v>
      </c>
      <c r="AD1522" s="14" t="s">
        <v>6233</v>
      </c>
      <c r="AE1522" s="14" t="s">
        <v>14900</v>
      </c>
      <c r="AF1522" s="14" t="s">
        <v>14901</v>
      </c>
      <c r="AR1522" s="17" t="s">
        <v>5978</v>
      </c>
      <c r="AT1522" s="17" t="s">
        <v>18041</v>
      </c>
    </row>
    <row r="1523" spans="1:46" x14ac:dyDescent="0.25">
      <c r="A1523" s="13" t="str">
        <f t="shared" si="97"/>
        <v>1520</v>
      </c>
      <c r="B1523" s="14" t="s">
        <v>15413</v>
      </c>
      <c r="C1523" s="14" t="s">
        <v>1121</v>
      </c>
      <c r="D1523" s="14" t="s">
        <v>15414</v>
      </c>
      <c r="E1523" s="14" t="s">
        <v>9066</v>
      </c>
      <c r="F1523" s="14" t="s">
        <v>15415</v>
      </c>
      <c r="G1523" s="14" t="s">
        <v>16641</v>
      </c>
      <c r="H1523" s="14" t="s">
        <v>303</v>
      </c>
      <c r="I1523" s="14" t="s">
        <v>1125</v>
      </c>
      <c r="J1523" s="14" t="s">
        <v>15261</v>
      </c>
      <c r="K1523" s="14" t="s">
        <v>15416</v>
      </c>
      <c r="L1523" s="14"/>
      <c r="M1523" s="14" t="s">
        <v>23</v>
      </c>
      <c r="N1523" s="14" t="s">
        <v>23</v>
      </c>
      <c r="O1523" s="14" t="s">
        <v>23</v>
      </c>
      <c r="P1523" s="14" t="s">
        <v>23</v>
      </c>
      <c r="Q1523" s="14" t="s">
        <v>23</v>
      </c>
      <c r="R1523" s="15">
        <f t="shared" si="98"/>
        <v>4440.8726319999996</v>
      </c>
      <c r="S1523" s="16" t="s">
        <v>15417</v>
      </c>
      <c r="T1523" s="15">
        <f t="shared" si="99"/>
        <v>2145.2908773333329</v>
      </c>
      <c r="U1523" s="14" t="s">
        <v>3940</v>
      </c>
      <c r="V1523" s="14" t="s">
        <v>4374</v>
      </c>
      <c r="W1523" s="14" t="s">
        <v>15418</v>
      </c>
      <c r="X1523" s="14" t="s">
        <v>3945</v>
      </c>
      <c r="Y1523" s="14" t="s">
        <v>4563</v>
      </c>
      <c r="Z1523" s="14" t="s">
        <v>4565</v>
      </c>
      <c r="AA1523" s="14" t="s">
        <v>15419</v>
      </c>
      <c r="AB1523" s="14" t="s">
        <v>3944</v>
      </c>
      <c r="AC1523" s="14" t="s">
        <v>3942</v>
      </c>
      <c r="AD1523" s="14" t="s">
        <v>3190</v>
      </c>
      <c r="AE1523" s="14" t="s">
        <v>15420</v>
      </c>
      <c r="AF1523" s="14" t="s">
        <v>15421</v>
      </c>
      <c r="AR1523" s="17" t="s">
        <v>6573</v>
      </c>
      <c r="AT1523" s="17" t="s">
        <v>18042</v>
      </c>
    </row>
    <row r="1524" spans="1:46" x14ac:dyDescent="0.25">
      <c r="A1524" s="13" t="str">
        <f t="shared" si="97"/>
        <v>1521</v>
      </c>
      <c r="B1524" s="14" t="s">
        <v>7369</v>
      </c>
      <c r="C1524" s="14" t="s">
        <v>1206</v>
      </c>
      <c r="D1524" s="14" t="s">
        <v>7370</v>
      </c>
      <c r="E1524" s="14" t="s">
        <v>1123</v>
      </c>
      <c r="F1524" s="14" t="s">
        <v>7371</v>
      </c>
      <c r="G1524" s="14" t="s">
        <v>16641</v>
      </c>
      <c r="H1524" s="14" t="s">
        <v>303</v>
      </c>
      <c r="I1524" s="14" t="s">
        <v>887</v>
      </c>
      <c r="J1524" s="14" t="s">
        <v>7100</v>
      </c>
      <c r="K1524" s="14" t="s">
        <v>7372</v>
      </c>
      <c r="L1524" s="14"/>
      <c r="M1524" s="14" t="s">
        <v>23</v>
      </c>
      <c r="N1524" s="14" t="s">
        <v>23</v>
      </c>
      <c r="O1524" s="14" t="s">
        <v>23</v>
      </c>
      <c r="P1524" s="14" t="s">
        <v>23</v>
      </c>
      <c r="Q1524" s="14" t="s">
        <v>23</v>
      </c>
      <c r="R1524" s="15">
        <f t="shared" si="98"/>
        <v>10488.66548</v>
      </c>
      <c r="S1524" s="16" t="s">
        <v>7373</v>
      </c>
      <c r="T1524" s="15">
        <f t="shared" si="99"/>
        <v>4161.2218266666659</v>
      </c>
      <c r="U1524" s="14" t="s">
        <v>237</v>
      </c>
      <c r="V1524" s="14" t="s">
        <v>238</v>
      </c>
      <c r="W1524" s="14" t="s">
        <v>385</v>
      </c>
      <c r="X1524" s="14" t="s">
        <v>239</v>
      </c>
      <c r="Y1524" s="14" t="s">
        <v>240</v>
      </c>
      <c r="Z1524" s="14" t="s">
        <v>7103</v>
      </c>
      <c r="AA1524" s="14" t="s">
        <v>7374</v>
      </c>
      <c r="AB1524" s="14" t="s">
        <v>7375</v>
      </c>
      <c r="AC1524" s="14" t="s">
        <v>245</v>
      </c>
      <c r="AD1524" s="14" t="s">
        <v>243</v>
      </c>
      <c r="AE1524" s="14" t="s">
        <v>7376</v>
      </c>
      <c r="AF1524" s="14" t="s">
        <v>7377</v>
      </c>
      <c r="AR1524" s="17" t="s">
        <v>6791</v>
      </c>
      <c r="AT1524" s="17" t="s">
        <v>18043</v>
      </c>
    </row>
    <row r="1525" spans="1:46" x14ac:dyDescent="0.25">
      <c r="A1525" s="13" t="str">
        <f t="shared" si="97"/>
        <v>1522</v>
      </c>
      <c r="B1525" s="14" t="s">
        <v>10433</v>
      </c>
      <c r="C1525" s="14" t="s">
        <v>1206</v>
      </c>
      <c r="D1525" s="14" t="s">
        <v>10434</v>
      </c>
      <c r="E1525" s="14" t="s">
        <v>1123</v>
      </c>
      <c r="F1525" s="14" t="s">
        <v>10435</v>
      </c>
      <c r="G1525" s="14" t="s">
        <v>16641</v>
      </c>
      <c r="H1525" s="14" t="s">
        <v>303</v>
      </c>
      <c r="I1525" s="14" t="s">
        <v>887</v>
      </c>
      <c r="J1525" s="14" t="s">
        <v>10314</v>
      </c>
      <c r="K1525" s="14" t="s">
        <v>10436</v>
      </c>
      <c r="L1525" s="14"/>
      <c r="M1525" s="14" t="s">
        <v>23</v>
      </c>
      <c r="N1525" s="14" t="s">
        <v>23</v>
      </c>
      <c r="O1525" s="14" t="s">
        <v>23</v>
      </c>
      <c r="P1525" s="14" t="s">
        <v>23</v>
      </c>
      <c r="Q1525" s="14" t="s">
        <v>23</v>
      </c>
      <c r="R1525" s="15">
        <f t="shared" si="98"/>
        <v>7049.2997839999998</v>
      </c>
      <c r="S1525" s="16" t="s">
        <v>10437</v>
      </c>
      <c r="T1525" s="15">
        <f t="shared" si="99"/>
        <v>3014.7665946666666</v>
      </c>
      <c r="U1525" s="14" t="s">
        <v>907</v>
      </c>
      <c r="V1525" s="14" t="s">
        <v>905</v>
      </c>
      <c r="W1525" s="14" t="s">
        <v>1161</v>
      </c>
      <c r="X1525" s="14" t="s">
        <v>906</v>
      </c>
      <c r="Y1525" s="14" t="s">
        <v>493</v>
      </c>
      <c r="Z1525" s="14" t="s">
        <v>35</v>
      </c>
      <c r="AA1525" s="14" t="s">
        <v>38</v>
      </c>
      <c r="AB1525" s="14" t="s">
        <v>42</v>
      </c>
      <c r="AC1525" s="14" t="s">
        <v>34</v>
      </c>
      <c r="AD1525" s="14" t="s">
        <v>39</v>
      </c>
      <c r="AE1525" s="14" t="s">
        <v>10438</v>
      </c>
      <c r="AF1525" s="14" t="s">
        <v>16603</v>
      </c>
      <c r="AR1525" s="17" t="s">
        <v>6479</v>
      </c>
      <c r="AT1525" s="17" t="s">
        <v>18044</v>
      </c>
    </row>
    <row r="1526" spans="1:46" x14ac:dyDescent="0.25">
      <c r="A1526" s="13" t="str">
        <f t="shared" si="97"/>
        <v>1523</v>
      </c>
      <c r="B1526" s="14" t="s">
        <v>10798</v>
      </c>
      <c r="C1526" s="14" t="s">
        <v>1206</v>
      </c>
      <c r="D1526" s="14" t="s">
        <v>10799</v>
      </c>
      <c r="E1526" s="14" t="s">
        <v>1123</v>
      </c>
      <c r="F1526" s="14" t="s">
        <v>10800</v>
      </c>
      <c r="G1526" s="14" t="s">
        <v>16641</v>
      </c>
      <c r="H1526" s="14" t="s">
        <v>303</v>
      </c>
      <c r="I1526" s="14" t="s">
        <v>887</v>
      </c>
      <c r="J1526" s="14" t="s">
        <v>10758</v>
      </c>
      <c r="K1526" s="14" t="s">
        <v>10801</v>
      </c>
      <c r="L1526" s="14"/>
      <c r="M1526" s="14" t="s">
        <v>23</v>
      </c>
      <c r="N1526" s="14" t="s">
        <v>23</v>
      </c>
      <c r="O1526" s="14" t="s">
        <v>23</v>
      </c>
      <c r="P1526" s="14" t="s">
        <v>10802</v>
      </c>
      <c r="Q1526" s="14" t="s">
        <v>23</v>
      </c>
      <c r="R1526" s="15">
        <f t="shared" si="98"/>
        <v>6766.3065399999996</v>
      </c>
      <c r="S1526" s="16" t="s">
        <v>10803</v>
      </c>
      <c r="T1526" s="15">
        <f t="shared" si="99"/>
        <v>2920.4355133333333</v>
      </c>
      <c r="U1526" s="14" t="s">
        <v>743</v>
      </c>
      <c r="V1526" s="14" t="s">
        <v>2990</v>
      </c>
      <c r="W1526" s="14" t="s">
        <v>34</v>
      </c>
      <c r="X1526" s="14" t="s">
        <v>35</v>
      </c>
      <c r="Y1526" s="14" t="s">
        <v>42</v>
      </c>
      <c r="Z1526" s="14" t="s">
        <v>36</v>
      </c>
      <c r="AA1526" s="14" t="s">
        <v>38</v>
      </c>
      <c r="AB1526" s="14" t="s">
        <v>39</v>
      </c>
      <c r="AC1526" s="14" t="s">
        <v>374</v>
      </c>
      <c r="AD1526" s="14" t="s">
        <v>175</v>
      </c>
      <c r="AE1526" s="14" t="s">
        <v>10804</v>
      </c>
      <c r="AF1526" s="14" t="s">
        <v>10805</v>
      </c>
      <c r="AR1526" s="17" t="s">
        <v>6947</v>
      </c>
      <c r="AT1526" s="17" t="s">
        <v>18045</v>
      </c>
    </row>
    <row r="1527" spans="1:46" x14ac:dyDescent="0.25">
      <c r="A1527" s="13" t="str">
        <f t="shared" si="97"/>
        <v>1524</v>
      </c>
      <c r="B1527" s="14" t="s">
        <v>11012</v>
      </c>
      <c r="C1527" s="14" t="s">
        <v>1206</v>
      </c>
      <c r="D1527" s="14" t="s">
        <v>11013</v>
      </c>
      <c r="E1527" s="14" t="s">
        <v>1123</v>
      </c>
      <c r="F1527" s="14" t="s">
        <v>11014</v>
      </c>
      <c r="G1527" s="14" t="s">
        <v>16640</v>
      </c>
      <c r="H1527" s="14" t="s">
        <v>303</v>
      </c>
      <c r="I1527" s="14" t="s">
        <v>887</v>
      </c>
      <c r="J1527" s="14" t="s">
        <v>11015</v>
      </c>
      <c r="K1527" s="14" t="s">
        <v>11016</v>
      </c>
      <c r="L1527" s="14"/>
      <c r="M1527" s="14" t="s">
        <v>23</v>
      </c>
      <c r="N1527" s="14" t="s">
        <v>23</v>
      </c>
      <c r="O1527" s="14" t="s">
        <v>23</v>
      </c>
      <c r="P1527" s="14" t="s">
        <v>23</v>
      </c>
      <c r="Q1527" s="14" t="s">
        <v>23</v>
      </c>
      <c r="R1527" s="15">
        <f t="shared" si="98"/>
        <v>9750.6881319999993</v>
      </c>
      <c r="S1527" s="16" t="s">
        <v>11017</v>
      </c>
      <c r="T1527" s="15">
        <f t="shared" si="99"/>
        <v>3915.2293773333331</v>
      </c>
      <c r="U1527" s="14" t="s">
        <v>3996</v>
      </c>
      <c r="V1527" s="14" t="s">
        <v>11018</v>
      </c>
      <c r="W1527" s="14" t="s">
        <v>3998</v>
      </c>
      <c r="X1527" s="14" t="s">
        <v>11019</v>
      </c>
      <c r="Y1527" s="14" t="s">
        <v>11020</v>
      </c>
      <c r="Z1527" s="14" t="s">
        <v>11021</v>
      </c>
      <c r="AA1527" s="14" t="s">
        <v>11022</v>
      </c>
      <c r="AB1527" s="14" t="s">
        <v>11023</v>
      </c>
      <c r="AC1527" s="14" t="s">
        <v>11024</v>
      </c>
      <c r="AD1527" s="14" t="s">
        <v>11025</v>
      </c>
      <c r="AE1527" s="14" t="s">
        <v>11026</v>
      </c>
      <c r="AF1527" s="14" t="s">
        <v>11027</v>
      </c>
      <c r="AR1527" s="17" t="s">
        <v>7451</v>
      </c>
      <c r="AT1527" s="17" t="s">
        <v>18046</v>
      </c>
    </row>
    <row r="1528" spans="1:46" x14ac:dyDescent="0.25">
      <c r="A1528" s="13" t="str">
        <f t="shared" si="97"/>
        <v>1525</v>
      </c>
      <c r="B1528" s="14" t="s">
        <v>12120</v>
      </c>
      <c r="C1528" s="14" t="s">
        <v>1206</v>
      </c>
      <c r="D1528" s="14" t="s">
        <v>12121</v>
      </c>
      <c r="E1528" s="14" t="s">
        <v>5990</v>
      </c>
      <c r="F1528" s="14" t="s">
        <v>12122</v>
      </c>
      <c r="G1528" s="14" t="s">
        <v>16640</v>
      </c>
      <c r="H1528" s="14" t="s">
        <v>303</v>
      </c>
      <c r="I1528" s="14" t="s">
        <v>887</v>
      </c>
      <c r="J1528" s="14" t="s">
        <v>12123</v>
      </c>
      <c r="K1528" s="14" t="s">
        <v>12124</v>
      </c>
      <c r="L1528" s="14"/>
      <c r="M1528" s="14" t="s">
        <v>23</v>
      </c>
      <c r="N1528" s="14" t="s">
        <v>23</v>
      </c>
      <c r="O1528" s="14" t="s">
        <v>23</v>
      </c>
      <c r="P1528" s="14" t="s">
        <v>23</v>
      </c>
      <c r="Q1528" s="14" t="s">
        <v>23</v>
      </c>
      <c r="R1528" s="15">
        <f t="shared" si="98"/>
        <v>8226.1694119999993</v>
      </c>
      <c r="S1528" s="16" t="s">
        <v>12125</v>
      </c>
      <c r="T1528" s="15">
        <f t="shared" si="99"/>
        <v>3407.0564706666664</v>
      </c>
      <c r="U1528" s="14" t="s">
        <v>388</v>
      </c>
      <c r="V1528" s="14" t="s">
        <v>1731</v>
      </c>
      <c r="W1528" s="14" t="s">
        <v>3118</v>
      </c>
      <c r="X1528" s="14" t="s">
        <v>3123</v>
      </c>
      <c r="Y1528" s="14" t="s">
        <v>3120</v>
      </c>
      <c r="Z1528" s="14" t="s">
        <v>3122</v>
      </c>
      <c r="AA1528" s="14" t="s">
        <v>5263</v>
      </c>
      <c r="AB1528" s="14" t="s">
        <v>2619</v>
      </c>
      <c r="AC1528" s="14" t="s">
        <v>5696</v>
      </c>
      <c r="AD1528" s="14" t="s">
        <v>3126</v>
      </c>
      <c r="AE1528" s="14" t="s">
        <v>12126</v>
      </c>
      <c r="AF1528" s="14" t="s">
        <v>12127</v>
      </c>
      <c r="AR1528" s="17" t="s">
        <v>10086</v>
      </c>
      <c r="AT1528" s="17" t="s">
        <v>18047</v>
      </c>
    </row>
    <row r="1529" spans="1:46" x14ac:dyDescent="0.25">
      <c r="A1529" s="13" t="str">
        <f t="shared" si="97"/>
        <v>1526</v>
      </c>
      <c r="B1529" s="14" t="s">
        <v>12156</v>
      </c>
      <c r="C1529" s="14" t="s">
        <v>1206</v>
      </c>
      <c r="D1529" s="14" t="s">
        <v>12157</v>
      </c>
      <c r="E1529" s="14" t="s">
        <v>1123</v>
      </c>
      <c r="F1529" s="14" t="s">
        <v>12158</v>
      </c>
      <c r="G1529" s="14" t="s">
        <v>16641</v>
      </c>
      <c r="H1529" s="14" t="s">
        <v>303</v>
      </c>
      <c r="I1529" s="14" t="s">
        <v>887</v>
      </c>
      <c r="J1529" s="14" t="s">
        <v>2493</v>
      </c>
      <c r="K1529" s="14" t="s">
        <v>12159</v>
      </c>
      <c r="L1529" s="14"/>
      <c r="M1529" s="14" t="s">
        <v>12160</v>
      </c>
      <c r="N1529" s="14" t="s">
        <v>23</v>
      </c>
      <c r="O1529" s="14" t="s">
        <v>23</v>
      </c>
      <c r="P1529" s="14" t="s">
        <v>23</v>
      </c>
      <c r="Q1529" s="14" t="s">
        <v>23</v>
      </c>
      <c r="R1529" s="15">
        <f t="shared" si="98"/>
        <v>14605.02324</v>
      </c>
      <c r="S1529" s="16" t="s">
        <v>12161</v>
      </c>
      <c r="T1529" s="15">
        <f t="shared" si="99"/>
        <v>5533.3410800000001</v>
      </c>
      <c r="U1529" s="14" t="s">
        <v>388</v>
      </c>
      <c r="V1529" s="14" t="s">
        <v>186</v>
      </c>
      <c r="W1529" s="14" t="s">
        <v>1776</v>
      </c>
      <c r="X1529" s="14" t="s">
        <v>1936</v>
      </c>
      <c r="Y1529" s="14" t="s">
        <v>12162</v>
      </c>
      <c r="Z1529" s="14" t="s">
        <v>1196</v>
      </c>
      <c r="AA1529" s="14" t="s">
        <v>2585</v>
      </c>
      <c r="AB1529" s="14" t="s">
        <v>2587</v>
      </c>
      <c r="AC1529" s="14" t="s">
        <v>4081</v>
      </c>
      <c r="AD1529" s="14" t="s">
        <v>1199</v>
      </c>
      <c r="AE1529" s="14" t="s">
        <v>12163</v>
      </c>
      <c r="AF1529" s="14" t="s">
        <v>12164</v>
      </c>
      <c r="AR1529" s="17" t="s">
        <v>11493</v>
      </c>
      <c r="AT1529" s="17" t="s">
        <v>18048</v>
      </c>
    </row>
    <row r="1530" spans="1:46" x14ac:dyDescent="0.25">
      <c r="A1530" s="13" t="str">
        <f t="shared" si="97"/>
        <v>1527</v>
      </c>
      <c r="B1530" s="14" t="s">
        <v>12742</v>
      </c>
      <c r="C1530" s="14" t="s">
        <v>1206</v>
      </c>
      <c r="D1530" s="14" t="s">
        <v>12743</v>
      </c>
      <c r="E1530" s="14" t="s">
        <v>1123</v>
      </c>
      <c r="F1530" s="14" t="s">
        <v>12744</v>
      </c>
      <c r="G1530" s="14" t="s">
        <v>16640</v>
      </c>
      <c r="H1530" s="14" t="s">
        <v>303</v>
      </c>
      <c r="I1530" s="14" t="s">
        <v>887</v>
      </c>
      <c r="J1530" s="14" t="s">
        <v>2962</v>
      </c>
      <c r="K1530" s="14" t="s">
        <v>12745</v>
      </c>
      <c r="L1530" s="14"/>
      <c r="M1530" s="14" t="s">
        <v>23</v>
      </c>
      <c r="N1530" s="14" t="s">
        <v>23</v>
      </c>
      <c r="O1530" s="14" t="s">
        <v>23</v>
      </c>
      <c r="P1530" s="14" t="s">
        <v>12746</v>
      </c>
      <c r="Q1530" s="14" t="s">
        <v>23</v>
      </c>
      <c r="R1530" s="15">
        <f t="shared" si="98"/>
        <v>7872.042332</v>
      </c>
      <c r="S1530" s="16" t="s">
        <v>12747</v>
      </c>
      <c r="T1530" s="15">
        <f t="shared" si="99"/>
        <v>3289.0141106666665</v>
      </c>
      <c r="U1530" s="14" t="s">
        <v>907</v>
      </c>
      <c r="V1530" s="14" t="s">
        <v>905</v>
      </c>
      <c r="W1530" s="14" t="s">
        <v>906</v>
      </c>
      <c r="X1530" s="14" t="s">
        <v>1162</v>
      </c>
      <c r="Y1530" s="14" t="s">
        <v>109</v>
      </c>
      <c r="Z1530" s="14" t="s">
        <v>20</v>
      </c>
      <c r="AA1530" s="14" t="s">
        <v>428</v>
      </c>
      <c r="AB1530" s="14" t="s">
        <v>6177</v>
      </c>
      <c r="AC1530" s="14" t="s">
        <v>427</v>
      </c>
      <c r="AD1530" s="14" t="s">
        <v>1163</v>
      </c>
      <c r="AE1530" s="14" t="s">
        <v>12748</v>
      </c>
      <c r="AF1530" s="14" t="s">
        <v>12749</v>
      </c>
      <c r="AR1530" s="17" t="s">
        <v>6667</v>
      </c>
      <c r="AT1530" s="17" t="s">
        <v>18049</v>
      </c>
    </row>
    <row r="1531" spans="1:46" x14ac:dyDescent="0.25">
      <c r="A1531" s="13" t="str">
        <f t="shared" si="97"/>
        <v>1528</v>
      </c>
      <c r="B1531" s="14" t="s">
        <v>13485</v>
      </c>
      <c r="C1531" s="14" t="s">
        <v>1206</v>
      </c>
      <c r="D1531" s="14" t="s">
        <v>13486</v>
      </c>
      <c r="E1531" s="14" t="s">
        <v>5419</v>
      </c>
      <c r="F1531" s="14" t="s">
        <v>13487</v>
      </c>
      <c r="G1531" s="14" t="s">
        <v>16641</v>
      </c>
      <c r="H1531" s="14" t="s">
        <v>303</v>
      </c>
      <c r="I1531" s="14" t="s">
        <v>887</v>
      </c>
      <c r="J1531" s="14" t="s">
        <v>3467</v>
      </c>
      <c r="K1531" s="14" t="s">
        <v>13488</v>
      </c>
      <c r="L1531" s="14" t="s">
        <v>1125</v>
      </c>
      <c r="M1531" s="14" t="s">
        <v>23</v>
      </c>
      <c r="N1531" s="14" t="s">
        <v>23</v>
      </c>
      <c r="O1531" s="14" t="s">
        <v>23</v>
      </c>
      <c r="P1531" s="14" t="s">
        <v>23</v>
      </c>
      <c r="Q1531" s="14" t="s">
        <v>23</v>
      </c>
      <c r="R1531" s="15">
        <f t="shared" si="98"/>
        <v>6923.1772520000004</v>
      </c>
      <c r="S1531" s="16" t="s">
        <v>13489</v>
      </c>
      <c r="T1531" s="15">
        <f t="shared" si="99"/>
        <v>2972.725750666667</v>
      </c>
      <c r="U1531" s="14" t="s">
        <v>1288</v>
      </c>
      <c r="V1531" s="14" t="s">
        <v>211</v>
      </c>
      <c r="W1531" s="14" t="s">
        <v>466</v>
      </c>
      <c r="X1531" s="14" t="s">
        <v>214</v>
      </c>
      <c r="Y1531" s="14" t="s">
        <v>344</v>
      </c>
      <c r="Z1531" s="14" t="s">
        <v>1289</v>
      </c>
      <c r="AA1531" s="14" t="s">
        <v>918</v>
      </c>
      <c r="AB1531" s="14" t="s">
        <v>2316</v>
      </c>
      <c r="AC1531" s="14" t="s">
        <v>3211</v>
      </c>
      <c r="AD1531" s="14" t="s">
        <v>2318</v>
      </c>
      <c r="AE1531" s="14" t="s">
        <v>13490</v>
      </c>
      <c r="AF1531" s="14" t="s">
        <v>13491</v>
      </c>
      <c r="AR1531" s="17" t="s">
        <v>7919</v>
      </c>
      <c r="AT1531" s="17" t="s">
        <v>18050</v>
      </c>
    </row>
    <row r="1532" spans="1:46" x14ac:dyDescent="0.25">
      <c r="A1532" s="13" t="str">
        <f t="shared" si="97"/>
        <v>1529</v>
      </c>
      <c r="B1532" s="14" t="s">
        <v>14723</v>
      </c>
      <c r="C1532" s="14" t="s">
        <v>1206</v>
      </c>
      <c r="D1532" s="14" t="s">
        <v>14724</v>
      </c>
      <c r="E1532" s="14" t="s">
        <v>7633</v>
      </c>
      <c r="F1532" s="14" t="s">
        <v>14725</v>
      </c>
      <c r="G1532" s="14" t="s">
        <v>16640</v>
      </c>
      <c r="H1532" s="14" t="s">
        <v>303</v>
      </c>
      <c r="I1532" s="14" t="s">
        <v>887</v>
      </c>
      <c r="J1532" s="14" t="s">
        <v>14528</v>
      </c>
      <c r="K1532" s="14" t="s">
        <v>12955</v>
      </c>
      <c r="L1532" s="14"/>
      <c r="M1532" s="14" t="s">
        <v>23</v>
      </c>
      <c r="N1532" s="14" t="s">
        <v>23</v>
      </c>
      <c r="O1532" s="14" t="s">
        <v>23</v>
      </c>
      <c r="P1532" s="14" t="s">
        <v>23</v>
      </c>
      <c r="Q1532" s="14" t="s">
        <v>23</v>
      </c>
      <c r="R1532" s="15">
        <f t="shared" si="98"/>
        <v>4609.893908</v>
      </c>
      <c r="S1532" s="16" t="s">
        <v>14726</v>
      </c>
      <c r="T1532" s="15">
        <f t="shared" si="99"/>
        <v>2201.6313026666667</v>
      </c>
      <c r="U1532" s="14" t="s">
        <v>768</v>
      </c>
      <c r="V1532" s="14" t="s">
        <v>665</v>
      </c>
      <c r="W1532" s="14" t="s">
        <v>666</v>
      </c>
      <c r="X1532" s="14" t="s">
        <v>2940</v>
      </c>
      <c r="Y1532" s="14" t="s">
        <v>663</v>
      </c>
      <c r="Z1532" s="14" t="s">
        <v>661</v>
      </c>
      <c r="AA1532" s="14" t="s">
        <v>664</v>
      </c>
      <c r="AB1532" s="14" t="s">
        <v>771</v>
      </c>
      <c r="AC1532" s="14" t="s">
        <v>6690</v>
      </c>
      <c r="AD1532" s="14" t="s">
        <v>767</v>
      </c>
      <c r="AE1532" s="14" t="s">
        <v>14727</v>
      </c>
      <c r="AF1532" s="14" t="s">
        <v>14728</v>
      </c>
      <c r="AR1532" s="17" t="s">
        <v>9225</v>
      </c>
      <c r="AT1532" s="17" t="s">
        <v>18051</v>
      </c>
    </row>
    <row r="1533" spans="1:46" x14ac:dyDescent="0.25">
      <c r="A1533" s="13" t="str">
        <f t="shared" si="97"/>
        <v>1530</v>
      </c>
      <c r="B1533" s="14" t="s">
        <v>14821</v>
      </c>
      <c r="C1533" s="14" t="s">
        <v>1206</v>
      </c>
      <c r="D1533" s="14" t="s">
        <v>14822</v>
      </c>
      <c r="E1533" s="14" t="s">
        <v>5890</v>
      </c>
      <c r="F1533" s="14" t="s">
        <v>14823</v>
      </c>
      <c r="G1533" s="14" t="s">
        <v>16641</v>
      </c>
      <c r="H1533" s="14" t="s">
        <v>303</v>
      </c>
      <c r="I1533" s="14" t="s">
        <v>887</v>
      </c>
      <c r="J1533" s="14" t="s">
        <v>14774</v>
      </c>
      <c r="K1533" s="14" t="s">
        <v>14824</v>
      </c>
      <c r="L1533" s="14"/>
      <c r="M1533" s="14" t="s">
        <v>23</v>
      </c>
      <c r="N1533" s="14" t="s">
        <v>23</v>
      </c>
      <c r="O1533" s="14" t="s">
        <v>23</v>
      </c>
      <c r="P1533" s="14" t="s">
        <v>23</v>
      </c>
      <c r="Q1533" s="14" t="s">
        <v>23</v>
      </c>
      <c r="R1533" s="15">
        <f t="shared" si="98"/>
        <v>7382.9167719999996</v>
      </c>
      <c r="S1533" s="16" t="s">
        <v>14825</v>
      </c>
      <c r="T1533" s="15">
        <f t="shared" si="99"/>
        <v>3125.9722573333333</v>
      </c>
      <c r="U1533" s="14" t="s">
        <v>1731</v>
      </c>
      <c r="V1533" s="14" t="s">
        <v>1733</v>
      </c>
      <c r="W1533" s="14" t="s">
        <v>1734</v>
      </c>
      <c r="X1533" s="14" t="s">
        <v>3120</v>
      </c>
      <c r="Y1533" s="14" t="s">
        <v>388</v>
      </c>
      <c r="Z1533" s="14" t="s">
        <v>3118</v>
      </c>
      <c r="AA1533" s="14" t="s">
        <v>2616</v>
      </c>
      <c r="AB1533" s="14" t="s">
        <v>11499</v>
      </c>
      <c r="AC1533" s="14" t="s">
        <v>1740</v>
      </c>
      <c r="AD1533" s="14" t="s">
        <v>3123</v>
      </c>
      <c r="AE1533" s="14" t="s">
        <v>14826</v>
      </c>
      <c r="AF1533" s="14" t="s">
        <v>14827</v>
      </c>
      <c r="AR1533" s="17" t="s">
        <v>10872</v>
      </c>
      <c r="AT1533" s="17" t="s">
        <v>18052</v>
      </c>
    </row>
    <row r="1534" spans="1:46" x14ac:dyDescent="0.25">
      <c r="A1534" s="13" t="str">
        <f t="shared" si="97"/>
        <v>1531</v>
      </c>
      <c r="B1534" s="14" t="s">
        <v>15258</v>
      </c>
      <c r="C1534" s="14" t="s">
        <v>1206</v>
      </c>
      <c r="D1534" s="14" t="s">
        <v>15259</v>
      </c>
      <c r="E1534" s="14" t="s">
        <v>127</v>
      </c>
      <c r="F1534" s="14" t="s">
        <v>15260</v>
      </c>
      <c r="G1534" s="14" t="s">
        <v>16640</v>
      </c>
      <c r="H1534" s="14" t="s">
        <v>303</v>
      </c>
      <c r="I1534" s="14" t="s">
        <v>887</v>
      </c>
      <c r="J1534" s="14" t="s">
        <v>15261</v>
      </c>
      <c r="K1534" s="14" t="s">
        <v>15262</v>
      </c>
      <c r="L1534" s="14" t="s">
        <v>1125</v>
      </c>
      <c r="M1534" s="14" t="s">
        <v>23</v>
      </c>
      <c r="N1534" s="14" t="s">
        <v>23</v>
      </c>
      <c r="O1534" s="14" t="s">
        <v>23</v>
      </c>
      <c r="P1534" s="14" t="s">
        <v>23</v>
      </c>
      <c r="Q1534" s="14" t="s">
        <v>23</v>
      </c>
      <c r="R1534" s="15">
        <f t="shared" si="98"/>
        <v>5696.1335319999998</v>
      </c>
      <c r="S1534" s="16" t="s">
        <v>15263</v>
      </c>
      <c r="T1534" s="15">
        <f t="shared" si="99"/>
        <v>2563.7111773333336</v>
      </c>
      <c r="U1534" s="14" t="s">
        <v>388</v>
      </c>
      <c r="V1534" s="14" t="s">
        <v>3126</v>
      </c>
      <c r="W1534" s="14" t="s">
        <v>3125</v>
      </c>
      <c r="X1534" s="14" t="s">
        <v>5696</v>
      </c>
      <c r="Y1534" s="14" t="s">
        <v>3127</v>
      </c>
      <c r="Z1534" s="14" t="s">
        <v>3120</v>
      </c>
      <c r="AA1534" s="14" t="s">
        <v>3118</v>
      </c>
      <c r="AB1534" s="14" t="s">
        <v>3122</v>
      </c>
      <c r="AC1534" s="14" t="s">
        <v>8057</v>
      </c>
      <c r="AD1534" s="14" t="s">
        <v>8058</v>
      </c>
      <c r="AE1534" s="14" t="s">
        <v>15264</v>
      </c>
      <c r="AF1534" s="14" t="s">
        <v>15265</v>
      </c>
      <c r="AR1534" s="17" t="s">
        <v>11626</v>
      </c>
      <c r="AT1534" s="17" t="s">
        <v>18053</v>
      </c>
    </row>
    <row r="1535" spans="1:46" x14ac:dyDescent="0.25">
      <c r="A1535" s="13" t="str">
        <f t="shared" si="97"/>
        <v>1532</v>
      </c>
      <c r="B1535" s="14" t="s">
        <v>15399</v>
      </c>
      <c r="C1535" s="14" t="s">
        <v>1206</v>
      </c>
      <c r="D1535" s="14" t="s">
        <v>15400</v>
      </c>
      <c r="E1535" s="14" t="s">
        <v>6696</v>
      </c>
      <c r="F1535" s="14" t="s">
        <v>15401</v>
      </c>
      <c r="G1535" s="14" t="s">
        <v>16641</v>
      </c>
      <c r="H1535" s="14" t="s">
        <v>303</v>
      </c>
      <c r="I1535" s="14" t="s">
        <v>887</v>
      </c>
      <c r="J1535" s="14" t="s">
        <v>15269</v>
      </c>
      <c r="K1535" s="14" t="s">
        <v>15402</v>
      </c>
      <c r="L1535" s="14"/>
      <c r="M1535" s="14" t="s">
        <v>23</v>
      </c>
      <c r="N1535" s="14" t="s">
        <v>23</v>
      </c>
      <c r="O1535" s="14" t="s">
        <v>23</v>
      </c>
      <c r="P1535" s="14" t="s">
        <v>23</v>
      </c>
      <c r="Q1535" s="14" t="s">
        <v>23</v>
      </c>
      <c r="R1535" s="15">
        <f t="shared" si="98"/>
        <v>6971.9962439999999</v>
      </c>
      <c r="S1535" s="16" t="s">
        <v>15403</v>
      </c>
      <c r="T1535" s="15">
        <f t="shared" si="99"/>
        <v>2988.998748</v>
      </c>
      <c r="U1535" s="14" t="s">
        <v>52</v>
      </c>
      <c r="V1535" s="14" t="s">
        <v>53</v>
      </c>
      <c r="W1535" s="14" t="s">
        <v>131</v>
      </c>
      <c r="X1535" s="14" t="s">
        <v>132</v>
      </c>
      <c r="Y1535" s="14" t="s">
        <v>557</v>
      </c>
      <c r="Z1535" s="14" t="s">
        <v>399</v>
      </c>
      <c r="AA1535" s="14" t="s">
        <v>133</v>
      </c>
      <c r="AB1535" s="14" t="s">
        <v>594</v>
      </c>
      <c r="AC1535" s="14" t="s">
        <v>595</v>
      </c>
      <c r="AD1535" s="14" t="s">
        <v>596</v>
      </c>
      <c r="AE1535" s="14" t="s">
        <v>15404</v>
      </c>
      <c r="AF1535" s="14" t="s">
        <v>15405</v>
      </c>
      <c r="AR1535" s="17" t="s">
        <v>14892</v>
      </c>
      <c r="AT1535" s="17" t="s">
        <v>18054</v>
      </c>
    </row>
    <row r="1536" spans="1:46" x14ac:dyDescent="0.25">
      <c r="A1536" s="13" t="str">
        <f t="shared" si="97"/>
        <v>1533</v>
      </c>
      <c r="B1536" s="14" t="s">
        <v>15717</v>
      </c>
      <c r="C1536" s="14" t="s">
        <v>1206</v>
      </c>
      <c r="D1536" s="14" t="s">
        <v>15718</v>
      </c>
      <c r="E1536" s="14" t="s">
        <v>5907</v>
      </c>
      <c r="F1536" s="14" t="s">
        <v>15719</v>
      </c>
      <c r="G1536" s="14" t="s">
        <v>16641</v>
      </c>
      <c r="H1536" s="14" t="s">
        <v>303</v>
      </c>
      <c r="I1536" s="14" t="s">
        <v>887</v>
      </c>
      <c r="J1536" s="14" t="s">
        <v>15720</v>
      </c>
      <c r="K1536" s="14" t="s">
        <v>15721</v>
      </c>
      <c r="L1536" s="14"/>
      <c r="M1536" s="14" t="s">
        <v>23</v>
      </c>
      <c r="N1536" s="14" t="s">
        <v>6435</v>
      </c>
      <c r="O1536" s="14" t="s">
        <v>23</v>
      </c>
      <c r="P1536" s="14" t="s">
        <v>23</v>
      </c>
      <c r="Q1536" s="14" t="s">
        <v>23</v>
      </c>
      <c r="R1536" s="15">
        <f t="shared" si="98"/>
        <v>4872.3536839999997</v>
      </c>
      <c r="S1536" s="16" t="s">
        <v>15722</v>
      </c>
      <c r="T1536" s="15">
        <f t="shared" si="99"/>
        <v>2289.1178946666669</v>
      </c>
      <c r="U1536" s="14" t="s">
        <v>1161</v>
      </c>
      <c r="V1536" s="14" t="s">
        <v>905</v>
      </c>
      <c r="W1536" s="14" t="s">
        <v>906</v>
      </c>
      <c r="X1536" s="14" t="s">
        <v>907</v>
      </c>
      <c r="Y1536" s="14" t="s">
        <v>34</v>
      </c>
      <c r="Z1536" s="14" t="s">
        <v>35</v>
      </c>
      <c r="AA1536" s="14" t="s">
        <v>42</v>
      </c>
      <c r="AB1536" s="14" t="s">
        <v>36</v>
      </c>
      <c r="AC1536" s="14" t="s">
        <v>175</v>
      </c>
      <c r="AD1536" s="14" t="s">
        <v>904</v>
      </c>
      <c r="AE1536" s="14" t="s">
        <v>15723</v>
      </c>
      <c r="AF1536" s="14" t="s">
        <v>15724</v>
      </c>
      <c r="AR1536" s="17" t="s">
        <v>15413</v>
      </c>
      <c r="AT1536" s="17" t="s">
        <v>18055</v>
      </c>
    </row>
    <row r="1537" spans="1:46" x14ac:dyDescent="0.25">
      <c r="A1537" s="13" t="str">
        <f t="shared" ref="A1537:A1600" si="100">VLOOKUP(B1537,$AR$4:$AT$1902,3,FALSE)</f>
        <v>1534</v>
      </c>
      <c r="B1537" s="14" t="s">
        <v>1744</v>
      </c>
      <c r="C1537" s="14" t="s">
        <v>1206</v>
      </c>
      <c r="D1537" s="14" t="s">
        <v>1745</v>
      </c>
      <c r="E1537" s="14" t="s">
        <v>1123</v>
      </c>
      <c r="F1537" s="14" t="s">
        <v>1746</v>
      </c>
      <c r="G1537" s="14" t="s">
        <v>16641</v>
      </c>
      <c r="H1537" s="14" t="s">
        <v>303</v>
      </c>
      <c r="I1537" s="14" t="s">
        <v>887</v>
      </c>
      <c r="J1537" s="14" t="s">
        <v>1719</v>
      </c>
      <c r="K1537" s="14" t="s">
        <v>1747</v>
      </c>
      <c r="L1537" s="14" t="s">
        <v>1125</v>
      </c>
      <c r="M1537" s="14" t="s">
        <v>23</v>
      </c>
      <c r="N1537" s="14" t="s">
        <v>23</v>
      </c>
      <c r="O1537" s="14" t="s">
        <v>23</v>
      </c>
      <c r="P1537" s="14" t="s">
        <v>23</v>
      </c>
      <c r="Q1537" s="14" t="s">
        <v>23</v>
      </c>
      <c r="R1537" s="15">
        <f t="shared" si="98"/>
        <v>10836.916012</v>
      </c>
      <c r="S1537" s="16" t="s">
        <v>1748</v>
      </c>
      <c r="T1537" s="15">
        <f t="shared" si="99"/>
        <v>4277.3053373333332</v>
      </c>
      <c r="U1537" s="14" t="s">
        <v>1161</v>
      </c>
      <c r="V1537" s="14" t="s">
        <v>905</v>
      </c>
      <c r="W1537" s="14" t="s">
        <v>906</v>
      </c>
      <c r="X1537" s="14" t="s">
        <v>907</v>
      </c>
      <c r="Y1537" s="14" t="s">
        <v>35</v>
      </c>
      <c r="Z1537" s="14" t="s">
        <v>34</v>
      </c>
      <c r="AA1537" s="14" t="s">
        <v>42</v>
      </c>
      <c r="AB1537" s="14" t="s">
        <v>175</v>
      </c>
      <c r="AC1537" s="14" t="s">
        <v>39</v>
      </c>
      <c r="AD1537" s="14" t="s">
        <v>38</v>
      </c>
      <c r="AE1537" s="14" t="s">
        <v>1749</v>
      </c>
      <c r="AF1537" s="14" t="s">
        <v>1750</v>
      </c>
      <c r="AR1537" s="17" t="s">
        <v>7369</v>
      </c>
      <c r="AT1537" s="17" t="s">
        <v>18056</v>
      </c>
    </row>
    <row r="1538" spans="1:46" x14ac:dyDescent="0.25">
      <c r="A1538" s="13" t="str">
        <f t="shared" si="100"/>
        <v>1535</v>
      </c>
      <c r="B1538" s="14" t="s">
        <v>2113</v>
      </c>
      <c r="C1538" s="14" t="s">
        <v>1206</v>
      </c>
      <c r="D1538" s="14" t="s">
        <v>2114</v>
      </c>
      <c r="E1538" s="14" t="s">
        <v>1123</v>
      </c>
      <c r="F1538" s="14" t="s">
        <v>2115</v>
      </c>
      <c r="G1538" s="14" t="s">
        <v>16640</v>
      </c>
      <c r="H1538" s="14" t="s">
        <v>303</v>
      </c>
      <c r="I1538" s="14" t="s">
        <v>887</v>
      </c>
      <c r="J1538" s="14" t="s">
        <v>2067</v>
      </c>
      <c r="K1538" s="14" t="s">
        <v>2116</v>
      </c>
      <c r="L1538" s="14"/>
      <c r="M1538" s="14" t="s">
        <v>23</v>
      </c>
      <c r="N1538" s="14" t="s">
        <v>23</v>
      </c>
      <c r="O1538" s="14" t="s">
        <v>23</v>
      </c>
      <c r="P1538" s="14" t="s">
        <v>23</v>
      </c>
      <c r="Q1538" s="14" t="s">
        <v>23</v>
      </c>
      <c r="R1538" s="15">
        <f t="shared" si="98"/>
        <v>7074.9495280000001</v>
      </c>
      <c r="S1538" s="16" t="s">
        <v>2117</v>
      </c>
      <c r="T1538" s="15">
        <f t="shared" si="99"/>
        <v>3023.3165093333332</v>
      </c>
      <c r="U1538" s="14" t="s">
        <v>905</v>
      </c>
      <c r="V1538" s="14" t="s">
        <v>907</v>
      </c>
      <c r="W1538" s="14" t="s">
        <v>906</v>
      </c>
      <c r="X1538" s="14" t="s">
        <v>1162</v>
      </c>
      <c r="Y1538" s="14" t="s">
        <v>109</v>
      </c>
      <c r="Z1538" s="14" t="s">
        <v>430</v>
      </c>
      <c r="AA1538" s="14" t="s">
        <v>2118</v>
      </c>
      <c r="AB1538" s="14" t="s">
        <v>20</v>
      </c>
      <c r="AC1538" s="14" t="s">
        <v>428</v>
      </c>
      <c r="AD1538" s="14" t="s">
        <v>427</v>
      </c>
      <c r="AE1538" s="14" t="s">
        <v>2119</v>
      </c>
      <c r="AF1538" s="14" t="s">
        <v>2120</v>
      </c>
      <c r="AR1538" s="17" t="s">
        <v>10433</v>
      </c>
      <c r="AT1538" s="17" t="s">
        <v>18057</v>
      </c>
    </row>
    <row r="1539" spans="1:46" x14ac:dyDescent="0.25">
      <c r="A1539" s="13" t="str">
        <f t="shared" si="100"/>
        <v>1536</v>
      </c>
      <c r="B1539" s="14" t="s">
        <v>11147</v>
      </c>
      <c r="C1539" s="14" t="s">
        <v>1361</v>
      </c>
      <c r="D1539" s="14" t="s">
        <v>11148</v>
      </c>
      <c r="E1539" s="14" t="s">
        <v>1123</v>
      </c>
      <c r="F1539" s="14" t="s">
        <v>11149</v>
      </c>
      <c r="G1539" s="14" t="s">
        <v>16641</v>
      </c>
      <c r="H1539" s="14" t="s">
        <v>303</v>
      </c>
      <c r="I1539" s="14" t="s">
        <v>607</v>
      </c>
      <c r="J1539" s="14" t="s">
        <v>10963</v>
      </c>
      <c r="K1539" s="14" t="s">
        <v>11150</v>
      </c>
      <c r="L1539" s="14"/>
      <c r="M1539" s="14" t="s">
        <v>23</v>
      </c>
      <c r="N1539" s="14" t="s">
        <v>23</v>
      </c>
      <c r="O1539" s="14" t="s">
        <v>23</v>
      </c>
      <c r="P1539" s="14" t="s">
        <v>23</v>
      </c>
      <c r="Q1539" s="14" t="s">
        <v>23</v>
      </c>
      <c r="R1539" s="15">
        <f t="shared" si="98"/>
        <v>7725.9498160000003</v>
      </c>
      <c r="S1539" s="16" t="s">
        <v>11151</v>
      </c>
      <c r="T1539" s="15">
        <f t="shared" si="99"/>
        <v>3240.3166053333334</v>
      </c>
      <c r="U1539" s="14" t="s">
        <v>2170</v>
      </c>
      <c r="V1539" s="14" t="s">
        <v>1150</v>
      </c>
      <c r="W1539" s="14" t="s">
        <v>11152</v>
      </c>
      <c r="X1539" s="14" t="s">
        <v>11153</v>
      </c>
      <c r="Y1539" s="14" t="s">
        <v>11154</v>
      </c>
      <c r="Z1539" s="14" t="s">
        <v>5119</v>
      </c>
      <c r="AA1539" s="14" t="s">
        <v>5116</v>
      </c>
      <c r="AB1539" s="14" t="s">
        <v>11155</v>
      </c>
      <c r="AC1539" s="14" t="s">
        <v>3169</v>
      </c>
      <c r="AD1539" s="14" t="s">
        <v>11156</v>
      </c>
      <c r="AE1539" s="14" t="s">
        <v>11157</v>
      </c>
      <c r="AF1539" s="14" t="s">
        <v>11158</v>
      </c>
      <c r="AR1539" s="17" t="s">
        <v>10798</v>
      </c>
      <c r="AT1539" s="17" t="s">
        <v>18058</v>
      </c>
    </row>
    <row r="1540" spans="1:46" x14ac:dyDescent="0.25">
      <c r="A1540" s="13" t="str">
        <f t="shared" si="100"/>
        <v>1537</v>
      </c>
      <c r="B1540" s="14" t="s">
        <v>11172</v>
      </c>
      <c r="C1540" s="14" t="s">
        <v>1361</v>
      </c>
      <c r="D1540" s="14" t="s">
        <v>11173</v>
      </c>
      <c r="E1540" s="14" t="s">
        <v>1123</v>
      </c>
      <c r="F1540" s="14" t="s">
        <v>11174</v>
      </c>
      <c r="G1540" s="14" t="s">
        <v>16641</v>
      </c>
      <c r="H1540" s="14" t="s">
        <v>303</v>
      </c>
      <c r="I1540" s="14" t="s">
        <v>607</v>
      </c>
      <c r="J1540" s="14" t="s">
        <v>11015</v>
      </c>
      <c r="K1540" s="14" t="s">
        <v>11175</v>
      </c>
      <c r="L1540" s="14"/>
      <c r="M1540" s="14" t="s">
        <v>23</v>
      </c>
      <c r="N1540" s="14" t="s">
        <v>23</v>
      </c>
      <c r="O1540" s="14" t="s">
        <v>23</v>
      </c>
      <c r="P1540" s="14" t="s">
        <v>23</v>
      </c>
      <c r="Q1540" s="14" t="s">
        <v>23</v>
      </c>
      <c r="R1540" s="15">
        <f t="shared" ref="R1540:R1603" si="101">S1540+0</f>
        <v>8227.1164320000007</v>
      </c>
      <c r="S1540" s="16" t="s">
        <v>11176</v>
      </c>
      <c r="T1540" s="15">
        <f t="shared" si="99"/>
        <v>3407.3721440000004</v>
      </c>
      <c r="U1540" s="14" t="s">
        <v>1161</v>
      </c>
      <c r="V1540" s="14" t="s">
        <v>907</v>
      </c>
      <c r="W1540" s="14" t="s">
        <v>905</v>
      </c>
      <c r="X1540" s="14" t="s">
        <v>906</v>
      </c>
      <c r="Y1540" s="14" t="s">
        <v>34</v>
      </c>
      <c r="Z1540" s="14" t="s">
        <v>175</v>
      </c>
      <c r="AA1540" s="14" t="s">
        <v>35</v>
      </c>
      <c r="AB1540" s="14" t="s">
        <v>904</v>
      </c>
      <c r="AC1540" s="14" t="s">
        <v>42</v>
      </c>
      <c r="AD1540" s="14" t="s">
        <v>39</v>
      </c>
      <c r="AE1540" s="14" t="s">
        <v>11177</v>
      </c>
      <c r="AF1540" s="14" t="s">
        <v>11178</v>
      </c>
      <c r="AR1540" s="17" t="s">
        <v>11012</v>
      </c>
      <c r="AT1540" s="17" t="s">
        <v>18059</v>
      </c>
    </row>
    <row r="1541" spans="1:46" x14ac:dyDescent="0.25">
      <c r="A1541" s="13" t="str">
        <f t="shared" si="100"/>
        <v>1538</v>
      </c>
      <c r="B1541" s="14" t="s">
        <v>11966</v>
      </c>
      <c r="C1541" s="14" t="s">
        <v>1361</v>
      </c>
      <c r="D1541" s="14" t="s">
        <v>11967</v>
      </c>
      <c r="E1541" s="14" t="s">
        <v>1123</v>
      </c>
      <c r="F1541" s="14" t="s">
        <v>11968</v>
      </c>
      <c r="G1541" s="14" t="s">
        <v>16641</v>
      </c>
      <c r="H1541" s="14" t="s">
        <v>303</v>
      </c>
      <c r="I1541" s="14" t="s">
        <v>607</v>
      </c>
      <c r="J1541" s="14" t="s">
        <v>2325</v>
      </c>
      <c r="K1541" s="14" t="s">
        <v>11969</v>
      </c>
      <c r="L1541" s="14"/>
      <c r="M1541" s="14" t="s">
        <v>23</v>
      </c>
      <c r="N1541" s="14" t="s">
        <v>23</v>
      </c>
      <c r="O1541" s="14" t="s">
        <v>23</v>
      </c>
      <c r="P1541" s="14" t="s">
        <v>11970</v>
      </c>
      <c r="Q1541" s="14" t="s">
        <v>23</v>
      </c>
      <c r="R1541" s="15">
        <f t="shared" si="101"/>
        <v>9292.2804759999999</v>
      </c>
      <c r="S1541" s="16" t="s">
        <v>11971</v>
      </c>
      <c r="T1541" s="15">
        <f t="shared" si="99"/>
        <v>3762.4268253333335</v>
      </c>
      <c r="U1541" s="14" t="s">
        <v>1705</v>
      </c>
      <c r="V1541" s="14" t="s">
        <v>4765</v>
      </c>
      <c r="W1541" s="14" t="s">
        <v>1708</v>
      </c>
      <c r="X1541" s="14" t="s">
        <v>11972</v>
      </c>
      <c r="Y1541" s="14" t="s">
        <v>11973</v>
      </c>
      <c r="Z1541" s="14" t="s">
        <v>11974</v>
      </c>
      <c r="AA1541" s="14" t="s">
        <v>2515</v>
      </c>
      <c r="AB1541" s="14" t="s">
        <v>1887</v>
      </c>
      <c r="AC1541" s="14" t="s">
        <v>4434</v>
      </c>
      <c r="AD1541" s="14" t="s">
        <v>1710</v>
      </c>
      <c r="AE1541" s="14" t="s">
        <v>11975</v>
      </c>
      <c r="AF1541" s="14" t="s">
        <v>11976</v>
      </c>
      <c r="AR1541" s="17" t="s">
        <v>12120</v>
      </c>
      <c r="AT1541" s="17" t="s">
        <v>18060</v>
      </c>
    </row>
    <row r="1542" spans="1:46" x14ac:dyDescent="0.25">
      <c r="A1542" s="13" t="str">
        <f t="shared" si="100"/>
        <v>1539</v>
      </c>
      <c r="B1542" s="14" t="s">
        <v>15657</v>
      </c>
      <c r="C1542" s="14" t="s">
        <v>1206</v>
      </c>
      <c r="D1542" s="14" t="s">
        <v>15658</v>
      </c>
      <c r="E1542" s="14" t="s">
        <v>3334</v>
      </c>
      <c r="F1542" s="14" t="s">
        <v>15659</v>
      </c>
      <c r="G1542" s="14" t="s">
        <v>16640</v>
      </c>
      <c r="H1542" s="14" t="s">
        <v>303</v>
      </c>
      <c r="I1542" s="14" t="s">
        <v>887</v>
      </c>
      <c r="J1542" s="14" t="s">
        <v>15638</v>
      </c>
      <c r="K1542" s="14" t="s">
        <v>15660</v>
      </c>
      <c r="L1542" s="14" t="s">
        <v>1125</v>
      </c>
      <c r="M1542" s="14" t="s">
        <v>23</v>
      </c>
      <c r="N1542" s="14" t="s">
        <v>23</v>
      </c>
      <c r="O1542" s="14" t="s">
        <v>23</v>
      </c>
      <c r="P1542" s="14" t="s">
        <v>23</v>
      </c>
      <c r="Q1542" s="14" t="s">
        <v>23</v>
      </c>
      <c r="R1542" s="15">
        <f t="shared" si="101"/>
        <v>5902.4114799999998</v>
      </c>
      <c r="S1542" s="16" t="s">
        <v>15661</v>
      </c>
      <c r="T1542" s="15">
        <f t="shared" si="99"/>
        <v>2632.4704933333333</v>
      </c>
      <c r="U1542" s="14" t="s">
        <v>388</v>
      </c>
      <c r="V1542" s="14" t="s">
        <v>3126</v>
      </c>
      <c r="W1542" s="14" t="s">
        <v>3125</v>
      </c>
      <c r="X1542" s="14" t="s">
        <v>3120</v>
      </c>
      <c r="Y1542" s="14" t="s">
        <v>3122</v>
      </c>
      <c r="Z1542" s="14" t="s">
        <v>5263</v>
      </c>
      <c r="AA1542" s="14" t="s">
        <v>3118</v>
      </c>
      <c r="AB1542" s="14" t="s">
        <v>5696</v>
      </c>
      <c r="AC1542" s="14" t="s">
        <v>3127</v>
      </c>
      <c r="AD1542" s="14" t="s">
        <v>3121</v>
      </c>
      <c r="AE1542" s="14" t="s">
        <v>15662</v>
      </c>
      <c r="AF1542" s="14" t="s">
        <v>15663</v>
      </c>
      <c r="AR1542" s="17" t="s">
        <v>12156</v>
      </c>
      <c r="AT1542" s="17" t="s">
        <v>18061</v>
      </c>
    </row>
    <row r="1543" spans="1:46" x14ac:dyDescent="0.25">
      <c r="A1543" s="13" t="str">
        <f t="shared" si="100"/>
        <v>1540</v>
      </c>
      <c r="B1543" s="14" t="s">
        <v>12442</v>
      </c>
      <c r="C1543" s="14" t="s">
        <v>1361</v>
      </c>
      <c r="D1543" s="14" t="s">
        <v>12443</v>
      </c>
      <c r="E1543" s="14" t="s">
        <v>1123</v>
      </c>
      <c r="F1543" s="14" t="s">
        <v>12444</v>
      </c>
      <c r="G1543" s="14" t="s">
        <v>16641</v>
      </c>
      <c r="H1543" s="14" t="s">
        <v>303</v>
      </c>
      <c r="I1543" s="14" t="s">
        <v>607</v>
      </c>
      <c r="J1543" s="14" t="s">
        <v>2666</v>
      </c>
      <c r="K1543" s="14" t="s">
        <v>12445</v>
      </c>
      <c r="L1543" s="14"/>
      <c r="M1543" s="14" t="s">
        <v>23</v>
      </c>
      <c r="N1543" s="14" t="s">
        <v>23</v>
      </c>
      <c r="O1543" s="14" t="s">
        <v>832</v>
      </c>
      <c r="P1543" s="14" t="s">
        <v>23</v>
      </c>
      <c r="Q1543" s="14" t="s">
        <v>23</v>
      </c>
      <c r="R1543" s="15">
        <f t="shared" si="101"/>
        <v>7705.6795959999999</v>
      </c>
      <c r="S1543" s="16" t="s">
        <v>12446</v>
      </c>
      <c r="T1543" s="15">
        <f t="shared" si="99"/>
        <v>3233.5598653333332</v>
      </c>
      <c r="U1543" s="14" t="s">
        <v>210</v>
      </c>
      <c r="V1543" s="14" t="s">
        <v>212</v>
      </c>
      <c r="W1543" s="14" t="s">
        <v>213</v>
      </c>
      <c r="X1543" s="14" t="s">
        <v>462</v>
      </c>
      <c r="Y1543" s="14" t="s">
        <v>211</v>
      </c>
      <c r="Z1543" s="14" t="s">
        <v>466</v>
      </c>
      <c r="AA1543" s="14" t="s">
        <v>918</v>
      </c>
      <c r="AB1543" s="14" t="s">
        <v>1923</v>
      </c>
      <c r="AC1543" s="14" t="s">
        <v>1546</v>
      </c>
      <c r="AD1543" s="14" t="s">
        <v>12447</v>
      </c>
      <c r="AE1543" s="14" t="s">
        <v>12448</v>
      </c>
      <c r="AF1543" s="14" t="s">
        <v>12449</v>
      </c>
      <c r="AR1543" s="17" t="s">
        <v>12742</v>
      </c>
      <c r="AT1543" s="17" t="s">
        <v>18062</v>
      </c>
    </row>
    <row r="1544" spans="1:46" x14ac:dyDescent="0.25">
      <c r="A1544" s="13" t="str">
        <f t="shared" si="100"/>
        <v>1541</v>
      </c>
      <c r="B1544" s="14" t="s">
        <v>12582</v>
      </c>
      <c r="C1544" s="14" t="s">
        <v>1361</v>
      </c>
      <c r="D1544" s="14" t="s">
        <v>12583</v>
      </c>
      <c r="E1544" s="14" t="s">
        <v>1123</v>
      </c>
      <c r="F1544" s="14" t="s">
        <v>12584</v>
      </c>
      <c r="G1544" s="14" t="s">
        <v>16640</v>
      </c>
      <c r="H1544" s="14" t="s">
        <v>303</v>
      </c>
      <c r="I1544" s="14" t="s">
        <v>607</v>
      </c>
      <c r="J1544" s="14" t="s">
        <v>2774</v>
      </c>
      <c r="K1544" s="14" t="s">
        <v>12585</v>
      </c>
      <c r="L1544" s="14"/>
      <c r="M1544" s="14" t="s">
        <v>23</v>
      </c>
      <c r="N1544" s="14" t="s">
        <v>23</v>
      </c>
      <c r="O1544" s="14" t="s">
        <v>23</v>
      </c>
      <c r="P1544" s="14" t="s">
        <v>23</v>
      </c>
      <c r="Q1544" s="14" t="s">
        <v>23</v>
      </c>
      <c r="R1544" s="15">
        <f t="shared" si="101"/>
        <v>7596.9587840000004</v>
      </c>
      <c r="S1544" s="16" t="s">
        <v>12586</v>
      </c>
      <c r="T1544" s="15">
        <f t="shared" si="99"/>
        <v>3197.3195946666669</v>
      </c>
      <c r="U1544" s="14" t="s">
        <v>2051</v>
      </c>
      <c r="V1544" s="14" t="s">
        <v>2053</v>
      </c>
      <c r="W1544" s="14" t="s">
        <v>4627</v>
      </c>
      <c r="X1544" s="14" t="s">
        <v>2058</v>
      </c>
      <c r="Y1544" s="14" t="s">
        <v>3555</v>
      </c>
      <c r="Z1544" s="14" t="s">
        <v>3558</v>
      </c>
      <c r="AA1544" s="14" t="s">
        <v>2055</v>
      </c>
      <c r="AB1544" s="14" t="s">
        <v>7999</v>
      </c>
      <c r="AC1544" s="14" t="s">
        <v>12278</v>
      </c>
      <c r="AD1544" s="14" t="s">
        <v>6861</v>
      </c>
      <c r="AE1544" s="14" t="s">
        <v>12587</v>
      </c>
      <c r="AF1544" s="14" t="s">
        <v>12588</v>
      </c>
      <c r="AR1544" s="17" t="s">
        <v>13485</v>
      </c>
      <c r="AT1544" s="17" t="s">
        <v>18063</v>
      </c>
    </row>
    <row r="1545" spans="1:46" x14ac:dyDescent="0.25">
      <c r="A1545" s="13" t="str">
        <f t="shared" si="100"/>
        <v>1542</v>
      </c>
      <c r="B1545" s="14" t="s">
        <v>12653</v>
      </c>
      <c r="C1545" s="14" t="s">
        <v>1361</v>
      </c>
      <c r="D1545" s="14" t="s">
        <v>12654</v>
      </c>
      <c r="E1545" s="14" t="s">
        <v>1123</v>
      </c>
      <c r="F1545" s="14" t="s">
        <v>12655</v>
      </c>
      <c r="G1545" s="14" t="s">
        <v>16641</v>
      </c>
      <c r="H1545" s="14" t="s">
        <v>303</v>
      </c>
      <c r="I1545" s="14" t="s">
        <v>607</v>
      </c>
      <c r="J1545" s="14" t="s">
        <v>2796</v>
      </c>
      <c r="K1545" s="14" t="s">
        <v>12656</v>
      </c>
      <c r="L1545" s="14"/>
      <c r="M1545" s="14" t="s">
        <v>23</v>
      </c>
      <c r="N1545" s="14" t="s">
        <v>23</v>
      </c>
      <c r="O1545" s="14" t="s">
        <v>23</v>
      </c>
      <c r="P1545" s="14" t="s">
        <v>12657</v>
      </c>
      <c r="Q1545" s="14" t="s">
        <v>23</v>
      </c>
      <c r="R1545" s="15">
        <f t="shared" si="101"/>
        <v>8365.9955800000007</v>
      </c>
      <c r="S1545" s="16" t="s">
        <v>12658</v>
      </c>
      <c r="T1545" s="15">
        <f t="shared" si="99"/>
        <v>3453.6651933333337</v>
      </c>
      <c r="U1545" s="14" t="s">
        <v>441</v>
      </c>
      <c r="V1545" s="14" t="s">
        <v>1176</v>
      </c>
      <c r="W1545" s="14" t="s">
        <v>213</v>
      </c>
      <c r="X1545" s="14" t="s">
        <v>210</v>
      </c>
      <c r="Y1545" s="14" t="s">
        <v>212</v>
      </c>
      <c r="Z1545" s="14" t="s">
        <v>462</v>
      </c>
      <c r="AA1545" s="14" t="s">
        <v>12659</v>
      </c>
      <c r="AB1545" s="14" t="s">
        <v>12660</v>
      </c>
      <c r="AC1545" s="14" t="s">
        <v>12661</v>
      </c>
      <c r="AD1545" s="14" t="s">
        <v>12662</v>
      </c>
      <c r="AE1545" s="14" t="s">
        <v>12663</v>
      </c>
      <c r="AF1545" s="14" t="s">
        <v>12664</v>
      </c>
      <c r="AR1545" s="17" t="s">
        <v>14723</v>
      </c>
      <c r="AT1545" s="17" t="s">
        <v>18064</v>
      </c>
    </row>
    <row r="1546" spans="1:46" x14ac:dyDescent="0.25">
      <c r="A1546" s="13" t="str">
        <f t="shared" si="100"/>
        <v>1543</v>
      </c>
      <c r="B1546" s="14" t="s">
        <v>12733</v>
      </c>
      <c r="C1546" s="14" t="s">
        <v>1361</v>
      </c>
      <c r="D1546" s="14" t="s">
        <v>12734</v>
      </c>
      <c r="E1546" s="14" t="s">
        <v>1123</v>
      </c>
      <c r="F1546" s="14" t="s">
        <v>12735</v>
      </c>
      <c r="G1546" s="14" t="s">
        <v>16640</v>
      </c>
      <c r="H1546" s="14" t="s">
        <v>303</v>
      </c>
      <c r="I1546" s="14" t="s">
        <v>607</v>
      </c>
      <c r="J1546" s="14" t="s">
        <v>12736</v>
      </c>
      <c r="K1546" s="14" t="s">
        <v>12737</v>
      </c>
      <c r="L1546" s="14"/>
      <c r="M1546" s="14" t="s">
        <v>23</v>
      </c>
      <c r="N1546" s="14" t="s">
        <v>23</v>
      </c>
      <c r="O1546" s="14" t="s">
        <v>23</v>
      </c>
      <c r="P1546" s="14" t="s">
        <v>23</v>
      </c>
      <c r="Q1546" s="14" t="s">
        <v>23</v>
      </c>
      <c r="R1546" s="15">
        <f t="shared" si="101"/>
        <v>6771.5299519999999</v>
      </c>
      <c r="S1546" s="16" t="s">
        <v>12738</v>
      </c>
      <c r="T1546" s="15">
        <f t="shared" si="99"/>
        <v>2922.1766506666668</v>
      </c>
      <c r="U1546" s="14" t="s">
        <v>2035</v>
      </c>
      <c r="V1546" s="14" t="s">
        <v>2038</v>
      </c>
      <c r="W1546" s="14" t="s">
        <v>12739</v>
      </c>
      <c r="X1546" s="14" t="s">
        <v>12740</v>
      </c>
      <c r="Y1546" s="14" t="s">
        <v>3833</v>
      </c>
      <c r="Z1546" s="14" t="s">
        <v>3179</v>
      </c>
      <c r="AA1546" s="14" t="s">
        <v>4568</v>
      </c>
      <c r="AB1546" s="14" t="s">
        <v>4373</v>
      </c>
      <c r="AC1546" s="14" t="s">
        <v>5767</v>
      </c>
      <c r="AD1546" s="14" t="s">
        <v>5235</v>
      </c>
      <c r="AE1546" s="14" t="s">
        <v>12741</v>
      </c>
      <c r="AF1546" s="14" t="s">
        <v>16626</v>
      </c>
      <c r="AR1546" s="17" t="s">
        <v>14821</v>
      </c>
      <c r="AT1546" s="17" t="s">
        <v>18065</v>
      </c>
    </row>
    <row r="1547" spans="1:46" x14ac:dyDescent="0.25">
      <c r="A1547" s="13" t="str">
        <f t="shared" si="100"/>
        <v>1544</v>
      </c>
      <c r="B1547" s="14" t="s">
        <v>13949</v>
      </c>
      <c r="C1547" s="14" t="s">
        <v>1361</v>
      </c>
      <c r="D1547" s="14" t="s">
        <v>13950</v>
      </c>
      <c r="E1547" s="14" t="s">
        <v>1123</v>
      </c>
      <c r="F1547" s="14" t="s">
        <v>13951</v>
      </c>
      <c r="G1547" s="14" t="s">
        <v>16640</v>
      </c>
      <c r="H1547" s="14" t="s">
        <v>303</v>
      </c>
      <c r="I1547" s="14" t="s">
        <v>607</v>
      </c>
      <c r="J1547" s="14" t="s">
        <v>4064</v>
      </c>
      <c r="K1547" s="14" t="s">
        <v>13952</v>
      </c>
      <c r="L1547" s="14"/>
      <c r="M1547" s="14" t="s">
        <v>23</v>
      </c>
      <c r="N1547" s="14" t="s">
        <v>23</v>
      </c>
      <c r="O1547" s="14" t="s">
        <v>23</v>
      </c>
      <c r="P1547" s="14" t="s">
        <v>23</v>
      </c>
      <c r="Q1547" s="14" t="s">
        <v>23</v>
      </c>
      <c r="R1547" s="15">
        <f t="shared" si="101"/>
        <v>6946.0192520000001</v>
      </c>
      <c r="S1547" s="16" t="s">
        <v>13953</v>
      </c>
      <c r="T1547" s="15">
        <f t="shared" si="99"/>
        <v>2980.3397506666665</v>
      </c>
      <c r="U1547" s="14" t="s">
        <v>1133</v>
      </c>
      <c r="V1547" s="14" t="s">
        <v>13954</v>
      </c>
      <c r="W1547" s="14" t="s">
        <v>13955</v>
      </c>
      <c r="X1547" s="14" t="s">
        <v>2023</v>
      </c>
      <c r="Y1547" s="14" t="s">
        <v>1138</v>
      </c>
      <c r="Z1547" s="14" t="s">
        <v>13956</v>
      </c>
      <c r="AA1547" s="14" t="s">
        <v>13957</v>
      </c>
      <c r="AB1547" s="14" t="s">
        <v>13958</v>
      </c>
      <c r="AC1547" s="14" t="s">
        <v>13959</v>
      </c>
      <c r="AD1547" s="14" t="s">
        <v>13960</v>
      </c>
      <c r="AE1547" s="14" t="s">
        <v>13961</v>
      </c>
      <c r="AF1547" s="14" t="s">
        <v>13962</v>
      </c>
      <c r="AR1547" s="17" t="s">
        <v>15258</v>
      </c>
      <c r="AT1547" s="17" t="s">
        <v>18066</v>
      </c>
    </row>
    <row r="1548" spans="1:46" x14ac:dyDescent="0.25">
      <c r="A1548" s="13" t="str">
        <f t="shared" si="100"/>
        <v>1545</v>
      </c>
      <c r="B1548" s="14" t="s">
        <v>15912</v>
      </c>
      <c r="C1548" s="14" t="s">
        <v>1361</v>
      </c>
      <c r="D1548" s="14" t="s">
        <v>15913</v>
      </c>
      <c r="E1548" s="14" t="s">
        <v>1123</v>
      </c>
      <c r="F1548" s="14" t="s">
        <v>15914</v>
      </c>
      <c r="G1548" s="14" t="s">
        <v>16641</v>
      </c>
      <c r="H1548" s="14" t="s">
        <v>303</v>
      </c>
      <c r="I1548" s="14" t="s">
        <v>607</v>
      </c>
      <c r="J1548" s="14" t="s">
        <v>15881</v>
      </c>
      <c r="K1548" s="14" t="s">
        <v>15915</v>
      </c>
      <c r="L1548" s="14"/>
      <c r="M1548" s="14" t="s">
        <v>15916</v>
      </c>
      <c r="N1548" s="14" t="s">
        <v>23</v>
      </c>
      <c r="O1548" s="14" t="s">
        <v>23</v>
      </c>
      <c r="P1548" s="14" t="s">
        <v>23</v>
      </c>
      <c r="Q1548" s="14" t="s">
        <v>23</v>
      </c>
      <c r="R1548" s="15">
        <f t="shared" si="101"/>
        <v>6131.3533799999996</v>
      </c>
      <c r="S1548" s="16" t="s">
        <v>15917</v>
      </c>
      <c r="T1548" s="15">
        <f t="shared" si="99"/>
        <v>2708.7844599999999</v>
      </c>
      <c r="U1548" s="14" t="s">
        <v>711</v>
      </c>
      <c r="V1548" s="14" t="s">
        <v>1712</v>
      </c>
      <c r="W1548" s="14" t="s">
        <v>712</v>
      </c>
      <c r="X1548" s="14" t="s">
        <v>1711</v>
      </c>
      <c r="Y1548" s="14" t="s">
        <v>715</v>
      </c>
      <c r="Z1548" s="14" t="s">
        <v>15918</v>
      </c>
      <c r="AA1548" s="14" t="s">
        <v>237</v>
      </c>
      <c r="AB1548" s="14" t="s">
        <v>239</v>
      </c>
      <c r="AC1548" s="14" t="s">
        <v>240</v>
      </c>
      <c r="AD1548" s="14" t="s">
        <v>238</v>
      </c>
      <c r="AE1548" s="14" t="s">
        <v>15919</v>
      </c>
      <c r="AF1548" s="14" t="s">
        <v>15920</v>
      </c>
      <c r="AR1548" s="17" t="s">
        <v>15399</v>
      </c>
      <c r="AT1548" s="17" t="s">
        <v>18067</v>
      </c>
    </row>
    <row r="1549" spans="1:46" x14ac:dyDescent="0.25">
      <c r="A1549" s="13" t="str">
        <f t="shared" si="100"/>
        <v>1546</v>
      </c>
      <c r="B1549" s="14" t="s">
        <v>2099</v>
      </c>
      <c r="C1549" s="14" t="s">
        <v>1361</v>
      </c>
      <c r="D1549" s="14" t="s">
        <v>2100</v>
      </c>
      <c r="E1549" s="14" t="s">
        <v>1123</v>
      </c>
      <c r="F1549" s="14" t="s">
        <v>2101</v>
      </c>
      <c r="G1549" s="14" t="s">
        <v>16641</v>
      </c>
      <c r="H1549" s="14" t="s">
        <v>303</v>
      </c>
      <c r="I1549" s="14" t="s">
        <v>607</v>
      </c>
      <c r="J1549" s="14" t="s">
        <v>2067</v>
      </c>
      <c r="K1549" s="14" t="s">
        <v>2102</v>
      </c>
      <c r="L1549" s="14"/>
      <c r="M1549" s="14" t="s">
        <v>23</v>
      </c>
      <c r="N1549" s="14" t="s">
        <v>23</v>
      </c>
      <c r="O1549" s="14" t="s">
        <v>23</v>
      </c>
      <c r="P1549" s="14" t="s">
        <v>23</v>
      </c>
      <c r="Q1549" s="14" t="s">
        <v>23</v>
      </c>
      <c r="R1549" s="15">
        <f t="shared" si="101"/>
        <v>7279.669328</v>
      </c>
      <c r="S1549" s="16" t="s">
        <v>2103</v>
      </c>
      <c r="T1549" s="15">
        <f t="shared" si="99"/>
        <v>3091.5564426666665</v>
      </c>
      <c r="U1549" s="14" t="s">
        <v>1249</v>
      </c>
      <c r="V1549" s="14" t="s">
        <v>2104</v>
      </c>
      <c r="W1549" s="14" t="s">
        <v>1256</v>
      </c>
      <c r="X1549" s="14" t="s">
        <v>2105</v>
      </c>
      <c r="Y1549" s="14" t="s">
        <v>2106</v>
      </c>
      <c r="Z1549" s="14" t="s">
        <v>2107</v>
      </c>
      <c r="AA1549" s="14" t="s">
        <v>2108</v>
      </c>
      <c r="AB1549" s="14" t="s">
        <v>2109</v>
      </c>
      <c r="AC1549" s="14" t="s">
        <v>2110</v>
      </c>
      <c r="AD1549" s="14" t="s">
        <v>1856</v>
      </c>
      <c r="AE1549" s="14" t="s">
        <v>2111</v>
      </c>
      <c r="AF1549" s="14" t="s">
        <v>2112</v>
      </c>
      <c r="AR1549" s="17" t="s">
        <v>15717</v>
      </c>
      <c r="AT1549" s="17" t="s">
        <v>18068</v>
      </c>
    </row>
    <row r="1550" spans="1:46" x14ac:dyDescent="0.25">
      <c r="A1550" s="13" t="str">
        <f t="shared" si="100"/>
        <v>1547</v>
      </c>
      <c r="B1550" s="14" t="s">
        <v>3664</v>
      </c>
      <c r="C1550" s="14" t="s">
        <v>1361</v>
      </c>
      <c r="D1550" s="14" t="s">
        <v>3665</v>
      </c>
      <c r="E1550" s="14" t="s">
        <v>2442</v>
      </c>
      <c r="F1550" s="14" t="s">
        <v>3666</v>
      </c>
      <c r="G1550" s="14" t="s">
        <v>16640</v>
      </c>
      <c r="H1550" s="14" t="s">
        <v>303</v>
      </c>
      <c r="I1550" s="14" t="s">
        <v>607</v>
      </c>
      <c r="J1550" s="14" t="s">
        <v>3653</v>
      </c>
      <c r="K1550" s="14" t="s">
        <v>3667</v>
      </c>
      <c r="L1550" s="14"/>
      <c r="M1550" s="14" t="s">
        <v>23</v>
      </c>
      <c r="N1550" s="14" t="s">
        <v>23</v>
      </c>
      <c r="O1550" s="14" t="s">
        <v>23</v>
      </c>
      <c r="P1550" s="14" t="s">
        <v>23</v>
      </c>
      <c r="Q1550" s="14" t="s">
        <v>23</v>
      </c>
      <c r="R1550" s="15">
        <f t="shared" si="101"/>
        <v>5756.9634079999996</v>
      </c>
      <c r="S1550" s="16" t="s">
        <v>3668</v>
      </c>
      <c r="T1550" s="15">
        <f t="shared" si="99"/>
        <v>2583.9878026666665</v>
      </c>
      <c r="U1550" s="14" t="s">
        <v>1733</v>
      </c>
      <c r="V1550" s="14" t="s">
        <v>1731</v>
      </c>
      <c r="W1550" s="14" t="s">
        <v>1735</v>
      </c>
      <c r="X1550" s="14" t="s">
        <v>1736</v>
      </c>
      <c r="Y1550" s="14" t="s">
        <v>3669</v>
      </c>
      <c r="Z1550" s="14" t="s">
        <v>3670</v>
      </c>
      <c r="AA1550" s="14" t="s">
        <v>1739</v>
      </c>
      <c r="AB1550" s="14" t="s">
        <v>1738</v>
      </c>
      <c r="AC1550" s="14" t="s">
        <v>1740</v>
      </c>
      <c r="AD1550" s="14" t="s">
        <v>3671</v>
      </c>
      <c r="AE1550" s="14" t="s">
        <v>3672</v>
      </c>
      <c r="AF1550" s="14" t="s">
        <v>3673</v>
      </c>
      <c r="AR1550" s="17" t="s">
        <v>1744</v>
      </c>
      <c r="AT1550" s="17" t="s">
        <v>18069</v>
      </c>
    </row>
    <row r="1551" spans="1:46" x14ac:dyDescent="0.25">
      <c r="A1551" s="13" t="str">
        <f t="shared" si="100"/>
        <v>1548</v>
      </c>
      <c r="B1551" s="14" t="s">
        <v>13902</v>
      </c>
      <c r="C1551" s="14" t="s">
        <v>1361</v>
      </c>
      <c r="D1551" s="14" t="s">
        <v>13903</v>
      </c>
      <c r="E1551" s="14" t="s">
        <v>1123</v>
      </c>
      <c r="F1551" s="14" t="s">
        <v>13904</v>
      </c>
      <c r="G1551" s="14" t="s">
        <v>16640</v>
      </c>
      <c r="H1551" s="14" t="s">
        <v>303</v>
      </c>
      <c r="I1551" s="14" t="s">
        <v>607</v>
      </c>
      <c r="J1551" s="14" t="s">
        <v>4064</v>
      </c>
      <c r="K1551" s="14" t="s">
        <v>13905</v>
      </c>
      <c r="L1551" s="14"/>
      <c r="M1551" s="14" t="s">
        <v>23</v>
      </c>
      <c r="N1551" s="14" t="s">
        <v>23</v>
      </c>
      <c r="O1551" s="14" t="s">
        <v>23</v>
      </c>
      <c r="P1551" s="14" t="s">
        <v>23</v>
      </c>
      <c r="Q1551" s="14" t="s">
        <v>23</v>
      </c>
      <c r="R1551" s="15">
        <f t="shared" si="101"/>
        <v>6480.224252</v>
      </c>
      <c r="S1551" s="16" t="s">
        <v>13906</v>
      </c>
      <c r="T1551" s="15">
        <f t="shared" si="99"/>
        <v>2825.0747506666667</v>
      </c>
      <c r="U1551" s="14" t="s">
        <v>11008</v>
      </c>
      <c r="V1551" s="14" t="s">
        <v>4177</v>
      </c>
      <c r="W1551" s="14" t="s">
        <v>1337</v>
      </c>
      <c r="X1551" s="14" t="s">
        <v>4179</v>
      </c>
      <c r="Y1551" s="14" t="s">
        <v>13907</v>
      </c>
      <c r="Z1551" s="14" t="s">
        <v>8739</v>
      </c>
      <c r="AA1551" s="14" t="s">
        <v>4176</v>
      </c>
      <c r="AB1551" s="14" t="s">
        <v>8740</v>
      </c>
      <c r="AC1551" s="14" t="s">
        <v>3016</v>
      </c>
      <c r="AD1551" s="14" t="s">
        <v>4180</v>
      </c>
      <c r="AE1551" s="14" t="s">
        <v>13908</v>
      </c>
      <c r="AF1551" s="14" t="s">
        <v>13909</v>
      </c>
      <c r="AR1551" s="17" t="s">
        <v>2113</v>
      </c>
      <c r="AT1551" s="17" t="s">
        <v>18070</v>
      </c>
    </row>
    <row r="1552" spans="1:46" x14ac:dyDescent="0.25">
      <c r="A1552" s="13" t="str">
        <f t="shared" si="100"/>
        <v>1549</v>
      </c>
      <c r="B1552" s="14" t="s">
        <v>16278</v>
      </c>
      <c r="C1552" s="14" t="s">
        <v>1361</v>
      </c>
      <c r="D1552" s="14" t="s">
        <v>16279</v>
      </c>
      <c r="E1552" s="14" t="s">
        <v>16280</v>
      </c>
      <c r="F1552" s="14" t="s">
        <v>16281</v>
      </c>
      <c r="G1552" s="14" t="s">
        <v>16640</v>
      </c>
      <c r="H1552" s="14" t="s">
        <v>303</v>
      </c>
      <c r="I1552" s="14" t="s">
        <v>607</v>
      </c>
      <c r="J1552" s="14" t="s">
        <v>16282</v>
      </c>
      <c r="K1552" s="14" t="s">
        <v>16283</v>
      </c>
      <c r="L1552" s="14" t="s">
        <v>1125</v>
      </c>
      <c r="M1552" s="14" t="s">
        <v>23</v>
      </c>
      <c r="N1552" s="14" t="s">
        <v>23</v>
      </c>
      <c r="O1552" s="14" t="s">
        <v>23</v>
      </c>
      <c r="P1552" s="14" t="s">
        <v>23</v>
      </c>
      <c r="Q1552" s="14" t="s">
        <v>23</v>
      </c>
      <c r="R1552" s="15">
        <f t="shared" si="101"/>
        <v>5024.9498640000002</v>
      </c>
      <c r="S1552" s="16" t="s">
        <v>16284</v>
      </c>
      <c r="T1552" s="15">
        <f t="shared" si="99"/>
        <v>2339.9832880000004</v>
      </c>
      <c r="U1552" s="14" t="s">
        <v>1731</v>
      </c>
      <c r="V1552" s="14" t="s">
        <v>1733</v>
      </c>
      <c r="W1552" s="14" t="s">
        <v>388</v>
      </c>
      <c r="X1552" s="14" t="s">
        <v>2616</v>
      </c>
      <c r="Y1552" s="14" t="s">
        <v>3118</v>
      </c>
      <c r="Z1552" s="14" t="s">
        <v>3779</v>
      </c>
      <c r="AA1552" s="14" t="s">
        <v>3125</v>
      </c>
      <c r="AB1552" s="14" t="s">
        <v>16285</v>
      </c>
      <c r="AC1552" s="14" t="s">
        <v>2417</v>
      </c>
      <c r="AD1552" s="14" t="s">
        <v>8900</v>
      </c>
      <c r="AE1552" s="14" t="s">
        <v>16286</v>
      </c>
      <c r="AF1552" s="14" t="s">
        <v>16287</v>
      </c>
      <c r="AR1552" s="17" t="s">
        <v>11147</v>
      </c>
      <c r="AT1552" s="17" t="s">
        <v>18071</v>
      </c>
    </row>
    <row r="1553" spans="1:46" x14ac:dyDescent="0.25">
      <c r="A1553" s="13" t="str">
        <f t="shared" si="100"/>
        <v>1550</v>
      </c>
      <c r="B1553" s="14" t="s">
        <v>16303</v>
      </c>
      <c r="C1553" s="14" t="s">
        <v>1361</v>
      </c>
      <c r="D1553" s="14" t="s">
        <v>16304</v>
      </c>
      <c r="E1553" s="14" t="s">
        <v>1123</v>
      </c>
      <c r="F1553" s="14" t="s">
        <v>16305</v>
      </c>
      <c r="G1553" s="14" t="s">
        <v>16640</v>
      </c>
      <c r="H1553" s="14" t="s">
        <v>303</v>
      </c>
      <c r="I1553" s="14" t="s">
        <v>607</v>
      </c>
      <c r="J1553" s="14" t="s">
        <v>16306</v>
      </c>
      <c r="K1553" s="14" t="s">
        <v>16307</v>
      </c>
      <c r="L1553" s="14"/>
      <c r="M1553" s="14" t="s">
        <v>23</v>
      </c>
      <c r="N1553" s="14" t="s">
        <v>23</v>
      </c>
      <c r="O1553" s="14" t="s">
        <v>23</v>
      </c>
      <c r="P1553" s="14" t="s">
        <v>23</v>
      </c>
      <c r="Q1553" s="14" t="s">
        <v>23</v>
      </c>
      <c r="R1553" s="15">
        <f t="shared" si="101"/>
        <v>3819.7661400000002</v>
      </c>
      <c r="S1553" s="16" t="s">
        <v>16308</v>
      </c>
      <c r="T1553" s="15">
        <f t="shared" si="99"/>
        <v>1938.2553800000001</v>
      </c>
      <c r="U1553" s="14" t="s">
        <v>1733</v>
      </c>
      <c r="V1553" s="14" t="s">
        <v>1731</v>
      </c>
      <c r="W1553" s="14" t="s">
        <v>1734</v>
      </c>
      <c r="X1553" s="14" t="s">
        <v>1739</v>
      </c>
      <c r="Y1553" s="14" t="s">
        <v>1738</v>
      </c>
      <c r="Z1553" s="14" t="s">
        <v>2616</v>
      </c>
      <c r="AA1553" s="14" t="s">
        <v>5983</v>
      </c>
      <c r="AB1553" s="14" t="s">
        <v>3118</v>
      </c>
      <c r="AC1553" s="14" t="s">
        <v>7718</v>
      </c>
      <c r="AD1553" s="14" t="s">
        <v>2620</v>
      </c>
      <c r="AE1553" s="14" t="s">
        <v>16309</v>
      </c>
      <c r="AF1553" s="14" t="s">
        <v>16310</v>
      </c>
      <c r="AR1553" s="17" t="s">
        <v>11172</v>
      </c>
      <c r="AT1553" s="17" t="s">
        <v>18072</v>
      </c>
    </row>
    <row r="1554" spans="1:46" x14ac:dyDescent="0.25">
      <c r="A1554" s="13" t="str">
        <f t="shared" si="100"/>
        <v>1551</v>
      </c>
      <c r="B1554" s="14" t="s">
        <v>5913</v>
      </c>
      <c r="C1554" s="14" t="s">
        <v>1121</v>
      </c>
      <c r="D1554" s="14" t="s">
        <v>5914</v>
      </c>
      <c r="E1554" s="14" t="s">
        <v>1123</v>
      </c>
      <c r="F1554" s="14" t="s">
        <v>5915</v>
      </c>
      <c r="G1554" s="14" t="s">
        <v>16640</v>
      </c>
      <c r="H1554" s="14" t="s">
        <v>901</v>
      </c>
      <c r="I1554" s="14" t="s">
        <v>1125</v>
      </c>
      <c r="J1554" s="14" t="s">
        <v>5900</v>
      </c>
      <c r="K1554" s="14" t="s">
        <v>5916</v>
      </c>
      <c r="L1554" s="14"/>
      <c r="M1554" s="14" t="s">
        <v>23</v>
      </c>
      <c r="N1554" s="14" t="s">
        <v>23</v>
      </c>
      <c r="O1554" s="14" t="s">
        <v>23</v>
      </c>
      <c r="P1554" s="14" t="s">
        <v>23</v>
      </c>
      <c r="Q1554" s="14" t="s">
        <v>23</v>
      </c>
      <c r="R1554" s="15">
        <f t="shared" si="101"/>
        <v>11919.337652</v>
      </c>
      <c r="S1554" s="16" t="s">
        <v>5918</v>
      </c>
      <c r="T1554" s="15">
        <f t="shared" si="99"/>
        <v>4638.1125506666667</v>
      </c>
      <c r="U1554" s="14" t="s">
        <v>5917</v>
      </c>
      <c r="V1554" s="14" t="s">
        <v>5919</v>
      </c>
      <c r="W1554" s="14" t="s">
        <v>5920</v>
      </c>
      <c r="X1554" s="14" t="s">
        <v>1680</v>
      </c>
      <c r="Y1554" s="14" t="s">
        <v>1681</v>
      </c>
      <c r="Z1554" s="14" t="s">
        <v>1162</v>
      </c>
      <c r="AA1554" s="14" t="s">
        <v>5921</v>
      </c>
      <c r="AB1554" s="14" t="s">
        <v>907</v>
      </c>
      <c r="AC1554" s="14" t="s">
        <v>1985</v>
      </c>
      <c r="AD1554" s="14" t="s">
        <v>5922</v>
      </c>
      <c r="AE1554" s="14" t="s">
        <v>5923</v>
      </c>
      <c r="AF1554" s="14" t="s">
        <v>5924</v>
      </c>
      <c r="AR1554" s="17" t="s">
        <v>11966</v>
      </c>
      <c r="AT1554" s="17" t="s">
        <v>18073</v>
      </c>
    </row>
    <row r="1555" spans="1:46" x14ac:dyDescent="0.25">
      <c r="A1555" s="13" t="str">
        <f t="shared" si="100"/>
        <v>1552</v>
      </c>
      <c r="B1555" s="14" t="s">
        <v>6104</v>
      </c>
      <c r="C1555" s="14" t="s">
        <v>1142</v>
      </c>
      <c r="D1555" s="14" t="s">
        <v>6105</v>
      </c>
      <c r="E1555" s="14" t="s">
        <v>4604</v>
      </c>
      <c r="F1555" s="14" t="s">
        <v>6106</v>
      </c>
      <c r="G1555" s="14" t="s">
        <v>16641</v>
      </c>
      <c r="H1555" s="14" t="s">
        <v>1406</v>
      </c>
      <c r="I1555" s="14" t="s">
        <v>832</v>
      </c>
      <c r="J1555" s="14" t="s">
        <v>1218</v>
      </c>
      <c r="K1555" s="14" t="s">
        <v>6107</v>
      </c>
      <c r="L1555" s="14"/>
      <c r="M1555" s="14" t="s">
        <v>23</v>
      </c>
      <c r="N1555" s="14" t="s">
        <v>23</v>
      </c>
      <c r="O1555" s="14" t="s">
        <v>23</v>
      </c>
      <c r="P1555" s="14" t="s">
        <v>23</v>
      </c>
      <c r="Q1555" s="14" t="s">
        <v>23</v>
      </c>
      <c r="R1555" s="15">
        <f t="shared" si="101"/>
        <v>10595.791155999999</v>
      </c>
      <c r="S1555" s="16" t="s">
        <v>6108</v>
      </c>
      <c r="T1555" s="15">
        <f t="shared" si="99"/>
        <v>4196.9303853333331</v>
      </c>
      <c r="U1555" s="14" t="s">
        <v>5053</v>
      </c>
      <c r="V1555" s="14" t="s">
        <v>418</v>
      </c>
      <c r="W1555" s="14" t="s">
        <v>5052</v>
      </c>
      <c r="X1555" s="14" t="s">
        <v>6109</v>
      </c>
      <c r="Y1555" s="14" t="s">
        <v>5050</v>
      </c>
      <c r="Z1555" s="14" t="s">
        <v>6110</v>
      </c>
      <c r="AA1555" s="14" t="s">
        <v>54</v>
      </c>
      <c r="AB1555" s="14" t="s">
        <v>59</v>
      </c>
      <c r="AC1555" s="14" t="s">
        <v>1614</v>
      </c>
      <c r="AD1555" s="14" t="s">
        <v>6111</v>
      </c>
      <c r="AE1555" s="14" t="s">
        <v>6112</v>
      </c>
      <c r="AF1555" s="14" t="s">
        <v>6113</v>
      </c>
      <c r="AR1555" s="17" t="s">
        <v>15657</v>
      </c>
      <c r="AT1555" s="17" t="s">
        <v>18074</v>
      </c>
    </row>
    <row r="1556" spans="1:46" x14ac:dyDescent="0.25">
      <c r="A1556" s="13" t="str">
        <f t="shared" si="100"/>
        <v>1553</v>
      </c>
      <c r="B1556" s="14" t="s">
        <v>7707</v>
      </c>
      <c r="C1556" s="14" t="s">
        <v>1142</v>
      </c>
      <c r="D1556" s="14" t="s">
        <v>7708</v>
      </c>
      <c r="E1556" s="14" t="s">
        <v>6183</v>
      </c>
      <c r="F1556" s="14" t="s">
        <v>7709</v>
      </c>
      <c r="G1556" s="14" t="s">
        <v>16640</v>
      </c>
      <c r="H1556" s="14" t="s">
        <v>649</v>
      </c>
      <c r="I1556" s="14" t="s">
        <v>832</v>
      </c>
      <c r="J1556" s="14" t="s">
        <v>7486</v>
      </c>
      <c r="K1556" s="14" t="s">
        <v>7710</v>
      </c>
      <c r="L1556" s="14"/>
      <c r="M1556" s="14" t="s">
        <v>23</v>
      </c>
      <c r="N1556" s="14" t="s">
        <v>23</v>
      </c>
      <c r="O1556" s="14" t="s">
        <v>23</v>
      </c>
      <c r="P1556" s="14" t="s">
        <v>23</v>
      </c>
      <c r="Q1556" s="14" t="s">
        <v>23</v>
      </c>
      <c r="R1556" s="15">
        <f t="shared" si="101"/>
        <v>7111.4494720000002</v>
      </c>
      <c r="S1556" s="16" t="s">
        <v>7711</v>
      </c>
      <c r="T1556" s="15">
        <f t="shared" si="99"/>
        <v>3035.4831573333336</v>
      </c>
      <c r="U1556" s="14" t="s">
        <v>614</v>
      </c>
      <c r="V1556" s="14" t="s">
        <v>615</v>
      </c>
      <c r="W1556" s="14" t="s">
        <v>732</v>
      </c>
      <c r="X1556" s="14" t="s">
        <v>612</v>
      </c>
      <c r="Y1556" s="14" t="s">
        <v>613</v>
      </c>
      <c r="Z1556" s="14" t="s">
        <v>344</v>
      </c>
      <c r="AA1556" s="14" t="s">
        <v>733</v>
      </c>
      <c r="AB1556" s="14" t="s">
        <v>736</v>
      </c>
      <c r="AC1556" s="14" t="s">
        <v>476</v>
      </c>
      <c r="AD1556" s="14" t="s">
        <v>475</v>
      </c>
      <c r="AE1556" s="14" t="s">
        <v>7712</v>
      </c>
      <c r="AF1556" s="14" t="s">
        <v>16583</v>
      </c>
      <c r="AR1556" s="17" t="s">
        <v>12442</v>
      </c>
      <c r="AT1556" s="17" t="s">
        <v>18075</v>
      </c>
    </row>
    <row r="1557" spans="1:46" x14ac:dyDescent="0.25">
      <c r="A1557" s="13" t="str">
        <f t="shared" si="100"/>
        <v>1554</v>
      </c>
      <c r="B1557" s="14" t="s">
        <v>10038</v>
      </c>
      <c r="C1557" s="14" t="s">
        <v>1142</v>
      </c>
      <c r="D1557" s="14" t="s">
        <v>10039</v>
      </c>
      <c r="E1557" s="14" t="s">
        <v>3038</v>
      </c>
      <c r="F1557" s="14" t="s">
        <v>10040</v>
      </c>
      <c r="G1557" s="14" t="s">
        <v>16641</v>
      </c>
      <c r="H1557" s="14" t="s">
        <v>1406</v>
      </c>
      <c r="I1557" s="14" t="s">
        <v>832</v>
      </c>
      <c r="J1557" s="14" t="s">
        <v>9863</v>
      </c>
      <c r="K1557" s="14" t="s">
        <v>10041</v>
      </c>
      <c r="L1557" s="14" t="s">
        <v>1125</v>
      </c>
      <c r="M1557" s="14" t="s">
        <v>23</v>
      </c>
      <c r="N1557" s="14" t="s">
        <v>23</v>
      </c>
      <c r="O1557" s="14" t="s">
        <v>23</v>
      </c>
      <c r="P1557" s="14" t="s">
        <v>23</v>
      </c>
      <c r="Q1557" s="14" t="s">
        <v>23</v>
      </c>
      <c r="R1557" s="15">
        <f t="shared" si="101"/>
        <v>6289.0118000000002</v>
      </c>
      <c r="S1557" s="16" t="s">
        <v>10042</v>
      </c>
      <c r="T1557" s="15">
        <f t="shared" si="99"/>
        <v>2761.3372666666669</v>
      </c>
      <c r="U1557" s="14" t="s">
        <v>52</v>
      </c>
      <c r="V1557" s="14" t="s">
        <v>53</v>
      </c>
      <c r="W1557" s="14" t="s">
        <v>407</v>
      </c>
      <c r="X1557" s="14" t="s">
        <v>257</v>
      </c>
      <c r="Y1557" s="14" t="s">
        <v>279</v>
      </c>
      <c r="Z1557" s="14" t="s">
        <v>9288</v>
      </c>
      <c r="AA1557" s="14" t="s">
        <v>7012</v>
      </c>
      <c r="AB1557" s="14" t="s">
        <v>4442</v>
      </c>
      <c r="AC1557" s="14" t="s">
        <v>1611</v>
      </c>
      <c r="AD1557" s="14" t="s">
        <v>10043</v>
      </c>
      <c r="AE1557" s="14" t="s">
        <v>10044</v>
      </c>
      <c r="AF1557" s="14" t="s">
        <v>10045</v>
      </c>
      <c r="AR1557" s="17" t="s">
        <v>12582</v>
      </c>
      <c r="AT1557" s="17" t="s">
        <v>18076</v>
      </c>
    </row>
    <row r="1558" spans="1:46" x14ac:dyDescent="0.25">
      <c r="A1558" s="13" t="str">
        <f t="shared" si="100"/>
        <v>1555</v>
      </c>
      <c r="B1558" s="14" t="s">
        <v>10237</v>
      </c>
      <c r="C1558" s="14" t="s">
        <v>1142</v>
      </c>
      <c r="D1558" s="14" t="s">
        <v>10238</v>
      </c>
      <c r="E1558" s="14" t="s">
        <v>5872</v>
      </c>
      <c r="F1558" s="14" t="s">
        <v>10239</v>
      </c>
      <c r="G1558" s="14" t="s">
        <v>16640</v>
      </c>
      <c r="H1558" s="14" t="s">
        <v>1406</v>
      </c>
      <c r="I1558" s="14" t="s">
        <v>832</v>
      </c>
      <c r="J1558" s="14" t="s">
        <v>9888</v>
      </c>
      <c r="K1558" s="14" t="s">
        <v>10240</v>
      </c>
      <c r="L1558" s="14"/>
      <c r="M1558" s="14" t="s">
        <v>23</v>
      </c>
      <c r="N1558" s="14" t="s">
        <v>23</v>
      </c>
      <c r="O1558" s="14" t="s">
        <v>23</v>
      </c>
      <c r="P1558" s="14" t="s">
        <v>23</v>
      </c>
      <c r="Q1558" s="14" t="s">
        <v>23</v>
      </c>
      <c r="R1558" s="15">
        <f t="shared" si="101"/>
        <v>9207.9457280000006</v>
      </c>
      <c r="S1558" s="16" t="s">
        <v>10241</v>
      </c>
      <c r="T1558" s="15">
        <f t="shared" si="99"/>
        <v>3734.315242666667</v>
      </c>
      <c r="U1558" s="14" t="s">
        <v>1219</v>
      </c>
      <c r="V1558" s="14" t="s">
        <v>10242</v>
      </c>
      <c r="W1558" s="14" t="s">
        <v>10243</v>
      </c>
      <c r="X1558" s="14" t="s">
        <v>1873</v>
      </c>
      <c r="Y1558" s="14" t="s">
        <v>10244</v>
      </c>
      <c r="Z1558" s="14" t="s">
        <v>1480</v>
      </c>
      <c r="AA1558" s="14" t="s">
        <v>1477</v>
      </c>
      <c r="AB1558" s="14" t="s">
        <v>1497</v>
      </c>
      <c r="AC1558" s="14" t="s">
        <v>596</v>
      </c>
      <c r="AD1558" s="14" t="s">
        <v>595</v>
      </c>
      <c r="AE1558" s="14" t="s">
        <v>10245</v>
      </c>
      <c r="AF1558" s="14" t="s">
        <v>10246</v>
      </c>
      <c r="AR1558" s="17" t="s">
        <v>12653</v>
      </c>
      <c r="AT1558" s="17" t="s">
        <v>18077</v>
      </c>
    </row>
    <row r="1559" spans="1:46" x14ac:dyDescent="0.25">
      <c r="A1559" s="13" t="str">
        <f t="shared" si="100"/>
        <v>1556</v>
      </c>
      <c r="B1559" s="14" t="s">
        <v>11550</v>
      </c>
      <c r="C1559" s="14" t="s">
        <v>1142</v>
      </c>
      <c r="D1559" s="14" t="s">
        <v>11551</v>
      </c>
      <c r="E1559" s="14" t="s">
        <v>6183</v>
      </c>
      <c r="F1559" s="14" t="s">
        <v>11552</v>
      </c>
      <c r="G1559" s="14" t="s">
        <v>16641</v>
      </c>
      <c r="H1559" s="14" t="s">
        <v>1406</v>
      </c>
      <c r="I1559" s="14" t="s">
        <v>832</v>
      </c>
      <c r="J1559" s="14" t="s">
        <v>11496</v>
      </c>
      <c r="K1559" s="14" t="s">
        <v>11553</v>
      </c>
      <c r="L1559" s="14" t="s">
        <v>1125</v>
      </c>
      <c r="M1559" s="14" t="s">
        <v>23</v>
      </c>
      <c r="N1559" s="14" t="s">
        <v>23</v>
      </c>
      <c r="O1559" s="14" t="s">
        <v>368</v>
      </c>
      <c r="P1559" s="14" t="s">
        <v>23</v>
      </c>
      <c r="Q1559" s="14" t="s">
        <v>23</v>
      </c>
      <c r="R1559" s="15">
        <f t="shared" si="101"/>
        <v>8327.2180279999993</v>
      </c>
      <c r="S1559" s="16" t="s">
        <v>11554</v>
      </c>
      <c r="T1559" s="15">
        <f t="shared" si="99"/>
        <v>3440.7393426666663</v>
      </c>
      <c r="U1559" s="14" t="s">
        <v>466</v>
      </c>
      <c r="V1559" s="14" t="s">
        <v>211</v>
      </c>
      <c r="W1559" s="14" t="s">
        <v>214</v>
      </c>
      <c r="X1559" s="14" t="s">
        <v>344</v>
      </c>
      <c r="Y1559" s="14" t="s">
        <v>918</v>
      </c>
      <c r="Z1559" s="14" t="s">
        <v>1289</v>
      </c>
      <c r="AA1559" s="14" t="s">
        <v>2328</v>
      </c>
      <c r="AB1559" s="14" t="s">
        <v>3203</v>
      </c>
      <c r="AC1559" s="14" t="s">
        <v>734</v>
      </c>
      <c r="AD1559" s="14" t="s">
        <v>1288</v>
      </c>
      <c r="AE1559" s="14" t="s">
        <v>11555</v>
      </c>
      <c r="AF1559" s="37" t="s">
        <v>16614</v>
      </c>
      <c r="AR1559" s="17" t="s">
        <v>12733</v>
      </c>
      <c r="AT1559" s="17" t="s">
        <v>18078</v>
      </c>
    </row>
    <row r="1560" spans="1:46" x14ac:dyDescent="0.25">
      <c r="A1560" s="13" t="str">
        <f t="shared" si="100"/>
        <v>1557</v>
      </c>
      <c r="B1560" s="14" t="s">
        <v>7196</v>
      </c>
      <c r="C1560" s="14" t="s">
        <v>1121</v>
      </c>
      <c r="D1560" s="14" t="s">
        <v>7197</v>
      </c>
      <c r="E1560" s="14" t="s">
        <v>1123</v>
      </c>
      <c r="F1560" s="14" t="s">
        <v>7198</v>
      </c>
      <c r="G1560" s="14" t="s">
        <v>16640</v>
      </c>
      <c r="H1560" s="14" t="s">
        <v>1406</v>
      </c>
      <c r="I1560" s="14" t="s">
        <v>1125</v>
      </c>
      <c r="J1560" s="14" t="s">
        <v>7100</v>
      </c>
      <c r="K1560" s="14" t="s">
        <v>7199</v>
      </c>
      <c r="L1560" s="14"/>
      <c r="M1560" s="14" t="s">
        <v>23</v>
      </c>
      <c r="N1560" s="14" t="s">
        <v>23</v>
      </c>
      <c r="O1560" s="14" t="s">
        <v>23</v>
      </c>
      <c r="P1560" s="14" t="s">
        <v>23</v>
      </c>
      <c r="Q1560" s="14" t="s">
        <v>23</v>
      </c>
      <c r="R1560" s="15">
        <f t="shared" si="101"/>
        <v>10691.72308</v>
      </c>
      <c r="S1560" s="16" t="s">
        <v>7200</v>
      </c>
      <c r="T1560" s="15">
        <f t="shared" si="99"/>
        <v>4228.9076933333326</v>
      </c>
      <c r="U1560" s="14" t="s">
        <v>3182</v>
      </c>
      <c r="V1560" s="14" t="s">
        <v>189</v>
      </c>
      <c r="W1560" s="14" t="s">
        <v>4145</v>
      </c>
      <c r="X1560" s="14" t="s">
        <v>190</v>
      </c>
      <c r="Y1560" s="14" t="s">
        <v>2427</v>
      </c>
      <c r="Z1560" s="14" t="s">
        <v>2429</v>
      </c>
      <c r="AA1560" s="14" t="s">
        <v>187</v>
      </c>
      <c r="AB1560" s="14" t="s">
        <v>109</v>
      </c>
      <c r="AC1560" s="14" t="s">
        <v>20</v>
      </c>
      <c r="AD1560" s="14" t="s">
        <v>428</v>
      </c>
      <c r="AE1560" s="14" t="s">
        <v>7201</v>
      </c>
      <c r="AF1560" s="14" t="s">
        <v>7202</v>
      </c>
      <c r="AR1560" s="17" t="s">
        <v>13949</v>
      </c>
      <c r="AT1560" s="17" t="s">
        <v>18079</v>
      </c>
    </row>
    <row r="1561" spans="1:46" x14ac:dyDescent="0.25">
      <c r="A1561" s="13" t="str">
        <f t="shared" si="100"/>
        <v>1558</v>
      </c>
      <c r="B1561" s="14" t="s">
        <v>7222</v>
      </c>
      <c r="C1561" s="14" t="s">
        <v>1121</v>
      </c>
      <c r="D1561" s="14" t="s">
        <v>7223</v>
      </c>
      <c r="E1561" s="14" t="s">
        <v>5927</v>
      </c>
      <c r="F1561" s="14" t="s">
        <v>7224</v>
      </c>
      <c r="G1561" s="14" t="s">
        <v>16640</v>
      </c>
      <c r="H1561" s="14" t="s">
        <v>1406</v>
      </c>
      <c r="I1561" s="14" t="s">
        <v>1125</v>
      </c>
      <c r="J1561" s="14" t="s">
        <v>7154</v>
      </c>
      <c r="K1561" s="14" t="s">
        <v>7225</v>
      </c>
      <c r="L1561" s="14"/>
      <c r="M1561" s="14" t="s">
        <v>23</v>
      </c>
      <c r="N1561" s="14" t="s">
        <v>23</v>
      </c>
      <c r="O1561" s="14" t="s">
        <v>23</v>
      </c>
      <c r="P1561" s="14" t="s">
        <v>23</v>
      </c>
      <c r="Q1561" s="14" t="s">
        <v>23</v>
      </c>
      <c r="R1561" s="15">
        <f t="shared" si="101"/>
        <v>8354.7425359999997</v>
      </c>
      <c r="S1561" s="16" t="s">
        <v>7226</v>
      </c>
      <c r="T1561" s="15">
        <f t="shared" si="99"/>
        <v>3449.9141786666664</v>
      </c>
      <c r="U1561" s="14" t="s">
        <v>1390</v>
      </c>
      <c r="V1561" s="14" t="s">
        <v>1397</v>
      </c>
      <c r="W1561" s="14" t="s">
        <v>5806</v>
      </c>
      <c r="X1561" s="14" t="s">
        <v>108</v>
      </c>
      <c r="Y1561" s="14" t="s">
        <v>2865</v>
      </c>
      <c r="Z1561" s="14" t="s">
        <v>2510</v>
      </c>
      <c r="AA1561" s="14" t="s">
        <v>3681</v>
      </c>
      <c r="AB1561" s="14" t="s">
        <v>7227</v>
      </c>
      <c r="AC1561" s="14" t="s">
        <v>7228</v>
      </c>
      <c r="AD1561" s="14" t="s">
        <v>1912</v>
      </c>
      <c r="AE1561" s="14" t="s">
        <v>7229</v>
      </c>
      <c r="AF1561" s="14" t="s">
        <v>7230</v>
      </c>
      <c r="AR1561" s="17" t="s">
        <v>15912</v>
      </c>
      <c r="AT1561" s="17" t="s">
        <v>18080</v>
      </c>
    </row>
    <row r="1562" spans="1:46" x14ac:dyDescent="0.25">
      <c r="A1562" s="13" t="str">
        <f t="shared" si="100"/>
        <v>1559</v>
      </c>
      <c r="B1562" s="14" t="s">
        <v>7936</v>
      </c>
      <c r="C1562" s="14" t="s">
        <v>1121</v>
      </c>
      <c r="D1562" s="14" t="s">
        <v>7937</v>
      </c>
      <c r="E1562" s="14" t="s">
        <v>1123</v>
      </c>
      <c r="F1562" s="14" t="s">
        <v>7938</v>
      </c>
      <c r="G1562" s="14" t="s">
        <v>16641</v>
      </c>
      <c r="H1562" s="14" t="s">
        <v>1406</v>
      </c>
      <c r="I1562" s="14" t="s">
        <v>1125</v>
      </c>
      <c r="J1562" s="14" t="s">
        <v>7922</v>
      </c>
      <c r="K1562" s="14" t="s">
        <v>7939</v>
      </c>
      <c r="L1562" s="14"/>
      <c r="M1562" s="14" t="s">
        <v>23</v>
      </c>
      <c r="N1562" s="14" t="s">
        <v>23</v>
      </c>
      <c r="O1562" s="14" t="s">
        <v>23</v>
      </c>
      <c r="P1562" s="14" t="s">
        <v>23</v>
      </c>
      <c r="Q1562" s="14" t="s">
        <v>23</v>
      </c>
      <c r="R1562" s="15">
        <f t="shared" si="101"/>
        <v>10375.267443999999</v>
      </c>
      <c r="S1562" s="16" t="s">
        <v>7940</v>
      </c>
      <c r="T1562" s="15">
        <f t="shared" si="99"/>
        <v>4123.4224813333331</v>
      </c>
      <c r="U1562" s="14" t="s">
        <v>34</v>
      </c>
      <c r="V1562" s="14" t="s">
        <v>35</v>
      </c>
      <c r="W1562" s="14" t="s">
        <v>175</v>
      </c>
      <c r="X1562" s="14" t="s">
        <v>36</v>
      </c>
      <c r="Y1562" s="14" t="s">
        <v>42</v>
      </c>
      <c r="Z1562" s="14" t="s">
        <v>38</v>
      </c>
      <c r="AA1562" s="14" t="s">
        <v>39</v>
      </c>
      <c r="AB1562" s="14" t="s">
        <v>373</v>
      </c>
      <c r="AC1562" s="14" t="s">
        <v>374</v>
      </c>
      <c r="AD1562" s="14" t="s">
        <v>40</v>
      </c>
      <c r="AE1562" s="14" t="s">
        <v>7941</v>
      </c>
      <c r="AF1562" s="14" t="s">
        <v>16587</v>
      </c>
      <c r="AR1562" s="17" t="s">
        <v>2099</v>
      </c>
      <c r="AT1562" s="17" t="s">
        <v>18081</v>
      </c>
    </row>
    <row r="1563" spans="1:46" x14ac:dyDescent="0.25">
      <c r="A1563" s="13" t="str">
        <f t="shared" si="100"/>
        <v>1560</v>
      </c>
      <c r="B1563" s="14" t="s">
        <v>8918</v>
      </c>
      <c r="C1563" s="14" t="s">
        <v>1121</v>
      </c>
      <c r="D1563" s="14" t="s">
        <v>8919</v>
      </c>
      <c r="E1563" s="14" t="s">
        <v>4025</v>
      </c>
      <c r="F1563" s="14" t="s">
        <v>8920</v>
      </c>
      <c r="G1563" s="14" t="s">
        <v>16640</v>
      </c>
      <c r="H1563" s="14" t="s">
        <v>1406</v>
      </c>
      <c r="I1563" s="14" t="s">
        <v>1125</v>
      </c>
      <c r="J1563" s="14" t="s">
        <v>8528</v>
      </c>
      <c r="K1563" s="14" t="s">
        <v>8921</v>
      </c>
      <c r="L1563" s="14"/>
      <c r="M1563" s="14" t="s">
        <v>23</v>
      </c>
      <c r="N1563" s="14" t="s">
        <v>23</v>
      </c>
      <c r="O1563" s="14" t="s">
        <v>23</v>
      </c>
      <c r="P1563" s="14" t="s">
        <v>23</v>
      </c>
      <c r="Q1563" s="14" t="s">
        <v>23</v>
      </c>
      <c r="R1563" s="15">
        <f t="shared" si="101"/>
        <v>5699.9836439999999</v>
      </c>
      <c r="S1563" s="16" t="s">
        <v>8922</v>
      </c>
      <c r="T1563" s="15">
        <f t="shared" si="99"/>
        <v>2564.9945479999997</v>
      </c>
      <c r="U1563" s="14" t="s">
        <v>57</v>
      </c>
      <c r="V1563" s="14" t="s">
        <v>59</v>
      </c>
      <c r="W1563" s="14" t="s">
        <v>604</v>
      </c>
      <c r="X1563" s="14" t="s">
        <v>11</v>
      </c>
      <c r="Y1563" s="14" t="s">
        <v>12</v>
      </c>
      <c r="Z1563" s="14" t="s">
        <v>13</v>
      </c>
      <c r="AA1563" s="14" t="s">
        <v>14</v>
      </c>
      <c r="AB1563" s="14" t="s">
        <v>15</v>
      </c>
      <c r="AC1563" s="14" t="s">
        <v>82</v>
      </c>
      <c r="AD1563" s="14" t="s">
        <v>17</v>
      </c>
      <c r="AE1563" s="14" t="s">
        <v>8923</v>
      </c>
      <c r="AF1563" s="14" t="s">
        <v>8924</v>
      </c>
      <c r="AR1563" s="17" t="s">
        <v>3664</v>
      </c>
      <c r="AT1563" s="17" t="s">
        <v>18082</v>
      </c>
    </row>
    <row r="1564" spans="1:46" x14ac:dyDescent="0.25">
      <c r="A1564" s="13" t="str">
        <f t="shared" si="100"/>
        <v>1561</v>
      </c>
      <c r="B1564" s="14" t="s">
        <v>9951</v>
      </c>
      <c r="C1564" s="14" t="s">
        <v>1121</v>
      </c>
      <c r="D1564" s="14" t="s">
        <v>9952</v>
      </c>
      <c r="E1564" s="14" t="s">
        <v>1123</v>
      </c>
      <c r="F1564" s="14" t="s">
        <v>9953</v>
      </c>
      <c r="G1564" s="14" t="s">
        <v>16641</v>
      </c>
      <c r="H1564" s="14" t="s">
        <v>1406</v>
      </c>
      <c r="I1564" s="14" t="s">
        <v>1125</v>
      </c>
      <c r="J1564" s="14" t="s">
        <v>9873</v>
      </c>
      <c r="K1564" s="14" t="s">
        <v>9954</v>
      </c>
      <c r="L1564" s="14" t="s">
        <v>1125</v>
      </c>
      <c r="M1564" s="14" t="s">
        <v>23</v>
      </c>
      <c r="N1564" s="14" t="s">
        <v>23</v>
      </c>
      <c r="O1564" s="14" t="s">
        <v>23</v>
      </c>
      <c r="P1564" s="14" t="s">
        <v>23</v>
      </c>
      <c r="Q1564" s="14" t="s">
        <v>23</v>
      </c>
      <c r="R1564" s="15">
        <f t="shared" si="101"/>
        <v>7323.8037439999998</v>
      </c>
      <c r="S1564" s="16" t="s">
        <v>9955</v>
      </c>
      <c r="T1564" s="15">
        <f t="shared" ref="T1564:T1627" si="102">R1564/3 + 665</f>
        <v>3106.2679146666665</v>
      </c>
      <c r="U1564" s="14" t="s">
        <v>54</v>
      </c>
      <c r="V1564" s="14" t="s">
        <v>59</v>
      </c>
      <c r="W1564" s="14" t="s">
        <v>57</v>
      </c>
      <c r="X1564" s="14" t="s">
        <v>1611</v>
      </c>
      <c r="Y1564" s="14" t="s">
        <v>279</v>
      </c>
      <c r="Z1564" s="14" t="s">
        <v>1238</v>
      </c>
      <c r="AA1564" s="14" t="s">
        <v>1415</v>
      </c>
      <c r="AB1564" s="14" t="s">
        <v>1612</v>
      </c>
      <c r="AC1564" s="14" t="s">
        <v>632</v>
      </c>
      <c r="AD1564" s="14" t="s">
        <v>634</v>
      </c>
      <c r="AE1564" s="14" t="s">
        <v>9956</v>
      </c>
      <c r="AF1564" s="14" t="s">
        <v>9957</v>
      </c>
      <c r="AR1564" s="17" t="s">
        <v>13902</v>
      </c>
      <c r="AT1564" s="17" t="s">
        <v>18083</v>
      </c>
    </row>
    <row r="1565" spans="1:46" x14ac:dyDescent="0.25">
      <c r="A1565" s="13" t="str">
        <f t="shared" si="100"/>
        <v>1562</v>
      </c>
      <c r="B1565" s="14" t="s">
        <v>10095</v>
      </c>
      <c r="C1565" s="14" t="s">
        <v>1121</v>
      </c>
      <c r="D1565" s="14" t="s">
        <v>10096</v>
      </c>
      <c r="E1565" s="14" t="s">
        <v>2442</v>
      </c>
      <c r="F1565" s="14" t="s">
        <v>10097</v>
      </c>
      <c r="G1565" s="14" t="s">
        <v>16641</v>
      </c>
      <c r="H1565" s="14" t="s">
        <v>1406</v>
      </c>
      <c r="I1565" s="14" t="s">
        <v>1125</v>
      </c>
      <c r="J1565" s="14" t="s">
        <v>9855</v>
      </c>
      <c r="K1565" s="14" t="s">
        <v>10098</v>
      </c>
      <c r="L1565" s="14"/>
      <c r="M1565" s="14" t="s">
        <v>23</v>
      </c>
      <c r="N1565" s="14" t="s">
        <v>23</v>
      </c>
      <c r="O1565" s="14" t="s">
        <v>23</v>
      </c>
      <c r="P1565" s="14" t="s">
        <v>23</v>
      </c>
      <c r="Q1565" s="14" t="s">
        <v>23</v>
      </c>
      <c r="R1565" s="15">
        <f t="shared" si="101"/>
        <v>5195.0799720000005</v>
      </c>
      <c r="S1565" s="16" t="s">
        <v>10099</v>
      </c>
      <c r="T1565" s="15">
        <f t="shared" si="102"/>
        <v>2396.6933239999998</v>
      </c>
      <c r="U1565" s="14" t="s">
        <v>558</v>
      </c>
      <c r="V1565" s="14" t="s">
        <v>557</v>
      </c>
      <c r="W1565" s="14" t="s">
        <v>131</v>
      </c>
      <c r="X1565" s="14" t="s">
        <v>653</v>
      </c>
      <c r="Y1565" s="14" t="s">
        <v>53</v>
      </c>
      <c r="Z1565" s="14" t="s">
        <v>52</v>
      </c>
      <c r="AA1565" s="14" t="s">
        <v>652</v>
      </c>
      <c r="AB1565" s="14" t="s">
        <v>132</v>
      </c>
      <c r="AC1565" s="14" t="s">
        <v>1797</v>
      </c>
      <c r="AD1565" s="14" t="s">
        <v>1515</v>
      </c>
      <c r="AE1565" s="14" t="s">
        <v>10100</v>
      </c>
      <c r="AF1565" s="14" t="s">
        <v>10101</v>
      </c>
      <c r="AR1565" s="17" t="s">
        <v>16278</v>
      </c>
      <c r="AT1565" s="17" t="s">
        <v>18084</v>
      </c>
    </row>
    <row r="1566" spans="1:46" x14ac:dyDescent="0.25">
      <c r="A1566" s="13" t="str">
        <f t="shared" si="100"/>
        <v>1563</v>
      </c>
      <c r="B1566" s="14" t="s">
        <v>11078</v>
      </c>
      <c r="C1566" s="14" t="s">
        <v>1121</v>
      </c>
      <c r="D1566" s="14" t="s">
        <v>11079</v>
      </c>
      <c r="E1566" s="14" t="s">
        <v>1123</v>
      </c>
      <c r="F1566" s="14" t="s">
        <v>11080</v>
      </c>
      <c r="G1566" s="14" t="s">
        <v>16641</v>
      </c>
      <c r="H1566" s="14" t="s">
        <v>1406</v>
      </c>
      <c r="I1566" s="14" t="s">
        <v>1125</v>
      </c>
      <c r="J1566" s="14" t="s">
        <v>10981</v>
      </c>
      <c r="K1566" s="14" t="s">
        <v>11081</v>
      </c>
      <c r="L1566" s="14" t="s">
        <v>1125</v>
      </c>
      <c r="M1566" s="14" t="s">
        <v>23</v>
      </c>
      <c r="N1566" s="14" t="s">
        <v>23</v>
      </c>
      <c r="O1566" s="14" t="s">
        <v>23</v>
      </c>
      <c r="P1566" s="14" t="s">
        <v>23</v>
      </c>
      <c r="Q1566" s="14" t="s">
        <v>23</v>
      </c>
      <c r="R1566" s="15">
        <f t="shared" si="101"/>
        <v>8064.6808440000004</v>
      </c>
      <c r="S1566" s="16" t="s">
        <v>11082</v>
      </c>
      <c r="T1566" s="15">
        <f t="shared" si="102"/>
        <v>3353.226948</v>
      </c>
      <c r="U1566" s="14" t="s">
        <v>159</v>
      </c>
      <c r="V1566" s="14" t="s">
        <v>160</v>
      </c>
      <c r="W1566" s="14" t="s">
        <v>304</v>
      </c>
      <c r="X1566" s="14" t="s">
        <v>503</v>
      </c>
      <c r="Y1566" s="14" t="s">
        <v>941</v>
      </c>
      <c r="Z1566" s="14" t="s">
        <v>1465</v>
      </c>
      <c r="AA1566" s="14" t="s">
        <v>923</v>
      </c>
      <c r="AB1566" s="14" t="s">
        <v>166</v>
      </c>
      <c r="AC1566" s="14" t="s">
        <v>1464</v>
      </c>
      <c r="AD1566" s="14" t="s">
        <v>1469</v>
      </c>
      <c r="AE1566" s="14" t="s">
        <v>11083</v>
      </c>
      <c r="AF1566" s="14" t="s">
        <v>11084</v>
      </c>
      <c r="AR1566" s="17" t="s">
        <v>16303</v>
      </c>
      <c r="AT1566" s="17" t="s">
        <v>4956</v>
      </c>
    </row>
    <row r="1567" spans="1:46" x14ac:dyDescent="0.25">
      <c r="A1567" s="13" t="str">
        <f t="shared" si="100"/>
        <v>1564</v>
      </c>
      <c r="B1567" s="14" t="s">
        <v>11472</v>
      </c>
      <c r="C1567" s="14" t="s">
        <v>1121</v>
      </c>
      <c r="D1567" s="14" t="s">
        <v>11473</v>
      </c>
      <c r="E1567" s="14" t="s">
        <v>6306</v>
      </c>
      <c r="F1567" s="14" t="s">
        <v>11474</v>
      </c>
      <c r="G1567" s="14" t="s">
        <v>16640</v>
      </c>
      <c r="H1567" s="14" t="s">
        <v>1406</v>
      </c>
      <c r="I1567" s="14" t="s">
        <v>1125</v>
      </c>
      <c r="J1567" s="14" t="s">
        <v>10973</v>
      </c>
      <c r="K1567" s="14" t="s">
        <v>11475</v>
      </c>
      <c r="L1567" s="14" t="s">
        <v>1125</v>
      </c>
      <c r="M1567" s="14" t="s">
        <v>23</v>
      </c>
      <c r="N1567" s="14" t="s">
        <v>23</v>
      </c>
      <c r="O1567" s="14" t="s">
        <v>23</v>
      </c>
      <c r="P1567" s="14" t="s">
        <v>23</v>
      </c>
      <c r="Q1567" s="14" t="s">
        <v>23</v>
      </c>
      <c r="R1567" s="15">
        <f t="shared" si="101"/>
        <v>5939.7139559999996</v>
      </c>
      <c r="S1567" s="16" t="s">
        <v>11476</v>
      </c>
      <c r="T1567" s="15">
        <f t="shared" si="102"/>
        <v>2644.9046520000002</v>
      </c>
      <c r="U1567" s="14" t="s">
        <v>12</v>
      </c>
      <c r="V1567" s="14" t="s">
        <v>13</v>
      </c>
      <c r="W1567" s="14" t="s">
        <v>14</v>
      </c>
      <c r="X1567" s="14" t="s">
        <v>11</v>
      </c>
      <c r="Y1567" s="14" t="s">
        <v>16</v>
      </c>
      <c r="Z1567" s="14" t="s">
        <v>17</v>
      </c>
      <c r="AA1567" s="14" t="s">
        <v>15</v>
      </c>
      <c r="AB1567" s="14" t="s">
        <v>92</v>
      </c>
      <c r="AC1567" s="14" t="s">
        <v>545</v>
      </c>
      <c r="AD1567" s="14" t="s">
        <v>860</v>
      </c>
      <c r="AE1567" s="14" t="s">
        <v>11477</v>
      </c>
      <c r="AF1567" s="14" t="s">
        <v>11478</v>
      </c>
      <c r="AR1567" s="17" t="s">
        <v>5913</v>
      </c>
      <c r="AT1567" s="17" t="s">
        <v>18085</v>
      </c>
    </row>
    <row r="1568" spans="1:46" x14ac:dyDescent="0.25">
      <c r="A1568" s="13" t="str">
        <f t="shared" si="100"/>
        <v>1565</v>
      </c>
      <c r="B1568" s="14" t="s">
        <v>12180</v>
      </c>
      <c r="C1568" s="14" t="s">
        <v>1121</v>
      </c>
      <c r="D1568" s="14" t="s">
        <v>12181</v>
      </c>
      <c r="E1568" s="14" t="s">
        <v>1171</v>
      </c>
      <c r="F1568" s="14" t="s">
        <v>12182</v>
      </c>
      <c r="G1568" s="14" t="s">
        <v>16640</v>
      </c>
      <c r="H1568" s="14" t="s">
        <v>69</v>
      </c>
      <c r="I1568" s="14" t="s">
        <v>1125</v>
      </c>
      <c r="J1568" s="14" t="s">
        <v>12149</v>
      </c>
      <c r="K1568" s="14" t="s">
        <v>12183</v>
      </c>
      <c r="L1568" s="14"/>
      <c r="M1568" s="14" t="s">
        <v>23</v>
      </c>
      <c r="N1568" s="14" t="s">
        <v>23</v>
      </c>
      <c r="O1568" s="14" t="s">
        <v>23</v>
      </c>
      <c r="P1568" s="14" t="s">
        <v>23</v>
      </c>
      <c r="Q1568" s="14" t="s">
        <v>23</v>
      </c>
      <c r="R1568" s="15">
        <f t="shared" si="101"/>
        <v>7286.0053959999996</v>
      </c>
      <c r="S1568" s="16" t="s">
        <v>12184</v>
      </c>
      <c r="T1568" s="15">
        <f t="shared" si="102"/>
        <v>3093.6684653333332</v>
      </c>
      <c r="U1568" s="14" t="s">
        <v>109</v>
      </c>
      <c r="V1568" s="14" t="s">
        <v>427</v>
      </c>
      <c r="W1568" s="14" t="s">
        <v>20</v>
      </c>
      <c r="X1568" s="14" t="s">
        <v>1309</v>
      </c>
      <c r="Y1568" s="14" t="s">
        <v>6528</v>
      </c>
      <c r="Z1568" s="14" t="s">
        <v>428</v>
      </c>
      <c r="AA1568" s="14" t="s">
        <v>429</v>
      </c>
      <c r="AB1568" s="14" t="s">
        <v>430</v>
      </c>
      <c r="AC1568" s="14" t="s">
        <v>495</v>
      </c>
      <c r="AD1568" s="14" t="s">
        <v>904</v>
      </c>
      <c r="AE1568" s="14" t="s">
        <v>12185</v>
      </c>
      <c r="AF1568" s="14" t="s">
        <v>12186</v>
      </c>
      <c r="AR1568" s="17" t="s">
        <v>6104</v>
      </c>
      <c r="AT1568" s="17" t="s">
        <v>18086</v>
      </c>
    </row>
    <row r="1569" spans="1:46" x14ac:dyDescent="0.25">
      <c r="A1569" s="13" t="str">
        <f t="shared" si="100"/>
        <v>1566</v>
      </c>
      <c r="B1569" s="14" t="s">
        <v>12259</v>
      </c>
      <c r="C1569" s="14" t="s">
        <v>1121</v>
      </c>
      <c r="D1569" s="14" t="s">
        <v>12260</v>
      </c>
      <c r="E1569" s="14" t="s">
        <v>10088</v>
      </c>
      <c r="F1569" s="14" t="s">
        <v>12261</v>
      </c>
      <c r="G1569" s="14" t="s">
        <v>16641</v>
      </c>
      <c r="H1569" s="14" t="s">
        <v>1406</v>
      </c>
      <c r="I1569" s="14" t="s">
        <v>1125</v>
      </c>
      <c r="J1569" s="14" t="s">
        <v>12190</v>
      </c>
      <c r="K1569" s="14" t="s">
        <v>12262</v>
      </c>
      <c r="L1569" s="14"/>
      <c r="M1569" s="14" t="s">
        <v>23</v>
      </c>
      <c r="N1569" s="14" t="s">
        <v>23</v>
      </c>
      <c r="O1569" s="14" t="s">
        <v>23</v>
      </c>
      <c r="P1569" s="14" t="s">
        <v>23</v>
      </c>
      <c r="Q1569" s="14" t="s">
        <v>23</v>
      </c>
      <c r="R1569" s="15">
        <f t="shared" si="101"/>
        <v>6836.1746400000002</v>
      </c>
      <c r="S1569" s="16" t="s">
        <v>12263</v>
      </c>
      <c r="T1569" s="15">
        <f t="shared" si="102"/>
        <v>2943.7248800000002</v>
      </c>
      <c r="U1569" s="14" t="s">
        <v>1806</v>
      </c>
      <c r="V1569" s="14" t="s">
        <v>1444</v>
      </c>
      <c r="W1569" s="14" t="s">
        <v>3260</v>
      </c>
      <c r="X1569" s="14" t="s">
        <v>12264</v>
      </c>
      <c r="Y1569" s="14" t="s">
        <v>4636</v>
      </c>
      <c r="Z1569" s="14" t="s">
        <v>12265</v>
      </c>
      <c r="AA1569" s="14" t="s">
        <v>4156</v>
      </c>
      <c r="AB1569" s="14" t="s">
        <v>3096</v>
      </c>
      <c r="AC1569" s="14" t="s">
        <v>5579</v>
      </c>
      <c r="AD1569" s="14" t="s">
        <v>636</v>
      </c>
      <c r="AE1569" s="14" t="s">
        <v>12266</v>
      </c>
      <c r="AF1569" s="14" t="s">
        <v>16620</v>
      </c>
      <c r="AR1569" s="17" t="s">
        <v>7707</v>
      </c>
      <c r="AT1569" s="17" t="s">
        <v>18087</v>
      </c>
    </row>
    <row r="1570" spans="1:46" x14ac:dyDescent="0.25">
      <c r="A1570" s="13" t="str">
        <f t="shared" si="100"/>
        <v>1567</v>
      </c>
      <c r="B1570" s="14" t="s">
        <v>12344</v>
      </c>
      <c r="C1570" s="14" t="s">
        <v>1121</v>
      </c>
      <c r="D1570" s="14" t="s">
        <v>12345</v>
      </c>
      <c r="E1570" s="14" t="s">
        <v>12346</v>
      </c>
      <c r="F1570" s="14" t="s">
        <v>12347</v>
      </c>
      <c r="G1570" s="14" t="s">
        <v>16640</v>
      </c>
      <c r="H1570" s="14" t="s">
        <v>1406</v>
      </c>
      <c r="I1570" s="14" t="s">
        <v>1125</v>
      </c>
      <c r="J1570" s="14" t="s">
        <v>12190</v>
      </c>
      <c r="K1570" s="14" t="s">
        <v>12348</v>
      </c>
      <c r="L1570" s="14"/>
      <c r="M1570" s="14" t="s">
        <v>23</v>
      </c>
      <c r="N1570" s="14" t="s">
        <v>23</v>
      </c>
      <c r="O1570" s="14" t="s">
        <v>23</v>
      </c>
      <c r="P1570" s="14" t="s">
        <v>23</v>
      </c>
      <c r="Q1570" s="14" t="s">
        <v>23</v>
      </c>
      <c r="R1570" s="15">
        <f t="shared" si="101"/>
        <v>5581.9617399999997</v>
      </c>
      <c r="S1570" s="16" t="s">
        <v>12349</v>
      </c>
      <c r="T1570" s="15">
        <f t="shared" si="102"/>
        <v>2525.6539133333335</v>
      </c>
      <c r="U1570" s="14" t="s">
        <v>2510</v>
      </c>
      <c r="V1570" s="14" t="s">
        <v>3681</v>
      </c>
      <c r="W1570" s="14" t="s">
        <v>1909</v>
      </c>
      <c r="X1570" s="14" t="s">
        <v>12350</v>
      </c>
      <c r="Y1570" s="14" t="s">
        <v>12351</v>
      </c>
      <c r="Z1570" s="14" t="s">
        <v>10164</v>
      </c>
      <c r="AA1570" s="14" t="s">
        <v>1912</v>
      </c>
      <c r="AB1570" s="14" t="s">
        <v>10166</v>
      </c>
      <c r="AC1570" s="14" t="s">
        <v>2377</v>
      </c>
      <c r="AD1570" s="14" t="s">
        <v>383</v>
      </c>
      <c r="AE1570" s="14" t="s">
        <v>12352</v>
      </c>
      <c r="AF1570" s="14" t="s">
        <v>12353</v>
      </c>
      <c r="AR1570" s="17" t="s">
        <v>10038</v>
      </c>
      <c r="AT1570" s="17" t="s">
        <v>18088</v>
      </c>
    </row>
    <row r="1571" spans="1:46" x14ac:dyDescent="0.25">
      <c r="A1571" s="13" t="str">
        <f t="shared" si="100"/>
        <v>1568</v>
      </c>
      <c r="B1571" s="14" t="s">
        <v>14355</v>
      </c>
      <c r="C1571" s="14" t="s">
        <v>1121</v>
      </c>
      <c r="D1571" s="14" t="s">
        <v>14356</v>
      </c>
      <c r="E1571" s="14" t="s">
        <v>3038</v>
      </c>
      <c r="F1571" s="14" t="s">
        <v>14357</v>
      </c>
      <c r="G1571" s="14" t="s">
        <v>16641</v>
      </c>
      <c r="H1571" s="14" t="s">
        <v>1406</v>
      </c>
      <c r="I1571" s="14" t="s">
        <v>1125</v>
      </c>
      <c r="J1571" s="14" t="s">
        <v>14212</v>
      </c>
      <c r="K1571" s="14" t="s">
        <v>14358</v>
      </c>
      <c r="L1571" s="14" t="s">
        <v>1125</v>
      </c>
      <c r="M1571" s="14" t="s">
        <v>23</v>
      </c>
      <c r="N1571" s="14" t="s">
        <v>23</v>
      </c>
      <c r="O1571" s="14" t="s">
        <v>23</v>
      </c>
      <c r="P1571" s="14" t="s">
        <v>23</v>
      </c>
      <c r="Q1571" s="14" t="s">
        <v>23</v>
      </c>
      <c r="R1571" s="15">
        <f t="shared" si="101"/>
        <v>6051.2654400000001</v>
      </c>
      <c r="S1571" s="16" t="s">
        <v>14359</v>
      </c>
      <c r="T1571" s="15">
        <f t="shared" si="102"/>
        <v>2682.0884800000003</v>
      </c>
      <c r="U1571" s="14" t="s">
        <v>137</v>
      </c>
      <c r="V1571" s="14" t="s">
        <v>52</v>
      </c>
      <c r="W1571" s="14" t="s">
        <v>653</v>
      </c>
      <c r="X1571" s="14" t="s">
        <v>652</v>
      </c>
      <c r="Y1571" s="14" t="s">
        <v>131</v>
      </c>
      <c r="Z1571" s="14" t="s">
        <v>133</v>
      </c>
      <c r="AA1571" s="14" t="s">
        <v>557</v>
      </c>
      <c r="AB1571" s="14" t="s">
        <v>314</v>
      </c>
      <c r="AC1571" s="14" t="s">
        <v>399</v>
      </c>
      <c r="AD1571" s="14" t="s">
        <v>132</v>
      </c>
      <c r="AE1571" s="14" t="s">
        <v>14360</v>
      </c>
      <c r="AF1571" s="14" t="s">
        <v>14361</v>
      </c>
      <c r="AR1571" s="17" t="s">
        <v>10237</v>
      </c>
      <c r="AT1571" s="17" t="s">
        <v>18089</v>
      </c>
    </row>
    <row r="1572" spans="1:46" x14ac:dyDescent="0.25">
      <c r="A1572" s="13" t="str">
        <f t="shared" si="100"/>
        <v>1569</v>
      </c>
      <c r="B1572" s="14" t="s">
        <v>14876</v>
      </c>
      <c r="C1572" s="14" t="s">
        <v>1121</v>
      </c>
      <c r="D1572" s="14" t="s">
        <v>14877</v>
      </c>
      <c r="E1572" s="14" t="s">
        <v>9510</v>
      </c>
      <c r="F1572" s="14" t="s">
        <v>14878</v>
      </c>
      <c r="G1572" s="14" t="s">
        <v>16641</v>
      </c>
      <c r="H1572" s="14" t="s">
        <v>440</v>
      </c>
      <c r="I1572" s="14" t="s">
        <v>1125</v>
      </c>
      <c r="J1572" s="14" t="s">
        <v>14849</v>
      </c>
      <c r="K1572" s="14" t="s">
        <v>14879</v>
      </c>
      <c r="L1572" s="14"/>
      <c r="M1572" s="14" t="s">
        <v>23</v>
      </c>
      <c r="N1572" s="14" t="s">
        <v>23</v>
      </c>
      <c r="O1572" s="14" t="s">
        <v>23</v>
      </c>
      <c r="P1572" s="14" t="s">
        <v>23</v>
      </c>
      <c r="Q1572" s="14" t="s">
        <v>23</v>
      </c>
      <c r="R1572" s="15">
        <f t="shared" si="101"/>
        <v>5771.2500639999998</v>
      </c>
      <c r="S1572" s="16" t="s">
        <v>14880</v>
      </c>
      <c r="T1572" s="15">
        <f t="shared" si="102"/>
        <v>2588.7500213333333</v>
      </c>
      <c r="U1572" s="14" t="s">
        <v>841</v>
      </c>
      <c r="V1572" s="14" t="s">
        <v>2510</v>
      </c>
      <c r="W1572" s="14" t="s">
        <v>842</v>
      </c>
      <c r="X1572" s="14" t="s">
        <v>237</v>
      </c>
      <c r="Y1572" s="14" t="s">
        <v>238</v>
      </c>
      <c r="Z1572" s="14" t="s">
        <v>240</v>
      </c>
      <c r="AA1572" s="14" t="s">
        <v>322</v>
      </c>
      <c r="AB1572" s="14" t="s">
        <v>325</v>
      </c>
      <c r="AC1572" s="14" t="s">
        <v>14881</v>
      </c>
      <c r="AD1572" s="14" t="s">
        <v>7144</v>
      </c>
      <c r="AE1572" s="14" t="s">
        <v>14882</v>
      </c>
      <c r="AF1572" s="14" t="s">
        <v>14883</v>
      </c>
      <c r="AR1572" s="17" t="s">
        <v>11550</v>
      </c>
      <c r="AT1572" s="17" t="s">
        <v>18090</v>
      </c>
    </row>
    <row r="1573" spans="1:46" x14ac:dyDescent="0.25">
      <c r="A1573" s="13" t="str">
        <f t="shared" si="100"/>
        <v>1570</v>
      </c>
      <c r="B1573" s="14" t="s">
        <v>16170</v>
      </c>
      <c r="C1573" s="14" t="s">
        <v>1121</v>
      </c>
      <c r="D1573" s="14" t="s">
        <v>16171</v>
      </c>
      <c r="E1573" s="14" t="s">
        <v>16172</v>
      </c>
      <c r="F1573" s="14" t="s">
        <v>16173</v>
      </c>
      <c r="G1573" s="14" t="s">
        <v>16641</v>
      </c>
      <c r="H1573" s="14" t="s">
        <v>1406</v>
      </c>
      <c r="I1573" s="14" t="s">
        <v>1125</v>
      </c>
      <c r="J1573" s="14" t="s">
        <v>19922</v>
      </c>
      <c r="K1573" s="14" t="s">
        <v>16174</v>
      </c>
      <c r="L1573" s="14"/>
      <c r="M1573" s="14" t="s">
        <v>23</v>
      </c>
      <c r="N1573" s="14" t="s">
        <v>23</v>
      </c>
      <c r="O1573" s="14" t="s">
        <v>23</v>
      </c>
      <c r="P1573" s="14" t="s">
        <v>23</v>
      </c>
      <c r="Q1573" s="14" t="s">
        <v>23</v>
      </c>
      <c r="R1573" s="15">
        <f t="shared" si="101"/>
        <v>3613.2553600000001</v>
      </c>
      <c r="S1573" s="16">
        <v>3613.2553600000001</v>
      </c>
      <c r="T1573" s="15">
        <f t="shared" si="102"/>
        <v>1869.4184533333334</v>
      </c>
      <c r="U1573" s="14" t="s">
        <v>2635</v>
      </c>
      <c r="V1573" s="14" t="s">
        <v>2638</v>
      </c>
      <c r="W1573" s="14" t="s">
        <v>662</v>
      </c>
      <c r="X1573" s="14" t="s">
        <v>2637</v>
      </c>
      <c r="Y1573" s="14" t="s">
        <v>9928</v>
      </c>
      <c r="Z1573" s="14" t="s">
        <v>16175</v>
      </c>
      <c r="AA1573" s="14" t="s">
        <v>4824</v>
      </c>
      <c r="AB1573" s="14" t="s">
        <v>661</v>
      </c>
      <c r="AC1573" s="14" t="s">
        <v>663</v>
      </c>
      <c r="AD1573" s="14" t="s">
        <v>9927</v>
      </c>
      <c r="AE1573" s="14" t="s">
        <v>16176</v>
      </c>
      <c r="AF1573" s="14" t="s">
        <v>16177</v>
      </c>
      <c r="AR1573" s="17" t="s">
        <v>7196</v>
      </c>
      <c r="AT1573" s="17" t="s">
        <v>18091</v>
      </c>
    </row>
    <row r="1574" spans="1:46" x14ac:dyDescent="0.25">
      <c r="A1574" s="13" t="str">
        <f t="shared" si="100"/>
        <v>1571</v>
      </c>
      <c r="B1574" s="14" t="s">
        <v>10597</v>
      </c>
      <c r="C1574" s="14" t="s">
        <v>1206</v>
      </c>
      <c r="D1574" s="14" t="s">
        <v>10598</v>
      </c>
      <c r="E1574" s="14" t="s">
        <v>1123</v>
      </c>
      <c r="F1574" s="14" t="s">
        <v>10599</v>
      </c>
      <c r="G1574" s="14" t="s">
        <v>16641</v>
      </c>
      <c r="H1574" s="14" t="s">
        <v>1406</v>
      </c>
      <c r="I1574" s="14" t="s">
        <v>887</v>
      </c>
      <c r="J1574" s="14" t="s">
        <v>10501</v>
      </c>
      <c r="K1574" s="14" t="s">
        <v>10600</v>
      </c>
      <c r="L1574" s="14"/>
      <c r="M1574" s="14" t="s">
        <v>23</v>
      </c>
      <c r="N1574" s="14" t="s">
        <v>23</v>
      </c>
      <c r="O1574" s="14" t="s">
        <v>23</v>
      </c>
      <c r="P1574" s="14" t="s">
        <v>23</v>
      </c>
      <c r="Q1574" s="14" t="s">
        <v>23</v>
      </c>
      <c r="R1574" s="15">
        <f t="shared" si="101"/>
        <v>8835.3409080000001</v>
      </c>
      <c r="S1574" s="16" t="s">
        <v>10601</v>
      </c>
      <c r="T1574" s="15">
        <f t="shared" si="102"/>
        <v>3610.113636</v>
      </c>
      <c r="U1574" s="14" t="s">
        <v>1611</v>
      </c>
      <c r="V1574" s="14" t="s">
        <v>2980</v>
      </c>
      <c r="W1574" s="14" t="s">
        <v>54</v>
      </c>
      <c r="X1574" s="14" t="s">
        <v>59</v>
      </c>
      <c r="Y1574" s="14" t="s">
        <v>279</v>
      </c>
      <c r="Z1574" s="14" t="s">
        <v>58</v>
      </c>
      <c r="AA1574" s="14" t="s">
        <v>61</v>
      </c>
      <c r="AB1574" s="14" t="s">
        <v>57</v>
      </c>
      <c r="AC1574" s="14" t="s">
        <v>53</v>
      </c>
      <c r="AD1574" s="14" t="s">
        <v>364</v>
      </c>
      <c r="AE1574" s="14" t="s">
        <v>10602</v>
      </c>
      <c r="AF1574" s="14" t="s">
        <v>10603</v>
      </c>
      <c r="AR1574" s="17" t="s">
        <v>7222</v>
      </c>
      <c r="AT1574" s="17" t="s">
        <v>18092</v>
      </c>
    </row>
    <row r="1575" spans="1:46" x14ac:dyDescent="0.25">
      <c r="A1575" s="13" t="str">
        <f t="shared" si="100"/>
        <v>1572</v>
      </c>
      <c r="B1575" s="14" t="s">
        <v>11036</v>
      </c>
      <c r="C1575" s="14" t="s">
        <v>1206</v>
      </c>
      <c r="D1575" s="14" t="s">
        <v>11037</v>
      </c>
      <c r="E1575" s="14" t="s">
        <v>1171</v>
      </c>
      <c r="F1575" s="14" t="s">
        <v>11038</v>
      </c>
      <c r="G1575" s="14" t="s">
        <v>16640</v>
      </c>
      <c r="H1575" s="14" t="s">
        <v>103</v>
      </c>
      <c r="I1575" s="14" t="s">
        <v>887</v>
      </c>
      <c r="J1575" s="14" t="s">
        <v>11039</v>
      </c>
      <c r="K1575" s="14" t="s">
        <v>11040</v>
      </c>
      <c r="L1575" s="14"/>
      <c r="M1575" s="14" t="s">
        <v>23</v>
      </c>
      <c r="N1575" s="14" t="s">
        <v>23</v>
      </c>
      <c r="O1575" s="14" t="s">
        <v>23</v>
      </c>
      <c r="P1575" s="14" t="s">
        <v>23</v>
      </c>
      <c r="Q1575" s="14" t="s">
        <v>23</v>
      </c>
      <c r="R1575" s="15">
        <f t="shared" si="101"/>
        <v>7623.2891600000003</v>
      </c>
      <c r="S1575" s="16" t="s">
        <v>11041</v>
      </c>
      <c r="T1575" s="15">
        <f t="shared" si="102"/>
        <v>3206.0963866666666</v>
      </c>
      <c r="U1575" s="14" t="s">
        <v>1731</v>
      </c>
      <c r="V1575" s="14" t="s">
        <v>1733</v>
      </c>
      <c r="W1575" s="14" t="s">
        <v>1739</v>
      </c>
      <c r="X1575" s="14" t="s">
        <v>1735</v>
      </c>
      <c r="Y1575" s="14" t="s">
        <v>3126</v>
      </c>
      <c r="Z1575" s="14" t="s">
        <v>5983</v>
      </c>
      <c r="AA1575" s="14" t="s">
        <v>11042</v>
      </c>
      <c r="AB1575" s="14" t="s">
        <v>3671</v>
      </c>
      <c r="AC1575" s="14" t="s">
        <v>8459</v>
      </c>
      <c r="AD1575" s="14" t="s">
        <v>5262</v>
      </c>
      <c r="AE1575" s="14" t="s">
        <v>11043</v>
      </c>
      <c r="AF1575" s="14" t="s">
        <v>11044</v>
      </c>
      <c r="AR1575" s="17" t="s">
        <v>7936</v>
      </c>
      <c r="AT1575" s="17" t="s">
        <v>18093</v>
      </c>
    </row>
    <row r="1576" spans="1:46" x14ac:dyDescent="0.25">
      <c r="A1576" s="13" t="str">
        <f t="shared" si="100"/>
        <v>1573</v>
      </c>
      <c r="B1576" s="14" t="s">
        <v>15137</v>
      </c>
      <c r="C1576" s="14" t="s">
        <v>1206</v>
      </c>
      <c r="D1576" s="14" t="s">
        <v>15138</v>
      </c>
      <c r="E1576" s="14" t="s">
        <v>3038</v>
      </c>
      <c r="F1576" s="14" t="s">
        <v>15139</v>
      </c>
      <c r="G1576" s="14" t="s">
        <v>16641</v>
      </c>
      <c r="H1576" s="14" t="s">
        <v>1406</v>
      </c>
      <c r="I1576" s="14" t="s">
        <v>887</v>
      </c>
      <c r="J1576" s="14" t="s">
        <v>15132</v>
      </c>
      <c r="K1576" s="14" t="s">
        <v>15140</v>
      </c>
      <c r="L1576" s="14" t="s">
        <v>1125</v>
      </c>
      <c r="M1576" s="14" t="s">
        <v>23</v>
      </c>
      <c r="N1576" s="14" t="s">
        <v>23</v>
      </c>
      <c r="O1576" s="14" t="s">
        <v>23</v>
      </c>
      <c r="P1576" s="14" t="s">
        <v>23</v>
      </c>
      <c r="Q1576" s="14" t="s">
        <v>23</v>
      </c>
      <c r="R1576" s="15">
        <f t="shared" si="101"/>
        <v>4725.2815799999998</v>
      </c>
      <c r="S1576" s="16" t="s">
        <v>15141</v>
      </c>
      <c r="T1576" s="15">
        <f t="shared" si="102"/>
        <v>2240.0938599999999</v>
      </c>
      <c r="U1576" s="14" t="s">
        <v>54</v>
      </c>
      <c r="V1576" s="14" t="s">
        <v>59</v>
      </c>
      <c r="W1576" s="14" t="s">
        <v>61</v>
      </c>
      <c r="X1576" s="14" t="s">
        <v>58</v>
      </c>
      <c r="Y1576" s="14" t="s">
        <v>57</v>
      </c>
      <c r="Z1576" s="14" t="s">
        <v>53</v>
      </c>
      <c r="AA1576" s="14" t="s">
        <v>364</v>
      </c>
      <c r="AB1576" s="14" t="s">
        <v>633</v>
      </c>
      <c r="AC1576" s="14" t="s">
        <v>604</v>
      </c>
      <c r="AD1576" s="14" t="s">
        <v>55</v>
      </c>
      <c r="AE1576" s="14" t="s">
        <v>15142</v>
      </c>
      <c r="AF1576" s="14" t="s">
        <v>15143</v>
      </c>
      <c r="AR1576" s="17" t="s">
        <v>8918</v>
      </c>
      <c r="AT1576" s="17" t="s">
        <v>18094</v>
      </c>
    </row>
    <row r="1577" spans="1:46" x14ac:dyDescent="0.25">
      <c r="A1577" s="13" t="str">
        <f t="shared" si="100"/>
        <v>1574</v>
      </c>
      <c r="B1577" s="14" t="s">
        <v>15251</v>
      </c>
      <c r="C1577" s="14" t="s">
        <v>1206</v>
      </c>
      <c r="D1577" s="14" t="s">
        <v>15252</v>
      </c>
      <c r="E1577" s="14" t="s">
        <v>3038</v>
      </c>
      <c r="F1577" s="14" t="s">
        <v>15253</v>
      </c>
      <c r="G1577" s="14" t="s">
        <v>16640</v>
      </c>
      <c r="H1577" s="14" t="s">
        <v>1406</v>
      </c>
      <c r="I1577" s="14" t="s">
        <v>887</v>
      </c>
      <c r="J1577" s="14" t="s">
        <v>15132</v>
      </c>
      <c r="K1577" s="14" t="s">
        <v>15254</v>
      </c>
      <c r="L1577" s="14"/>
      <c r="M1577" s="14" t="s">
        <v>23</v>
      </c>
      <c r="N1577" s="14" t="s">
        <v>23</v>
      </c>
      <c r="O1577" s="14" t="s">
        <v>23</v>
      </c>
      <c r="P1577" s="14" t="s">
        <v>23</v>
      </c>
      <c r="Q1577" s="14" t="s">
        <v>23</v>
      </c>
      <c r="R1577" s="15">
        <f t="shared" si="101"/>
        <v>4291.0078800000001</v>
      </c>
      <c r="S1577" s="16" t="s">
        <v>15255</v>
      </c>
      <c r="T1577" s="15">
        <f t="shared" si="102"/>
        <v>2095.3359600000003</v>
      </c>
      <c r="U1577" s="14" t="s">
        <v>15</v>
      </c>
      <c r="V1577" s="14" t="s">
        <v>14</v>
      </c>
      <c r="W1577" s="14" t="s">
        <v>16</v>
      </c>
      <c r="X1577" s="14" t="s">
        <v>17</v>
      </c>
      <c r="Y1577" s="14" t="s">
        <v>83</v>
      </c>
      <c r="Z1577" s="14" t="s">
        <v>355</v>
      </c>
      <c r="AA1577" s="14" t="s">
        <v>354</v>
      </c>
      <c r="AB1577" s="14" t="s">
        <v>4245</v>
      </c>
      <c r="AC1577" s="14" t="s">
        <v>59</v>
      </c>
      <c r="AD1577" s="14" t="s">
        <v>13</v>
      </c>
      <c r="AE1577" s="14" t="s">
        <v>15256</v>
      </c>
      <c r="AF1577" s="14" t="s">
        <v>15257</v>
      </c>
      <c r="AR1577" s="17" t="s">
        <v>9951</v>
      </c>
      <c r="AT1577" s="17" t="s">
        <v>18095</v>
      </c>
    </row>
    <row r="1578" spans="1:46" x14ac:dyDescent="0.25">
      <c r="A1578" s="13" t="str">
        <f t="shared" si="100"/>
        <v>1575</v>
      </c>
      <c r="B1578" s="14" t="s">
        <v>15701</v>
      </c>
      <c r="C1578" s="14" t="s">
        <v>1206</v>
      </c>
      <c r="D1578" s="14" t="s">
        <v>15702</v>
      </c>
      <c r="E1578" s="14" t="s">
        <v>4604</v>
      </c>
      <c r="F1578" s="14" t="s">
        <v>15703</v>
      </c>
      <c r="G1578" s="14" t="s">
        <v>16640</v>
      </c>
      <c r="H1578" s="14" t="s">
        <v>1406</v>
      </c>
      <c r="I1578" s="14" t="s">
        <v>887</v>
      </c>
      <c r="J1578" s="14" t="s">
        <v>5285</v>
      </c>
      <c r="K1578" s="14" t="s">
        <v>15704</v>
      </c>
      <c r="L1578" s="14"/>
      <c r="M1578" s="14" t="s">
        <v>23</v>
      </c>
      <c r="N1578" s="14" t="s">
        <v>23</v>
      </c>
      <c r="O1578" s="14" t="s">
        <v>23</v>
      </c>
      <c r="P1578" s="14" t="s">
        <v>23</v>
      </c>
      <c r="Q1578" s="14" t="s">
        <v>23</v>
      </c>
      <c r="R1578" s="15">
        <f t="shared" si="101"/>
        <v>5564.9681200000005</v>
      </c>
      <c r="S1578" s="16" t="s">
        <v>15705</v>
      </c>
      <c r="T1578" s="15">
        <f t="shared" si="102"/>
        <v>2519.9893733333338</v>
      </c>
      <c r="U1578" s="14" t="s">
        <v>1334</v>
      </c>
      <c r="V1578" s="14" t="s">
        <v>1335</v>
      </c>
      <c r="W1578" s="14" t="s">
        <v>1573</v>
      </c>
      <c r="X1578" s="14" t="s">
        <v>6852</v>
      </c>
      <c r="Y1578" s="14" t="s">
        <v>15706</v>
      </c>
      <c r="Z1578" s="14" t="s">
        <v>266</v>
      </c>
      <c r="AA1578" s="14" t="s">
        <v>1574</v>
      </c>
      <c r="AB1578" s="14" t="s">
        <v>1588</v>
      </c>
      <c r="AC1578" s="14" t="s">
        <v>15707</v>
      </c>
      <c r="AD1578" s="14" t="s">
        <v>2283</v>
      </c>
      <c r="AE1578" s="14" t="s">
        <v>15708</v>
      </c>
      <c r="AF1578" s="14" t="s">
        <v>15709</v>
      </c>
      <c r="AR1578" s="17" t="s">
        <v>10095</v>
      </c>
      <c r="AT1578" s="17" t="s">
        <v>18096</v>
      </c>
    </row>
    <row r="1579" spans="1:46" x14ac:dyDescent="0.25">
      <c r="A1579" s="13" t="str">
        <f t="shared" si="100"/>
        <v>1576</v>
      </c>
      <c r="B1579" s="14" t="s">
        <v>1403</v>
      </c>
      <c r="C1579" s="14" t="s">
        <v>1206</v>
      </c>
      <c r="D1579" s="14" t="s">
        <v>1404</v>
      </c>
      <c r="E1579" s="14" t="s">
        <v>1144</v>
      </c>
      <c r="F1579" s="14" t="s">
        <v>1405</v>
      </c>
      <c r="G1579" s="14" t="s">
        <v>16641</v>
      </c>
      <c r="H1579" s="14" t="s">
        <v>1406</v>
      </c>
      <c r="I1579" s="14" t="s">
        <v>887</v>
      </c>
      <c r="J1579" s="14" t="s">
        <v>1364</v>
      </c>
      <c r="K1579" s="14" t="s">
        <v>1407</v>
      </c>
      <c r="L1579" s="14"/>
      <c r="M1579" s="14" t="s">
        <v>23</v>
      </c>
      <c r="N1579" s="14" t="s">
        <v>23</v>
      </c>
      <c r="O1579" s="14" t="s">
        <v>23</v>
      </c>
      <c r="P1579" s="14" t="s">
        <v>23</v>
      </c>
      <c r="Q1579" s="14" t="s">
        <v>23</v>
      </c>
      <c r="R1579" s="15">
        <f t="shared" si="101"/>
        <v>10912.230216</v>
      </c>
      <c r="S1579" s="16" t="s">
        <v>1408</v>
      </c>
      <c r="T1579" s="15">
        <f t="shared" si="102"/>
        <v>4302.4100720000006</v>
      </c>
      <c r="U1579" s="14" t="s">
        <v>237</v>
      </c>
      <c r="V1579" s="14" t="s">
        <v>385</v>
      </c>
      <c r="W1579" s="14" t="s">
        <v>239</v>
      </c>
      <c r="X1579" s="14" t="s">
        <v>240</v>
      </c>
      <c r="Y1579" s="14" t="s">
        <v>243</v>
      </c>
      <c r="Z1579" s="14" t="s">
        <v>238</v>
      </c>
      <c r="AA1579" s="14" t="s">
        <v>1357</v>
      </c>
      <c r="AB1579" s="14" t="s">
        <v>387</v>
      </c>
      <c r="AC1579" s="14" t="s">
        <v>841</v>
      </c>
      <c r="AD1579" s="14" t="s">
        <v>842</v>
      </c>
      <c r="AE1579" s="14" t="s">
        <v>1409</v>
      </c>
      <c r="AF1579" s="14" t="s">
        <v>1410</v>
      </c>
      <c r="AR1579" s="17" t="s">
        <v>11078</v>
      </c>
      <c r="AT1579" s="17" t="s">
        <v>18097</v>
      </c>
    </row>
    <row r="1580" spans="1:46" x14ac:dyDescent="0.25">
      <c r="A1580" s="13" t="str">
        <f t="shared" si="100"/>
        <v>1577</v>
      </c>
      <c r="B1580" s="14" t="s">
        <v>1550</v>
      </c>
      <c r="C1580" s="14" t="s">
        <v>1206</v>
      </c>
      <c r="D1580" s="14" t="s">
        <v>1551</v>
      </c>
      <c r="E1580" s="14" t="s">
        <v>1123</v>
      </c>
      <c r="F1580" s="14" t="s">
        <v>1552</v>
      </c>
      <c r="G1580" s="14" t="s">
        <v>16641</v>
      </c>
      <c r="H1580" s="14" t="s">
        <v>1406</v>
      </c>
      <c r="I1580" s="14" t="s">
        <v>887</v>
      </c>
      <c r="J1580" s="14" t="s">
        <v>1460</v>
      </c>
      <c r="K1580" s="14" t="s">
        <v>1553</v>
      </c>
      <c r="L1580" s="14"/>
      <c r="M1580" s="14" t="s">
        <v>23</v>
      </c>
      <c r="N1580" s="14" t="s">
        <v>23</v>
      </c>
      <c r="O1580" s="14" t="s">
        <v>23</v>
      </c>
      <c r="P1580" s="14" t="s">
        <v>23</v>
      </c>
      <c r="Q1580" s="14" t="s">
        <v>23</v>
      </c>
      <c r="R1580" s="15">
        <f t="shared" si="101"/>
        <v>9478.0176279999996</v>
      </c>
      <c r="S1580" s="16" t="s">
        <v>1554</v>
      </c>
      <c r="T1580" s="15">
        <f t="shared" si="102"/>
        <v>3824.3392093333332</v>
      </c>
      <c r="U1580" s="14" t="s">
        <v>175</v>
      </c>
      <c r="V1580" s="14" t="s">
        <v>1309</v>
      </c>
      <c r="W1580" s="14" t="s">
        <v>904</v>
      </c>
      <c r="X1580" s="14" t="s">
        <v>1555</v>
      </c>
      <c r="Y1580" s="14" t="s">
        <v>39</v>
      </c>
      <c r="Z1580" s="14" t="s">
        <v>373</v>
      </c>
      <c r="AA1580" s="14" t="s">
        <v>36</v>
      </c>
      <c r="AB1580" s="14" t="s">
        <v>42</v>
      </c>
      <c r="AC1580" s="14" t="s">
        <v>35</v>
      </c>
      <c r="AD1580" s="14" t="s">
        <v>34</v>
      </c>
      <c r="AE1580" s="14" t="s">
        <v>1556</v>
      </c>
      <c r="AF1580" s="14" t="s">
        <v>1557</v>
      </c>
      <c r="AR1580" s="17" t="s">
        <v>11472</v>
      </c>
      <c r="AT1580" s="17" t="s">
        <v>18098</v>
      </c>
    </row>
    <row r="1581" spans="1:46" x14ac:dyDescent="0.25">
      <c r="A1581" s="13" t="str">
        <f t="shared" si="100"/>
        <v>1578</v>
      </c>
      <c r="B1581" s="14" t="s">
        <v>2232</v>
      </c>
      <c r="C1581" s="14" t="s">
        <v>1206</v>
      </c>
      <c r="D1581" s="14" t="s">
        <v>2233</v>
      </c>
      <c r="E1581" s="14" t="s">
        <v>1123</v>
      </c>
      <c r="F1581" s="14" t="s">
        <v>2234</v>
      </c>
      <c r="G1581" s="14" t="s">
        <v>16641</v>
      </c>
      <c r="H1581" s="14" t="s">
        <v>1406</v>
      </c>
      <c r="I1581" s="14" t="s">
        <v>887</v>
      </c>
      <c r="J1581" s="14" t="s">
        <v>2235</v>
      </c>
      <c r="K1581" s="14" t="s">
        <v>2236</v>
      </c>
      <c r="L1581" s="14"/>
      <c r="M1581" s="14" t="s">
        <v>23</v>
      </c>
      <c r="N1581" s="14" t="s">
        <v>23</v>
      </c>
      <c r="O1581" s="14" t="s">
        <v>23</v>
      </c>
      <c r="P1581" s="14" t="s">
        <v>2237</v>
      </c>
      <c r="Q1581" s="14" t="s">
        <v>23</v>
      </c>
      <c r="R1581" s="15">
        <f t="shared" si="101"/>
        <v>8245.4981640000005</v>
      </c>
      <c r="S1581" s="16" t="s">
        <v>2238</v>
      </c>
      <c r="T1581" s="15">
        <f t="shared" si="102"/>
        <v>3413.4993880000002</v>
      </c>
      <c r="U1581" s="14" t="s">
        <v>277</v>
      </c>
      <c r="V1581" s="14" t="s">
        <v>576</v>
      </c>
      <c r="W1581" s="14" t="s">
        <v>279</v>
      </c>
      <c r="X1581" s="14" t="s">
        <v>257</v>
      </c>
      <c r="Y1581" s="14" t="s">
        <v>1444</v>
      </c>
      <c r="Z1581" s="14" t="s">
        <v>1278</v>
      </c>
      <c r="AA1581" s="14" t="s">
        <v>54</v>
      </c>
      <c r="AB1581" s="14" t="s">
        <v>1611</v>
      </c>
      <c r="AC1581" s="14" t="s">
        <v>407</v>
      </c>
      <c r="AD1581" s="14" t="s">
        <v>256</v>
      </c>
      <c r="AE1581" s="14" t="s">
        <v>2239</v>
      </c>
      <c r="AF1581" s="14" t="s">
        <v>2240</v>
      </c>
      <c r="AR1581" s="17" t="s">
        <v>12180</v>
      </c>
      <c r="AT1581" s="17" t="s">
        <v>18099</v>
      </c>
    </row>
    <row r="1582" spans="1:46" x14ac:dyDescent="0.25">
      <c r="A1582" s="13" t="str">
        <f t="shared" si="100"/>
        <v>1579</v>
      </c>
      <c r="B1582" s="14" t="s">
        <v>2241</v>
      </c>
      <c r="C1582" s="14" t="s">
        <v>1206</v>
      </c>
      <c r="D1582" s="14" t="s">
        <v>2242</v>
      </c>
      <c r="E1582" s="14" t="s">
        <v>1123</v>
      </c>
      <c r="F1582" s="14" t="s">
        <v>2243</v>
      </c>
      <c r="G1582" s="14" t="s">
        <v>16640</v>
      </c>
      <c r="H1582" s="14" t="s">
        <v>1406</v>
      </c>
      <c r="I1582" s="14" t="s">
        <v>887</v>
      </c>
      <c r="J1582" s="14" t="s">
        <v>2235</v>
      </c>
      <c r="K1582" s="14" t="s">
        <v>2244</v>
      </c>
      <c r="L1582" s="14"/>
      <c r="M1582" s="14" t="s">
        <v>23</v>
      </c>
      <c r="N1582" s="14" t="s">
        <v>23</v>
      </c>
      <c r="O1582" s="14" t="s">
        <v>23</v>
      </c>
      <c r="P1582" s="14" t="s">
        <v>23</v>
      </c>
      <c r="Q1582" s="14" t="s">
        <v>23</v>
      </c>
      <c r="R1582" s="15">
        <f t="shared" si="101"/>
        <v>8759.3972639999993</v>
      </c>
      <c r="S1582" s="16" t="s">
        <v>2246</v>
      </c>
      <c r="T1582" s="15">
        <f t="shared" si="102"/>
        <v>3584.7990879999998</v>
      </c>
      <c r="U1582" s="14" t="s">
        <v>2245</v>
      </c>
      <c r="V1582" s="14" t="s">
        <v>60</v>
      </c>
      <c r="W1582" s="14" t="s">
        <v>2247</v>
      </c>
      <c r="X1582" s="14" t="s">
        <v>2248</v>
      </c>
      <c r="Y1582" s="14" t="s">
        <v>2249</v>
      </c>
      <c r="Z1582" s="14" t="s">
        <v>2250</v>
      </c>
      <c r="AA1582" s="14" t="s">
        <v>2251</v>
      </c>
      <c r="AB1582" s="14" t="s">
        <v>1241</v>
      </c>
      <c r="AC1582" s="14" t="s">
        <v>2252</v>
      </c>
      <c r="AD1582" s="14" t="s">
        <v>2253</v>
      </c>
      <c r="AE1582" s="14" t="s">
        <v>2254</v>
      </c>
      <c r="AF1582" s="14" t="s">
        <v>2255</v>
      </c>
      <c r="AR1582" s="17" t="s">
        <v>12259</v>
      </c>
      <c r="AT1582" s="17" t="s">
        <v>18100</v>
      </c>
    </row>
    <row r="1583" spans="1:46" x14ac:dyDescent="0.25">
      <c r="A1583" s="13" t="str">
        <f t="shared" si="100"/>
        <v>1580</v>
      </c>
      <c r="B1583" s="14" t="s">
        <v>4743</v>
      </c>
      <c r="C1583" s="14" t="s">
        <v>1206</v>
      </c>
      <c r="D1583" s="14" t="s">
        <v>4744</v>
      </c>
      <c r="E1583" s="14" t="s">
        <v>1123</v>
      </c>
      <c r="F1583" s="14" t="s">
        <v>4745</v>
      </c>
      <c r="G1583" s="14" t="s">
        <v>16641</v>
      </c>
      <c r="H1583" s="14" t="s">
        <v>1406</v>
      </c>
      <c r="I1583" s="14" t="s">
        <v>887</v>
      </c>
      <c r="J1583" s="14" t="s">
        <v>4746</v>
      </c>
      <c r="K1583" s="14" t="s">
        <v>4747</v>
      </c>
      <c r="L1583" s="14"/>
      <c r="M1583" s="14" t="s">
        <v>23</v>
      </c>
      <c r="N1583" s="14" t="s">
        <v>23</v>
      </c>
      <c r="O1583" s="14" t="s">
        <v>23</v>
      </c>
      <c r="P1583" s="14" t="s">
        <v>23</v>
      </c>
      <c r="Q1583" s="14" t="s">
        <v>23</v>
      </c>
      <c r="R1583" s="15">
        <f t="shared" si="101"/>
        <v>6709.898408</v>
      </c>
      <c r="S1583" s="16" t="s">
        <v>4748</v>
      </c>
      <c r="T1583" s="15">
        <f t="shared" si="102"/>
        <v>2901.6328026666665</v>
      </c>
      <c r="U1583" s="14" t="s">
        <v>266</v>
      </c>
      <c r="V1583" s="14" t="s">
        <v>265</v>
      </c>
      <c r="W1583" s="14" t="s">
        <v>264</v>
      </c>
      <c r="X1583" s="14" t="s">
        <v>35</v>
      </c>
      <c r="Y1583" s="14" t="s">
        <v>39</v>
      </c>
      <c r="Z1583" s="14" t="s">
        <v>34</v>
      </c>
      <c r="AA1583" s="14" t="s">
        <v>373</v>
      </c>
      <c r="AB1583" s="14" t="s">
        <v>42</v>
      </c>
      <c r="AC1583" s="14" t="s">
        <v>36</v>
      </c>
      <c r="AD1583" s="14" t="s">
        <v>175</v>
      </c>
      <c r="AE1583" s="14" t="s">
        <v>4749</v>
      </c>
      <c r="AF1583" s="14" t="s">
        <v>4750</v>
      </c>
      <c r="AR1583" s="17" t="s">
        <v>12344</v>
      </c>
      <c r="AT1583" s="17" t="s">
        <v>18101</v>
      </c>
    </row>
    <row r="1584" spans="1:46" x14ac:dyDescent="0.25">
      <c r="A1584" s="13" t="str">
        <f t="shared" si="100"/>
        <v>1581</v>
      </c>
      <c r="B1584" s="14" t="s">
        <v>16532</v>
      </c>
      <c r="C1584" s="14" t="s">
        <v>1206</v>
      </c>
      <c r="D1584" s="14" t="s">
        <v>16533</v>
      </c>
      <c r="E1584" s="14" t="s">
        <v>2593</v>
      </c>
      <c r="F1584" s="14" t="s">
        <v>16534</v>
      </c>
      <c r="G1584" s="14" t="s">
        <v>16641</v>
      </c>
      <c r="H1584" s="14" t="s">
        <v>1406</v>
      </c>
      <c r="I1584" s="14" t="s">
        <v>887</v>
      </c>
      <c r="J1584" s="14" t="s">
        <v>5588</v>
      </c>
      <c r="K1584" s="14" t="s">
        <v>16535</v>
      </c>
      <c r="L1584" s="14"/>
      <c r="M1584" s="14" t="s">
        <v>23</v>
      </c>
      <c r="N1584" s="14" t="s">
        <v>23</v>
      </c>
      <c r="O1584" s="14" t="s">
        <v>23</v>
      </c>
      <c r="P1584" s="14" t="s">
        <v>23</v>
      </c>
      <c r="Q1584" s="14" t="s">
        <v>23</v>
      </c>
      <c r="R1584" s="15">
        <f t="shared" si="101"/>
        <v>3569.4017119999999</v>
      </c>
      <c r="S1584" s="16" t="s">
        <v>16536</v>
      </c>
      <c r="T1584" s="15">
        <f t="shared" si="102"/>
        <v>1854.8005706666665</v>
      </c>
      <c r="U1584" s="14" t="s">
        <v>54</v>
      </c>
      <c r="V1584" s="14" t="s">
        <v>1415</v>
      </c>
      <c r="W1584" s="14" t="s">
        <v>279</v>
      </c>
      <c r="X1584" s="14" t="s">
        <v>59</v>
      </c>
      <c r="Y1584" s="14" t="s">
        <v>1238</v>
      </c>
      <c r="Z1584" s="14" t="s">
        <v>1611</v>
      </c>
      <c r="AA1584" s="14" t="s">
        <v>57</v>
      </c>
      <c r="AB1584" s="14" t="s">
        <v>632</v>
      </c>
      <c r="AC1584" s="14" t="s">
        <v>604</v>
      </c>
      <c r="AD1584" s="14" t="s">
        <v>2980</v>
      </c>
      <c r="AE1584" s="14" t="s">
        <v>16537</v>
      </c>
      <c r="AF1584" s="14" t="s">
        <v>16538</v>
      </c>
      <c r="AR1584" s="17" t="s">
        <v>14355</v>
      </c>
      <c r="AT1584" s="17" t="s">
        <v>18102</v>
      </c>
    </row>
    <row r="1585" spans="1:46" x14ac:dyDescent="0.25">
      <c r="A1585" s="13" t="str">
        <f t="shared" si="100"/>
        <v>1582</v>
      </c>
      <c r="B1585" s="14" t="s">
        <v>16241</v>
      </c>
      <c r="C1585" s="14" t="s">
        <v>1206</v>
      </c>
      <c r="D1585" s="14" t="s">
        <v>16242</v>
      </c>
      <c r="E1585" s="14" t="s">
        <v>5898</v>
      </c>
      <c r="F1585" s="14" t="s">
        <v>16243</v>
      </c>
      <c r="G1585" s="14" t="s">
        <v>16640</v>
      </c>
      <c r="H1585" s="14" t="s">
        <v>1406</v>
      </c>
      <c r="I1585" s="14" t="s">
        <v>887</v>
      </c>
      <c r="J1585" s="14" t="s">
        <v>16229</v>
      </c>
      <c r="K1585" s="14" t="s">
        <v>16244</v>
      </c>
      <c r="L1585" s="14"/>
      <c r="M1585" s="14" t="s">
        <v>23</v>
      </c>
      <c r="N1585" s="14" t="s">
        <v>23</v>
      </c>
      <c r="O1585" s="14" t="s">
        <v>23</v>
      </c>
      <c r="P1585" s="14" t="s">
        <v>23</v>
      </c>
      <c r="Q1585" s="14" t="s">
        <v>23</v>
      </c>
      <c r="R1585" s="15">
        <f t="shared" si="101"/>
        <v>4751.0509840000004</v>
      </c>
      <c r="S1585" s="16" t="s">
        <v>16245</v>
      </c>
      <c r="T1585" s="15">
        <f t="shared" si="102"/>
        <v>2248.6836613333335</v>
      </c>
      <c r="U1585" s="14" t="s">
        <v>159</v>
      </c>
      <c r="V1585" s="14" t="s">
        <v>160</v>
      </c>
      <c r="W1585" s="14" t="s">
        <v>304</v>
      </c>
      <c r="X1585" s="14" t="s">
        <v>12</v>
      </c>
      <c r="Y1585" s="14" t="s">
        <v>13</v>
      </c>
      <c r="Z1585" s="14" t="s">
        <v>14</v>
      </c>
      <c r="AA1585" s="14" t="s">
        <v>545</v>
      </c>
      <c r="AB1585" s="14" t="s">
        <v>17</v>
      </c>
      <c r="AC1585" s="14" t="s">
        <v>15</v>
      </c>
      <c r="AD1585" s="14" t="s">
        <v>11</v>
      </c>
      <c r="AE1585" s="14" t="s">
        <v>16246</v>
      </c>
      <c r="AF1585" s="14" t="s">
        <v>16247</v>
      </c>
      <c r="AR1585" s="17" t="s">
        <v>14876</v>
      </c>
      <c r="AT1585" s="17" t="s">
        <v>18103</v>
      </c>
    </row>
    <row r="1586" spans="1:46" x14ac:dyDescent="0.25">
      <c r="A1586" s="13" t="str">
        <f t="shared" si="100"/>
        <v>1583</v>
      </c>
      <c r="B1586" s="14" t="s">
        <v>9299</v>
      </c>
      <c r="C1586" s="14" t="s">
        <v>1361</v>
      </c>
      <c r="D1586" s="14" t="s">
        <v>9300</v>
      </c>
      <c r="E1586" s="14" t="s">
        <v>1155</v>
      </c>
      <c r="F1586" s="14" t="s">
        <v>9301</v>
      </c>
      <c r="G1586" s="14" t="s">
        <v>16640</v>
      </c>
      <c r="H1586" s="14" t="s">
        <v>5</v>
      </c>
      <c r="I1586" s="14" t="s">
        <v>607</v>
      </c>
      <c r="J1586" s="14" t="s">
        <v>9268</v>
      </c>
      <c r="K1586" s="14" t="s">
        <v>9302</v>
      </c>
      <c r="L1586" s="14"/>
      <c r="M1586" s="14" t="s">
        <v>23</v>
      </c>
      <c r="N1586" s="14" t="s">
        <v>23</v>
      </c>
      <c r="O1586" s="14" t="s">
        <v>23</v>
      </c>
      <c r="P1586" s="14" t="s">
        <v>23</v>
      </c>
      <c r="Q1586" s="14" t="s">
        <v>23</v>
      </c>
      <c r="R1586" s="15">
        <f t="shared" si="101"/>
        <v>9958.5268599999999</v>
      </c>
      <c r="S1586" s="16" t="s">
        <v>9303</v>
      </c>
      <c r="T1586" s="15">
        <f t="shared" si="102"/>
        <v>3984.5089533333335</v>
      </c>
      <c r="U1586" s="14" t="s">
        <v>383</v>
      </c>
      <c r="V1586" s="14" t="s">
        <v>384</v>
      </c>
      <c r="W1586" s="14" t="s">
        <v>239</v>
      </c>
      <c r="X1586" s="14" t="s">
        <v>240</v>
      </c>
      <c r="Y1586" s="14" t="s">
        <v>385</v>
      </c>
      <c r="Z1586" s="14" t="s">
        <v>242</v>
      </c>
      <c r="AA1586" s="14" t="s">
        <v>9304</v>
      </c>
      <c r="AB1586" s="14" t="s">
        <v>2724</v>
      </c>
      <c r="AC1586" s="14" t="s">
        <v>1356</v>
      </c>
      <c r="AD1586" s="14" t="s">
        <v>4452</v>
      </c>
      <c r="AE1586" s="14" t="s">
        <v>9305</v>
      </c>
      <c r="AF1586" s="14" t="s">
        <v>9306</v>
      </c>
      <c r="AR1586" s="17" t="s">
        <v>16170</v>
      </c>
      <c r="AT1586" s="17" t="s">
        <v>18104</v>
      </c>
    </row>
    <row r="1587" spans="1:46" x14ac:dyDescent="0.25">
      <c r="A1587" s="13" t="str">
        <f t="shared" si="100"/>
        <v>1584</v>
      </c>
      <c r="B1587" s="14" t="s">
        <v>9800</v>
      </c>
      <c r="C1587" s="14" t="s">
        <v>1361</v>
      </c>
      <c r="D1587" s="14" t="s">
        <v>9801</v>
      </c>
      <c r="E1587" s="14" t="s">
        <v>1171</v>
      </c>
      <c r="F1587" s="14" t="s">
        <v>9802</v>
      </c>
      <c r="G1587" s="14" t="s">
        <v>16641</v>
      </c>
      <c r="H1587" s="14" t="s">
        <v>5</v>
      </c>
      <c r="I1587" s="14" t="s">
        <v>607</v>
      </c>
      <c r="J1587" s="14" t="s">
        <v>9712</v>
      </c>
      <c r="K1587" s="14" t="s">
        <v>9803</v>
      </c>
      <c r="L1587" s="14"/>
      <c r="M1587" s="14" t="s">
        <v>23</v>
      </c>
      <c r="N1587" s="14" t="s">
        <v>23</v>
      </c>
      <c r="O1587" s="14" t="s">
        <v>23</v>
      </c>
      <c r="P1587" s="14" t="s">
        <v>23</v>
      </c>
      <c r="Q1587" s="14" t="s">
        <v>23</v>
      </c>
      <c r="R1587" s="15">
        <f t="shared" si="101"/>
        <v>8932.5392119999997</v>
      </c>
      <c r="S1587" s="16" t="s">
        <v>9804</v>
      </c>
      <c r="T1587" s="15">
        <f t="shared" si="102"/>
        <v>3642.5130706666664</v>
      </c>
      <c r="U1587" s="14" t="s">
        <v>3756</v>
      </c>
      <c r="V1587" s="14" t="s">
        <v>4460</v>
      </c>
      <c r="W1587" s="14" t="s">
        <v>4461</v>
      </c>
      <c r="X1587" s="14" t="s">
        <v>3930</v>
      </c>
      <c r="Y1587" s="14" t="s">
        <v>3757</v>
      </c>
      <c r="Z1587" s="14" t="s">
        <v>3931</v>
      </c>
      <c r="AA1587" s="14" t="s">
        <v>9805</v>
      </c>
      <c r="AB1587" s="14" t="s">
        <v>9806</v>
      </c>
      <c r="AC1587" s="14" t="s">
        <v>9807</v>
      </c>
      <c r="AD1587" s="14" t="s">
        <v>9808</v>
      </c>
      <c r="AE1587" s="14" t="s">
        <v>9809</v>
      </c>
      <c r="AF1587" s="14" t="s">
        <v>9810</v>
      </c>
      <c r="AR1587" s="17" t="s">
        <v>10597</v>
      </c>
      <c r="AT1587" s="17" t="s">
        <v>18105</v>
      </c>
    </row>
    <row r="1588" spans="1:46" x14ac:dyDescent="0.25">
      <c r="A1588" s="13" t="str">
        <f t="shared" si="100"/>
        <v>1585</v>
      </c>
      <c r="B1588" s="14" t="s">
        <v>10627</v>
      </c>
      <c r="C1588" s="14" t="s">
        <v>1361</v>
      </c>
      <c r="D1588" s="14" t="s">
        <v>10628</v>
      </c>
      <c r="E1588" s="14" t="s">
        <v>1123</v>
      </c>
      <c r="F1588" s="14" t="s">
        <v>10629</v>
      </c>
      <c r="G1588" s="14" t="s">
        <v>16640</v>
      </c>
      <c r="H1588" s="14" t="s">
        <v>1406</v>
      </c>
      <c r="I1588" s="14" t="s">
        <v>607</v>
      </c>
      <c r="J1588" s="14" t="s">
        <v>10456</v>
      </c>
      <c r="K1588" s="14" t="s">
        <v>10630</v>
      </c>
      <c r="L1588" s="14"/>
      <c r="M1588" s="14" t="s">
        <v>23</v>
      </c>
      <c r="N1588" s="14" t="s">
        <v>23</v>
      </c>
      <c r="O1588" s="14" t="s">
        <v>23</v>
      </c>
      <c r="P1588" s="14" t="s">
        <v>23</v>
      </c>
      <c r="Q1588" s="14" t="s">
        <v>23</v>
      </c>
      <c r="R1588" s="15">
        <f t="shared" si="101"/>
        <v>7089.8106639999996</v>
      </c>
      <c r="S1588" s="16" t="s">
        <v>10631</v>
      </c>
      <c r="T1588" s="15">
        <f t="shared" si="102"/>
        <v>3028.2702213333332</v>
      </c>
      <c r="U1588" s="14" t="s">
        <v>9288</v>
      </c>
      <c r="V1588" s="14" t="s">
        <v>256</v>
      </c>
      <c r="W1588" s="14" t="s">
        <v>107</v>
      </c>
      <c r="X1588" s="14" t="s">
        <v>278</v>
      </c>
      <c r="Y1588" s="14" t="s">
        <v>257</v>
      </c>
      <c r="Z1588" s="14" t="s">
        <v>3059</v>
      </c>
      <c r="AA1588" s="14" t="s">
        <v>2357</v>
      </c>
      <c r="AB1588" s="14" t="s">
        <v>743</v>
      </c>
      <c r="AC1588" s="14" t="s">
        <v>6502</v>
      </c>
      <c r="AD1588" s="14" t="s">
        <v>744</v>
      </c>
      <c r="AE1588" s="14" t="s">
        <v>10632</v>
      </c>
      <c r="AF1588" s="14" t="s">
        <v>10633</v>
      </c>
      <c r="AR1588" s="17" t="s">
        <v>11036</v>
      </c>
      <c r="AT1588" s="17" t="s">
        <v>18106</v>
      </c>
    </row>
    <row r="1589" spans="1:46" x14ac:dyDescent="0.25">
      <c r="A1589" s="13" t="str">
        <f t="shared" si="100"/>
        <v>1586</v>
      </c>
      <c r="B1589" s="14" t="s">
        <v>15629</v>
      </c>
      <c r="C1589" s="14" t="s">
        <v>1361</v>
      </c>
      <c r="D1589" s="14" t="s">
        <v>15630</v>
      </c>
      <c r="E1589" s="14" t="s">
        <v>4525</v>
      </c>
      <c r="F1589" s="14" t="s">
        <v>15631</v>
      </c>
      <c r="G1589" s="14" t="s">
        <v>16640</v>
      </c>
      <c r="H1589" s="14" t="s">
        <v>79</v>
      </c>
      <c r="I1589" s="14" t="s">
        <v>607</v>
      </c>
      <c r="J1589" s="14" t="s">
        <v>15617</v>
      </c>
      <c r="K1589" s="14" t="s">
        <v>15618</v>
      </c>
      <c r="L1589" s="14" t="s">
        <v>1125</v>
      </c>
      <c r="M1589" s="14" t="s">
        <v>23</v>
      </c>
      <c r="N1589" s="14" t="s">
        <v>23</v>
      </c>
      <c r="O1589" s="14" t="s">
        <v>23</v>
      </c>
      <c r="P1589" s="14" t="s">
        <v>23</v>
      </c>
      <c r="Q1589" s="14" t="s">
        <v>23</v>
      </c>
      <c r="R1589" s="15">
        <f t="shared" si="101"/>
        <v>3957.632224</v>
      </c>
      <c r="S1589" s="16" t="s">
        <v>15632</v>
      </c>
      <c r="T1589" s="15">
        <f t="shared" si="102"/>
        <v>1984.2107413333333</v>
      </c>
      <c r="U1589" s="14" t="s">
        <v>428</v>
      </c>
      <c r="V1589" s="14" t="s">
        <v>427</v>
      </c>
      <c r="W1589" s="14" t="s">
        <v>257</v>
      </c>
      <c r="X1589" s="14" t="s">
        <v>107</v>
      </c>
      <c r="Y1589" s="14" t="s">
        <v>256</v>
      </c>
      <c r="Z1589" s="14" t="s">
        <v>2597</v>
      </c>
      <c r="AA1589" s="14" t="s">
        <v>1383</v>
      </c>
      <c r="AB1589" s="14" t="s">
        <v>429</v>
      </c>
      <c r="AC1589" s="14" t="s">
        <v>109</v>
      </c>
      <c r="AD1589" s="14" t="s">
        <v>3060</v>
      </c>
      <c r="AE1589" s="14" t="s">
        <v>15633</v>
      </c>
      <c r="AF1589" s="14" t="s">
        <v>15634</v>
      </c>
      <c r="AR1589" s="17" t="s">
        <v>15137</v>
      </c>
      <c r="AT1589" s="17" t="s">
        <v>18107</v>
      </c>
    </row>
    <row r="1590" spans="1:46" x14ac:dyDescent="0.25">
      <c r="A1590" s="13" t="str">
        <f t="shared" si="100"/>
        <v>1587</v>
      </c>
      <c r="B1590" s="14" t="s">
        <v>15878</v>
      </c>
      <c r="C1590" s="14" t="s">
        <v>1361</v>
      </c>
      <c r="D1590" s="14" t="s">
        <v>15879</v>
      </c>
      <c r="E1590" s="14" t="s">
        <v>1123</v>
      </c>
      <c r="F1590" s="14" t="s">
        <v>15880</v>
      </c>
      <c r="G1590" s="14" t="s">
        <v>16641</v>
      </c>
      <c r="H1590" s="14" t="s">
        <v>5</v>
      </c>
      <c r="I1590" s="14" t="s">
        <v>607</v>
      </c>
      <c r="J1590" s="14" t="s">
        <v>15881</v>
      </c>
      <c r="K1590" s="14" t="s">
        <v>15882</v>
      </c>
      <c r="L1590" s="14"/>
      <c r="M1590" s="14" t="s">
        <v>23</v>
      </c>
      <c r="N1590" s="14" t="s">
        <v>23</v>
      </c>
      <c r="O1590" s="14" t="s">
        <v>1236</v>
      </c>
      <c r="P1590" s="14" t="s">
        <v>23</v>
      </c>
      <c r="Q1590" s="14" t="s">
        <v>23</v>
      </c>
      <c r="R1590" s="15">
        <f t="shared" si="101"/>
        <v>3645.3240799999999</v>
      </c>
      <c r="S1590" s="16" t="s">
        <v>15883</v>
      </c>
      <c r="T1590" s="15">
        <f t="shared" si="102"/>
        <v>1880.1080266666665</v>
      </c>
      <c r="U1590" s="14" t="s">
        <v>54</v>
      </c>
      <c r="V1590" s="14" t="s">
        <v>279</v>
      </c>
      <c r="W1590" s="14" t="s">
        <v>53</v>
      </c>
      <c r="X1590" s="14" t="s">
        <v>407</v>
      </c>
      <c r="Y1590" s="14" t="s">
        <v>59</v>
      </c>
      <c r="Z1590" s="14" t="s">
        <v>5053</v>
      </c>
      <c r="AA1590" s="14" t="s">
        <v>3057</v>
      </c>
      <c r="AB1590" s="14" t="s">
        <v>1611</v>
      </c>
      <c r="AC1590" s="14" t="s">
        <v>3056</v>
      </c>
      <c r="AD1590" s="14" t="s">
        <v>4442</v>
      </c>
      <c r="AE1590" s="14" t="s">
        <v>15884</v>
      </c>
      <c r="AF1590" s="14" t="s">
        <v>15885</v>
      </c>
      <c r="AR1590" s="17" t="s">
        <v>15251</v>
      </c>
      <c r="AT1590" s="17" t="s">
        <v>18108</v>
      </c>
    </row>
    <row r="1591" spans="1:46" x14ac:dyDescent="0.25">
      <c r="A1591" s="13" t="str">
        <f t="shared" si="100"/>
        <v>1588</v>
      </c>
      <c r="B1591" s="14" t="s">
        <v>16077</v>
      </c>
      <c r="C1591" s="14" t="s">
        <v>1361</v>
      </c>
      <c r="D1591" s="14" t="s">
        <v>16078</v>
      </c>
      <c r="E1591" s="14" t="s">
        <v>1155</v>
      </c>
      <c r="F1591" s="14" t="s">
        <v>16079</v>
      </c>
      <c r="G1591" s="14" t="s">
        <v>16641</v>
      </c>
      <c r="H1591" s="14" t="s">
        <v>901</v>
      </c>
      <c r="I1591" s="14" t="s">
        <v>607</v>
      </c>
      <c r="J1591" s="14" t="s">
        <v>16072</v>
      </c>
      <c r="K1591" s="14" t="s">
        <v>16080</v>
      </c>
      <c r="L1591" s="14" t="s">
        <v>1125</v>
      </c>
      <c r="M1591" s="14" t="s">
        <v>23</v>
      </c>
      <c r="N1591" s="14" t="s">
        <v>23</v>
      </c>
      <c r="O1591" s="14" t="s">
        <v>23</v>
      </c>
      <c r="P1591" s="14" t="s">
        <v>23</v>
      </c>
      <c r="Q1591" s="14" t="s">
        <v>23</v>
      </c>
      <c r="R1591" s="15">
        <f t="shared" si="101"/>
        <v>3475.7117760000001</v>
      </c>
      <c r="S1591" s="16" t="s">
        <v>16081</v>
      </c>
      <c r="T1591" s="15">
        <f t="shared" si="102"/>
        <v>1823.570592</v>
      </c>
      <c r="U1591" s="14" t="s">
        <v>35</v>
      </c>
      <c r="V1591" s="14" t="s">
        <v>34</v>
      </c>
      <c r="W1591" s="14" t="s">
        <v>38</v>
      </c>
      <c r="X1591" s="14" t="s">
        <v>36</v>
      </c>
      <c r="Y1591" s="14" t="s">
        <v>431</v>
      </c>
      <c r="Z1591" s="14" t="s">
        <v>15867</v>
      </c>
      <c r="AA1591" s="14" t="s">
        <v>40</v>
      </c>
      <c r="AB1591" s="14" t="s">
        <v>39</v>
      </c>
      <c r="AC1591" s="14" t="s">
        <v>7464</v>
      </c>
      <c r="AD1591" s="14" t="s">
        <v>16082</v>
      </c>
      <c r="AE1591" s="14" t="s">
        <v>16083</v>
      </c>
      <c r="AF1591" s="14" t="s">
        <v>16084</v>
      </c>
      <c r="AR1591" s="17" t="s">
        <v>15701</v>
      </c>
      <c r="AT1591" s="17" t="s">
        <v>18109</v>
      </c>
    </row>
    <row r="1592" spans="1:46" x14ac:dyDescent="0.25">
      <c r="A1592" s="13" t="str">
        <f t="shared" si="100"/>
        <v>1589</v>
      </c>
      <c r="B1592" s="14" t="s">
        <v>1727</v>
      </c>
      <c r="C1592" s="14" t="s">
        <v>1361</v>
      </c>
      <c r="D1592" s="14" t="s">
        <v>1728</v>
      </c>
      <c r="E1592" s="14" t="s">
        <v>1123</v>
      </c>
      <c r="F1592" s="14" t="s">
        <v>1729</v>
      </c>
      <c r="G1592" s="14" t="s">
        <v>16640</v>
      </c>
      <c r="H1592" s="14" t="s">
        <v>1406</v>
      </c>
      <c r="I1592" s="14" t="s">
        <v>607</v>
      </c>
      <c r="J1592" s="14" t="s">
        <v>1719</v>
      </c>
      <c r="K1592" s="14" t="s">
        <v>1730</v>
      </c>
      <c r="L1592" s="14"/>
      <c r="M1592" s="14" t="s">
        <v>23</v>
      </c>
      <c r="N1592" s="14" t="s">
        <v>23</v>
      </c>
      <c r="O1592" s="14" t="s">
        <v>23</v>
      </c>
      <c r="P1592" s="14" t="s">
        <v>23</v>
      </c>
      <c r="Q1592" s="14" t="s">
        <v>23</v>
      </c>
      <c r="R1592" s="15">
        <f t="shared" si="101"/>
        <v>8760.8012120000003</v>
      </c>
      <c r="S1592" s="16" t="s">
        <v>1732</v>
      </c>
      <c r="T1592" s="15">
        <f t="shared" si="102"/>
        <v>3585.2670706666668</v>
      </c>
      <c r="U1592" s="14" t="s">
        <v>1731</v>
      </c>
      <c r="V1592" s="14" t="s">
        <v>1733</v>
      </c>
      <c r="W1592" s="14" t="s">
        <v>1734</v>
      </c>
      <c r="X1592" s="14" t="s">
        <v>1735</v>
      </c>
      <c r="Y1592" s="14" t="s">
        <v>1736</v>
      </c>
      <c r="Z1592" s="14" t="s">
        <v>1737</v>
      </c>
      <c r="AA1592" s="14" t="s">
        <v>1738</v>
      </c>
      <c r="AB1592" s="14" t="s">
        <v>1739</v>
      </c>
      <c r="AC1592" s="14" t="s">
        <v>1740</v>
      </c>
      <c r="AD1592" s="14" t="s">
        <v>1741</v>
      </c>
      <c r="AE1592" s="14" t="s">
        <v>1742</v>
      </c>
      <c r="AF1592" s="14" t="s">
        <v>1743</v>
      </c>
      <c r="AR1592" s="17" t="s">
        <v>1403</v>
      </c>
      <c r="AT1592" s="17" t="s">
        <v>18110</v>
      </c>
    </row>
    <row r="1593" spans="1:46" x14ac:dyDescent="0.25">
      <c r="A1593" s="13" t="str">
        <f t="shared" si="100"/>
        <v>1590</v>
      </c>
      <c r="B1593" s="14" t="s">
        <v>2498</v>
      </c>
      <c r="C1593" s="14" t="s">
        <v>1361</v>
      </c>
      <c r="D1593" s="14" t="s">
        <v>2499</v>
      </c>
      <c r="E1593" s="14" t="s">
        <v>1123</v>
      </c>
      <c r="F1593" s="14" t="s">
        <v>2500</v>
      </c>
      <c r="G1593" s="14" t="s">
        <v>16641</v>
      </c>
      <c r="H1593" s="14" t="s">
        <v>1406</v>
      </c>
      <c r="I1593" s="14" t="s">
        <v>607</v>
      </c>
      <c r="J1593" s="14" t="s">
        <v>2493</v>
      </c>
      <c r="K1593" s="14" t="s">
        <v>2501</v>
      </c>
      <c r="L1593" s="14"/>
      <c r="M1593" s="14" t="s">
        <v>23</v>
      </c>
      <c r="N1593" s="14" t="s">
        <v>23</v>
      </c>
      <c r="O1593" s="14" t="s">
        <v>23</v>
      </c>
      <c r="P1593" s="14" t="s">
        <v>23</v>
      </c>
      <c r="Q1593" s="14" t="s">
        <v>23</v>
      </c>
      <c r="R1593" s="15">
        <f t="shared" si="101"/>
        <v>7572.3218399999996</v>
      </c>
      <c r="S1593" s="16" t="s">
        <v>2502</v>
      </c>
      <c r="T1593" s="15">
        <f t="shared" si="102"/>
        <v>3189.1072799999997</v>
      </c>
      <c r="U1593" s="14" t="s">
        <v>398</v>
      </c>
      <c r="V1593" s="14" t="s">
        <v>1899</v>
      </c>
      <c r="W1593" s="14" t="s">
        <v>53</v>
      </c>
      <c r="X1593" s="14" t="s">
        <v>132</v>
      </c>
      <c r="Y1593" s="14" t="s">
        <v>52</v>
      </c>
      <c r="Z1593" s="14" t="s">
        <v>131</v>
      </c>
      <c r="AA1593" s="14" t="s">
        <v>201</v>
      </c>
      <c r="AB1593" s="14" t="s">
        <v>134</v>
      </c>
      <c r="AC1593" s="14" t="s">
        <v>314</v>
      </c>
      <c r="AD1593" s="14" t="s">
        <v>442</v>
      </c>
      <c r="AE1593" s="14" t="s">
        <v>2503</v>
      </c>
      <c r="AF1593" s="14" t="s">
        <v>2504</v>
      </c>
      <c r="AR1593" s="17" t="s">
        <v>1550</v>
      </c>
      <c r="AT1593" s="17" t="s">
        <v>18111</v>
      </c>
    </row>
    <row r="1594" spans="1:46" x14ac:dyDescent="0.25">
      <c r="A1594" s="13" t="str">
        <f t="shared" si="100"/>
        <v>1591</v>
      </c>
      <c r="B1594" s="14" t="s">
        <v>3197</v>
      </c>
      <c r="C1594" s="14" t="s">
        <v>1361</v>
      </c>
      <c r="D1594" s="14" t="s">
        <v>3198</v>
      </c>
      <c r="E1594" s="14" t="s">
        <v>1123</v>
      </c>
      <c r="F1594" s="14" t="s">
        <v>3199</v>
      </c>
      <c r="G1594" s="14" t="s">
        <v>16640</v>
      </c>
      <c r="H1594" s="14" t="s">
        <v>1406</v>
      </c>
      <c r="I1594" s="14" t="s">
        <v>607</v>
      </c>
      <c r="J1594" s="14" t="s">
        <v>3200</v>
      </c>
      <c r="K1594" s="14" t="s">
        <v>3201</v>
      </c>
      <c r="L1594" s="14"/>
      <c r="M1594" s="14" t="s">
        <v>23</v>
      </c>
      <c r="N1594" s="14" t="s">
        <v>23</v>
      </c>
      <c r="O1594" s="14" t="s">
        <v>1236</v>
      </c>
      <c r="P1594" s="14" t="s">
        <v>23</v>
      </c>
      <c r="Q1594" s="14" t="s">
        <v>23</v>
      </c>
      <c r="R1594" s="15">
        <f t="shared" si="101"/>
        <v>5933.7434759999996</v>
      </c>
      <c r="S1594" s="16" t="s">
        <v>3202</v>
      </c>
      <c r="T1594" s="15">
        <f t="shared" si="102"/>
        <v>2642.9144919999999</v>
      </c>
      <c r="U1594" s="14" t="s">
        <v>612</v>
      </c>
      <c r="V1594" s="14" t="s">
        <v>613</v>
      </c>
      <c r="W1594" s="14" t="s">
        <v>614</v>
      </c>
      <c r="X1594" s="14" t="s">
        <v>344</v>
      </c>
      <c r="Y1594" s="14" t="s">
        <v>615</v>
      </c>
      <c r="Z1594" s="14" t="s">
        <v>734</v>
      </c>
      <c r="AA1594" s="14" t="s">
        <v>2328</v>
      </c>
      <c r="AB1594" s="14" t="s">
        <v>735</v>
      </c>
      <c r="AC1594" s="14" t="s">
        <v>3203</v>
      </c>
      <c r="AD1594" s="14" t="s">
        <v>732</v>
      </c>
      <c r="AE1594" s="14" t="s">
        <v>3204</v>
      </c>
      <c r="AF1594" s="14" t="s">
        <v>3205</v>
      </c>
      <c r="AR1594" s="17" t="s">
        <v>2232</v>
      </c>
      <c r="AT1594" s="17" t="s">
        <v>18112</v>
      </c>
    </row>
    <row r="1595" spans="1:46" x14ac:dyDescent="0.25">
      <c r="A1595" s="13" t="str">
        <f t="shared" si="100"/>
        <v>1592</v>
      </c>
      <c r="B1595" s="14" t="s">
        <v>3432</v>
      </c>
      <c r="C1595" s="14" t="s">
        <v>1361</v>
      </c>
      <c r="D1595" s="14" t="s">
        <v>3433</v>
      </c>
      <c r="E1595" s="14" t="s">
        <v>1123</v>
      </c>
      <c r="F1595" s="14" t="s">
        <v>3434</v>
      </c>
      <c r="G1595" s="14" t="s">
        <v>16641</v>
      </c>
      <c r="H1595" s="14" t="s">
        <v>5</v>
      </c>
      <c r="I1595" s="14" t="s">
        <v>607</v>
      </c>
      <c r="J1595" s="14" t="s">
        <v>3391</v>
      </c>
      <c r="K1595" s="14" t="s">
        <v>3435</v>
      </c>
      <c r="L1595" s="14"/>
      <c r="M1595" s="14" t="s">
        <v>23</v>
      </c>
      <c r="N1595" s="14" t="s">
        <v>23</v>
      </c>
      <c r="O1595" s="14" t="s">
        <v>3437</v>
      </c>
      <c r="P1595" s="14" t="s">
        <v>23</v>
      </c>
      <c r="Q1595" s="14" t="s">
        <v>23</v>
      </c>
      <c r="R1595" s="15">
        <f t="shared" si="101"/>
        <v>7815.7404280000001</v>
      </c>
      <c r="S1595" s="16" t="s">
        <v>3438</v>
      </c>
      <c r="T1595" s="15">
        <f t="shared" si="102"/>
        <v>3270.2468093333332</v>
      </c>
      <c r="U1595" s="14" t="s">
        <v>3436</v>
      </c>
      <c r="V1595" s="14" t="s">
        <v>2865</v>
      </c>
      <c r="W1595" s="14" t="s">
        <v>1390</v>
      </c>
      <c r="X1595" s="14" t="s">
        <v>2871</v>
      </c>
      <c r="Y1595" s="14" t="s">
        <v>3439</v>
      </c>
      <c r="Z1595" s="14" t="s">
        <v>3440</v>
      </c>
      <c r="AA1595" s="14" t="s">
        <v>3441</v>
      </c>
      <c r="AB1595" s="14" t="s">
        <v>3442</v>
      </c>
      <c r="AC1595" s="14" t="s">
        <v>3443</v>
      </c>
      <c r="AD1595" s="14" t="s">
        <v>3444</v>
      </c>
      <c r="AE1595" s="14" t="s">
        <v>3445</v>
      </c>
      <c r="AF1595" s="14" t="s">
        <v>3446</v>
      </c>
      <c r="AR1595" s="17" t="s">
        <v>2241</v>
      </c>
      <c r="AT1595" s="17" t="s">
        <v>18113</v>
      </c>
    </row>
    <row r="1596" spans="1:46" x14ac:dyDescent="0.25">
      <c r="A1596" s="13" t="str">
        <f t="shared" si="100"/>
        <v>1593</v>
      </c>
      <c r="B1596" s="14" t="s">
        <v>16449</v>
      </c>
      <c r="C1596" s="14" t="s">
        <v>1361</v>
      </c>
      <c r="D1596" s="14" t="s">
        <v>16450</v>
      </c>
      <c r="E1596" s="14" t="s">
        <v>1123</v>
      </c>
      <c r="F1596" s="14" t="s">
        <v>16451</v>
      </c>
      <c r="G1596" s="14" t="s">
        <v>16641</v>
      </c>
      <c r="H1596" s="14" t="s">
        <v>1406</v>
      </c>
      <c r="I1596" s="14" t="s">
        <v>607</v>
      </c>
      <c r="J1596" s="14" t="s">
        <v>16403</v>
      </c>
      <c r="K1596" s="14" t="s">
        <v>16452</v>
      </c>
      <c r="L1596" s="14"/>
      <c r="M1596" s="14" t="s">
        <v>23</v>
      </c>
      <c r="N1596" s="14" t="s">
        <v>23</v>
      </c>
      <c r="O1596" s="14" t="s">
        <v>23</v>
      </c>
      <c r="P1596" s="14" t="s">
        <v>23</v>
      </c>
      <c r="Q1596" s="14" t="s">
        <v>23</v>
      </c>
      <c r="R1596" s="15">
        <f t="shared" si="101"/>
        <v>4052.1191239999998</v>
      </c>
      <c r="S1596" s="16" t="s">
        <v>16453</v>
      </c>
      <c r="T1596" s="15">
        <f t="shared" si="102"/>
        <v>2015.7063746666665</v>
      </c>
      <c r="U1596" s="14" t="s">
        <v>241</v>
      </c>
      <c r="V1596" s="14" t="s">
        <v>4452</v>
      </c>
      <c r="W1596" s="14" t="s">
        <v>237</v>
      </c>
      <c r="X1596" s="14" t="s">
        <v>239</v>
      </c>
      <c r="Y1596" s="14" t="s">
        <v>265</v>
      </c>
      <c r="Z1596" s="14" t="s">
        <v>264</v>
      </c>
      <c r="AA1596" s="14" t="s">
        <v>240</v>
      </c>
      <c r="AB1596" s="14" t="s">
        <v>244</v>
      </c>
      <c r="AC1596" s="14" t="s">
        <v>3646</v>
      </c>
      <c r="AD1596" s="14" t="s">
        <v>809</v>
      </c>
      <c r="AE1596" s="14" t="s">
        <v>16454</v>
      </c>
      <c r="AF1596" s="14" t="s">
        <v>16455</v>
      </c>
      <c r="AR1596" s="17" t="s">
        <v>4743</v>
      </c>
      <c r="AT1596" s="17" t="s">
        <v>18114</v>
      </c>
    </row>
    <row r="1597" spans="1:46" x14ac:dyDescent="0.25">
      <c r="A1597" s="13" t="str">
        <f t="shared" si="100"/>
        <v>1594</v>
      </c>
      <c r="B1597" s="14" t="s">
        <v>4539</v>
      </c>
      <c r="C1597" s="14" t="s">
        <v>1206</v>
      </c>
      <c r="D1597" s="14" t="s">
        <v>4540</v>
      </c>
      <c r="E1597" s="14" t="s">
        <v>4525</v>
      </c>
      <c r="F1597" s="14" t="s">
        <v>4541</v>
      </c>
      <c r="G1597" s="14" t="s">
        <v>16641</v>
      </c>
      <c r="H1597" s="14" t="s">
        <v>5</v>
      </c>
      <c r="I1597" s="14" t="s">
        <v>887</v>
      </c>
      <c r="J1597" s="14" t="s">
        <v>4527</v>
      </c>
      <c r="K1597" s="14" t="s">
        <v>4542</v>
      </c>
      <c r="L1597" s="14"/>
      <c r="M1597" s="14" t="s">
        <v>23</v>
      </c>
      <c r="N1597" s="14" t="s">
        <v>23</v>
      </c>
      <c r="O1597" s="14" t="s">
        <v>23</v>
      </c>
      <c r="P1597" s="14" t="s">
        <v>23</v>
      </c>
      <c r="Q1597" s="14" t="s">
        <v>23</v>
      </c>
      <c r="R1597" s="15">
        <f t="shared" si="101"/>
        <v>6148.2340320000003</v>
      </c>
      <c r="S1597" s="16" t="s">
        <v>4543</v>
      </c>
      <c r="T1597" s="15">
        <f t="shared" si="102"/>
        <v>2714.4113440000001</v>
      </c>
      <c r="U1597" s="14" t="s">
        <v>57</v>
      </c>
      <c r="V1597" s="14" t="s">
        <v>54</v>
      </c>
      <c r="W1597" s="14" t="s">
        <v>604</v>
      </c>
      <c r="X1597" s="14" t="s">
        <v>56</v>
      </c>
      <c r="Y1597" s="14" t="s">
        <v>59</v>
      </c>
      <c r="Z1597" s="14" t="s">
        <v>632</v>
      </c>
      <c r="AA1597" s="14" t="s">
        <v>634</v>
      </c>
      <c r="AB1597" s="14" t="s">
        <v>1241</v>
      </c>
      <c r="AC1597" s="14" t="s">
        <v>60</v>
      </c>
      <c r="AD1597" s="14" t="s">
        <v>4544</v>
      </c>
      <c r="AE1597" s="14" t="s">
        <v>4545</v>
      </c>
      <c r="AF1597" s="14" t="s">
        <v>4546</v>
      </c>
      <c r="AR1597" s="17" t="s">
        <v>16532</v>
      </c>
      <c r="AT1597" s="17" t="s">
        <v>18115</v>
      </c>
    </row>
    <row r="1598" spans="1:46" x14ac:dyDescent="0.25">
      <c r="A1598" s="13" t="str">
        <f t="shared" si="100"/>
        <v>1595</v>
      </c>
      <c r="B1598" s="14" t="s">
        <v>10453</v>
      </c>
      <c r="C1598" s="14" t="s">
        <v>1121</v>
      </c>
      <c r="D1598" s="14" t="s">
        <v>10454</v>
      </c>
      <c r="E1598" s="14" t="s">
        <v>1123</v>
      </c>
      <c r="F1598" s="14" t="s">
        <v>10455</v>
      </c>
      <c r="G1598" s="14" t="s">
        <v>16641</v>
      </c>
      <c r="H1598" s="14" t="s">
        <v>1406</v>
      </c>
      <c r="I1598" s="14" t="s">
        <v>1125</v>
      </c>
      <c r="J1598" s="14" t="s">
        <v>10456</v>
      </c>
      <c r="K1598" s="14" t="s">
        <v>10457</v>
      </c>
      <c r="L1598" s="14"/>
      <c r="M1598" s="14" t="s">
        <v>23</v>
      </c>
      <c r="N1598" s="14" t="s">
        <v>23</v>
      </c>
      <c r="O1598" s="14" t="s">
        <v>23</v>
      </c>
      <c r="P1598" s="14" t="s">
        <v>23</v>
      </c>
      <c r="Q1598" s="14" t="s">
        <v>23</v>
      </c>
      <c r="R1598" s="15">
        <f t="shared" si="101"/>
        <v>11164.359764000001</v>
      </c>
      <c r="S1598" s="16" t="s">
        <v>10458</v>
      </c>
      <c r="T1598" s="15">
        <f t="shared" si="102"/>
        <v>4386.4532546666669</v>
      </c>
      <c r="U1598" s="14" t="s">
        <v>54</v>
      </c>
      <c r="V1598" s="14" t="s">
        <v>407</v>
      </c>
      <c r="W1598" s="14" t="s">
        <v>279</v>
      </c>
      <c r="X1598" s="14" t="s">
        <v>3057</v>
      </c>
      <c r="Y1598" s="14" t="s">
        <v>3056</v>
      </c>
      <c r="Z1598" s="14" t="s">
        <v>1611</v>
      </c>
      <c r="AA1598" s="14" t="s">
        <v>10043</v>
      </c>
      <c r="AB1598" s="14" t="s">
        <v>4442</v>
      </c>
      <c r="AC1598" s="14" t="s">
        <v>7012</v>
      </c>
      <c r="AD1598" s="14" t="s">
        <v>59</v>
      </c>
      <c r="AE1598" s="14" t="s">
        <v>10459</v>
      </c>
      <c r="AF1598" s="14" t="s">
        <v>10460</v>
      </c>
      <c r="AR1598" s="17" t="s">
        <v>16241</v>
      </c>
      <c r="AT1598" s="17" t="s">
        <v>18116</v>
      </c>
    </row>
    <row r="1599" spans="1:46" x14ac:dyDescent="0.25">
      <c r="A1599" s="13" t="str">
        <f t="shared" si="100"/>
        <v>1596</v>
      </c>
      <c r="B1599" s="14" t="s">
        <v>9259</v>
      </c>
      <c r="C1599" s="14" t="s">
        <v>1206</v>
      </c>
      <c r="D1599" s="14" t="s">
        <v>9260</v>
      </c>
      <c r="E1599" s="14" t="s">
        <v>1123</v>
      </c>
      <c r="F1599" s="14" t="s">
        <v>9261</v>
      </c>
      <c r="G1599" s="14" t="s">
        <v>16640</v>
      </c>
      <c r="H1599" s="14" t="s">
        <v>1406</v>
      </c>
      <c r="I1599" s="14" t="s">
        <v>887</v>
      </c>
      <c r="J1599" s="14" t="s">
        <v>18858</v>
      </c>
      <c r="K1599" s="14" t="s">
        <v>9262</v>
      </c>
      <c r="L1599" s="14" t="s">
        <v>23</v>
      </c>
      <c r="M1599" s="14" t="s">
        <v>23</v>
      </c>
      <c r="N1599" s="14" t="s">
        <v>23</v>
      </c>
      <c r="O1599" s="14" t="s">
        <v>23</v>
      </c>
      <c r="P1599" s="14" t="s">
        <v>23</v>
      </c>
      <c r="Q1599" s="14" t="s">
        <v>23</v>
      </c>
      <c r="R1599" s="15">
        <f t="shared" si="101"/>
        <v>10824.992768</v>
      </c>
      <c r="S1599" s="16">
        <f>I1599+J1599+K1599+L1599</f>
        <v>10824.992768</v>
      </c>
      <c r="T1599" s="15">
        <f t="shared" si="102"/>
        <v>4273.3309226666661</v>
      </c>
      <c r="U1599" s="14" t="s">
        <v>1335</v>
      </c>
      <c r="V1599" s="14" t="s">
        <v>1334</v>
      </c>
      <c r="W1599" s="14" t="s">
        <v>383</v>
      </c>
      <c r="X1599" s="14" t="s">
        <v>384</v>
      </c>
      <c r="Y1599" s="14" t="s">
        <v>240</v>
      </c>
      <c r="Z1599" s="14" t="s">
        <v>239</v>
      </c>
      <c r="AA1599" s="14" t="s">
        <v>242</v>
      </c>
      <c r="AB1599" s="14" t="s">
        <v>385</v>
      </c>
      <c r="AC1599" s="14" t="s">
        <v>4452</v>
      </c>
      <c r="AD1599" s="14" t="s">
        <v>241</v>
      </c>
      <c r="AE1599" s="14" t="s">
        <v>9263</v>
      </c>
      <c r="AF1599" s="14" t="s">
        <v>9264</v>
      </c>
      <c r="AR1599" s="17" t="s">
        <v>9299</v>
      </c>
      <c r="AT1599" s="17" t="s">
        <v>18117</v>
      </c>
    </row>
    <row r="1600" spans="1:46" x14ac:dyDescent="0.25">
      <c r="A1600" s="13" t="str">
        <f t="shared" si="100"/>
        <v>1597</v>
      </c>
      <c r="B1600" s="14" t="s">
        <v>99</v>
      </c>
      <c r="C1600" s="14" t="s">
        <v>100</v>
      </c>
      <c r="D1600" s="14" t="s">
        <v>101</v>
      </c>
      <c r="E1600" s="14" t="s">
        <v>3</v>
      </c>
      <c r="F1600" s="14" t="s">
        <v>102</v>
      </c>
      <c r="G1600" s="14" t="s">
        <v>16640</v>
      </c>
      <c r="H1600" s="14" t="s">
        <v>103</v>
      </c>
      <c r="I1600" s="14" t="s">
        <v>104</v>
      </c>
      <c r="J1600" s="14" t="s">
        <v>105</v>
      </c>
      <c r="K1600" s="14" t="s">
        <v>106</v>
      </c>
      <c r="L1600" s="14"/>
      <c r="M1600" s="14" t="s">
        <v>113</v>
      </c>
      <c r="N1600" s="14" t="s">
        <v>114</v>
      </c>
      <c r="O1600" s="14" t="s">
        <v>23</v>
      </c>
      <c r="P1600" s="14" t="s">
        <v>23</v>
      </c>
      <c r="Q1600" s="14" t="s">
        <v>23</v>
      </c>
      <c r="R1600" s="15">
        <f t="shared" si="101"/>
        <v>16345.883596</v>
      </c>
      <c r="S1600" s="16" t="s">
        <v>112</v>
      </c>
      <c r="T1600" s="15">
        <f t="shared" si="102"/>
        <v>6113.6278653333329</v>
      </c>
      <c r="U1600" s="14" t="s">
        <v>11</v>
      </c>
      <c r="V1600" s="14" t="s">
        <v>12</v>
      </c>
      <c r="W1600" s="14" t="s">
        <v>13</v>
      </c>
      <c r="X1600" s="14" t="s">
        <v>14</v>
      </c>
      <c r="Y1600" s="14" t="s">
        <v>16</v>
      </c>
      <c r="Z1600" s="14" t="s">
        <v>15</v>
      </c>
      <c r="AA1600" s="14" t="s">
        <v>107</v>
      </c>
      <c r="AB1600" s="14" t="s">
        <v>108</v>
      </c>
      <c r="AC1600" s="14" t="s">
        <v>109</v>
      </c>
      <c r="AD1600" s="14" t="s">
        <v>20</v>
      </c>
      <c r="AE1600" s="14" t="s">
        <v>110</v>
      </c>
      <c r="AF1600" s="14" t="s">
        <v>111</v>
      </c>
      <c r="AR1600" s="17" t="s">
        <v>9800</v>
      </c>
      <c r="AT1600" s="17" t="s">
        <v>18118</v>
      </c>
    </row>
    <row r="1601" spans="1:46" x14ac:dyDescent="0.25">
      <c r="A1601" s="13" t="str">
        <f t="shared" ref="A1601:A1624" si="103">VLOOKUP(B1601,$AR$4:$AT$1902,3,FALSE)</f>
        <v>1598</v>
      </c>
      <c r="B1601" s="14" t="s">
        <v>182</v>
      </c>
      <c r="C1601" s="14" t="s">
        <v>100</v>
      </c>
      <c r="D1601" s="14" t="s">
        <v>183</v>
      </c>
      <c r="E1601" s="14" t="s">
        <v>3</v>
      </c>
      <c r="F1601" s="14" t="s">
        <v>184</v>
      </c>
      <c r="G1601" s="14" t="s">
        <v>16640</v>
      </c>
      <c r="H1601" s="14" t="s">
        <v>103</v>
      </c>
      <c r="I1601" s="14" t="s">
        <v>104</v>
      </c>
      <c r="J1601" s="14" t="s">
        <v>174</v>
      </c>
      <c r="K1601" s="14" t="s">
        <v>185</v>
      </c>
      <c r="L1601" s="14"/>
      <c r="M1601" s="14" t="s">
        <v>194</v>
      </c>
      <c r="N1601" s="14" t="s">
        <v>114</v>
      </c>
      <c r="O1601" s="14" t="s">
        <v>23</v>
      </c>
      <c r="P1601" s="14" t="s">
        <v>23</v>
      </c>
      <c r="Q1601" s="14" t="s">
        <v>23</v>
      </c>
      <c r="R1601" s="15">
        <f t="shared" si="101"/>
        <v>17028.864939999999</v>
      </c>
      <c r="S1601" s="16" t="s">
        <v>193</v>
      </c>
      <c r="T1601" s="15">
        <f t="shared" si="102"/>
        <v>6341.2883133333335</v>
      </c>
      <c r="U1601" s="14" t="s">
        <v>186</v>
      </c>
      <c r="V1601" s="14" t="s">
        <v>187</v>
      </c>
      <c r="W1601" s="14" t="s">
        <v>188</v>
      </c>
      <c r="X1601" s="14" t="s">
        <v>189</v>
      </c>
      <c r="Y1601" s="14" t="s">
        <v>190</v>
      </c>
      <c r="Z1601" s="14" t="s">
        <v>11</v>
      </c>
      <c r="AA1601" s="14" t="s">
        <v>12</v>
      </c>
      <c r="AB1601" s="14" t="s">
        <v>13</v>
      </c>
      <c r="AC1601" s="14" t="s">
        <v>16</v>
      </c>
      <c r="AD1601" s="14" t="s">
        <v>15</v>
      </c>
      <c r="AE1601" s="14" t="s">
        <v>191</v>
      </c>
      <c r="AF1601" s="14" t="s">
        <v>192</v>
      </c>
      <c r="AR1601" s="17" t="s">
        <v>10627</v>
      </c>
      <c r="AT1601" s="17" t="s">
        <v>18119</v>
      </c>
    </row>
    <row r="1602" spans="1:46" x14ac:dyDescent="0.25">
      <c r="A1602" s="13" t="str">
        <f t="shared" si="103"/>
        <v>1599</v>
      </c>
      <c r="B1602" s="14" t="s">
        <v>284</v>
      </c>
      <c r="C1602" s="14" t="s">
        <v>100</v>
      </c>
      <c r="D1602" s="14" t="s">
        <v>285</v>
      </c>
      <c r="E1602" s="14" t="s">
        <v>3</v>
      </c>
      <c r="F1602" s="14" t="s">
        <v>286</v>
      </c>
      <c r="G1602" s="14" t="s">
        <v>16641</v>
      </c>
      <c r="H1602" s="14" t="s">
        <v>103</v>
      </c>
      <c r="I1602" s="14" t="s">
        <v>104</v>
      </c>
      <c r="J1602" s="14" t="s">
        <v>255</v>
      </c>
      <c r="K1602" s="14" t="s">
        <v>975</v>
      </c>
      <c r="L1602" s="14"/>
      <c r="M1602" s="14" t="s">
        <v>290</v>
      </c>
      <c r="N1602" s="14" t="s">
        <v>23</v>
      </c>
      <c r="O1602" s="14" t="s">
        <v>23</v>
      </c>
      <c r="P1602" s="14" t="s">
        <v>23</v>
      </c>
      <c r="Q1602" s="14" t="s">
        <v>23</v>
      </c>
      <c r="R1602" s="15">
        <f t="shared" si="101"/>
        <v>17851.101132</v>
      </c>
      <c r="S1602" s="16" t="s">
        <v>289</v>
      </c>
      <c r="T1602" s="15">
        <f t="shared" si="102"/>
        <v>6615.3670439999996</v>
      </c>
      <c r="U1602" s="14" t="s">
        <v>52</v>
      </c>
      <c r="V1602" s="14" t="s">
        <v>53</v>
      </c>
      <c r="W1602" s="14" t="s">
        <v>131</v>
      </c>
      <c r="X1602" s="14" t="s">
        <v>34</v>
      </c>
      <c r="Y1602" s="14" t="s">
        <v>35</v>
      </c>
      <c r="Z1602" s="14" t="s">
        <v>202</v>
      </c>
      <c r="AA1602" s="14" t="s">
        <v>54</v>
      </c>
      <c r="AB1602" s="14" t="s">
        <v>238</v>
      </c>
      <c r="AC1602" s="14" t="s">
        <v>237</v>
      </c>
      <c r="AD1602" s="14" t="s">
        <v>132</v>
      </c>
      <c r="AE1602" s="14" t="s">
        <v>287</v>
      </c>
      <c r="AF1602" s="14" t="s">
        <v>288</v>
      </c>
      <c r="AR1602" s="17" t="s">
        <v>15629</v>
      </c>
      <c r="AT1602" s="17" t="s">
        <v>18120</v>
      </c>
    </row>
    <row r="1603" spans="1:46" x14ac:dyDescent="0.25">
      <c r="A1603" s="13" t="str">
        <f t="shared" si="103"/>
        <v>1600</v>
      </c>
      <c r="B1603" s="14" t="s">
        <v>459</v>
      </c>
      <c r="C1603" s="14" t="s">
        <v>100</v>
      </c>
      <c r="D1603" s="14" t="s">
        <v>460</v>
      </c>
      <c r="E1603" s="14" t="s">
        <v>405</v>
      </c>
      <c r="F1603" s="14" t="s">
        <v>461</v>
      </c>
      <c r="G1603" s="14" t="s">
        <v>16641</v>
      </c>
      <c r="H1603" s="14" t="s">
        <v>103</v>
      </c>
      <c r="I1603" s="14" t="s">
        <v>104</v>
      </c>
      <c r="J1603" s="14" t="s">
        <v>333</v>
      </c>
      <c r="K1603" s="14" t="s">
        <v>993</v>
      </c>
      <c r="L1603" s="14"/>
      <c r="M1603" s="14" t="s">
        <v>23</v>
      </c>
      <c r="N1603" s="14" t="s">
        <v>23</v>
      </c>
      <c r="O1603" s="14" t="s">
        <v>23</v>
      </c>
      <c r="P1603" s="14" t="s">
        <v>23</v>
      </c>
      <c r="Q1603" s="14" t="s">
        <v>23</v>
      </c>
      <c r="R1603" s="15">
        <f t="shared" si="101"/>
        <v>9548.3949040000007</v>
      </c>
      <c r="S1603" s="16" t="s">
        <v>470</v>
      </c>
      <c r="T1603" s="15">
        <f t="shared" si="102"/>
        <v>3847.7983013333337</v>
      </c>
      <c r="U1603" s="14" t="s">
        <v>210</v>
      </c>
      <c r="V1603" s="14" t="s">
        <v>462</v>
      </c>
      <c r="W1603" s="14" t="s">
        <v>213</v>
      </c>
      <c r="X1603" s="14" t="s">
        <v>212</v>
      </c>
      <c r="Y1603" s="14" t="s">
        <v>463</v>
      </c>
      <c r="Z1603" s="14" t="s">
        <v>464</v>
      </c>
      <c r="AA1603" s="14" t="s">
        <v>465</v>
      </c>
      <c r="AB1603" s="14" t="s">
        <v>211</v>
      </c>
      <c r="AC1603" s="14" t="s">
        <v>466</v>
      </c>
      <c r="AD1603" s="14" t="s">
        <v>467</v>
      </c>
      <c r="AE1603" s="14" t="s">
        <v>468</v>
      </c>
      <c r="AF1603" s="14" t="s">
        <v>469</v>
      </c>
      <c r="AR1603" s="17" t="s">
        <v>15878</v>
      </c>
      <c r="AT1603" s="17" t="s">
        <v>18121</v>
      </c>
    </row>
    <row r="1604" spans="1:46" x14ac:dyDescent="0.25">
      <c r="A1604" s="13" t="str">
        <f t="shared" si="103"/>
        <v>1601</v>
      </c>
      <c r="B1604" s="14" t="s">
        <v>391</v>
      </c>
      <c r="C1604" s="14" t="s">
        <v>392</v>
      </c>
      <c r="D1604" s="14" t="s">
        <v>393</v>
      </c>
      <c r="E1604" s="14" t="s">
        <v>117</v>
      </c>
      <c r="F1604" s="14" t="s">
        <v>394</v>
      </c>
      <c r="G1604" s="14" t="s">
        <v>16641</v>
      </c>
      <c r="H1604" s="14" t="s">
        <v>103</v>
      </c>
      <c r="I1604" s="14" t="s">
        <v>104</v>
      </c>
      <c r="J1604" s="14" t="s">
        <v>395</v>
      </c>
      <c r="K1604" s="14" t="s">
        <v>396</v>
      </c>
      <c r="L1604" s="14"/>
      <c r="M1604" s="14" t="s">
        <v>23</v>
      </c>
      <c r="N1604" s="14" t="s">
        <v>23</v>
      </c>
      <c r="O1604" s="14" t="s">
        <v>23</v>
      </c>
      <c r="P1604" s="14" t="s">
        <v>23</v>
      </c>
      <c r="Q1604" s="14" t="s">
        <v>23</v>
      </c>
      <c r="R1604" s="15">
        <f t="shared" ref="R1604:R1655" si="104">S1604+0</f>
        <v>5724.4386039999999</v>
      </c>
      <c r="S1604" s="16" t="s">
        <v>402</v>
      </c>
      <c r="T1604" s="15">
        <f t="shared" si="102"/>
        <v>2573.146201333333</v>
      </c>
      <c r="U1604" s="14" t="s">
        <v>215</v>
      </c>
      <c r="V1604" s="14" t="s">
        <v>397</v>
      </c>
      <c r="W1604" s="14" t="s">
        <v>398</v>
      </c>
      <c r="X1604" s="14" t="s">
        <v>159</v>
      </c>
      <c r="Y1604" s="14" t="s">
        <v>53</v>
      </c>
      <c r="Z1604" s="14" t="s">
        <v>52</v>
      </c>
      <c r="AA1604" s="14" t="s">
        <v>399</v>
      </c>
      <c r="AB1604" s="14" t="s">
        <v>138</v>
      </c>
      <c r="AC1604" s="14" t="s">
        <v>132</v>
      </c>
      <c r="AD1604" s="14" t="s">
        <v>131</v>
      </c>
      <c r="AE1604" s="14" t="s">
        <v>400</v>
      </c>
      <c r="AF1604" s="14" t="s">
        <v>401</v>
      </c>
      <c r="AR1604" s="17" t="s">
        <v>16077</v>
      </c>
      <c r="AT1604" s="17" t="s">
        <v>18122</v>
      </c>
    </row>
    <row r="1605" spans="1:46" x14ac:dyDescent="0.25">
      <c r="A1605" s="13" t="str">
        <f t="shared" si="103"/>
        <v>1602</v>
      </c>
      <c r="B1605" s="14" t="s">
        <v>489</v>
      </c>
      <c r="C1605" s="14" t="s">
        <v>100</v>
      </c>
      <c r="D1605" s="14" t="s">
        <v>490</v>
      </c>
      <c r="E1605" s="14" t="s">
        <v>50</v>
      </c>
      <c r="F1605" s="14" t="s">
        <v>491</v>
      </c>
      <c r="G1605" s="14" t="s">
        <v>16640</v>
      </c>
      <c r="H1605" s="14" t="s">
        <v>103</v>
      </c>
      <c r="I1605" s="14" t="s">
        <v>104</v>
      </c>
      <c r="J1605" s="14" t="s">
        <v>454</v>
      </c>
      <c r="K1605" s="14" t="s">
        <v>492</v>
      </c>
      <c r="L1605" s="14" t="s">
        <v>1125</v>
      </c>
      <c r="M1605" s="14" t="s">
        <v>23</v>
      </c>
      <c r="N1605" s="14" t="s">
        <v>23</v>
      </c>
      <c r="O1605" s="14" t="s">
        <v>23</v>
      </c>
      <c r="P1605" s="14" t="s">
        <v>23</v>
      </c>
      <c r="Q1605" s="14" t="s">
        <v>23</v>
      </c>
      <c r="R1605" s="15">
        <f t="shared" si="104"/>
        <v>6958.5953360000003</v>
      </c>
      <c r="S1605" s="16" t="s">
        <v>498</v>
      </c>
      <c r="T1605" s="15">
        <f t="shared" si="102"/>
        <v>2984.5317786666669</v>
      </c>
      <c r="U1605" s="14" t="s">
        <v>109</v>
      </c>
      <c r="V1605" s="14" t="s">
        <v>20</v>
      </c>
      <c r="W1605" s="14" t="s">
        <v>430</v>
      </c>
      <c r="X1605" s="14" t="s">
        <v>428</v>
      </c>
      <c r="Y1605" s="14" t="s">
        <v>427</v>
      </c>
      <c r="Z1605" s="14" t="s">
        <v>429</v>
      </c>
      <c r="AA1605" s="14" t="s">
        <v>493</v>
      </c>
      <c r="AB1605" s="14" t="s">
        <v>494</v>
      </c>
      <c r="AC1605" s="14" t="s">
        <v>495</v>
      </c>
      <c r="AD1605" s="14" t="s">
        <v>177</v>
      </c>
      <c r="AE1605" s="14" t="s">
        <v>496</v>
      </c>
      <c r="AF1605" s="14" t="s">
        <v>497</v>
      </c>
      <c r="AR1605" s="17" t="s">
        <v>1727</v>
      </c>
      <c r="AT1605" s="17" t="s">
        <v>18123</v>
      </c>
    </row>
    <row r="1606" spans="1:46" x14ac:dyDescent="0.25">
      <c r="A1606" s="13" t="str">
        <f t="shared" si="103"/>
        <v>1603</v>
      </c>
      <c r="B1606" s="14" t="s">
        <v>524</v>
      </c>
      <c r="C1606" s="14" t="s">
        <v>392</v>
      </c>
      <c r="D1606" s="14" t="s">
        <v>525</v>
      </c>
      <c r="E1606" s="14" t="s">
        <v>3</v>
      </c>
      <c r="F1606" s="14" t="s">
        <v>526</v>
      </c>
      <c r="G1606" s="14" t="s">
        <v>16640</v>
      </c>
      <c r="H1606" s="14" t="s">
        <v>103</v>
      </c>
      <c r="I1606" s="14" t="s">
        <v>104</v>
      </c>
      <c r="J1606" s="14" t="s">
        <v>510</v>
      </c>
      <c r="K1606" s="14" t="s">
        <v>527</v>
      </c>
      <c r="L1606" s="14"/>
      <c r="M1606" s="14" t="s">
        <v>997</v>
      </c>
      <c r="N1606" s="14" t="s">
        <v>23</v>
      </c>
      <c r="O1606" s="14" t="s">
        <v>23</v>
      </c>
      <c r="P1606" s="14" t="s">
        <v>23</v>
      </c>
      <c r="Q1606" s="14" t="s">
        <v>23</v>
      </c>
      <c r="R1606" s="15">
        <f t="shared" si="104"/>
        <v>13931.069519999999</v>
      </c>
      <c r="S1606" s="16" t="s">
        <v>996</v>
      </c>
      <c r="T1606" s="15">
        <f t="shared" si="102"/>
        <v>5308.68984</v>
      </c>
      <c r="U1606" s="14" t="s">
        <v>11</v>
      </c>
      <c r="V1606" s="14" t="s">
        <v>12</v>
      </c>
      <c r="W1606" s="14" t="s">
        <v>13</v>
      </c>
      <c r="X1606" s="14" t="s">
        <v>15</v>
      </c>
      <c r="Y1606" s="14" t="s">
        <v>14</v>
      </c>
      <c r="Z1606" s="14" t="s">
        <v>383</v>
      </c>
      <c r="AA1606" s="14" t="s">
        <v>17</v>
      </c>
      <c r="AB1606" s="14" t="s">
        <v>109</v>
      </c>
      <c r="AC1606" s="14" t="s">
        <v>20</v>
      </c>
      <c r="AD1606" s="14" t="s">
        <v>428</v>
      </c>
      <c r="AE1606" s="14" t="s">
        <v>528</v>
      </c>
      <c r="AF1606" s="14" t="s">
        <v>529</v>
      </c>
      <c r="AR1606" s="17" t="s">
        <v>2498</v>
      </c>
      <c r="AT1606" s="17" t="s">
        <v>18124</v>
      </c>
    </row>
    <row r="1607" spans="1:46" x14ac:dyDescent="0.25">
      <c r="A1607" s="13" t="str">
        <f t="shared" si="103"/>
        <v>1604</v>
      </c>
      <c r="B1607" s="14" t="s">
        <v>600</v>
      </c>
      <c r="C1607" s="14" t="s">
        <v>392</v>
      </c>
      <c r="D1607" s="14" t="s">
        <v>601</v>
      </c>
      <c r="E1607" s="14" t="s">
        <v>405</v>
      </c>
      <c r="F1607" s="14" t="s">
        <v>602</v>
      </c>
      <c r="G1607" s="14" t="s">
        <v>16640</v>
      </c>
      <c r="H1607" s="14" t="s">
        <v>103</v>
      </c>
      <c r="I1607" s="14" t="s">
        <v>104</v>
      </c>
      <c r="J1607" s="14" t="s">
        <v>510</v>
      </c>
      <c r="K1607" s="14" t="s">
        <v>603</v>
      </c>
      <c r="L1607" s="14"/>
      <c r="M1607" s="14" t="s">
        <v>23</v>
      </c>
      <c r="N1607" s="14" t="s">
        <v>23</v>
      </c>
      <c r="O1607" s="14" t="s">
        <v>607</v>
      </c>
      <c r="P1607" s="14" t="s">
        <v>23</v>
      </c>
      <c r="Q1607" s="14" t="s">
        <v>23</v>
      </c>
      <c r="R1607" s="15">
        <f t="shared" si="104"/>
        <v>7437.5410199999997</v>
      </c>
      <c r="S1607" s="16" t="s">
        <v>1003</v>
      </c>
      <c r="T1607" s="15">
        <f t="shared" si="102"/>
        <v>3144.1803399999999</v>
      </c>
      <c r="U1607" s="14" t="s">
        <v>11</v>
      </c>
      <c r="V1607" s="14" t="s">
        <v>12</v>
      </c>
      <c r="W1607" s="14" t="s">
        <v>13</v>
      </c>
      <c r="X1607" s="14" t="s">
        <v>15</v>
      </c>
      <c r="Y1607" s="14" t="s">
        <v>14</v>
      </c>
      <c r="Z1607" s="14" t="s">
        <v>16</v>
      </c>
      <c r="AA1607" s="14" t="s">
        <v>17</v>
      </c>
      <c r="AB1607" s="14" t="s">
        <v>82</v>
      </c>
      <c r="AC1607" s="14" t="s">
        <v>57</v>
      </c>
      <c r="AD1607" s="14" t="s">
        <v>604</v>
      </c>
      <c r="AE1607" s="14" t="s">
        <v>605</v>
      </c>
      <c r="AF1607" s="14" t="s">
        <v>606</v>
      </c>
      <c r="AR1607" s="17" t="s">
        <v>3197</v>
      </c>
      <c r="AT1607" s="17" t="s">
        <v>18125</v>
      </c>
    </row>
    <row r="1608" spans="1:46" x14ac:dyDescent="0.25">
      <c r="A1608" s="13" t="str">
        <f t="shared" si="103"/>
        <v>1605</v>
      </c>
      <c r="B1608" s="14" t="s">
        <v>775</v>
      </c>
      <c r="C1608" s="14" t="s">
        <v>392</v>
      </c>
      <c r="D1608" s="14" t="s">
        <v>776</v>
      </c>
      <c r="E1608" s="14" t="s">
        <v>117</v>
      </c>
      <c r="F1608" s="14" t="s">
        <v>777</v>
      </c>
      <c r="G1608" s="14" t="s">
        <v>16640</v>
      </c>
      <c r="H1608" s="14" t="s">
        <v>103</v>
      </c>
      <c r="I1608" s="14" t="s">
        <v>104</v>
      </c>
      <c r="J1608" s="14" t="s">
        <v>778</v>
      </c>
      <c r="K1608" s="14" t="s">
        <v>1020</v>
      </c>
      <c r="L1608" s="14"/>
      <c r="M1608" s="14" t="s">
        <v>23</v>
      </c>
      <c r="N1608" s="14" t="s">
        <v>23</v>
      </c>
      <c r="O1608" s="14" t="s">
        <v>23</v>
      </c>
      <c r="P1608" s="14" t="s">
        <v>23</v>
      </c>
      <c r="Q1608" s="14" t="s">
        <v>23</v>
      </c>
      <c r="R1608" s="15">
        <f t="shared" si="104"/>
        <v>7078.5686839999998</v>
      </c>
      <c r="S1608" s="16" t="s">
        <v>1021</v>
      </c>
      <c r="T1608" s="15">
        <f t="shared" si="102"/>
        <v>3024.5228946666666</v>
      </c>
      <c r="U1608" s="14" t="s">
        <v>12</v>
      </c>
      <c r="V1608" s="14" t="s">
        <v>13</v>
      </c>
      <c r="W1608" s="14" t="s">
        <v>11</v>
      </c>
      <c r="X1608" s="14" t="s">
        <v>15</v>
      </c>
      <c r="Y1608" s="14" t="s">
        <v>17</v>
      </c>
      <c r="Z1608" s="14" t="s">
        <v>16</v>
      </c>
      <c r="AA1608" s="14" t="s">
        <v>14</v>
      </c>
      <c r="AB1608" s="14" t="s">
        <v>557</v>
      </c>
      <c r="AC1608" s="14" t="s">
        <v>779</v>
      </c>
      <c r="AD1608" s="14" t="s">
        <v>723</v>
      </c>
      <c r="AE1608" s="14" t="s">
        <v>780</v>
      </c>
      <c r="AF1608" s="14" t="s">
        <v>781</v>
      </c>
      <c r="AR1608" s="17" t="s">
        <v>3432</v>
      </c>
      <c r="AT1608" s="17" t="s">
        <v>18126</v>
      </c>
    </row>
    <row r="1609" spans="1:46" x14ac:dyDescent="0.25">
      <c r="A1609" s="13" t="str">
        <f t="shared" si="103"/>
        <v>1606</v>
      </c>
      <c r="B1609" s="14" t="s">
        <v>5858</v>
      </c>
      <c r="C1609" s="14" t="s">
        <v>5859</v>
      </c>
      <c r="D1609" s="14" t="s">
        <v>5860</v>
      </c>
      <c r="E1609" s="14" t="s">
        <v>5861</v>
      </c>
      <c r="F1609" s="14" t="s">
        <v>5862</v>
      </c>
      <c r="G1609" s="14" t="s">
        <v>16640</v>
      </c>
      <c r="H1609" s="14" t="s">
        <v>103</v>
      </c>
      <c r="I1609" s="14" t="s">
        <v>5863</v>
      </c>
      <c r="J1609" s="14" t="s">
        <v>5864</v>
      </c>
      <c r="K1609" s="14" t="s">
        <v>5865</v>
      </c>
      <c r="L1609" s="14"/>
      <c r="M1609" s="14" t="s">
        <v>23</v>
      </c>
      <c r="N1609" s="14" t="s">
        <v>5866</v>
      </c>
      <c r="O1609" s="14" t="s">
        <v>23</v>
      </c>
      <c r="P1609" s="14" t="s">
        <v>23</v>
      </c>
      <c r="Q1609" s="14" t="s">
        <v>23</v>
      </c>
      <c r="R1609" s="15">
        <f t="shared" si="104"/>
        <v>8551.6194840000007</v>
      </c>
      <c r="S1609" s="16" t="s">
        <v>5867</v>
      </c>
      <c r="T1609" s="15">
        <f t="shared" si="102"/>
        <v>3515.5398280000004</v>
      </c>
      <c r="U1609" s="14" t="s">
        <v>210</v>
      </c>
      <c r="V1609" s="14" t="s">
        <v>212</v>
      </c>
      <c r="W1609" s="14" t="s">
        <v>213</v>
      </c>
      <c r="X1609" s="14" t="s">
        <v>612</v>
      </c>
      <c r="Y1609" s="14" t="s">
        <v>613</v>
      </c>
      <c r="Z1609" s="14" t="s">
        <v>615</v>
      </c>
      <c r="AA1609" s="14" t="s">
        <v>463</v>
      </c>
      <c r="AB1609" s="14" t="s">
        <v>1176</v>
      </c>
      <c r="AC1609" s="14" t="s">
        <v>618</v>
      </c>
      <c r="AD1609" s="14" t="s">
        <v>617</v>
      </c>
      <c r="AE1609" s="14" t="s">
        <v>5868</v>
      </c>
      <c r="AF1609" s="14" t="s">
        <v>5869</v>
      </c>
      <c r="AR1609" s="17" t="s">
        <v>16449</v>
      </c>
      <c r="AT1609" s="17" t="s">
        <v>18127</v>
      </c>
    </row>
    <row r="1610" spans="1:46" x14ac:dyDescent="0.25">
      <c r="A1610" s="13" t="str">
        <f t="shared" si="103"/>
        <v>1607</v>
      </c>
      <c r="B1610" s="14" t="s">
        <v>5925</v>
      </c>
      <c r="C1610" s="14" t="s">
        <v>5859</v>
      </c>
      <c r="D1610" s="14" t="s">
        <v>5926</v>
      </c>
      <c r="E1610" s="14" t="s">
        <v>5927</v>
      </c>
      <c r="F1610" s="14" t="s">
        <v>5928</v>
      </c>
      <c r="G1610" s="14" t="s">
        <v>16641</v>
      </c>
      <c r="H1610" s="14" t="s">
        <v>103</v>
      </c>
      <c r="I1610" s="14" t="s">
        <v>5863</v>
      </c>
      <c r="J1610" s="14" t="s">
        <v>5864</v>
      </c>
      <c r="K1610" s="14" t="s">
        <v>5929</v>
      </c>
      <c r="L1610" s="14"/>
      <c r="M1610" s="14" t="s">
        <v>23</v>
      </c>
      <c r="N1610" s="14" t="s">
        <v>23</v>
      </c>
      <c r="O1610" s="14" t="s">
        <v>23</v>
      </c>
      <c r="P1610" s="14" t="s">
        <v>23</v>
      </c>
      <c r="Q1610" s="14" t="s">
        <v>23</v>
      </c>
      <c r="R1610" s="15">
        <f t="shared" si="104"/>
        <v>7783.4243839999999</v>
      </c>
      <c r="S1610" s="16" t="s">
        <v>5930</v>
      </c>
      <c r="T1610" s="15">
        <f t="shared" si="102"/>
        <v>3259.4747946666666</v>
      </c>
      <c r="U1610" s="14" t="s">
        <v>4565</v>
      </c>
      <c r="V1610" s="14" t="s">
        <v>4563</v>
      </c>
      <c r="W1610" s="14" t="s">
        <v>2430</v>
      </c>
      <c r="X1610" s="14" t="s">
        <v>2433</v>
      </c>
      <c r="Y1610" s="14" t="s">
        <v>2431</v>
      </c>
      <c r="Z1610" s="14" t="s">
        <v>2435</v>
      </c>
      <c r="AA1610" s="14" t="s">
        <v>2432</v>
      </c>
      <c r="AB1610" s="14" t="s">
        <v>2436</v>
      </c>
      <c r="AC1610" s="14" t="s">
        <v>2434</v>
      </c>
      <c r="AD1610" s="14" t="s">
        <v>5931</v>
      </c>
      <c r="AE1610" s="14" t="s">
        <v>5932</v>
      </c>
      <c r="AF1610" s="14" t="s">
        <v>5933</v>
      </c>
      <c r="AR1610" s="17" t="s">
        <v>4539</v>
      </c>
      <c r="AT1610" s="17" t="s">
        <v>18128</v>
      </c>
    </row>
    <row r="1611" spans="1:46" x14ac:dyDescent="0.25">
      <c r="A1611" s="13" t="str">
        <f t="shared" si="103"/>
        <v>1608</v>
      </c>
      <c r="B1611" s="14" t="s">
        <v>6094</v>
      </c>
      <c r="C1611" s="14" t="s">
        <v>5859</v>
      </c>
      <c r="D1611" s="14" t="s">
        <v>6095</v>
      </c>
      <c r="E1611" s="14" t="s">
        <v>1123</v>
      </c>
      <c r="F1611" s="14" t="s">
        <v>6096</v>
      </c>
      <c r="G1611" s="14" t="s">
        <v>16640</v>
      </c>
      <c r="H1611" s="14" t="s">
        <v>103</v>
      </c>
      <c r="I1611" s="14" t="s">
        <v>5863</v>
      </c>
      <c r="J1611" s="14" t="s">
        <v>6097</v>
      </c>
      <c r="K1611" s="14" t="s">
        <v>6098</v>
      </c>
      <c r="L1611" s="14"/>
      <c r="M1611" s="14" t="s">
        <v>23</v>
      </c>
      <c r="N1611" s="14" t="s">
        <v>23</v>
      </c>
      <c r="O1611" s="14" t="s">
        <v>23</v>
      </c>
      <c r="P1611" s="14" t="s">
        <v>6099</v>
      </c>
      <c r="Q1611" s="14" t="s">
        <v>23</v>
      </c>
      <c r="R1611" s="15">
        <f t="shared" si="104"/>
        <v>19279.219668000002</v>
      </c>
      <c r="S1611" s="16" t="s">
        <v>6100</v>
      </c>
      <c r="T1611" s="15">
        <f t="shared" si="102"/>
        <v>7091.4065560000008</v>
      </c>
      <c r="U1611" s="14" t="s">
        <v>109</v>
      </c>
      <c r="V1611" s="14" t="s">
        <v>20</v>
      </c>
      <c r="W1611" s="14" t="s">
        <v>427</v>
      </c>
      <c r="X1611" s="14" t="s">
        <v>2190</v>
      </c>
      <c r="Y1611" s="14" t="s">
        <v>41</v>
      </c>
      <c r="Z1611" s="14" t="s">
        <v>4226</v>
      </c>
      <c r="AA1611" s="14" t="s">
        <v>428</v>
      </c>
      <c r="AB1611" s="14" t="s">
        <v>4225</v>
      </c>
      <c r="AC1611" s="14" t="s">
        <v>4227</v>
      </c>
      <c r="AD1611" s="14" t="s">
        <v>6101</v>
      </c>
      <c r="AE1611" s="14" t="s">
        <v>6102</v>
      </c>
      <c r="AF1611" s="14" t="s">
        <v>6103</v>
      </c>
      <c r="AR1611" s="17" t="s">
        <v>10453</v>
      </c>
      <c r="AT1611" s="17" t="s">
        <v>18129</v>
      </c>
    </row>
    <row r="1612" spans="1:46" x14ac:dyDescent="0.25">
      <c r="A1612" s="13" t="str">
        <f t="shared" si="103"/>
        <v>1609</v>
      </c>
      <c r="B1612" s="14" t="s">
        <v>6114</v>
      </c>
      <c r="C1612" s="14" t="s">
        <v>5859</v>
      </c>
      <c r="D1612" s="14" t="s">
        <v>6115</v>
      </c>
      <c r="E1612" s="14" t="s">
        <v>3501</v>
      </c>
      <c r="F1612" s="14" t="s">
        <v>6116</v>
      </c>
      <c r="G1612" s="14" t="s">
        <v>16641</v>
      </c>
      <c r="H1612" s="14" t="s">
        <v>103</v>
      </c>
      <c r="I1612" s="14" t="s">
        <v>5863</v>
      </c>
      <c r="J1612" s="14" t="s">
        <v>6097</v>
      </c>
      <c r="K1612" s="14" t="s">
        <v>6117</v>
      </c>
      <c r="L1612" s="14"/>
      <c r="M1612" s="14" t="s">
        <v>23</v>
      </c>
      <c r="N1612" s="14" t="s">
        <v>23</v>
      </c>
      <c r="O1612" s="14" t="s">
        <v>23</v>
      </c>
      <c r="P1612" s="14" t="s">
        <v>23</v>
      </c>
      <c r="Q1612" s="14" t="s">
        <v>23</v>
      </c>
      <c r="R1612" s="15">
        <f t="shared" si="104"/>
        <v>11495.776468</v>
      </c>
      <c r="S1612" s="16" t="s">
        <v>6118</v>
      </c>
      <c r="T1612" s="15">
        <f t="shared" si="102"/>
        <v>4496.9254893333327</v>
      </c>
      <c r="U1612" s="14" t="s">
        <v>211</v>
      </c>
      <c r="V1612" s="14" t="s">
        <v>466</v>
      </c>
      <c r="W1612" s="14" t="s">
        <v>214</v>
      </c>
      <c r="X1612" s="14" t="s">
        <v>918</v>
      </c>
      <c r="Y1612" s="14" t="s">
        <v>1288</v>
      </c>
      <c r="Z1612" s="14" t="s">
        <v>1289</v>
      </c>
      <c r="AA1612" s="14" t="s">
        <v>344</v>
      </c>
      <c r="AB1612" s="14" t="s">
        <v>2317</v>
      </c>
      <c r="AC1612" s="14" t="s">
        <v>735</v>
      </c>
      <c r="AD1612" s="14" t="s">
        <v>2316</v>
      </c>
      <c r="AE1612" s="14" t="s">
        <v>6119</v>
      </c>
      <c r="AF1612" s="14" t="s">
        <v>6120</v>
      </c>
      <c r="AR1612" s="17" t="s">
        <v>9259</v>
      </c>
      <c r="AT1612" s="17" t="s">
        <v>18130</v>
      </c>
    </row>
    <row r="1613" spans="1:46" x14ac:dyDescent="0.25">
      <c r="A1613" s="13" t="str">
        <f t="shared" si="103"/>
        <v>1610</v>
      </c>
      <c r="B1613" s="14" t="s">
        <v>6121</v>
      </c>
      <c r="C1613" s="14" t="s">
        <v>5859</v>
      </c>
      <c r="D1613" s="14" t="s">
        <v>6122</v>
      </c>
      <c r="E1613" s="14" t="s">
        <v>5861</v>
      </c>
      <c r="F1613" s="14" t="s">
        <v>6123</v>
      </c>
      <c r="G1613" s="14" t="s">
        <v>16640</v>
      </c>
      <c r="H1613" s="14" t="s">
        <v>103</v>
      </c>
      <c r="I1613" s="14" t="s">
        <v>5863</v>
      </c>
      <c r="J1613" s="14" t="s">
        <v>6097</v>
      </c>
      <c r="K1613" s="14" t="s">
        <v>6124</v>
      </c>
      <c r="L1613" s="14"/>
      <c r="M1613" s="14" t="s">
        <v>6125</v>
      </c>
      <c r="N1613" s="14" t="s">
        <v>23</v>
      </c>
      <c r="O1613" s="14" t="s">
        <v>23</v>
      </c>
      <c r="P1613" s="14" t="s">
        <v>23</v>
      </c>
      <c r="Q1613" s="14" t="s">
        <v>23</v>
      </c>
      <c r="R1613" s="15">
        <f t="shared" si="104"/>
        <v>13231.154068</v>
      </c>
      <c r="S1613" s="16" t="s">
        <v>6126</v>
      </c>
      <c r="T1613" s="15">
        <f t="shared" si="102"/>
        <v>5075.384689333333</v>
      </c>
      <c r="U1613" s="14" t="s">
        <v>612</v>
      </c>
      <c r="V1613" s="14" t="s">
        <v>613</v>
      </c>
      <c r="W1613" s="14" t="s">
        <v>475</v>
      </c>
      <c r="X1613" s="14" t="s">
        <v>614</v>
      </c>
      <c r="Y1613" s="14" t="s">
        <v>476</v>
      </c>
      <c r="Z1613" s="14" t="s">
        <v>615</v>
      </c>
      <c r="AA1613" s="14" t="s">
        <v>480</v>
      </c>
      <c r="AB1613" s="14" t="s">
        <v>3156</v>
      </c>
      <c r="AC1613" s="14" t="s">
        <v>3699</v>
      </c>
      <c r="AD1613" s="14" t="s">
        <v>479</v>
      </c>
      <c r="AE1613" s="14" t="s">
        <v>6127</v>
      </c>
      <c r="AF1613" s="14" t="s">
        <v>6128</v>
      </c>
      <c r="AR1613" s="17" t="s">
        <v>99</v>
      </c>
      <c r="AT1613" s="17" t="s">
        <v>18131</v>
      </c>
    </row>
    <row r="1614" spans="1:46" x14ac:dyDescent="0.25">
      <c r="A1614" s="13" t="str">
        <f t="shared" si="103"/>
        <v>1611</v>
      </c>
      <c r="B1614" s="14" t="s">
        <v>6282</v>
      </c>
      <c r="C1614" s="14" t="s">
        <v>5859</v>
      </c>
      <c r="D1614" s="14" t="s">
        <v>6283</v>
      </c>
      <c r="E1614" s="14" t="s">
        <v>2593</v>
      </c>
      <c r="F1614" s="14" t="s">
        <v>6284</v>
      </c>
      <c r="G1614" s="14" t="s">
        <v>16641</v>
      </c>
      <c r="H1614" s="14" t="s">
        <v>103</v>
      </c>
      <c r="I1614" s="14" t="s">
        <v>5863</v>
      </c>
      <c r="J1614" s="14" t="s">
        <v>6270</v>
      </c>
      <c r="K1614" s="14" t="s">
        <v>6285</v>
      </c>
      <c r="L1614" s="14"/>
      <c r="M1614" s="14" t="s">
        <v>23</v>
      </c>
      <c r="N1614" s="14" t="s">
        <v>488</v>
      </c>
      <c r="O1614" s="14" t="s">
        <v>23</v>
      </c>
      <c r="P1614" s="14" t="s">
        <v>23</v>
      </c>
      <c r="Q1614" s="14" t="s">
        <v>23</v>
      </c>
      <c r="R1614" s="15">
        <f t="shared" si="104"/>
        <v>10485.413984000001</v>
      </c>
      <c r="S1614" s="16" t="s">
        <v>6286</v>
      </c>
      <c r="T1614" s="15">
        <f t="shared" si="102"/>
        <v>4160.1379946666675</v>
      </c>
      <c r="U1614" s="14" t="s">
        <v>3182</v>
      </c>
      <c r="V1614" s="14" t="s">
        <v>5734</v>
      </c>
      <c r="W1614" s="14" t="s">
        <v>5737</v>
      </c>
      <c r="X1614" s="14" t="s">
        <v>6287</v>
      </c>
      <c r="Y1614" s="14" t="s">
        <v>5736</v>
      </c>
      <c r="Z1614" s="14" t="s">
        <v>6288</v>
      </c>
      <c r="AA1614" s="14" t="s">
        <v>6289</v>
      </c>
      <c r="AB1614" s="14" t="s">
        <v>6290</v>
      </c>
      <c r="AC1614" s="14" t="s">
        <v>6291</v>
      </c>
      <c r="AD1614" s="14" t="s">
        <v>6292</v>
      </c>
      <c r="AE1614" s="14" t="s">
        <v>6293</v>
      </c>
      <c r="AF1614" s="14" t="s">
        <v>6294</v>
      </c>
      <c r="AR1614" s="17" t="s">
        <v>182</v>
      </c>
      <c r="AT1614" s="17" t="s">
        <v>18132</v>
      </c>
    </row>
    <row r="1615" spans="1:46" x14ac:dyDescent="0.25">
      <c r="A1615" s="13" t="str">
        <f t="shared" si="103"/>
        <v>1612</v>
      </c>
      <c r="B1615" s="14" t="s">
        <v>6364</v>
      </c>
      <c r="C1615" s="14" t="s">
        <v>5859</v>
      </c>
      <c r="D1615" s="14" t="s">
        <v>6365</v>
      </c>
      <c r="E1615" s="14" t="s">
        <v>1123</v>
      </c>
      <c r="F1615" s="14" t="s">
        <v>6366</v>
      </c>
      <c r="G1615" s="14" t="s">
        <v>16641</v>
      </c>
      <c r="H1615" s="14" t="s">
        <v>103</v>
      </c>
      <c r="I1615" s="14" t="s">
        <v>5863</v>
      </c>
      <c r="J1615" s="14" t="s">
        <v>1306</v>
      </c>
      <c r="K1615" s="14" t="s">
        <v>6367</v>
      </c>
      <c r="L1615" s="14"/>
      <c r="M1615" s="14" t="s">
        <v>23</v>
      </c>
      <c r="N1615" s="14" t="s">
        <v>23</v>
      </c>
      <c r="O1615" s="14" t="s">
        <v>23</v>
      </c>
      <c r="P1615" s="14" t="s">
        <v>6368</v>
      </c>
      <c r="Q1615" s="14" t="s">
        <v>23</v>
      </c>
      <c r="R1615" s="15">
        <f t="shared" si="104"/>
        <v>11211.690756</v>
      </c>
      <c r="S1615" s="16" t="s">
        <v>6369</v>
      </c>
      <c r="T1615" s="15">
        <f t="shared" si="102"/>
        <v>4402.2302519999994</v>
      </c>
      <c r="U1615" s="14" t="s">
        <v>237</v>
      </c>
      <c r="V1615" s="14" t="s">
        <v>238</v>
      </c>
      <c r="W1615" s="14" t="s">
        <v>243</v>
      </c>
      <c r="X1615" s="14" t="s">
        <v>385</v>
      </c>
      <c r="Y1615" s="14" t="s">
        <v>239</v>
      </c>
      <c r="Z1615" s="14" t="s">
        <v>240</v>
      </c>
      <c r="AA1615" s="14" t="s">
        <v>242</v>
      </c>
      <c r="AB1615" s="14" t="s">
        <v>245</v>
      </c>
      <c r="AC1615" s="14" t="s">
        <v>3678</v>
      </c>
      <c r="AD1615" s="14" t="s">
        <v>5348</v>
      </c>
      <c r="AE1615" s="14" t="s">
        <v>6370</v>
      </c>
      <c r="AF1615" s="14" t="s">
        <v>6371</v>
      </c>
      <c r="AR1615" s="17" t="s">
        <v>284</v>
      </c>
      <c r="AT1615" s="17" t="s">
        <v>18133</v>
      </c>
    </row>
    <row r="1616" spans="1:46" x14ac:dyDescent="0.25">
      <c r="A1616" s="13" t="str">
        <f t="shared" si="103"/>
        <v>1613</v>
      </c>
      <c r="B1616" s="14" t="s">
        <v>6878</v>
      </c>
      <c r="C1616" s="14" t="s">
        <v>5859</v>
      </c>
      <c r="D1616" s="14" t="s">
        <v>6879</v>
      </c>
      <c r="E1616" s="14" t="s">
        <v>5927</v>
      </c>
      <c r="F1616" s="14" t="s">
        <v>6880</v>
      </c>
      <c r="G1616" s="14" t="s">
        <v>16640</v>
      </c>
      <c r="H1616" s="14" t="s">
        <v>103</v>
      </c>
      <c r="I1616" s="14" t="s">
        <v>5863</v>
      </c>
      <c r="J1616" s="14" t="s">
        <v>6868</v>
      </c>
      <c r="K1616" s="14" t="s">
        <v>6881</v>
      </c>
      <c r="L1616" s="14"/>
      <c r="M1616" s="14" t="s">
        <v>23</v>
      </c>
      <c r="N1616" s="14" t="s">
        <v>23</v>
      </c>
      <c r="O1616" s="14" t="s">
        <v>23</v>
      </c>
      <c r="P1616" s="14" t="s">
        <v>23</v>
      </c>
      <c r="Q1616" s="14" t="s">
        <v>23</v>
      </c>
      <c r="R1616" s="15">
        <f t="shared" si="104"/>
        <v>7182.3622439999999</v>
      </c>
      <c r="S1616" s="16" t="s">
        <v>6882</v>
      </c>
      <c r="T1616" s="15">
        <f t="shared" si="102"/>
        <v>3059.1207479999998</v>
      </c>
      <c r="U1616" s="14" t="s">
        <v>1634</v>
      </c>
      <c r="V1616" s="14" t="s">
        <v>15</v>
      </c>
      <c r="W1616" s="14" t="s">
        <v>2245</v>
      </c>
      <c r="X1616" s="14" t="s">
        <v>2071</v>
      </c>
      <c r="Y1616" s="14" t="s">
        <v>16</v>
      </c>
      <c r="Z1616" s="14" t="s">
        <v>17</v>
      </c>
      <c r="AA1616" s="14" t="s">
        <v>93</v>
      </c>
      <c r="AB1616" s="14" t="s">
        <v>60</v>
      </c>
      <c r="AC1616" s="14" t="s">
        <v>2818</v>
      </c>
      <c r="AD1616" s="14" t="s">
        <v>6883</v>
      </c>
      <c r="AE1616" s="14" t="s">
        <v>6884</v>
      </c>
      <c r="AF1616" s="14" t="s">
        <v>6885</v>
      </c>
      <c r="AR1616" s="17" t="s">
        <v>459</v>
      </c>
      <c r="AT1616" s="17" t="s">
        <v>817</v>
      </c>
    </row>
    <row r="1617" spans="1:46" x14ac:dyDescent="0.25">
      <c r="A1617" s="13" t="str">
        <f t="shared" si="103"/>
        <v>1614</v>
      </c>
      <c r="B1617" s="14" t="s">
        <v>6928</v>
      </c>
      <c r="C1617" s="14" t="s">
        <v>5859</v>
      </c>
      <c r="D1617" s="14" t="s">
        <v>6929</v>
      </c>
      <c r="E1617" s="14" t="s">
        <v>6696</v>
      </c>
      <c r="F1617" s="14" t="s">
        <v>6930</v>
      </c>
      <c r="G1617" s="14" t="s">
        <v>16641</v>
      </c>
      <c r="H1617" s="14" t="s">
        <v>103</v>
      </c>
      <c r="I1617" s="14" t="s">
        <v>5863</v>
      </c>
      <c r="J1617" s="14" t="s">
        <v>6923</v>
      </c>
      <c r="K1617" s="14" t="s">
        <v>6931</v>
      </c>
      <c r="L1617" s="14"/>
      <c r="M1617" s="14" t="s">
        <v>23</v>
      </c>
      <c r="N1617" s="14" t="s">
        <v>23</v>
      </c>
      <c r="O1617" s="14" t="s">
        <v>23</v>
      </c>
      <c r="P1617" s="14" t="s">
        <v>23</v>
      </c>
      <c r="Q1617" s="14" t="s">
        <v>23</v>
      </c>
      <c r="R1617" s="15">
        <f t="shared" si="104"/>
        <v>8030.3700719999997</v>
      </c>
      <c r="S1617" s="16" t="s">
        <v>6932</v>
      </c>
      <c r="T1617" s="15">
        <f t="shared" si="102"/>
        <v>3341.7900239999999</v>
      </c>
      <c r="U1617" s="14" t="s">
        <v>211</v>
      </c>
      <c r="V1617" s="14" t="s">
        <v>466</v>
      </c>
      <c r="W1617" s="14" t="s">
        <v>214</v>
      </c>
      <c r="X1617" s="14" t="s">
        <v>918</v>
      </c>
      <c r="Y1617" s="14" t="s">
        <v>1289</v>
      </c>
      <c r="Z1617" s="14" t="s">
        <v>2890</v>
      </c>
      <c r="AA1617" s="14" t="s">
        <v>1288</v>
      </c>
      <c r="AB1617" s="14" t="s">
        <v>733</v>
      </c>
      <c r="AC1617" s="14" t="s">
        <v>2316</v>
      </c>
      <c r="AD1617" s="14" t="s">
        <v>735</v>
      </c>
      <c r="AE1617" s="14" t="s">
        <v>6933</v>
      </c>
      <c r="AF1617" s="14" t="s">
        <v>16566</v>
      </c>
      <c r="AR1617" s="17" t="s">
        <v>391</v>
      </c>
      <c r="AT1617" s="17" t="s">
        <v>18134</v>
      </c>
    </row>
    <row r="1618" spans="1:46" x14ac:dyDescent="0.25">
      <c r="A1618" s="13" t="str">
        <f t="shared" si="103"/>
        <v>1615</v>
      </c>
      <c r="B1618" s="14" t="s">
        <v>6969</v>
      </c>
      <c r="C1618" s="14" t="s">
        <v>5859</v>
      </c>
      <c r="D1618" s="14" t="s">
        <v>6970</v>
      </c>
      <c r="E1618" s="14" t="s">
        <v>5927</v>
      </c>
      <c r="F1618" s="14" t="s">
        <v>6971</v>
      </c>
      <c r="G1618" s="14" t="s">
        <v>16641</v>
      </c>
      <c r="H1618" s="14" t="s">
        <v>103</v>
      </c>
      <c r="I1618" s="14" t="s">
        <v>5863</v>
      </c>
      <c r="J1618" s="14" t="s">
        <v>6868</v>
      </c>
      <c r="K1618" s="14" t="s">
        <v>6972</v>
      </c>
      <c r="L1618" s="14"/>
      <c r="M1618" s="14" t="s">
        <v>23</v>
      </c>
      <c r="N1618" s="14" t="s">
        <v>23</v>
      </c>
      <c r="O1618" s="14" t="s">
        <v>23</v>
      </c>
      <c r="P1618" s="14" t="s">
        <v>23</v>
      </c>
      <c r="Q1618" s="14" t="s">
        <v>23</v>
      </c>
      <c r="R1618" s="15">
        <f t="shared" si="104"/>
        <v>6803.7653440000004</v>
      </c>
      <c r="S1618" s="16" t="s">
        <v>6973</v>
      </c>
      <c r="T1618" s="15">
        <f t="shared" si="102"/>
        <v>2932.9217813333335</v>
      </c>
      <c r="U1618" s="14" t="s">
        <v>215</v>
      </c>
      <c r="V1618" s="14" t="s">
        <v>397</v>
      </c>
      <c r="W1618" s="14" t="s">
        <v>398</v>
      </c>
      <c r="X1618" s="14" t="s">
        <v>1898</v>
      </c>
      <c r="Y1618" s="14" t="s">
        <v>2487</v>
      </c>
      <c r="Z1618" s="14" t="s">
        <v>941</v>
      </c>
      <c r="AA1618" s="14" t="s">
        <v>502</v>
      </c>
      <c r="AB1618" s="14" t="s">
        <v>159</v>
      </c>
      <c r="AC1618" s="14" t="s">
        <v>3793</v>
      </c>
      <c r="AD1618" s="14" t="s">
        <v>6596</v>
      </c>
      <c r="AE1618" s="14" t="s">
        <v>6974</v>
      </c>
      <c r="AF1618" s="14" t="s">
        <v>6975</v>
      </c>
      <c r="AR1618" s="17" t="s">
        <v>489</v>
      </c>
      <c r="AT1618" s="17" t="s">
        <v>18135</v>
      </c>
    </row>
    <row r="1619" spans="1:46" x14ac:dyDescent="0.25">
      <c r="A1619" s="13" t="str">
        <f t="shared" si="103"/>
        <v>1616</v>
      </c>
      <c r="B1619" s="14" t="s">
        <v>6976</v>
      </c>
      <c r="C1619" s="14" t="s">
        <v>5859</v>
      </c>
      <c r="D1619" s="14" t="s">
        <v>6977</v>
      </c>
      <c r="E1619" s="14" t="s">
        <v>1123</v>
      </c>
      <c r="F1619" s="14" t="s">
        <v>6978</v>
      </c>
      <c r="G1619" s="14" t="s">
        <v>16641</v>
      </c>
      <c r="H1619" s="14" t="s">
        <v>103</v>
      </c>
      <c r="I1619" s="14" t="s">
        <v>5863</v>
      </c>
      <c r="J1619" s="14" t="s">
        <v>6868</v>
      </c>
      <c r="K1619" s="14" t="s">
        <v>6979</v>
      </c>
      <c r="L1619" s="14"/>
      <c r="M1619" s="14" t="s">
        <v>23</v>
      </c>
      <c r="N1619" s="14" t="s">
        <v>23</v>
      </c>
      <c r="O1619" s="14" t="s">
        <v>23</v>
      </c>
      <c r="P1619" s="14" t="s">
        <v>6980</v>
      </c>
      <c r="Q1619" s="14" t="s">
        <v>23</v>
      </c>
      <c r="R1619" s="15">
        <f t="shared" si="104"/>
        <v>11379.696344</v>
      </c>
      <c r="S1619" s="16" t="s">
        <v>6981</v>
      </c>
      <c r="T1619" s="15">
        <f t="shared" si="102"/>
        <v>4458.2321146666673</v>
      </c>
      <c r="U1619" s="14" t="s">
        <v>466</v>
      </c>
      <c r="V1619" s="14" t="s">
        <v>211</v>
      </c>
      <c r="W1619" s="14" t="s">
        <v>918</v>
      </c>
      <c r="X1619" s="14" t="s">
        <v>214</v>
      </c>
      <c r="Y1619" s="14" t="s">
        <v>344</v>
      </c>
      <c r="Z1619" s="14" t="s">
        <v>1288</v>
      </c>
      <c r="AA1619" s="14" t="s">
        <v>1289</v>
      </c>
      <c r="AB1619" s="14" t="s">
        <v>1626</v>
      </c>
      <c r="AC1619" s="14" t="s">
        <v>3279</v>
      </c>
      <c r="AD1619" s="14" t="s">
        <v>465</v>
      </c>
      <c r="AE1619" s="14" t="s">
        <v>6982</v>
      </c>
      <c r="AF1619" s="14" t="s">
        <v>6983</v>
      </c>
      <c r="AR1619" s="17" t="s">
        <v>524</v>
      </c>
      <c r="AT1619" s="17" t="s">
        <v>18136</v>
      </c>
    </row>
    <row r="1620" spans="1:46" x14ac:dyDescent="0.25">
      <c r="A1620" s="13" t="str">
        <f t="shared" si="103"/>
        <v>1617</v>
      </c>
      <c r="B1620" s="14" t="s">
        <v>6201</v>
      </c>
      <c r="C1620" s="14" t="s">
        <v>1142</v>
      </c>
      <c r="D1620" s="14" t="s">
        <v>6202</v>
      </c>
      <c r="E1620" s="14" t="s">
        <v>4525</v>
      </c>
      <c r="F1620" s="14" t="s">
        <v>6203</v>
      </c>
      <c r="G1620" s="14" t="s">
        <v>16641</v>
      </c>
      <c r="H1620" s="14" t="s">
        <v>103</v>
      </c>
      <c r="I1620" s="14" t="s">
        <v>832</v>
      </c>
      <c r="J1620" s="14" t="s">
        <v>1285</v>
      </c>
      <c r="K1620" s="14" t="s">
        <v>6204</v>
      </c>
      <c r="L1620" s="14"/>
      <c r="M1620" s="14" t="s">
        <v>23</v>
      </c>
      <c r="N1620" s="14" t="s">
        <v>23</v>
      </c>
      <c r="O1620" s="14" t="s">
        <v>23</v>
      </c>
      <c r="P1620" s="14" t="s">
        <v>23</v>
      </c>
      <c r="Q1620" s="14" t="s">
        <v>23</v>
      </c>
      <c r="R1620" s="15">
        <f t="shared" si="104"/>
        <v>12504.807492</v>
      </c>
      <c r="S1620" s="16" t="s">
        <v>6205</v>
      </c>
      <c r="T1620" s="15">
        <f t="shared" si="102"/>
        <v>4833.2691640000003</v>
      </c>
      <c r="U1620" s="14" t="s">
        <v>871</v>
      </c>
      <c r="V1620" s="14" t="s">
        <v>872</v>
      </c>
      <c r="W1620" s="14" t="s">
        <v>2757</v>
      </c>
      <c r="X1620" s="14" t="s">
        <v>6206</v>
      </c>
      <c r="Y1620" s="14" t="s">
        <v>6207</v>
      </c>
      <c r="Z1620" s="14" t="s">
        <v>6208</v>
      </c>
      <c r="AA1620" s="14" t="s">
        <v>6209</v>
      </c>
      <c r="AB1620" s="14" t="s">
        <v>6210</v>
      </c>
      <c r="AC1620" s="14" t="s">
        <v>6211</v>
      </c>
      <c r="AD1620" s="14" t="s">
        <v>6212</v>
      </c>
      <c r="AE1620" s="14" t="s">
        <v>6213</v>
      </c>
      <c r="AF1620" s="14" t="s">
        <v>6214</v>
      </c>
      <c r="AR1620" s="17" t="s">
        <v>600</v>
      </c>
      <c r="AT1620" s="17" t="s">
        <v>18137</v>
      </c>
    </row>
    <row r="1621" spans="1:46" x14ac:dyDescent="0.25">
      <c r="A1621" s="13" t="str">
        <f t="shared" si="103"/>
        <v>1618</v>
      </c>
      <c r="B1621" s="14" t="s">
        <v>6531</v>
      </c>
      <c r="C1621" s="14" t="s">
        <v>1142</v>
      </c>
      <c r="D1621" s="14" t="s">
        <v>6532</v>
      </c>
      <c r="E1621" s="14" t="s">
        <v>5872</v>
      </c>
      <c r="F1621" s="14" t="s">
        <v>6533</v>
      </c>
      <c r="G1621" s="14" t="s">
        <v>16640</v>
      </c>
      <c r="H1621" s="14" t="s">
        <v>103</v>
      </c>
      <c r="I1621" s="14" t="s">
        <v>832</v>
      </c>
      <c r="J1621" s="14" t="s">
        <v>1330</v>
      </c>
      <c r="K1621" s="14" t="s">
        <v>6534</v>
      </c>
      <c r="L1621" s="14"/>
      <c r="M1621" s="14" t="s">
        <v>23</v>
      </c>
      <c r="N1621" s="14" t="s">
        <v>23</v>
      </c>
      <c r="O1621" s="14" t="s">
        <v>23</v>
      </c>
      <c r="P1621" s="14" t="s">
        <v>23</v>
      </c>
      <c r="Q1621" s="14" t="s">
        <v>23</v>
      </c>
      <c r="R1621" s="15">
        <f t="shared" si="104"/>
        <v>9196.0698759999996</v>
      </c>
      <c r="S1621" s="16" t="s">
        <v>6535</v>
      </c>
      <c r="T1621" s="15">
        <f t="shared" si="102"/>
        <v>3730.3566253333333</v>
      </c>
      <c r="U1621" s="14" t="s">
        <v>612</v>
      </c>
      <c r="V1621" s="14" t="s">
        <v>613</v>
      </c>
      <c r="W1621" s="14" t="s">
        <v>614</v>
      </c>
      <c r="X1621" s="14" t="s">
        <v>615</v>
      </c>
      <c r="Y1621" s="14" t="s">
        <v>210</v>
      </c>
      <c r="Z1621" s="14" t="s">
        <v>732</v>
      </c>
      <c r="AA1621" s="14" t="s">
        <v>212</v>
      </c>
      <c r="AB1621" s="14" t="s">
        <v>1545</v>
      </c>
      <c r="AC1621" s="14" t="s">
        <v>6536</v>
      </c>
      <c r="AD1621" s="14" t="s">
        <v>6537</v>
      </c>
      <c r="AE1621" s="14" t="s">
        <v>6538</v>
      </c>
      <c r="AF1621" s="14" t="s">
        <v>16563</v>
      </c>
      <c r="AR1621" s="17" t="s">
        <v>775</v>
      </c>
      <c r="AT1621" s="17" t="s">
        <v>18138</v>
      </c>
    </row>
    <row r="1622" spans="1:46" x14ac:dyDescent="0.25">
      <c r="A1622" s="13" t="str">
        <f t="shared" si="103"/>
        <v>1619</v>
      </c>
      <c r="B1622" s="14" t="s">
        <v>6644</v>
      </c>
      <c r="C1622" s="14" t="s">
        <v>1142</v>
      </c>
      <c r="D1622" s="14" t="s">
        <v>6645</v>
      </c>
      <c r="E1622" s="14" t="s">
        <v>1123</v>
      </c>
      <c r="F1622" s="14" t="s">
        <v>6646</v>
      </c>
      <c r="G1622" s="14" t="s">
        <v>16641</v>
      </c>
      <c r="H1622" s="14" t="s">
        <v>103</v>
      </c>
      <c r="I1622" s="14" t="s">
        <v>832</v>
      </c>
      <c r="J1622" s="14" t="s">
        <v>6443</v>
      </c>
      <c r="K1622" s="14" t="s">
        <v>6647</v>
      </c>
      <c r="L1622" s="14"/>
      <c r="M1622" s="14" t="s">
        <v>23</v>
      </c>
      <c r="N1622" s="14" t="s">
        <v>23</v>
      </c>
      <c r="O1622" s="14" t="s">
        <v>23</v>
      </c>
      <c r="P1622" s="14" t="s">
        <v>23</v>
      </c>
      <c r="Q1622" s="14" t="s">
        <v>23</v>
      </c>
      <c r="R1622" s="15">
        <f t="shared" si="104"/>
        <v>9939.1086319999995</v>
      </c>
      <c r="S1622" s="16" t="s">
        <v>6648</v>
      </c>
      <c r="T1622" s="15">
        <f t="shared" si="102"/>
        <v>3978.0362106666666</v>
      </c>
      <c r="U1622" s="14" t="s">
        <v>466</v>
      </c>
      <c r="V1622" s="14" t="s">
        <v>211</v>
      </c>
      <c r="W1622" s="14" t="s">
        <v>210</v>
      </c>
      <c r="X1622" s="14" t="s">
        <v>214</v>
      </c>
      <c r="Y1622" s="14" t="s">
        <v>465</v>
      </c>
      <c r="Z1622" s="14" t="s">
        <v>344</v>
      </c>
      <c r="AA1622" s="14" t="s">
        <v>1288</v>
      </c>
      <c r="AB1622" s="14" t="s">
        <v>1289</v>
      </c>
      <c r="AC1622" s="14" t="s">
        <v>918</v>
      </c>
      <c r="AD1622" s="14" t="s">
        <v>915</v>
      </c>
      <c r="AE1622" s="14" t="s">
        <v>6649</v>
      </c>
      <c r="AF1622" s="14" t="s">
        <v>8</v>
      </c>
      <c r="AR1622" s="17" t="s">
        <v>5858</v>
      </c>
      <c r="AT1622" s="17" t="s">
        <v>18139</v>
      </c>
    </row>
    <row r="1623" spans="1:46" x14ac:dyDescent="0.25">
      <c r="A1623" s="13" t="str">
        <f t="shared" si="103"/>
        <v>1620</v>
      </c>
      <c r="B1623" s="14" t="s">
        <v>6784</v>
      </c>
      <c r="C1623" s="14" t="s">
        <v>1142</v>
      </c>
      <c r="D1623" s="14" t="s">
        <v>6785</v>
      </c>
      <c r="E1623" s="14" t="s">
        <v>2442</v>
      </c>
      <c r="F1623" s="14" t="s">
        <v>6786</v>
      </c>
      <c r="G1623" s="14" t="s">
        <v>16641</v>
      </c>
      <c r="H1623" s="14" t="s">
        <v>103</v>
      </c>
      <c r="I1623" s="14" t="s">
        <v>832</v>
      </c>
      <c r="J1623" s="14" t="s">
        <v>1330</v>
      </c>
      <c r="K1623" s="14" t="s">
        <v>6787</v>
      </c>
      <c r="L1623" s="14"/>
      <c r="M1623" s="14" t="s">
        <v>23</v>
      </c>
      <c r="N1623" s="14" t="s">
        <v>23</v>
      </c>
      <c r="O1623" s="14" t="s">
        <v>23</v>
      </c>
      <c r="P1623" s="14" t="s">
        <v>23</v>
      </c>
      <c r="Q1623" s="14" t="s">
        <v>23</v>
      </c>
      <c r="R1623" s="15">
        <f t="shared" si="104"/>
        <v>7001.0306760000003</v>
      </c>
      <c r="S1623" s="16" t="s">
        <v>6788</v>
      </c>
      <c r="T1623" s="15">
        <f t="shared" si="102"/>
        <v>2998.676892</v>
      </c>
      <c r="U1623" s="14" t="s">
        <v>52</v>
      </c>
      <c r="V1623" s="14" t="s">
        <v>557</v>
      </c>
      <c r="W1623" s="14" t="s">
        <v>722</v>
      </c>
      <c r="X1623" s="14" t="s">
        <v>53</v>
      </c>
      <c r="Y1623" s="14" t="s">
        <v>131</v>
      </c>
      <c r="Z1623" s="14" t="s">
        <v>132</v>
      </c>
      <c r="AA1623" s="14" t="s">
        <v>652</v>
      </c>
      <c r="AB1623" s="14" t="s">
        <v>653</v>
      </c>
      <c r="AC1623" s="14" t="s">
        <v>558</v>
      </c>
      <c r="AD1623" s="14" t="s">
        <v>4307</v>
      </c>
      <c r="AE1623" s="14" t="s">
        <v>6789</v>
      </c>
      <c r="AF1623" s="14" t="s">
        <v>6790</v>
      </c>
      <c r="AR1623" s="17" t="s">
        <v>5925</v>
      </c>
      <c r="AT1623" s="17" t="s">
        <v>18140</v>
      </c>
    </row>
    <row r="1624" spans="1:46" x14ac:dyDescent="0.25">
      <c r="A1624" s="13" t="str">
        <f t="shared" si="103"/>
        <v>1621</v>
      </c>
      <c r="B1624" s="14" t="s">
        <v>6823</v>
      </c>
      <c r="C1624" s="14" t="s">
        <v>1142</v>
      </c>
      <c r="D1624" s="14" t="s">
        <v>6824</v>
      </c>
      <c r="E1624" s="14" t="s">
        <v>5907</v>
      </c>
      <c r="F1624" s="14" t="s">
        <v>6825</v>
      </c>
      <c r="G1624" s="14" t="s">
        <v>16641</v>
      </c>
      <c r="H1624" s="14" t="s">
        <v>103</v>
      </c>
      <c r="I1624" s="14" t="s">
        <v>832</v>
      </c>
      <c r="J1624" s="14" t="s">
        <v>6443</v>
      </c>
      <c r="K1624" s="14" t="s">
        <v>6826</v>
      </c>
      <c r="L1624" s="14"/>
      <c r="M1624" s="14" t="s">
        <v>23</v>
      </c>
      <c r="N1624" s="14" t="s">
        <v>23</v>
      </c>
      <c r="O1624" s="14" t="s">
        <v>23</v>
      </c>
      <c r="P1624" s="14" t="s">
        <v>23</v>
      </c>
      <c r="Q1624" s="14" t="s">
        <v>23</v>
      </c>
      <c r="R1624" s="15">
        <f t="shared" si="104"/>
        <v>7392.2386319999996</v>
      </c>
      <c r="S1624" s="16" t="s">
        <v>6827</v>
      </c>
      <c r="T1624" s="15">
        <f t="shared" si="102"/>
        <v>3129.0795439999997</v>
      </c>
      <c r="U1624" s="14" t="s">
        <v>52</v>
      </c>
      <c r="V1624" s="14" t="s">
        <v>53</v>
      </c>
      <c r="W1624" s="14" t="s">
        <v>131</v>
      </c>
      <c r="X1624" s="14" t="s">
        <v>132</v>
      </c>
      <c r="Y1624" s="14" t="s">
        <v>199</v>
      </c>
      <c r="Z1624" s="14" t="s">
        <v>557</v>
      </c>
      <c r="AA1624" s="14" t="s">
        <v>654</v>
      </c>
      <c r="AB1624" s="14" t="s">
        <v>652</v>
      </c>
      <c r="AC1624" s="14" t="s">
        <v>200</v>
      </c>
      <c r="AD1624" s="14" t="s">
        <v>201</v>
      </c>
      <c r="AE1624" s="14" t="s">
        <v>6828</v>
      </c>
      <c r="AF1624" s="14" t="s">
        <v>6829</v>
      </c>
      <c r="AR1624" s="17" t="s">
        <v>6094</v>
      </c>
      <c r="AT1624" s="17" t="s">
        <v>18141</v>
      </c>
    </row>
    <row r="1625" spans="1:46" x14ac:dyDescent="0.25">
      <c r="A1625" s="13">
        <v>1622</v>
      </c>
      <c r="B1625" s="14" t="s">
        <v>6823</v>
      </c>
      <c r="C1625" s="14" t="s">
        <v>1142</v>
      </c>
      <c r="D1625" s="14" t="s">
        <v>6824</v>
      </c>
      <c r="E1625" s="14" t="s">
        <v>5907</v>
      </c>
      <c r="F1625" s="14" t="s">
        <v>6830</v>
      </c>
      <c r="G1625" s="14" t="s">
        <v>16641</v>
      </c>
      <c r="H1625" s="14" t="s">
        <v>103</v>
      </c>
      <c r="I1625" s="14" t="s">
        <v>832</v>
      </c>
      <c r="J1625" s="14" t="s">
        <v>6443</v>
      </c>
      <c r="K1625" s="14" t="s">
        <v>6826</v>
      </c>
      <c r="L1625" s="14"/>
      <c r="M1625" s="14" t="s">
        <v>23</v>
      </c>
      <c r="N1625" s="14" t="s">
        <v>23</v>
      </c>
      <c r="O1625" s="14" t="s">
        <v>23</v>
      </c>
      <c r="P1625" s="14" t="s">
        <v>23</v>
      </c>
      <c r="Q1625" s="14" t="s">
        <v>23</v>
      </c>
      <c r="R1625" s="15">
        <f t="shared" si="104"/>
        <v>7392.2386319999996</v>
      </c>
      <c r="S1625" s="16" t="s">
        <v>6827</v>
      </c>
      <c r="T1625" s="15">
        <f t="shared" si="102"/>
        <v>3129.0795439999997</v>
      </c>
      <c r="U1625" s="14" t="s">
        <v>52</v>
      </c>
      <c r="V1625" s="14" t="s">
        <v>53</v>
      </c>
      <c r="W1625" s="14" t="s">
        <v>131</v>
      </c>
      <c r="X1625" s="14" t="s">
        <v>132</v>
      </c>
      <c r="Y1625" s="14" t="s">
        <v>199</v>
      </c>
      <c r="Z1625" s="14" t="s">
        <v>557</v>
      </c>
      <c r="AA1625" s="14" t="s">
        <v>654</v>
      </c>
      <c r="AB1625" s="14" t="s">
        <v>652</v>
      </c>
      <c r="AC1625" s="14" t="s">
        <v>200</v>
      </c>
      <c r="AD1625" s="14" t="s">
        <v>201</v>
      </c>
      <c r="AE1625" s="14" t="s">
        <v>6828</v>
      </c>
      <c r="AF1625" s="14" t="s">
        <v>6829</v>
      </c>
      <c r="AR1625" s="17" t="s">
        <v>6114</v>
      </c>
      <c r="AT1625" s="17" t="s">
        <v>18142</v>
      </c>
    </row>
    <row r="1626" spans="1:46" x14ac:dyDescent="0.25">
      <c r="A1626" s="13" t="str">
        <f t="shared" ref="A1626:A1655" si="105">VLOOKUP(B1626,$AR$4:$AT$1902,3,FALSE)</f>
        <v>1623</v>
      </c>
      <c r="B1626" s="14" t="s">
        <v>7292</v>
      </c>
      <c r="C1626" s="14" t="s">
        <v>1142</v>
      </c>
      <c r="D1626" s="14" t="s">
        <v>7293</v>
      </c>
      <c r="E1626" s="14" t="s">
        <v>5872</v>
      </c>
      <c r="F1626" s="14" t="s">
        <v>7294</v>
      </c>
      <c r="G1626" s="14" t="s">
        <v>16641</v>
      </c>
      <c r="H1626" s="14" t="s">
        <v>103</v>
      </c>
      <c r="I1626" s="14" t="s">
        <v>832</v>
      </c>
      <c r="J1626" s="14" t="s">
        <v>7154</v>
      </c>
      <c r="K1626" s="14" t="s">
        <v>7295</v>
      </c>
      <c r="L1626" s="14" t="s">
        <v>1125</v>
      </c>
      <c r="M1626" s="14" t="s">
        <v>7296</v>
      </c>
      <c r="N1626" s="14" t="s">
        <v>23</v>
      </c>
      <c r="O1626" s="14" t="s">
        <v>23</v>
      </c>
      <c r="P1626" s="14" t="s">
        <v>23</v>
      </c>
      <c r="Q1626" s="14" t="s">
        <v>23</v>
      </c>
      <c r="R1626" s="15">
        <f t="shared" si="104"/>
        <v>20894.050736000001</v>
      </c>
      <c r="S1626" s="16" t="s">
        <v>7297</v>
      </c>
      <c r="T1626" s="15">
        <f t="shared" si="102"/>
        <v>7629.683578666667</v>
      </c>
      <c r="U1626" s="14" t="s">
        <v>466</v>
      </c>
      <c r="V1626" s="14" t="s">
        <v>211</v>
      </c>
      <c r="W1626" s="14" t="s">
        <v>214</v>
      </c>
      <c r="X1626" s="14" t="s">
        <v>1288</v>
      </c>
      <c r="Y1626" s="14" t="s">
        <v>918</v>
      </c>
      <c r="Z1626" s="14" t="s">
        <v>1289</v>
      </c>
      <c r="AA1626" s="14" t="s">
        <v>344</v>
      </c>
      <c r="AB1626" s="14" t="s">
        <v>734</v>
      </c>
      <c r="AC1626" s="14" t="s">
        <v>2328</v>
      </c>
      <c r="AD1626" s="14" t="s">
        <v>735</v>
      </c>
      <c r="AE1626" s="14" t="s">
        <v>7298</v>
      </c>
      <c r="AF1626" s="14" t="s">
        <v>16571</v>
      </c>
      <c r="AR1626" s="17" t="s">
        <v>6121</v>
      </c>
      <c r="AT1626" s="17" t="s">
        <v>18143</v>
      </c>
    </row>
    <row r="1627" spans="1:46" x14ac:dyDescent="0.25">
      <c r="A1627" s="13" t="str">
        <f t="shared" si="105"/>
        <v>1624</v>
      </c>
      <c r="B1627" s="14" t="s">
        <v>18479</v>
      </c>
      <c r="C1627" s="14" t="s">
        <v>1142</v>
      </c>
      <c r="D1627" s="14" t="s">
        <v>18747</v>
      </c>
      <c r="E1627" s="14" t="s">
        <v>1123</v>
      </c>
      <c r="F1627" s="14" t="s">
        <v>18748</v>
      </c>
      <c r="G1627" s="14" t="s">
        <v>16641</v>
      </c>
      <c r="H1627" s="14" t="s">
        <v>103</v>
      </c>
      <c r="I1627" s="14" t="s">
        <v>832</v>
      </c>
      <c r="J1627" s="14" t="s">
        <v>7418</v>
      </c>
      <c r="K1627" s="14" t="s">
        <v>18749</v>
      </c>
      <c r="L1627" s="14"/>
      <c r="M1627" s="14" t="s">
        <v>23</v>
      </c>
      <c r="N1627" s="14" t="s">
        <v>23</v>
      </c>
      <c r="O1627" s="14" t="s">
        <v>23</v>
      </c>
      <c r="P1627" s="14" t="s">
        <v>23</v>
      </c>
      <c r="Q1627" s="14" t="s">
        <v>23</v>
      </c>
      <c r="R1627" s="15">
        <f t="shared" si="104"/>
        <v>13143.3817439999</v>
      </c>
      <c r="S1627" s="16" t="s">
        <v>18752</v>
      </c>
      <c r="T1627" s="15">
        <f t="shared" si="102"/>
        <v>5046.127247999967</v>
      </c>
      <c r="U1627" s="14" t="s">
        <v>34</v>
      </c>
      <c r="V1627" s="14" t="s">
        <v>35</v>
      </c>
      <c r="W1627" s="14" t="s">
        <v>36</v>
      </c>
      <c r="X1627" s="14" t="s">
        <v>38</v>
      </c>
      <c r="Y1627" s="14" t="s">
        <v>39</v>
      </c>
      <c r="Z1627" s="14" t="s">
        <v>42</v>
      </c>
      <c r="AA1627" s="14" t="s">
        <v>374</v>
      </c>
      <c r="AB1627" s="14" t="s">
        <v>40</v>
      </c>
      <c r="AC1627" s="14" t="s">
        <v>431</v>
      </c>
      <c r="AD1627" s="14" t="s">
        <v>433</v>
      </c>
      <c r="AE1627" s="14" t="s">
        <v>18750</v>
      </c>
      <c r="AF1627" s="14" t="s">
        <v>18751</v>
      </c>
      <c r="AR1627" s="17" t="s">
        <v>6282</v>
      </c>
      <c r="AT1627" s="17" t="s">
        <v>18144</v>
      </c>
    </row>
    <row r="1628" spans="1:46" x14ac:dyDescent="0.25">
      <c r="A1628" s="13" t="str">
        <f t="shared" si="105"/>
        <v>1625</v>
      </c>
      <c r="B1628" s="14" t="s">
        <v>7507</v>
      </c>
      <c r="C1628" s="14" t="s">
        <v>1142</v>
      </c>
      <c r="D1628" s="14" t="s">
        <v>7508</v>
      </c>
      <c r="E1628" s="14" t="s">
        <v>1123</v>
      </c>
      <c r="F1628" s="14" t="s">
        <v>7509</v>
      </c>
      <c r="G1628" s="14" t="s">
        <v>16641</v>
      </c>
      <c r="H1628" s="14" t="s">
        <v>103</v>
      </c>
      <c r="I1628" s="14" t="s">
        <v>832</v>
      </c>
      <c r="J1628" s="14" t="s">
        <v>7486</v>
      </c>
      <c r="K1628" s="14" t="s">
        <v>7510</v>
      </c>
      <c r="L1628" s="14"/>
      <c r="M1628" s="14" t="s">
        <v>23</v>
      </c>
      <c r="N1628" s="14" t="s">
        <v>23</v>
      </c>
      <c r="O1628" s="14" t="s">
        <v>23</v>
      </c>
      <c r="P1628" s="14" t="s">
        <v>23</v>
      </c>
      <c r="Q1628" s="14" t="s">
        <v>23</v>
      </c>
      <c r="R1628" s="15">
        <f t="shared" si="104"/>
        <v>9522.3555720000004</v>
      </c>
      <c r="S1628" s="16" t="s">
        <v>7511</v>
      </c>
      <c r="T1628" s="15">
        <f t="shared" ref="T1628:T1655" si="106">R1628/3 + 665</f>
        <v>3839.118524</v>
      </c>
      <c r="U1628" s="14" t="s">
        <v>1768</v>
      </c>
      <c r="V1628" s="14" t="s">
        <v>1770</v>
      </c>
      <c r="W1628" s="14" t="s">
        <v>186</v>
      </c>
      <c r="X1628" s="14" t="s">
        <v>188</v>
      </c>
      <c r="Y1628" s="14" t="s">
        <v>1933</v>
      </c>
      <c r="Z1628" s="14" t="s">
        <v>1771</v>
      </c>
      <c r="AA1628" s="14" t="s">
        <v>1777</v>
      </c>
      <c r="AB1628" s="14" t="s">
        <v>7512</v>
      </c>
      <c r="AC1628" s="14" t="s">
        <v>5387</v>
      </c>
      <c r="AD1628" s="14" t="s">
        <v>1776</v>
      </c>
      <c r="AE1628" s="14" t="s">
        <v>7513</v>
      </c>
      <c r="AF1628" s="14" t="s">
        <v>7514</v>
      </c>
      <c r="AR1628" s="17" t="s">
        <v>6364</v>
      </c>
      <c r="AT1628" s="17" t="s">
        <v>18145</v>
      </c>
    </row>
    <row r="1629" spans="1:46" x14ac:dyDescent="0.25">
      <c r="A1629" s="13" t="str">
        <f t="shared" si="105"/>
        <v>1626</v>
      </c>
      <c r="B1629" s="14" t="s">
        <v>7729</v>
      </c>
      <c r="C1629" s="14" t="s">
        <v>1142</v>
      </c>
      <c r="D1629" s="14" t="s">
        <v>7730</v>
      </c>
      <c r="E1629" s="14" t="s">
        <v>5907</v>
      </c>
      <c r="F1629" s="14" t="s">
        <v>7731</v>
      </c>
      <c r="G1629" s="14" t="s">
        <v>16641</v>
      </c>
      <c r="H1629" s="14" t="s">
        <v>103</v>
      </c>
      <c r="I1629" s="14" t="s">
        <v>832</v>
      </c>
      <c r="J1629" s="14" t="s">
        <v>7409</v>
      </c>
      <c r="K1629" s="14" t="s">
        <v>7732</v>
      </c>
      <c r="L1629" s="14"/>
      <c r="M1629" s="14" t="s">
        <v>23</v>
      </c>
      <c r="N1629" s="14" t="s">
        <v>6526</v>
      </c>
      <c r="O1629" s="14" t="s">
        <v>23</v>
      </c>
      <c r="P1629" s="14" t="s">
        <v>23</v>
      </c>
      <c r="Q1629" s="14" t="s">
        <v>23</v>
      </c>
      <c r="R1629" s="15">
        <f t="shared" si="104"/>
        <v>9825.930128</v>
      </c>
      <c r="S1629" s="16" t="s">
        <v>7733</v>
      </c>
      <c r="T1629" s="15">
        <f t="shared" si="106"/>
        <v>3940.3100426666665</v>
      </c>
      <c r="U1629" s="14" t="s">
        <v>1161</v>
      </c>
      <c r="V1629" s="14" t="s">
        <v>905</v>
      </c>
      <c r="W1629" s="14" t="s">
        <v>907</v>
      </c>
      <c r="X1629" s="14" t="s">
        <v>906</v>
      </c>
      <c r="Y1629" s="14" t="s">
        <v>1162</v>
      </c>
      <c r="Z1629" s="14" t="s">
        <v>1160</v>
      </c>
      <c r="AA1629" s="14" t="s">
        <v>34</v>
      </c>
      <c r="AB1629" s="14" t="s">
        <v>35</v>
      </c>
      <c r="AC1629" s="14" t="s">
        <v>39</v>
      </c>
      <c r="AD1629" s="14" t="s">
        <v>36</v>
      </c>
      <c r="AE1629" s="14" t="s">
        <v>7734</v>
      </c>
      <c r="AF1629" s="14" t="s">
        <v>7735</v>
      </c>
      <c r="AR1629" s="17" t="s">
        <v>6878</v>
      </c>
      <c r="AT1629" s="17" t="s">
        <v>18146</v>
      </c>
    </row>
    <row r="1630" spans="1:46" x14ac:dyDescent="0.25">
      <c r="A1630" s="13" t="str">
        <f t="shared" si="105"/>
        <v>1627</v>
      </c>
      <c r="B1630" s="14" t="s">
        <v>18480</v>
      </c>
      <c r="C1630" s="14" t="s">
        <v>1142</v>
      </c>
      <c r="D1630" s="14" t="s">
        <v>18753</v>
      </c>
      <c r="E1630" s="14" t="s">
        <v>6696</v>
      </c>
      <c r="F1630" s="14" t="s">
        <v>18754</v>
      </c>
      <c r="G1630" s="14" t="s">
        <v>16641</v>
      </c>
      <c r="H1630" s="14" t="s">
        <v>103</v>
      </c>
      <c r="I1630" s="14" t="s">
        <v>832</v>
      </c>
      <c r="J1630" s="14" t="s">
        <v>32</v>
      </c>
      <c r="K1630" s="14" t="s">
        <v>18755</v>
      </c>
      <c r="L1630" s="14"/>
      <c r="M1630" s="14" t="s">
        <v>23</v>
      </c>
      <c r="N1630" s="14" t="s">
        <v>23</v>
      </c>
      <c r="O1630" s="14" t="s">
        <v>23</v>
      </c>
      <c r="P1630" s="14" t="s">
        <v>23</v>
      </c>
      <c r="Q1630" s="14" t="s">
        <v>23</v>
      </c>
      <c r="R1630" s="15">
        <f t="shared" si="104"/>
        <v>8209.8281999999999</v>
      </c>
      <c r="S1630" s="16" t="s">
        <v>18758</v>
      </c>
      <c r="T1630" s="15">
        <f t="shared" si="106"/>
        <v>3401.6093999999998</v>
      </c>
      <c r="U1630" s="14" t="s">
        <v>211</v>
      </c>
      <c r="V1630" s="14" t="s">
        <v>466</v>
      </c>
      <c r="W1630" s="14" t="s">
        <v>214</v>
      </c>
      <c r="X1630" s="14" t="s">
        <v>918</v>
      </c>
      <c r="Y1630" s="14" t="s">
        <v>344</v>
      </c>
      <c r="Z1630" s="14" t="s">
        <v>1288</v>
      </c>
      <c r="AA1630" s="14" t="s">
        <v>1289</v>
      </c>
      <c r="AB1630" s="14" t="s">
        <v>2316</v>
      </c>
      <c r="AC1630" s="14" t="s">
        <v>2317</v>
      </c>
      <c r="AD1630" s="14" t="s">
        <v>735</v>
      </c>
      <c r="AE1630" s="14" t="s">
        <v>18756</v>
      </c>
      <c r="AF1630" s="14" t="s">
        <v>18757</v>
      </c>
      <c r="AR1630" s="17" t="s">
        <v>6928</v>
      </c>
      <c r="AT1630" s="17" t="s">
        <v>18147</v>
      </c>
    </row>
    <row r="1631" spans="1:46" x14ac:dyDescent="0.25">
      <c r="A1631" s="13" t="str">
        <f t="shared" si="105"/>
        <v>1628</v>
      </c>
      <c r="B1631" s="14" t="s">
        <v>7965</v>
      </c>
      <c r="C1631" s="14" t="s">
        <v>1142</v>
      </c>
      <c r="D1631" s="14" t="s">
        <v>7966</v>
      </c>
      <c r="E1631" s="14" t="s">
        <v>1144</v>
      </c>
      <c r="F1631" s="14" t="s">
        <v>7967</v>
      </c>
      <c r="G1631" s="14" t="s">
        <v>16641</v>
      </c>
      <c r="H1631" s="14" t="s">
        <v>103</v>
      </c>
      <c r="I1631" s="14" t="s">
        <v>832</v>
      </c>
      <c r="J1631" s="14" t="s">
        <v>7839</v>
      </c>
      <c r="K1631" s="14" t="s">
        <v>7968</v>
      </c>
      <c r="L1631" s="14"/>
      <c r="M1631" s="14" t="s">
        <v>23</v>
      </c>
      <c r="N1631" s="14" t="s">
        <v>23</v>
      </c>
      <c r="O1631" s="14" t="s">
        <v>23</v>
      </c>
      <c r="P1631" s="14" t="s">
        <v>23</v>
      </c>
      <c r="Q1631" s="14" t="s">
        <v>23</v>
      </c>
      <c r="R1631" s="15">
        <f t="shared" si="104"/>
        <v>6024.3552</v>
      </c>
      <c r="S1631" s="16" t="s">
        <v>7969</v>
      </c>
      <c r="T1631" s="15">
        <f t="shared" si="106"/>
        <v>2673.1184000000003</v>
      </c>
      <c r="U1631" s="14" t="s">
        <v>1149</v>
      </c>
      <c r="V1631" s="14" t="s">
        <v>5545</v>
      </c>
      <c r="W1631" s="14" t="s">
        <v>1150</v>
      </c>
      <c r="X1631" s="14" t="s">
        <v>5544</v>
      </c>
      <c r="Y1631" s="14" t="s">
        <v>3986</v>
      </c>
      <c r="Z1631" s="14" t="s">
        <v>7970</v>
      </c>
      <c r="AA1631" s="14" t="s">
        <v>7815</v>
      </c>
      <c r="AB1631" s="14" t="s">
        <v>7971</v>
      </c>
      <c r="AC1631" s="14" t="s">
        <v>5617</v>
      </c>
      <c r="AD1631" s="14" t="s">
        <v>7972</v>
      </c>
      <c r="AE1631" s="14" t="s">
        <v>7973</v>
      </c>
      <c r="AF1631" s="14" t="s">
        <v>7974</v>
      </c>
      <c r="AR1631" s="17" t="s">
        <v>6969</v>
      </c>
      <c r="AT1631" s="17" t="s">
        <v>18148</v>
      </c>
    </row>
    <row r="1632" spans="1:46" x14ac:dyDescent="0.25">
      <c r="A1632" s="13" t="str">
        <f t="shared" si="105"/>
        <v>1629</v>
      </c>
      <c r="B1632" s="14" t="s">
        <v>7986</v>
      </c>
      <c r="C1632" s="14" t="s">
        <v>1142</v>
      </c>
      <c r="D1632" s="14" t="s">
        <v>7987</v>
      </c>
      <c r="E1632" s="14" t="s">
        <v>5898</v>
      </c>
      <c r="F1632" s="14" t="s">
        <v>7988</v>
      </c>
      <c r="G1632" s="14" t="s">
        <v>16641</v>
      </c>
      <c r="H1632" s="14" t="s">
        <v>103</v>
      </c>
      <c r="I1632" s="14" t="s">
        <v>832</v>
      </c>
      <c r="J1632" s="14" t="s">
        <v>7879</v>
      </c>
      <c r="K1632" s="14" t="s">
        <v>7989</v>
      </c>
      <c r="L1632" s="14"/>
      <c r="M1632" s="14" t="s">
        <v>23</v>
      </c>
      <c r="N1632" s="14" t="s">
        <v>23</v>
      </c>
      <c r="O1632" s="14" t="s">
        <v>23</v>
      </c>
      <c r="P1632" s="14" t="s">
        <v>23</v>
      </c>
      <c r="Q1632" s="14" t="s">
        <v>23</v>
      </c>
      <c r="R1632" s="15">
        <f t="shared" si="104"/>
        <v>9456.0694239999993</v>
      </c>
      <c r="S1632" s="16" t="s">
        <v>7990</v>
      </c>
      <c r="T1632" s="15">
        <f t="shared" si="106"/>
        <v>3817.0231413333331</v>
      </c>
      <c r="U1632" s="14" t="s">
        <v>34</v>
      </c>
      <c r="V1632" s="14" t="s">
        <v>35</v>
      </c>
      <c r="W1632" s="14" t="s">
        <v>39</v>
      </c>
      <c r="X1632" s="14" t="s">
        <v>175</v>
      </c>
      <c r="Y1632" s="14" t="s">
        <v>36</v>
      </c>
      <c r="Z1632" s="14" t="s">
        <v>38</v>
      </c>
      <c r="AA1632" s="14" t="s">
        <v>42</v>
      </c>
      <c r="AB1632" s="14" t="s">
        <v>374</v>
      </c>
      <c r="AC1632" s="14" t="s">
        <v>495</v>
      </c>
      <c r="AD1632" s="14" t="s">
        <v>373</v>
      </c>
      <c r="AE1632" s="14" t="s">
        <v>7991</v>
      </c>
      <c r="AF1632" s="14" t="s">
        <v>7992</v>
      </c>
      <c r="AR1632" s="17" t="s">
        <v>6976</v>
      </c>
      <c r="AT1632" s="17" t="s">
        <v>18149</v>
      </c>
    </row>
    <row r="1633" spans="1:46" x14ac:dyDescent="0.25">
      <c r="A1633" s="13" t="str">
        <f t="shared" si="105"/>
        <v>1630</v>
      </c>
      <c r="B1633" s="14" t="s">
        <v>8325</v>
      </c>
      <c r="C1633" s="14" t="s">
        <v>1142</v>
      </c>
      <c r="D1633" s="14" t="s">
        <v>8326</v>
      </c>
      <c r="E1633" s="14" t="s">
        <v>5907</v>
      </c>
      <c r="F1633" s="14" t="s">
        <v>8327</v>
      </c>
      <c r="G1633" s="14" t="s">
        <v>16641</v>
      </c>
      <c r="H1633" s="14" t="s">
        <v>103</v>
      </c>
      <c r="I1633" s="14" t="s">
        <v>832</v>
      </c>
      <c r="J1633" s="14" t="s">
        <v>8119</v>
      </c>
      <c r="K1633" s="14" t="s">
        <v>8328</v>
      </c>
      <c r="L1633" s="14"/>
      <c r="M1633" s="14" t="s">
        <v>23</v>
      </c>
      <c r="N1633" s="14" t="s">
        <v>23</v>
      </c>
      <c r="O1633" s="14" t="s">
        <v>23</v>
      </c>
      <c r="P1633" s="14" t="s">
        <v>23</v>
      </c>
      <c r="Q1633" s="14" t="s">
        <v>23</v>
      </c>
      <c r="R1633" s="15">
        <f t="shared" si="104"/>
        <v>5873.130752</v>
      </c>
      <c r="S1633" s="16" t="s">
        <v>8329</v>
      </c>
      <c r="T1633" s="15">
        <f t="shared" si="106"/>
        <v>2622.710250666667</v>
      </c>
      <c r="U1633" s="14" t="s">
        <v>214</v>
      </c>
      <c r="V1633" s="14" t="s">
        <v>211</v>
      </c>
      <c r="W1633" s="14" t="s">
        <v>466</v>
      </c>
      <c r="X1633" s="14" t="s">
        <v>1288</v>
      </c>
      <c r="Y1633" s="14" t="s">
        <v>1289</v>
      </c>
      <c r="Z1633" s="14" t="s">
        <v>918</v>
      </c>
      <c r="AA1633" s="14" t="s">
        <v>733</v>
      </c>
      <c r="AB1633" s="14" t="s">
        <v>8330</v>
      </c>
      <c r="AC1633" s="14" t="s">
        <v>8331</v>
      </c>
      <c r="AD1633" s="14" t="s">
        <v>8332</v>
      </c>
      <c r="AE1633" s="14" t="s">
        <v>8333</v>
      </c>
      <c r="AF1633" s="14" t="s">
        <v>8334</v>
      </c>
      <c r="AR1633" s="17" t="s">
        <v>6201</v>
      </c>
      <c r="AT1633" s="17" t="s">
        <v>18150</v>
      </c>
    </row>
    <row r="1634" spans="1:46" x14ac:dyDescent="0.25">
      <c r="A1634" s="13" t="str">
        <f t="shared" si="105"/>
        <v>1631</v>
      </c>
      <c r="B1634" s="14" t="s">
        <v>8488</v>
      </c>
      <c r="C1634" s="14" t="s">
        <v>1142</v>
      </c>
      <c r="D1634" s="14" t="s">
        <v>8489</v>
      </c>
      <c r="E1634" s="14" t="s">
        <v>1123</v>
      </c>
      <c r="F1634" s="14" t="s">
        <v>8490</v>
      </c>
      <c r="G1634" s="14" t="s">
        <v>16641</v>
      </c>
      <c r="H1634" s="14" t="s">
        <v>649</v>
      </c>
      <c r="I1634" s="14" t="s">
        <v>832</v>
      </c>
      <c r="J1634" s="14" t="s">
        <v>8491</v>
      </c>
      <c r="K1634" s="14" t="s">
        <v>8492</v>
      </c>
      <c r="L1634" s="14"/>
      <c r="M1634" s="14" t="s">
        <v>23</v>
      </c>
      <c r="N1634" s="14" t="s">
        <v>23</v>
      </c>
      <c r="O1634" s="14" t="s">
        <v>23</v>
      </c>
      <c r="P1634" s="14" t="s">
        <v>8493</v>
      </c>
      <c r="Q1634" s="14" t="s">
        <v>23</v>
      </c>
      <c r="R1634" s="15">
        <f t="shared" si="104"/>
        <v>13841.570032</v>
      </c>
      <c r="S1634" s="16" t="s">
        <v>8494</v>
      </c>
      <c r="T1634" s="15">
        <f t="shared" si="106"/>
        <v>5278.8566773333332</v>
      </c>
      <c r="U1634" s="14" t="s">
        <v>466</v>
      </c>
      <c r="V1634" s="14" t="s">
        <v>211</v>
      </c>
      <c r="W1634" s="14" t="s">
        <v>214</v>
      </c>
      <c r="X1634" s="14" t="s">
        <v>918</v>
      </c>
      <c r="Y1634" s="14" t="s">
        <v>1289</v>
      </c>
      <c r="Z1634" s="14" t="s">
        <v>2743</v>
      </c>
      <c r="AA1634" s="14" t="s">
        <v>4695</v>
      </c>
      <c r="AB1634" s="14" t="s">
        <v>1288</v>
      </c>
      <c r="AC1634" s="14" t="s">
        <v>736</v>
      </c>
      <c r="AD1634" s="14" t="s">
        <v>8495</v>
      </c>
      <c r="AE1634" s="14" t="s">
        <v>8496</v>
      </c>
      <c r="AF1634" s="14" t="s">
        <v>8497</v>
      </c>
      <c r="AR1634" s="17" t="s">
        <v>6531</v>
      </c>
      <c r="AT1634" s="17" t="s">
        <v>18151</v>
      </c>
    </row>
    <row r="1635" spans="1:46" x14ac:dyDescent="0.25">
      <c r="A1635" s="13" t="str">
        <f t="shared" si="105"/>
        <v>1632</v>
      </c>
      <c r="B1635" s="14" t="s">
        <v>8964</v>
      </c>
      <c r="C1635" s="14" t="s">
        <v>1142</v>
      </c>
      <c r="D1635" s="14" t="s">
        <v>8965</v>
      </c>
      <c r="E1635" s="14" t="s">
        <v>6306</v>
      </c>
      <c r="F1635" s="14" t="s">
        <v>8966</v>
      </c>
      <c r="G1635" s="14" t="s">
        <v>16641</v>
      </c>
      <c r="H1635" s="14" t="s">
        <v>69</v>
      </c>
      <c r="I1635" s="14" t="s">
        <v>832</v>
      </c>
      <c r="J1635" s="14" t="s">
        <v>8967</v>
      </c>
      <c r="K1635" s="14" t="s">
        <v>8968</v>
      </c>
      <c r="L1635" s="14" t="s">
        <v>1125</v>
      </c>
      <c r="M1635" s="14" t="s">
        <v>23</v>
      </c>
      <c r="N1635" s="14" t="s">
        <v>23</v>
      </c>
      <c r="O1635" s="14" t="s">
        <v>23</v>
      </c>
      <c r="P1635" s="14" t="s">
        <v>23</v>
      </c>
      <c r="Q1635" s="14" t="s">
        <v>23</v>
      </c>
      <c r="R1635" s="15">
        <f t="shared" si="104"/>
        <v>6069.0381120000002</v>
      </c>
      <c r="S1635" s="16" t="s">
        <v>8969</v>
      </c>
      <c r="T1635" s="15">
        <f t="shared" si="106"/>
        <v>2688.0127039999998</v>
      </c>
      <c r="U1635" s="14" t="s">
        <v>131</v>
      </c>
      <c r="V1635" s="14" t="s">
        <v>132</v>
      </c>
      <c r="W1635" s="14" t="s">
        <v>53</v>
      </c>
      <c r="X1635" s="14" t="s">
        <v>52</v>
      </c>
      <c r="Y1635" s="14" t="s">
        <v>557</v>
      </c>
      <c r="Z1635" s="14" t="s">
        <v>652</v>
      </c>
      <c r="AA1635" s="14" t="s">
        <v>199</v>
      </c>
      <c r="AB1635" s="14" t="s">
        <v>653</v>
      </c>
      <c r="AC1635" s="14" t="s">
        <v>200</v>
      </c>
      <c r="AD1635" s="14" t="s">
        <v>654</v>
      </c>
      <c r="AE1635" s="14" t="s">
        <v>8970</v>
      </c>
      <c r="AF1635" s="14" t="s">
        <v>8971</v>
      </c>
      <c r="AR1635" s="17" t="s">
        <v>6644</v>
      </c>
      <c r="AT1635" s="17" t="s">
        <v>18152</v>
      </c>
    </row>
    <row r="1636" spans="1:46" x14ac:dyDescent="0.25">
      <c r="A1636" s="13" t="str">
        <f t="shared" si="105"/>
        <v>1633</v>
      </c>
      <c r="B1636" s="14" t="s">
        <v>9196</v>
      </c>
      <c r="C1636" s="14" t="s">
        <v>1142</v>
      </c>
      <c r="D1636" s="14" t="s">
        <v>9197</v>
      </c>
      <c r="E1636" s="14" t="s">
        <v>2442</v>
      </c>
      <c r="F1636" s="14" t="s">
        <v>9198</v>
      </c>
      <c r="G1636" s="14" t="s">
        <v>16641</v>
      </c>
      <c r="H1636" s="14" t="s">
        <v>103</v>
      </c>
      <c r="I1636" s="14" t="s">
        <v>832</v>
      </c>
      <c r="J1636" s="14" t="s">
        <v>8967</v>
      </c>
      <c r="K1636" s="14" t="s">
        <v>9199</v>
      </c>
      <c r="L1636" s="14" t="s">
        <v>1125</v>
      </c>
      <c r="M1636" s="14" t="s">
        <v>23</v>
      </c>
      <c r="N1636" s="14" t="s">
        <v>23</v>
      </c>
      <c r="O1636" s="14" t="s">
        <v>23</v>
      </c>
      <c r="P1636" s="14" t="s">
        <v>23</v>
      </c>
      <c r="Q1636" s="14" t="s">
        <v>23</v>
      </c>
      <c r="R1636" s="15">
        <f t="shared" si="104"/>
        <v>6123.2802119999997</v>
      </c>
      <c r="S1636" s="16" t="s">
        <v>9200</v>
      </c>
      <c r="T1636" s="15">
        <f t="shared" si="106"/>
        <v>2706.0934040000002</v>
      </c>
      <c r="U1636" s="14" t="s">
        <v>132</v>
      </c>
      <c r="V1636" s="14" t="s">
        <v>53</v>
      </c>
      <c r="W1636" s="14" t="s">
        <v>52</v>
      </c>
      <c r="X1636" s="14" t="s">
        <v>653</v>
      </c>
      <c r="Y1636" s="14" t="s">
        <v>202</v>
      </c>
      <c r="Z1636" s="14" t="s">
        <v>131</v>
      </c>
      <c r="AA1636" s="14" t="s">
        <v>137</v>
      </c>
      <c r="AB1636" s="14" t="s">
        <v>314</v>
      </c>
      <c r="AC1636" s="14" t="s">
        <v>199</v>
      </c>
      <c r="AD1636" s="14" t="s">
        <v>138</v>
      </c>
      <c r="AE1636" s="14" t="s">
        <v>9201</v>
      </c>
      <c r="AF1636" s="14" t="s">
        <v>9202</v>
      </c>
      <c r="AR1636" s="17" t="s">
        <v>6784</v>
      </c>
      <c r="AT1636" s="17" t="s">
        <v>18153</v>
      </c>
    </row>
    <row r="1637" spans="1:46" x14ac:dyDescent="0.25">
      <c r="A1637" s="13" t="str">
        <f t="shared" si="105"/>
        <v>1634</v>
      </c>
      <c r="B1637" s="14" t="s">
        <v>9402</v>
      </c>
      <c r="C1637" s="14" t="s">
        <v>1142</v>
      </c>
      <c r="D1637" s="14" t="s">
        <v>9403</v>
      </c>
      <c r="E1637" s="14" t="s">
        <v>5872</v>
      </c>
      <c r="F1637" s="14" t="s">
        <v>9404</v>
      </c>
      <c r="G1637" s="14" t="s">
        <v>16641</v>
      </c>
      <c r="H1637" s="14" t="s">
        <v>103</v>
      </c>
      <c r="I1637" s="14" t="s">
        <v>832</v>
      </c>
      <c r="J1637" s="14" t="s">
        <v>9361</v>
      </c>
      <c r="K1637" s="14" t="s">
        <v>9405</v>
      </c>
      <c r="L1637" s="14"/>
      <c r="M1637" s="14" t="s">
        <v>23</v>
      </c>
      <c r="N1637" s="14" t="s">
        <v>6153</v>
      </c>
      <c r="O1637" s="14" t="s">
        <v>23</v>
      </c>
      <c r="P1637" s="14" t="s">
        <v>23</v>
      </c>
      <c r="Q1637" s="14" t="s">
        <v>23</v>
      </c>
      <c r="R1637" s="15">
        <f t="shared" si="104"/>
        <v>6678.294304</v>
      </c>
      <c r="S1637" s="16" t="s">
        <v>9406</v>
      </c>
      <c r="T1637" s="15">
        <f t="shared" si="106"/>
        <v>2891.0981013333335</v>
      </c>
      <c r="U1637" s="14" t="s">
        <v>54</v>
      </c>
      <c r="V1637" s="14" t="s">
        <v>279</v>
      </c>
      <c r="W1637" s="14" t="s">
        <v>3056</v>
      </c>
      <c r="X1637" s="14" t="s">
        <v>3057</v>
      </c>
      <c r="Y1637" s="14" t="s">
        <v>1611</v>
      </c>
      <c r="Z1637" s="14" t="s">
        <v>407</v>
      </c>
      <c r="AA1637" s="14" t="s">
        <v>4442</v>
      </c>
      <c r="AB1637" s="14" t="s">
        <v>256</v>
      </c>
      <c r="AC1637" s="14" t="s">
        <v>257</v>
      </c>
      <c r="AD1637" s="14" t="s">
        <v>55</v>
      </c>
      <c r="AE1637" s="14" t="s">
        <v>9407</v>
      </c>
      <c r="AF1637" s="14" t="s">
        <v>9408</v>
      </c>
      <c r="AR1637" s="17" t="s">
        <v>6823</v>
      </c>
      <c r="AT1637" s="17" t="s">
        <v>18154</v>
      </c>
    </row>
    <row r="1638" spans="1:46" x14ac:dyDescent="0.25">
      <c r="A1638" s="13" t="str">
        <f t="shared" si="105"/>
        <v>1635</v>
      </c>
      <c r="B1638" s="14" t="s">
        <v>9476</v>
      </c>
      <c r="C1638" s="14" t="s">
        <v>1142</v>
      </c>
      <c r="D1638" s="14" t="s">
        <v>9477</v>
      </c>
      <c r="E1638" s="14" t="s">
        <v>5907</v>
      </c>
      <c r="F1638" s="14" t="s">
        <v>9478</v>
      </c>
      <c r="G1638" s="14" t="s">
        <v>16641</v>
      </c>
      <c r="H1638" s="14" t="s">
        <v>103</v>
      </c>
      <c r="I1638" s="14" t="s">
        <v>832</v>
      </c>
      <c r="J1638" s="14" t="s">
        <v>9361</v>
      </c>
      <c r="K1638" s="14" t="s">
        <v>9479</v>
      </c>
      <c r="L1638" s="14"/>
      <c r="M1638" s="14" t="s">
        <v>23</v>
      </c>
      <c r="N1638" s="14" t="s">
        <v>23</v>
      </c>
      <c r="O1638" s="14" t="s">
        <v>23</v>
      </c>
      <c r="P1638" s="14" t="s">
        <v>23</v>
      </c>
      <c r="Q1638" s="14" t="s">
        <v>23</v>
      </c>
      <c r="R1638" s="15">
        <f t="shared" si="104"/>
        <v>5455.3447040000001</v>
      </c>
      <c r="S1638" s="16" t="s">
        <v>9480</v>
      </c>
      <c r="T1638" s="15">
        <f t="shared" si="106"/>
        <v>2483.4482346666664</v>
      </c>
      <c r="U1638" s="14" t="s">
        <v>557</v>
      </c>
      <c r="V1638" s="14" t="s">
        <v>52</v>
      </c>
      <c r="W1638" s="14" t="s">
        <v>131</v>
      </c>
      <c r="X1638" s="14" t="s">
        <v>53</v>
      </c>
      <c r="Y1638" s="14" t="s">
        <v>652</v>
      </c>
      <c r="Z1638" s="14" t="s">
        <v>132</v>
      </c>
      <c r="AA1638" s="14" t="s">
        <v>653</v>
      </c>
      <c r="AB1638" s="14" t="s">
        <v>138</v>
      </c>
      <c r="AC1638" s="14" t="s">
        <v>399</v>
      </c>
      <c r="AD1638" s="14" t="s">
        <v>722</v>
      </c>
      <c r="AE1638" s="14" t="s">
        <v>9481</v>
      </c>
      <c r="AF1638" s="14" t="s">
        <v>9482</v>
      </c>
      <c r="AR1638" s="17" t="s">
        <v>6823</v>
      </c>
      <c r="AT1638" s="17" t="s">
        <v>18155</v>
      </c>
    </row>
    <row r="1639" spans="1:46" x14ac:dyDescent="0.25">
      <c r="A1639" s="13" t="str">
        <f t="shared" si="105"/>
        <v>1636</v>
      </c>
      <c r="B1639" s="14" t="s">
        <v>9531</v>
      </c>
      <c r="C1639" s="14" t="s">
        <v>1142</v>
      </c>
      <c r="D1639" s="14" t="s">
        <v>9532</v>
      </c>
      <c r="E1639" s="14" t="s">
        <v>9510</v>
      </c>
      <c r="F1639" s="14" t="s">
        <v>9533</v>
      </c>
      <c r="G1639" s="14" t="s">
        <v>16640</v>
      </c>
      <c r="H1639" s="14" t="s">
        <v>103</v>
      </c>
      <c r="I1639" s="14" t="s">
        <v>832</v>
      </c>
      <c r="J1639" s="14" t="s">
        <v>9361</v>
      </c>
      <c r="K1639" s="14" t="s">
        <v>9534</v>
      </c>
      <c r="L1639" s="14"/>
      <c r="M1639" s="14" t="s">
        <v>23</v>
      </c>
      <c r="N1639" s="14" t="s">
        <v>23</v>
      </c>
      <c r="O1639" s="14" t="s">
        <v>23</v>
      </c>
      <c r="P1639" s="14" t="s">
        <v>23</v>
      </c>
      <c r="Q1639" s="14" t="s">
        <v>23</v>
      </c>
      <c r="R1639" s="15">
        <f t="shared" si="104"/>
        <v>8247.6036039999999</v>
      </c>
      <c r="S1639" s="16" t="s">
        <v>9535</v>
      </c>
      <c r="T1639" s="15">
        <f t="shared" si="106"/>
        <v>3414.2012013333333</v>
      </c>
      <c r="U1639" s="14" t="s">
        <v>475</v>
      </c>
      <c r="V1639" s="14" t="s">
        <v>612</v>
      </c>
      <c r="W1639" s="14" t="s">
        <v>476</v>
      </c>
      <c r="X1639" s="14" t="s">
        <v>701</v>
      </c>
      <c r="Y1639" s="14" t="s">
        <v>613</v>
      </c>
      <c r="Z1639" s="14" t="s">
        <v>3156</v>
      </c>
      <c r="AA1639" s="14" t="s">
        <v>614</v>
      </c>
      <c r="AB1639" s="14" t="s">
        <v>3699</v>
      </c>
      <c r="AC1639" s="14" t="s">
        <v>9536</v>
      </c>
      <c r="AD1639" s="14" t="s">
        <v>615</v>
      </c>
      <c r="AE1639" s="14" t="s">
        <v>9537</v>
      </c>
      <c r="AF1639" s="14" t="s">
        <v>9538</v>
      </c>
      <c r="AR1639" s="17" t="s">
        <v>7292</v>
      </c>
      <c r="AT1639" s="17" t="s">
        <v>18156</v>
      </c>
    </row>
    <row r="1640" spans="1:46" x14ac:dyDescent="0.25">
      <c r="A1640" s="13" t="str">
        <f t="shared" si="105"/>
        <v>1637</v>
      </c>
      <c r="B1640" s="14" t="s">
        <v>9539</v>
      </c>
      <c r="C1640" s="14" t="s">
        <v>1142</v>
      </c>
      <c r="D1640" s="14" t="s">
        <v>9540</v>
      </c>
      <c r="E1640" s="14" t="s">
        <v>2593</v>
      </c>
      <c r="F1640" s="14" t="s">
        <v>9541</v>
      </c>
      <c r="G1640" s="14" t="s">
        <v>16640</v>
      </c>
      <c r="H1640" s="14" t="s">
        <v>103</v>
      </c>
      <c r="I1640" s="14" t="s">
        <v>832</v>
      </c>
      <c r="J1640" s="14" t="s">
        <v>9427</v>
      </c>
      <c r="K1640" s="14" t="s">
        <v>9542</v>
      </c>
      <c r="L1640" s="14"/>
      <c r="M1640" s="14" t="s">
        <v>23</v>
      </c>
      <c r="N1640" s="14" t="s">
        <v>23</v>
      </c>
      <c r="O1640" s="14" t="s">
        <v>23</v>
      </c>
      <c r="P1640" s="14" t="s">
        <v>23</v>
      </c>
      <c r="Q1640" s="14" t="s">
        <v>23</v>
      </c>
      <c r="R1640" s="15">
        <f t="shared" si="104"/>
        <v>8425.952276</v>
      </c>
      <c r="S1640" s="16" t="s">
        <v>9543</v>
      </c>
      <c r="T1640" s="15">
        <f t="shared" si="106"/>
        <v>3473.6507586666667</v>
      </c>
      <c r="U1640" s="14" t="s">
        <v>612</v>
      </c>
      <c r="V1640" s="14" t="s">
        <v>613</v>
      </c>
      <c r="W1640" s="14" t="s">
        <v>614</v>
      </c>
      <c r="X1640" s="14" t="s">
        <v>344</v>
      </c>
      <c r="Y1640" s="14" t="s">
        <v>615</v>
      </c>
      <c r="Z1640" s="14" t="s">
        <v>732</v>
      </c>
      <c r="AA1640" s="14" t="s">
        <v>2735</v>
      </c>
      <c r="AB1640" s="14" t="s">
        <v>733</v>
      </c>
      <c r="AC1640" s="14" t="s">
        <v>3203</v>
      </c>
      <c r="AD1640" s="14" t="s">
        <v>1149</v>
      </c>
      <c r="AE1640" s="14" t="s">
        <v>9544</v>
      </c>
      <c r="AF1640" s="14" t="s">
        <v>9545</v>
      </c>
      <c r="AR1640" s="17" t="s">
        <v>18479</v>
      </c>
      <c r="AT1640" s="17" t="s">
        <v>18157</v>
      </c>
    </row>
    <row r="1641" spans="1:46" x14ac:dyDescent="0.25">
      <c r="A1641" s="13" t="str">
        <f t="shared" si="105"/>
        <v>1638</v>
      </c>
      <c r="B1641" s="14" t="s">
        <v>9553</v>
      </c>
      <c r="C1641" s="14" t="s">
        <v>1142</v>
      </c>
      <c r="D1641" s="14" t="s">
        <v>9554</v>
      </c>
      <c r="E1641" s="14" t="s">
        <v>6575</v>
      </c>
      <c r="F1641" s="14" t="s">
        <v>9555</v>
      </c>
      <c r="G1641" s="14" t="s">
        <v>16640</v>
      </c>
      <c r="H1641" s="14" t="s">
        <v>103</v>
      </c>
      <c r="I1641" s="14" t="s">
        <v>832</v>
      </c>
      <c r="J1641" s="14" t="s">
        <v>9361</v>
      </c>
      <c r="K1641" s="14" t="s">
        <v>9556</v>
      </c>
      <c r="L1641" s="14"/>
      <c r="M1641" s="14" t="s">
        <v>23</v>
      </c>
      <c r="N1641" s="14" t="s">
        <v>23</v>
      </c>
      <c r="O1641" s="14" t="s">
        <v>23</v>
      </c>
      <c r="P1641" s="14" t="s">
        <v>23</v>
      </c>
      <c r="Q1641" s="14" t="s">
        <v>23</v>
      </c>
      <c r="R1641" s="15">
        <f t="shared" si="104"/>
        <v>6283.274504</v>
      </c>
      <c r="S1641" s="16" t="s">
        <v>9557</v>
      </c>
      <c r="T1641" s="15">
        <f t="shared" si="106"/>
        <v>2759.4248346666668</v>
      </c>
      <c r="U1641" s="14" t="s">
        <v>475</v>
      </c>
      <c r="V1641" s="14" t="s">
        <v>612</v>
      </c>
      <c r="W1641" s="14" t="s">
        <v>613</v>
      </c>
      <c r="X1641" s="14" t="s">
        <v>476</v>
      </c>
      <c r="Y1641" s="14" t="s">
        <v>480</v>
      </c>
      <c r="Z1641" s="14" t="s">
        <v>701</v>
      </c>
      <c r="AA1641" s="14" t="s">
        <v>614</v>
      </c>
      <c r="AB1641" s="14" t="s">
        <v>615</v>
      </c>
      <c r="AC1641" s="14" t="s">
        <v>616</v>
      </c>
      <c r="AD1641" s="14" t="s">
        <v>9558</v>
      </c>
      <c r="AE1641" s="14" t="s">
        <v>9559</v>
      </c>
      <c r="AF1641" s="14" t="s">
        <v>9560</v>
      </c>
      <c r="AR1641" s="17" t="s">
        <v>7507</v>
      </c>
      <c r="AT1641" s="17" t="s">
        <v>18158</v>
      </c>
    </row>
    <row r="1642" spans="1:46" x14ac:dyDescent="0.25">
      <c r="A1642" s="13" t="str">
        <f t="shared" si="105"/>
        <v>1639</v>
      </c>
      <c r="B1642" s="14" t="s">
        <v>9561</v>
      </c>
      <c r="C1642" s="14" t="s">
        <v>1142</v>
      </c>
      <c r="D1642" s="14" t="s">
        <v>9562</v>
      </c>
      <c r="E1642" s="14" t="s">
        <v>3038</v>
      </c>
      <c r="F1642" s="14" t="s">
        <v>9563</v>
      </c>
      <c r="G1642" s="14" t="s">
        <v>16640</v>
      </c>
      <c r="H1642" s="14" t="s">
        <v>103</v>
      </c>
      <c r="I1642" s="14" t="s">
        <v>832</v>
      </c>
      <c r="J1642" s="14" t="s">
        <v>255</v>
      </c>
      <c r="K1642" s="14" t="s">
        <v>9564</v>
      </c>
      <c r="L1642" s="14"/>
      <c r="M1642" s="14" t="s">
        <v>23</v>
      </c>
      <c r="N1642" s="14" t="s">
        <v>23</v>
      </c>
      <c r="O1642" s="14" t="s">
        <v>23</v>
      </c>
      <c r="P1642" s="14" t="s">
        <v>23</v>
      </c>
      <c r="Q1642" s="14" t="s">
        <v>23</v>
      </c>
      <c r="R1642" s="15">
        <f t="shared" si="104"/>
        <v>6325.188932</v>
      </c>
      <c r="S1642" s="16" t="s">
        <v>9565</v>
      </c>
      <c r="T1642" s="15">
        <f t="shared" si="106"/>
        <v>2773.3963106666665</v>
      </c>
      <c r="U1642" s="14" t="s">
        <v>14</v>
      </c>
      <c r="V1642" s="14" t="s">
        <v>17</v>
      </c>
      <c r="W1642" s="14" t="s">
        <v>16</v>
      </c>
      <c r="X1642" s="14" t="s">
        <v>19</v>
      </c>
      <c r="Y1642" s="14" t="s">
        <v>83</v>
      </c>
      <c r="Z1642" s="14" t="s">
        <v>723</v>
      </c>
      <c r="AA1642" s="14" t="s">
        <v>9566</v>
      </c>
      <c r="AB1642" s="14" t="s">
        <v>294</v>
      </c>
      <c r="AC1642" s="14" t="s">
        <v>15</v>
      </c>
      <c r="AD1642" s="14" t="s">
        <v>624</v>
      </c>
      <c r="AE1642" s="14" t="s">
        <v>9567</v>
      </c>
      <c r="AF1642" s="14" t="s">
        <v>9568</v>
      </c>
      <c r="AR1642" s="17" t="s">
        <v>7729</v>
      </c>
      <c r="AT1642" s="17" t="s">
        <v>18159</v>
      </c>
    </row>
    <row r="1643" spans="1:46" x14ac:dyDescent="0.25">
      <c r="A1643" s="13" t="str">
        <f t="shared" si="105"/>
        <v>1640</v>
      </c>
      <c r="B1643" s="14" t="s">
        <v>9589</v>
      </c>
      <c r="C1643" s="14" t="s">
        <v>1142</v>
      </c>
      <c r="D1643" s="14" t="s">
        <v>9590</v>
      </c>
      <c r="E1643" s="14" t="s">
        <v>5907</v>
      </c>
      <c r="F1643" s="14" t="s">
        <v>9591</v>
      </c>
      <c r="G1643" s="14" t="s">
        <v>16641</v>
      </c>
      <c r="H1643" s="14" t="s">
        <v>103</v>
      </c>
      <c r="I1643" s="14" t="s">
        <v>832</v>
      </c>
      <c r="J1643" s="14" t="s">
        <v>9361</v>
      </c>
      <c r="K1643" s="14" t="s">
        <v>9592</v>
      </c>
      <c r="L1643" s="14"/>
      <c r="M1643" s="14" t="s">
        <v>9593</v>
      </c>
      <c r="N1643" s="14" t="s">
        <v>23</v>
      </c>
      <c r="O1643" s="14" t="s">
        <v>23</v>
      </c>
      <c r="P1643" s="14" t="s">
        <v>23</v>
      </c>
      <c r="Q1643" s="14" t="s">
        <v>23</v>
      </c>
      <c r="R1643" s="15">
        <f t="shared" si="104"/>
        <v>8654.7514040000005</v>
      </c>
      <c r="S1643" s="16" t="s">
        <v>9594</v>
      </c>
      <c r="T1643" s="15">
        <f t="shared" si="106"/>
        <v>3549.9171346666667</v>
      </c>
      <c r="U1643" s="14" t="s">
        <v>211</v>
      </c>
      <c r="V1643" s="14" t="s">
        <v>466</v>
      </c>
      <c r="W1643" s="14" t="s">
        <v>214</v>
      </c>
      <c r="X1643" s="14" t="s">
        <v>918</v>
      </c>
      <c r="Y1643" s="14" t="s">
        <v>1288</v>
      </c>
      <c r="Z1643" s="14" t="s">
        <v>1289</v>
      </c>
      <c r="AA1643" s="14" t="s">
        <v>344</v>
      </c>
      <c r="AB1643" s="14" t="s">
        <v>733</v>
      </c>
      <c r="AC1643" s="14" t="s">
        <v>735</v>
      </c>
      <c r="AD1643" s="14" t="s">
        <v>2890</v>
      </c>
      <c r="AE1643" s="14" t="s">
        <v>9595</v>
      </c>
      <c r="AF1643" s="14" t="s">
        <v>9596</v>
      </c>
      <c r="AR1643" s="17" t="s">
        <v>18480</v>
      </c>
      <c r="AT1643" s="17" t="s">
        <v>18160</v>
      </c>
    </row>
    <row r="1644" spans="1:46" x14ac:dyDescent="0.25">
      <c r="A1644" s="13" t="str">
        <f t="shared" si="105"/>
        <v>1641</v>
      </c>
      <c r="B1644" s="14" t="s">
        <v>9860</v>
      </c>
      <c r="C1644" s="14" t="s">
        <v>1142</v>
      </c>
      <c r="D1644" s="14" t="s">
        <v>9861</v>
      </c>
      <c r="E1644" s="14" t="s">
        <v>3038</v>
      </c>
      <c r="F1644" s="14" t="s">
        <v>9862</v>
      </c>
      <c r="G1644" s="14" t="s">
        <v>16641</v>
      </c>
      <c r="H1644" s="14" t="s">
        <v>103</v>
      </c>
      <c r="I1644" s="14" t="s">
        <v>832</v>
      </c>
      <c r="J1644" s="14" t="s">
        <v>9863</v>
      </c>
      <c r="K1644" s="14" t="s">
        <v>9864</v>
      </c>
      <c r="L1644" s="14"/>
      <c r="M1644" s="14" t="s">
        <v>23</v>
      </c>
      <c r="N1644" s="14" t="s">
        <v>23</v>
      </c>
      <c r="O1644" s="14" t="s">
        <v>23</v>
      </c>
      <c r="P1644" s="14" t="s">
        <v>23</v>
      </c>
      <c r="Q1644" s="14" t="s">
        <v>23</v>
      </c>
      <c r="R1644" s="15">
        <f t="shared" si="104"/>
        <v>7096.4107999999997</v>
      </c>
      <c r="S1644" s="16" t="s">
        <v>9865</v>
      </c>
      <c r="T1644" s="15">
        <f t="shared" si="106"/>
        <v>3030.4702666666667</v>
      </c>
      <c r="U1644" s="14" t="s">
        <v>7280</v>
      </c>
      <c r="V1644" s="14" t="s">
        <v>5028</v>
      </c>
      <c r="W1644" s="14" t="s">
        <v>3156</v>
      </c>
      <c r="X1644" s="14" t="s">
        <v>9866</v>
      </c>
      <c r="Y1644" s="14" t="s">
        <v>871</v>
      </c>
      <c r="Z1644" s="14" t="s">
        <v>479</v>
      </c>
      <c r="AA1644" s="14" t="s">
        <v>478</v>
      </c>
      <c r="AB1644" s="14" t="s">
        <v>480</v>
      </c>
      <c r="AC1644" s="14" t="s">
        <v>477</v>
      </c>
      <c r="AD1644" s="14" t="s">
        <v>9867</v>
      </c>
      <c r="AE1644" s="14" t="s">
        <v>9868</v>
      </c>
      <c r="AF1644" s="14" t="s">
        <v>9869</v>
      </c>
      <c r="AR1644" s="17" t="s">
        <v>7965</v>
      </c>
      <c r="AT1644" s="17" t="s">
        <v>18161</v>
      </c>
    </row>
    <row r="1645" spans="1:46" x14ac:dyDescent="0.25">
      <c r="A1645" s="13" t="str">
        <f t="shared" si="105"/>
        <v>1642</v>
      </c>
      <c r="B1645" s="14" t="s">
        <v>10209</v>
      </c>
      <c r="C1645" s="14" t="s">
        <v>1142</v>
      </c>
      <c r="D1645" s="14" t="s">
        <v>10210</v>
      </c>
      <c r="E1645" s="14" t="s">
        <v>5907</v>
      </c>
      <c r="F1645" s="14" t="s">
        <v>10211</v>
      </c>
      <c r="G1645" s="14" t="s">
        <v>16640</v>
      </c>
      <c r="H1645" s="14" t="s">
        <v>103</v>
      </c>
      <c r="I1645" s="14" t="s">
        <v>832</v>
      </c>
      <c r="J1645" s="14" t="s">
        <v>9855</v>
      </c>
      <c r="K1645" s="14" t="s">
        <v>10212</v>
      </c>
      <c r="L1645" s="14"/>
      <c r="M1645" s="14" t="s">
        <v>23</v>
      </c>
      <c r="N1645" s="14" t="s">
        <v>23</v>
      </c>
      <c r="O1645" s="14" t="s">
        <v>23</v>
      </c>
      <c r="P1645" s="14" t="s">
        <v>23</v>
      </c>
      <c r="Q1645" s="14" t="s">
        <v>23</v>
      </c>
      <c r="R1645" s="15">
        <f t="shared" si="104"/>
        <v>6541.5542720000003</v>
      </c>
      <c r="S1645" s="16" t="s">
        <v>10213</v>
      </c>
      <c r="T1645" s="15">
        <f t="shared" si="106"/>
        <v>2845.5180906666669</v>
      </c>
      <c r="U1645" s="14" t="s">
        <v>11</v>
      </c>
      <c r="V1645" s="14" t="s">
        <v>12</v>
      </c>
      <c r="W1645" s="14" t="s">
        <v>13</v>
      </c>
      <c r="X1645" s="14" t="s">
        <v>15</v>
      </c>
      <c r="Y1645" s="14" t="s">
        <v>16</v>
      </c>
      <c r="Z1645" s="14" t="s">
        <v>14</v>
      </c>
      <c r="AA1645" s="14" t="s">
        <v>17</v>
      </c>
      <c r="AB1645" s="14" t="s">
        <v>71</v>
      </c>
      <c r="AC1645" s="14" t="s">
        <v>941</v>
      </c>
      <c r="AD1645" s="14" t="s">
        <v>503</v>
      </c>
      <c r="AE1645" s="14" t="s">
        <v>10214</v>
      </c>
      <c r="AF1645" s="14" t="s">
        <v>10215</v>
      </c>
      <c r="AR1645" s="17" t="s">
        <v>7986</v>
      </c>
      <c r="AT1645" s="17" t="s">
        <v>18162</v>
      </c>
    </row>
    <row r="1646" spans="1:46" x14ac:dyDescent="0.25">
      <c r="A1646" s="13" t="str">
        <f t="shared" si="105"/>
        <v>1643</v>
      </c>
      <c r="B1646" s="14" t="s">
        <v>11239</v>
      </c>
      <c r="C1646" s="14" t="s">
        <v>1142</v>
      </c>
      <c r="D1646" s="14" t="s">
        <v>11240</v>
      </c>
      <c r="E1646" s="14" t="s">
        <v>5907</v>
      </c>
      <c r="F1646" s="14" t="s">
        <v>11241</v>
      </c>
      <c r="G1646" s="14" t="s">
        <v>16640</v>
      </c>
      <c r="H1646" s="14" t="s">
        <v>103</v>
      </c>
      <c r="I1646" s="14" t="s">
        <v>832</v>
      </c>
      <c r="J1646" s="14" t="s">
        <v>11219</v>
      </c>
      <c r="K1646" s="14" t="s">
        <v>11242</v>
      </c>
      <c r="L1646" s="14"/>
      <c r="M1646" s="14" t="s">
        <v>11243</v>
      </c>
      <c r="N1646" s="14" t="s">
        <v>23</v>
      </c>
      <c r="O1646" s="14" t="s">
        <v>23</v>
      </c>
      <c r="P1646" s="14" t="s">
        <v>23</v>
      </c>
      <c r="Q1646" s="14" t="s">
        <v>23</v>
      </c>
      <c r="R1646" s="15">
        <f t="shared" si="104"/>
        <v>6159.7353839999996</v>
      </c>
      <c r="S1646" s="16" t="s">
        <v>11244</v>
      </c>
      <c r="T1646" s="15">
        <f t="shared" si="106"/>
        <v>2718.245128</v>
      </c>
      <c r="U1646" s="14" t="s">
        <v>941</v>
      </c>
      <c r="V1646" s="14" t="s">
        <v>503</v>
      </c>
      <c r="W1646" s="14" t="s">
        <v>1464</v>
      </c>
      <c r="X1646" s="14" t="s">
        <v>502</v>
      </c>
      <c r="Y1646" s="14" t="s">
        <v>1465</v>
      </c>
      <c r="Z1646" s="14" t="s">
        <v>767</v>
      </c>
      <c r="AA1646" s="14" t="s">
        <v>768</v>
      </c>
      <c r="AB1646" s="14" t="s">
        <v>666</v>
      </c>
      <c r="AC1646" s="14" t="s">
        <v>665</v>
      </c>
      <c r="AD1646" s="14" t="s">
        <v>11245</v>
      </c>
      <c r="AE1646" s="14" t="s">
        <v>11246</v>
      </c>
      <c r="AF1646" s="14" t="s">
        <v>11247</v>
      </c>
      <c r="AR1646" s="17" t="s">
        <v>8325</v>
      </c>
      <c r="AT1646" s="17" t="s">
        <v>18163</v>
      </c>
    </row>
    <row r="1647" spans="1:46" x14ac:dyDescent="0.25">
      <c r="A1647" s="13" t="str">
        <f t="shared" si="105"/>
        <v>1644</v>
      </c>
      <c r="B1647" s="14" t="s">
        <v>11317</v>
      </c>
      <c r="C1647" s="14" t="s">
        <v>1142</v>
      </c>
      <c r="D1647" s="14" t="s">
        <v>11318</v>
      </c>
      <c r="E1647" s="14" t="s">
        <v>5861</v>
      </c>
      <c r="F1647" s="14" t="s">
        <v>11319</v>
      </c>
      <c r="G1647" s="14" t="s">
        <v>16641</v>
      </c>
      <c r="H1647" s="14" t="s">
        <v>103</v>
      </c>
      <c r="I1647" s="14" t="s">
        <v>832</v>
      </c>
      <c r="J1647" s="14" t="s">
        <v>11219</v>
      </c>
      <c r="K1647" s="14" t="s">
        <v>11320</v>
      </c>
      <c r="L1647" s="14"/>
      <c r="M1647" s="14" t="s">
        <v>11321</v>
      </c>
      <c r="N1647" s="14" t="s">
        <v>23</v>
      </c>
      <c r="O1647" s="14" t="s">
        <v>23</v>
      </c>
      <c r="P1647" s="14" t="s">
        <v>23</v>
      </c>
      <c r="Q1647" s="14" t="s">
        <v>23</v>
      </c>
      <c r="R1647" s="15">
        <f t="shared" si="104"/>
        <v>6499.4435839999996</v>
      </c>
      <c r="S1647" s="16" t="s">
        <v>11322</v>
      </c>
      <c r="T1647" s="15">
        <f t="shared" si="106"/>
        <v>2831.4811946666664</v>
      </c>
      <c r="U1647" s="14" t="s">
        <v>398</v>
      </c>
      <c r="V1647" s="14" t="s">
        <v>1899</v>
      </c>
      <c r="W1647" s="14" t="s">
        <v>5820</v>
      </c>
      <c r="X1647" s="14" t="s">
        <v>201</v>
      </c>
      <c r="Y1647" s="14" t="s">
        <v>2159</v>
      </c>
      <c r="Z1647" s="14" t="s">
        <v>502</v>
      </c>
      <c r="AA1647" s="14" t="s">
        <v>215</v>
      </c>
      <c r="AB1647" s="14" t="s">
        <v>4123</v>
      </c>
      <c r="AC1647" s="14" t="s">
        <v>11323</v>
      </c>
      <c r="AD1647" s="14" t="s">
        <v>11324</v>
      </c>
      <c r="AE1647" s="14" t="s">
        <v>11325</v>
      </c>
      <c r="AF1647" s="14" t="s">
        <v>11326</v>
      </c>
      <c r="AR1647" s="17" t="s">
        <v>8488</v>
      </c>
      <c r="AT1647" s="17" t="s">
        <v>18164</v>
      </c>
    </row>
    <row r="1648" spans="1:46" x14ac:dyDescent="0.25">
      <c r="A1648" s="13" t="str">
        <f t="shared" si="105"/>
        <v>1645</v>
      </c>
      <c r="B1648" s="14" t="s">
        <v>11564</v>
      </c>
      <c r="C1648" s="14" t="s">
        <v>1142</v>
      </c>
      <c r="D1648" s="14" t="s">
        <v>11565</v>
      </c>
      <c r="E1648" s="14" t="s">
        <v>3038</v>
      </c>
      <c r="F1648" s="14" t="s">
        <v>11566</v>
      </c>
      <c r="G1648" s="14" t="s">
        <v>16640</v>
      </c>
      <c r="H1648" s="14" t="s">
        <v>103</v>
      </c>
      <c r="I1648" s="14" t="s">
        <v>832</v>
      </c>
      <c r="J1648" s="14" t="s">
        <v>9863</v>
      </c>
      <c r="K1648" s="14" t="s">
        <v>11567</v>
      </c>
      <c r="L1648" s="14"/>
      <c r="M1648" s="14" t="s">
        <v>23</v>
      </c>
      <c r="N1648" s="14" t="s">
        <v>23</v>
      </c>
      <c r="O1648" s="14" t="s">
        <v>23</v>
      </c>
      <c r="P1648" s="14" t="s">
        <v>23</v>
      </c>
      <c r="Q1648" s="14" t="s">
        <v>23</v>
      </c>
      <c r="R1648" s="15">
        <f t="shared" si="104"/>
        <v>5761.0689000000002</v>
      </c>
      <c r="S1648" s="16" t="s">
        <v>11568</v>
      </c>
      <c r="T1648" s="15">
        <f t="shared" si="106"/>
        <v>2585.3563000000004</v>
      </c>
      <c r="U1648" s="14" t="s">
        <v>1464</v>
      </c>
      <c r="V1648" s="14" t="s">
        <v>503</v>
      </c>
      <c r="W1648" s="14" t="s">
        <v>502</v>
      </c>
      <c r="X1648" s="14" t="s">
        <v>71</v>
      </c>
      <c r="Y1648" s="14" t="s">
        <v>11</v>
      </c>
      <c r="Z1648" s="14" t="s">
        <v>13</v>
      </c>
      <c r="AA1648" s="14" t="s">
        <v>12</v>
      </c>
      <c r="AB1648" s="14" t="s">
        <v>6196</v>
      </c>
      <c r="AC1648" s="14" t="s">
        <v>72</v>
      </c>
      <c r="AD1648" s="14" t="s">
        <v>1465</v>
      </c>
      <c r="AE1648" s="14" t="s">
        <v>11569</v>
      </c>
      <c r="AF1648" s="14" t="s">
        <v>11570</v>
      </c>
      <c r="AR1648" s="17" t="s">
        <v>8964</v>
      </c>
      <c r="AT1648" s="17" t="s">
        <v>18165</v>
      </c>
    </row>
    <row r="1649" spans="1:46" x14ac:dyDescent="0.25">
      <c r="A1649" s="13" t="str">
        <f t="shared" si="105"/>
        <v>1646</v>
      </c>
      <c r="B1649" s="14" t="s">
        <v>16144</v>
      </c>
      <c r="C1649" s="14" t="s">
        <v>1142</v>
      </c>
      <c r="D1649" s="14" t="s">
        <v>16145</v>
      </c>
      <c r="E1649" s="14" t="s">
        <v>16070</v>
      </c>
      <c r="F1649" s="14" t="s">
        <v>16146</v>
      </c>
      <c r="G1649" s="14" t="s">
        <v>16641</v>
      </c>
      <c r="H1649" s="14" t="s">
        <v>103</v>
      </c>
      <c r="I1649" s="14" t="s">
        <v>832</v>
      </c>
      <c r="J1649" s="14" t="s">
        <v>18860</v>
      </c>
      <c r="K1649" s="14" t="s">
        <v>16147</v>
      </c>
      <c r="L1649" s="14"/>
      <c r="M1649" s="14" t="s">
        <v>23</v>
      </c>
      <c r="N1649" s="14" t="s">
        <v>23</v>
      </c>
      <c r="O1649" s="14" t="s">
        <v>23</v>
      </c>
      <c r="P1649" s="14" t="s">
        <v>23</v>
      </c>
      <c r="Q1649" s="14" t="s">
        <v>23</v>
      </c>
      <c r="R1649" s="15">
        <f t="shared" si="104"/>
        <v>4332.4039080000002</v>
      </c>
      <c r="S1649" s="16">
        <f>I1649+J1649+K1649</f>
        <v>4332.4039080000002</v>
      </c>
      <c r="T1649" s="15">
        <f t="shared" si="106"/>
        <v>2109.1346359999998</v>
      </c>
      <c r="U1649" s="14" t="s">
        <v>37</v>
      </c>
      <c r="V1649" s="14" t="s">
        <v>43</v>
      </c>
      <c r="W1649" s="14" t="s">
        <v>41</v>
      </c>
      <c r="X1649" s="14" t="s">
        <v>4225</v>
      </c>
      <c r="Y1649" s="14" t="s">
        <v>35</v>
      </c>
      <c r="Z1649" s="14" t="s">
        <v>34</v>
      </c>
      <c r="AA1649" s="14" t="s">
        <v>175</v>
      </c>
      <c r="AB1649" s="14" t="s">
        <v>38</v>
      </c>
      <c r="AC1649" s="14" t="s">
        <v>36</v>
      </c>
      <c r="AD1649" s="14" t="s">
        <v>42</v>
      </c>
      <c r="AE1649" s="14" t="s">
        <v>16148</v>
      </c>
      <c r="AF1649" s="14" t="s">
        <v>16149</v>
      </c>
      <c r="AR1649" s="17" t="s">
        <v>9196</v>
      </c>
      <c r="AT1649" s="17" t="s">
        <v>18166</v>
      </c>
    </row>
    <row r="1650" spans="1:46" x14ac:dyDescent="0.25">
      <c r="A1650" s="13" t="str">
        <f t="shared" si="105"/>
        <v>1647</v>
      </c>
      <c r="B1650" s="14" t="s">
        <v>6191</v>
      </c>
      <c r="C1650" s="14" t="s">
        <v>1121</v>
      </c>
      <c r="D1650" s="14" t="s">
        <v>6192</v>
      </c>
      <c r="E1650" s="14" t="s">
        <v>1123</v>
      </c>
      <c r="F1650" s="14" t="s">
        <v>6193</v>
      </c>
      <c r="G1650" s="14" t="s">
        <v>16640</v>
      </c>
      <c r="H1650" s="14" t="s">
        <v>103</v>
      </c>
      <c r="I1650" s="14" t="s">
        <v>1125</v>
      </c>
      <c r="J1650" s="14" t="s">
        <v>1193</v>
      </c>
      <c r="K1650" s="14" t="s">
        <v>6194</v>
      </c>
      <c r="L1650" s="14"/>
      <c r="M1650" s="14" t="s">
        <v>23</v>
      </c>
      <c r="N1650" s="14" t="s">
        <v>23</v>
      </c>
      <c r="O1650" s="14" t="s">
        <v>23</v>
      </c>
      <c r="P1650" s="14" t="s">
        <v>23</v>
      </c>
      <c r="Q1650" s="14" t="s">
        <v>23</v>
      </c>
      <c r="R1650" s="15">
        <f t="shared" si="104"/>
        <v>12395.848528</v>
      </c>
      <c r="S1650" s="16" t="s">
        <v>6195</v>
      </c>
      <c r="T1650" s="15">
        <f t="shared" si="106"/>
        <v>4796.9495093333335</v>
      </c>
      <c r="U1650" s="14" t="s">
        <v>503</v>
      </c>
      <c r="V1650" s="14" t="s">
        <v>502</v>
      </c>
      <c r="W1650" s="14" t="s">
        <v>1464</v>
      </c>
      <c r="X1650" s="14" t="s">
        <v>941</v>
      </c>
      <c r="Y1650" s="14" t="s">
        <v>1465</v>
      </c>
      <c r="Z1650" s="14" t="s">
        <v>6071</v>
      </c>
      <c r="AA1650" s="14" t="s">
        <v>6196</v>
      </c>
      <c r="AB1650" s="14" t="s">
        <v>3592</v>
      </c>
      <c r="AC1650" s="14" t="s">
        <v>6197</v>
      </c>
      <c r="AD1650" s="14" t="s">
        <v>6198</v>
      </c>
      <c r="AE1650" s="14" t="s">
        <v>6199</v>
      </c>
      <c r="AF1650" s="14" t="s">
        <v>6200</v>
      </c>
      <c r="AR1650" s="17" t="s">
        <v>9402</v>
      </c>
      <c r="AT1650" s="17" t="s">
        <v>18167</v>
      </c>
    </row>
    <row r="1651" spans="1:46" x14ac:dyDescent="0.25">
      <c r="A1651" s="13" t="str">
        <f t="shared" si="105"/>
        <v>1648</v>
      </c>
      <c r="B1651" s="14" t="s">
        <v>6591</v>
      </c>
      <c r="C1651" s="14" t="s">
        <v>1121</v>
      </c>
      <c r="D1651" s="14" t="s">
        <v>6592</v>
      </c>
      <c r="E1651" s="14" t="s">
        <v>3501</v>
      </c>
      <c r="F1651" s="14" t="s">
        <v>6593</v>
      </c>
      <c r="G1651" s="14" t="s">
        <v>16640</v>
      </c>
      <c r="H1651" s="14" t="s">
        <v>103</v>
      </c>
      <c r="I1651" s="14" t="s">
        <v>1125</v>
      </c>
      <c r="J1651" s="14" t="s">
        <v>6443</v>
      </c>
      <c r="K1651" s="14" t="s">
        <v>6594</v>
      </c>
      <c r="L1651" s="14"/>
      <c r="M1651" s="14" t="s">
        <v>23</v>
      </c>
      <c r="N1651" s="14" t="s">
        <v>23</v>
      </c>
      <c r="O1651" s="14" t="s">
        <v>23</v>
      </c>
      <c r="P1651" s="14" t="s">
        <v>23</v>
      </c>
      <c r="Q1651" s="14" t="s">
        <v>23</v>
      </c>
      <c r="R1651" s="15">
        <f t="shared" si="104"/>
        <v>11171.126431999999</v>
      </c>
      <c r="S1651" s="16" t="s">
        <v>6595</v>
      </c>
      <c r="T1651" s="15">
        <f t="shared" si="106"/>
        <v>4388.708810666667</v>
      </c>
      <c r="U1651" s="14" t="s">
        <v>1453</v>
      </c>
      <c r="V1651" s="14" t="s">
        <v>397</v>
      </c>
      <c r="W1651" s="14" t="s">
        <v>1898</v>
      </c>
      <c r="X1651" s="14" t="s">
        <v>159</v>
      </c>
      <c r="Y1651" s="14" t="s">
        <v>160</v>
      </c>
      <c r="Z1651" s="14" t="s">
        <v>2486</v>
      </c>
      <c r="AA1651" s="14" t="s">
        <v>304</v>
      </c>
      <c r="AB1651" s="14" t="s">
        <v>6596</v>
      </c>
      <c r="AC1651" s="14" t="s">
        <v>3793</v>
      </c>
      <c r="AD1651" s="14" t="s">
        <v>2487</v>
      </c>
      <c r="AE1651" s="14" t="s">
        <v>6597</v>
      </c>
      <c r="AF1651" s="14" t="s">
        <v>6598</v>
      </c>
      <c r="AR1651" s="17" t="s">
        <v>9476</v>
      </c>
      <c r="AT1651" s="17" t="s">
        <v>18168</v>
      </c>
    </row>
    <row r="1652" spans="1:46" x14ac:dyDescent="0.25">
      <c r="A1652" s="13" t="str">
        <f t="shared" si="105"/>
        <v>1649</v>
      </c>
      <c r="B1652" s="14" t="s">
        <v>7358</v>
      </c>
      <c r="C1652" s="14" t="s">
        <v>1121</v>
      </c>
      <c r="D1652" s="14" t="s">
        <v>7359</v>
      </c>
      <c r="E1652" s="14" t="s">
        <v>1123</v>
      </c>
      <c r="F1652" s="14" t="s">
        <v>7360</v>
      </c>
      <c r="G1652" s="14" t="s">
        <v>16640</v>
      </c>
      <c r="H1652" s="14" t="s">
        <v>103</v>
      </c>
      <c r="I1652" s="14" t="s">
        <v>1125</v>
      </c>
      <c r="J1652" s="14" t="s">
        <v>7100</v>
      </c>
      <c r="K1652" s="14" t="s">
        <v>7361</v>
      </c>
      <c r="L1652" s="14"/>
      <c r="M1652" s="14" t="s">
        <v>7362</v>
      </c>
      <c r="N1652" s="14" t="s">
        <v>23</v>
      </c>
      <c r="O1652" s="14" t="s">
        <v>23</v>
      </c>
      <c r="P1652" s="14" t="s">
        <v>23</v>
      </c>
      <c r="Q1652" s="14" t="s">
        <v>23</v>
      </c>
      <c r="R1652" s="15">
        <f t="shared" si="104"/>
        <v>11674.157579999999</v>
      </c>
      <c r="S1652" s="16" t="s">
        <v>7364</v>
      </c>
      <c r="T1652" s="15">
        <f t="shared" si="106"/>
        <v>4556.3858600000003</v>
      </c>
      <c r="U1652" s="14" t="s">
        <v>7363</v>
      </c>
      <c r="V1652" s="14" t="s">
        <v>4334</v>
      </c>
      <c r="W1652" s="14" t="s">
        <v>2075</v>
      </c>
      <c r="X1652" s="14" t="s">
        <v>2073</v>
      </c>
      <c r="Y1652" s="14" t="s">
        <v>354</v>
      </c>
      <c r="Z1652" s="14" t="s">
        <v>355</v>
      </c>
      <c r="AA1652" s="14" t="s">
        <v>7365</v>
      </c>
      <c r="AB1652" s="14" t="s">
        <v>7366</v>
      </c>
      <c r="AC1652" s="14" t="s">
        <v>2069</v>
      </c>
      <c r="AD1652" s="14" t="s">
        <v>2074</v>
      </c>
      <c r="AE1652" s="14" t="s">
        <v>7367</v>
      </c>
      <c r="AF1652" s="14" t="s">
        <v>7368</v>
      </c>
      <c r="AR1652" s="17" t="s">
        <v>9531</v>
      </c>
      <c r="AT1652" s="17" t="s">
        <v>18169</v>
      </c>
    </row>
    <row r="1653" spans="1:46" x14ac:dyDescent="0.25">
      <c r="A1653" s="13" t="str">
        <f t="shared" si="105"/>
        <v>1650</v>
      </c>
      <c r="B1653" s="14" t="s">
        <v>7553</v>
      </c>
      <c r="C1653" s="14" t="s">
        <v>1121</v>
      </c>
      <c r="D1653" s="14" t="s">
        <v>7554</v>
      </c>
      <c r="E1653" s="14" t="s">
        <v>1123</v>
      </c>
      <c r="F1653" s="14" t="s">
        <v>7555</v>
      </c>
      <c r="G1653" s="14" t="s">
        <v>16640</v>
      </c>
      <c r="H1653" s="14" t="s">
        <v>103</v>
      </c>
      <c r="I1653" s="14" t="s">
        <v>1125</v>
      </c>
      <c r="J1653" s="14" t="s">
        <v>7486</v>
      </c>
      <c r="K1653" s="14" t="s">
        <v>7556</v>
      </c>
      <c r="L1653" s="14"/>
      <c r="M1653" s="14" t="s">
        <v>23</v>
      </c>
      <c r="N1653" s="14" t="s">
        <v>23</v>
      </c>
      <c r="O1653" s="14" t="s">
        <v>23</v>
      </c>
      <c r="P1653" s="14" t="s">
        <v>23</v>
      </c>
      <c r="Q1653" s="14" t="s">
        <v>23</v>
      </c>
      <c r="R1653" s="15">
        <f t="shared" si="104"/>
        <v>9843.160672</v>
      </c>
      <c r="S1653" s="16" t="s">
        <v>7557</v>
      </c>
      <c r="T1653" s="15">
        <f t="shared" si="106"/>
        <v>3946.0535573333332</v>
      </c>
      <c r="U1653" s="14" t="s">
        <v>1583</v>
      </c>
      <c r="V1653" s="14" t="s">
        <v>1584</v>
      </c>
      <c r="W1653" s="14" t="s">
        <v>1586</v>
      </c>
      <c r="X1653" s="14" t="s">
        <v>1585</v>
      </c>
      <c r="Y1653" s="14" t="s">
        <v>7558</v>
      </c>
      <c r="Z1653" s="14" t="s">
        <v>7559</v>
      </c>
      <c r="AA1653" s="14" t="s">
        <v>1587</v>
      </c>
      <c r="AB1653" s="14" t="s">
        <v>2283</v>
      </c>
      <c r="AC1653" s="14" t="s">
        <v>1574</v>
      </c>
      <c r="AD1653" s="14" t="s">
        <v>266</v>
      </c>
      <c r="AE1653" s="14" t="s">
        <v>7560</v>
      </c>
      <c r="AF1653" s="14" t="s">
        <v>7561</v>
      </c>
      <c r="AR1653" s="17" t="s">
        <v>9539</v>
      </c>
      <c r="AT1653" s="17" t="s">
        <v>18170</v>
      </c>
    </row>
    <row r="1654" spans="1:46" x14ac:dyDescent="0.25">
      <c r="A1654" s="13" t="str">
        <f t="shared" si="105"/>
        <v>1651</v>
      </c>
      <c r="B1654" s="14" t="s">
        <v>7569</v>
      </c>
      <c r="C1654" s="14" t="s">
        <v>1121</v>
      </c>
      <c r="D1654" s="14" t="s">
        <v>7570</v>
      </c>
      <c r="E1654" s="14" t="s">
        <v>1123</v>
      </c>
      <c r="F1654" s="14" t="s">
        <v>7571</v>
      </c>
      <c r="G1654" s="14" t="s">
        <v>16640</v>
      </c>
      <c r="H1654" s="14" t="s">
        <v>103</v>
      </c>
      <c r="I1654" s="14" t="s">
        <v>1125</v>
      </c>
      <c r="J1654" s="14" t="s">
        <v>7418</v>
      </c>
      <c r="K1654" s="14" t="s">
        <v>7572</v>
      </c>
      <c r="L1654" s="14"/>
      <c r="M1654" s="14" t="s">
        <v>23</v>
      </c>
      <c r="N1654" s="14" t="s">
        <v>23</v>
      </c>
      <c r="O1654" s="14" t="s">
        <v>23</v>
      </c>
      <c r="P1654" s="14" t="s">
        <v>23</v>
      </c>
      <c r="Q1654" s="14" t="s">
        <v>23</v>
      </c>
      <c r="R1654" s="15">
        <f t="shared" si="104"/>
        <v>7725.7043439999998</v>
      </c>
      <c r="S1654" s="16" t="s">
        <v>7573</v>
      </c>
      <c r="T1654" s="15">
        <f t="shared" si="106"/>
        <v>3240.2347813333331</v>
      </c>
      <c r="U1654" s="14" t="s">
        <v>503</v>
      </c>
      <c r="V1654" s="14" t="s">
        <v>941</v>
      </c>
      <c r="W1654" s="14" t="s">
        <v>1464</v>
      </c>
      <c r="X1654" s="14" t="s">
        <v>2294</v>
      </c>
      <c r="Y1654" s="14" t="s">
        <v>1465</v>
      </c>
      <c r="Z1654" s="14" t="s">
        <v>11</v>
      </c>
      <c r="AA1654" s="14" t="s">
        <v>14</v>
      </c>
      <c r="AB1654" s="14" t="s">
        <v>5144</v>
      </c>
      <c r="AC1654" s="14" t="s">
        <v>16</v>
      </c>
      <c r="AD1654" s="14" t="s">
        <v>17</v>
      </c>
      <c r="AE1654" s="14" t="s">
        <v>7574</v>
      </c>
      <c r="AF1654" s="14" t="s">
        <v>7575</v>
      </c>
      <c r="AR1654" s="17" t="s">
        <v>9553</v>
      </c>
      <c r="AT1654" s="17" t="s">
        <v>18171</v>
      </c>
    </row>
    <row r="1655" spans="1:46" x14ac:dyDescent="0.25">
      <c r="A1655" s="13" t="str">
        <f t="shared" si="105"/>
        <v>1652</v>
      </c>
      <c r="B1655" s="14" t="s">
        <v>7699</v>
      </c>
      <c r="C1655" s="14" t="s">
        <v>1121</v>
      </c>
      <c r="D1655" s="14" t="s">
        <v>7700</v>
      </c>
      <c r="E1655" s="14" t="s">
        <v>1123</v>
      </c>
      <c r="F1655" s="14" t="s">
        <v>7701</v>
      </c>
      <c r="G1655" s="14" t="s">
        <v>16640</v>
      </c>
      <c r="H1655" s="14" t="s">
        <v>103</v>
      </c>
      <c r="I1655" s="14" t="s">
        <v>1125</v>
      </c>
      <c r="J1655" s="14" t="s">
        <v>7418</v>
      </c>
      <c r="K1655" s="14" t="s">
        <v>7702</v>
      </c>
      <c r="L1655" s="14"/>
      <c r="M1655" s="14" t="s">
        <v>23</v>
      </c>
      <c r="N1655" s="14" t="s">
        <v>23</v>
      </c>
      <c r="O1655" s="14" t="s">
        <v>23</v>
      </c>
      <c r="P1655" s="14" t="s">
        <v>23</v>
      </c>
      <c r="Q1655" s="14" t="s">
        <v>23</v>
      </c>
      <c r="R1655" s="15">
        <f t="shared" si="104"/>
        <v>10665.418544</v>
      </c>
      <c r="S1655" s="16" t="s">
        <v>7703</v>
      </c>
      <c r="T1655" s="15">
        <f t="shared" si="106"/>
        <v>4220.1395146666673</v>
      </c>
      <c r="U1655" s="14" t="s">
        <v>189</v>
      </c>
      <c r="V1655" s="14" t="s">
        <v>4145</v>
      </c>
      <c r="W1655" s="14" t="s">
        <v>4147</v>
      </c>
      <c r="X1655" s="14" t="s">
        <v>2037</v>
      </c>
      <c r="Y1655" s="14" t="s">
        <v>190</v>
      </c>
      <c r="Z1655" s="14" t="s">
        <v>2035</v>
      </c>
      <c r="AA1655" s="14" t="s">
        <v>3180</v>
      </c>
      <c r="AB1655" s="14" t="s">
        <v>3838</v>
      </c>
      <c r="AC1655" s="14" t="s">
        <v>7704</v>
      </c>
      <c r="AD1655" s="14" t="s">
        <v>6419</v>
      </c>
      <c r="AE1655" s="14" t="s">
        <v>7705</v>
      </c>
      <c r="AF1655" s="14" t="s">
        <v>7706</v>
      </c>
      <c r="AR1655" s="17" t="s">
        <v>9561</v>
      </c>
      <c r="AT1655" s="17" t="s">
        <v>18172</v>
      </c>
    </row>
    <row r="1656" spans="1:46" s="53" customFormat="1" x14ac:dyDescent="0.25">
      <c r="A1656" s="49">
        <v>1653</v>
      </c>
      <c r="B1656" s="50" t="s">
        <v>19925</v>
      </c>
      <c r="C1656" s="50" t="s">
        <v>1206</v>
      </c>
      <c r="D1656" s="50" t="s">
        <v>19926</v>
      </c>
      <c r="E1656" s="50" t="s">
        <v>1123</v>
      </c>
      <c r="F1656" s="50" t="s">
        <v>19927</v>
      </c>
      <c r="G1656" s="50" t="s">
        <v>16641</v>
      </c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1"/>
      <c r="S1656" s="52"/>
      <c r="T1656" s="51">
        <v>9999</v>
      </c>
      <c r="U1656" s="50" t="s">
        <v>34</v>
      </c>
      <c r="V1656" s="50" t="s">
        <v>35</v>
      </c>
      <c r="W1656" s="50" t="s">
        <v>175</v>
      </c>
      <c r="X1656" s="50" t="s">
        <v>36</v>
      </c>
      <c r="Y1656" s="50" t="s">
        <v>38</v>
      </c>
      <c r="Z1656" s="50" t="s">
        <v>39</v>
      </c>
      <c r="AA1656" s="50" t="s">
        <v>42</v>
      </c>
      <c r="AB1656" s="50" t="s">
        <v>373</v>
      </c>
      <c r="AC1656" s="50" t="s">
        <v>1722</v>
      </c>
      <c r="AD1656" s="50" t="s">
        <v>904</v>
      </c>
      <c r="AE1656" s="50" t="s">
        <v>19928</v>
      </c>
      <c r="AF1656" s="50" t="s">
        <v>19929</v>
      </c>
      <c r="AG1656" s="17"/>
      <c r="AH1656" s="17"/>
      <c r="AI1656" s="17"/>
      <c r="AJ1656" s="17"/>
      <c r="AK1656" s="17"/>
      <c r="AL1656" s="17"/>
      <c r="AM1656" s="17"/>
      <c r="AN1656" s="17"/>
      <c r="AO1656" s="17"/>
      <c r="AP1656" s="17"/>
      <c r="AQ1656" s="18"/>
      <c r="AR1656" s="17" t="s">
        <v>9589</v>
      </c>
      <c r="AS1656" s="17"/>
      <c r="AT1656" s="17" t="s">
        <v>18173</v>
      </c>
    </row>
    <row r="1657" spans="1:46" x14ac:dyDescent="0.25">
      <c r="A1657" s="13" t="str">
        <f t="shared" ref="A1657:A1667" si="107">VLOOKUP(B1657,$AR$4:$AT$1902,3,FALSE)</f>
        <v>1654</v>
      </c>
      <c r="B1657" s="14" t="s">
        <v>8220</v>
      </c>
      <c r="C1657" s="14" t="s">
        <v>1121</v>
      </c>
      <c r="D1657" s="14" t="s">
        <v>8221</v>
      </c>
      <c r="E1657" s="14" t="s">
        <v>1123</v>
      </c>
      <c r="F1657" s="14" t="s">
        <v>8222</v>
      </c>
      <c r="G1657" s="14" t="s">
        <v>16641</v>
      </c>
      <c r="H1657" s="14" t="s">
        <v>103</v>
      </c>
      <c r="I1657" s="14" t="s">
        <v>1125</v>
      </c>
      <c r="J1657" s="14" t="s">
        <v>8150</v>
      </c>
      <c r="K1657" s="14" t="s">
        <v>8223</v>
      </c>
      <c r="L1657" s="14"/>
      <c r="M1657" s="14" t="s">
        <v>8224</v>
      </c>
      <c r="N1657" s="14" t="s">
        <v>23</v>
      </c>
      <c r="O1657" s="14" t="s">
        <v>23</v>
      </c>
      <c r="P1657" s="14" t="s">
        <v>8225</v>
      </c>
      <c r="Q1657" s="14" t="s">
        <v>23</v>
      </c>
      <c r="R1657" s="15">
        <f t="shared" ref="R1657:R1688" si="108">S1657+0</f>
        <v>13653.318423999999</v>
      </c>
      <c r="S1657" s="16" t="s">
        <v>8226</v>
      </c>
      <c r="T1657" s="15">
        <f t="shared" ref="T1657:T1688" si="109">R1657/3 + 665</f>
        <v>5216.1061413333327</v>
      </c>
      <c r="U1657" s="14" t="s">
        <v>211</v>
      </c>
      <c r="V1657" s="14" t="s">
        <v>1288</v>
      </c>
      <c r="W1657" s="14" t="s">
        <v>344</v>
      </c>
      <c r="X1657" s="14" t="s">
        <v>214</v>
      </c>
      <c r="Y1657" s="14" t="s">
        <v>466</v>
      </c>
      <c r="Z1657" s="14" t="s">
        <v>1289</v>
      </c>
      <c r="AA1657" s="14" t="s">
        <v>918</v>
      </c>
      <c r="AB1657" s="14" t="s">
        <v>2316</v>
      </c>
      <c r="AC1657" s="14" t="s">
        <v>8227</v>
      </c>
      <c r="AD1657" s="14" t="s">
        <v>735</v>
      </c>
      <c r="AE1657" s="14" t="s">
        <v>8228</v>
      </c>
      <c r="AF1657" s="14" t="s">
        <v>8229</v>
      </c>
      <c r="AR1657" s="17" t="s">
        <v>9860</v>
      </c>
      <c r="AT1657" s="17" t="s">
        <v>18174</v>
      </c>
    </row>
    <row r="1658" spans="1:46" x14ac:dyDescent="0.25">
      <c r="A1658" s="13" t="str">
        <f t="shared" si="107"/>
        <v>1655</v>
      </c>
      <c r="B1658" s="14" t="s">
        <v>8374</v>
      </c>
      <c r="C1658" s="14" t="s">
        <v>1121</v>
      </c>
      <c r="D1658" s="14" t="s">
        <v>8375</v>
      </c>
      <c r="E1658" s="14" t="s">
        <v>1123</v>
      </c>
      <c r="F1658" s="14" t="s">
        <v>8376</v>
      </c>
      <c r="G1658" s="14" t="s">
        <v>16641</v>
      </c>
      <c r="H1658" s="14" t="s">
        <v>103</v>
      </c>
      <c r="I1658" s="14" t="s">
        <v>1125</v>
      </c>
      <c r="J1658" s="14" t="s">
        <v>8150</v>
      </c>
      <c r="K1658" s="14" t="s">
        <v>8377</v>
      </c>
      <c r="L1658" s="14"/>
      <c r="M1658" s="14" t="s">
        <v>8378</v>
      </c>
      <c r="N1658" s="14" t="s">
        <v>23</v>
      </c>
      <c r="O1658" s="14" t="s">
        <v>23</v>
      </c>
      <c r="P1658" s="14" t="s">
        <v>8379</v>
      </c>
      <c r="Q1658" s="14" t="s">
        <v>23</v>
      </c>
      <c r="R1658" s="15">
        <f t="shared" si="108"/>
        <v>13314.151124</v>
      </c>
      <c r="S1658" s="16" t="s">
        <v>8380</v>
      </c>
      <c r="T1658" s="15">
        <f t="shared" si="109"/>
        <v>5103.0503746666664</v>
      </c>
      <c r="U1658" s="14" t="s">
        <v>466</v>
      </c>
      <c r="V1658" s="14" t="s">
        <v>211</v>
      </c>
      <c r="W1658" s="14" t="s">
        <v>1288</v>
      </c>
      <c r="X1658" s="14" t="s">
        <v>1289</v>
      </c>
      <c r="Y1658" s="14" t="s">
        <v>2316</v>
      </c>
      <c r="Z1658" s="14" t="s">
        <v>344</v>
      </c>
      <c r="AA1658" s="14" t="s">
        <v>214</v>
      </c>
      <c r="AB1658" s="14" t="s">
        <v>2735</v>
      </c>
      <c r="AC1658" s="14" t="s">
        <v>8381</v>
      </c>
      <c r="AD1658" s="14" t="s">
        <v>735</v>
      </c>
      <c r="AE1658" s="14" t="s">
        <v>8382</v>
      </c>
      <c r="AF1658" s="14" t="s">
        <v>8383</v>
      </c>
      <c r="AR1658" s="17" t="s">
        <v>10209</v>
      </c>
      <c r="AT1658" s="17" t="s">
        <v>18175</v>
      </c>
    </row>
    <row r="1659" spans="1:46" x14ac:dyDescent="0.25">
      <c r="A1659" s="13" t="str">
        <f t="shared" si="107"/>
        <v>1656</v>
      </c>
      <c r="B1659" s="14" t="s">
        <v>8470</v>
      </c>
      <c r="C1659" s="14" t="s">
        <v>1121</v>
      </c>
      <c r="D1659" s="14" t="s">
        <v>8471</v>
      </c>
      <c r="E1659" s="14" t="s">
        <v>1123</v>
      </c>
      <c r="F1659" s="14" t="s">
        <v>8472</v>
      </c>
      <c r="G1659" s="14" t="s">
        <v>16641</v>
      </c>
      <c r="H1659" s="14" t="s">
        <v>103</v>
      </c>
      <c r="I1659" s="14" t="s">
        <v>1125</v>
      </c>
      <c r="J1659" s="14" t="s">
        <v>8150</v>
      </c>
      <c r="K1659" s="14" t="s">
        <v>8473</v>
      </c>
      <c r="L1659" s="14"/>
      <c r="M1659" s="14" t="s">
        <v>8474</v>
      </c>
      <c r="N1659" s="14" t="s">
        <v>8475</v>
      </c>
      <c r="O1659" s="14" t="s">
        <v>23</v>
      </c>
      <c r="P1659" s="14" t="s">
        <v>23</v>
      </c>
      <c r="Q1659" s="14" t="s">
        <v>23</v>
      </c>
      <c r="R1659" s="15">
        <f t="shared" si="108"/>
        <v>17822.295323999999</v>
      </c>
      <c r="S1659" s="16" t="s">
        <v>8476</v>
      </c>
      <c r="T1659" s="15">
        <f t="shared" si="109"/>
        <v>6605.7651079999996</v>
      </c>
      <c r="U1659" s="14" t="s">
        <v>211</v>
      </c>
      <c r="V1659" s="14" t="s">
        <v>466</v>
      </c>
      <c r="W1659" s="14" t="s">
        <v>214</v>
      </c>
      <c r="X1659" s="14" t="s">
        <v>918</v>
      </c>
      <c r="Y1659" s="14" t="s">
        <v>1289</v>
      </c>
      <c r="Z1659" s="14" t="s">
        <v>344</v>
      </c>
      <c r="AA1659" s="14" t="s">
        <v>733</v>
      </c>
      <c r="AB1659" s="14" t="s">
        <v>1288</v>
      </c>
      <c r="AC1659" s="14" t="s">
        <v>2218</v>
      </c>
      <c r="AD1659" s="14" t="s">
        <v>736</v>
      </c>
      <c r="AE1659" s="14" t="s">
        <v>8477</v>
      </c>
      <c r="AF1659" s="14" t="s">
        <v>8478</v>
      </c>
      <c r="AR1659" s="17" t="s">
        <v>11239</v>
      </c>
      <c r="AT1659" s="17" t="s">
        <v>18176</v>
      </c>
    </row>
    <row r="1660" spans="1:46" x14ac:dyDescent="0.25">
      <c r="A1660" s="13" t="str">
        <f t="shared" si="107"/>
        <v>1657</v>
      </c>
      <c r="B1660" s="14" t="s">
        <v>8754</v>
      </c>
      <c r="C1660" s="14" t="s">
        <v>1121</v>
      </c>
      <c r="D1660" s="14" t="s">
        <v>8755</v>
      </c>
      <c r="E1660" s="14" t="s">
        <v>1123</v>
      </c>
      <c r="F1660" s="14" t="s">
        <v>8756</v>
      </c>
      <c r="G1660" s="14" t="s">
        <v>16640</v>
      </c>
      <c r="H1660" s="14" t="s">
        <v>103</v>
      </c>
      <c r="I1660" s="14" t="s">
        <v>1125</v>
      </c>
      <c r="J1660" s="14" t="s">
        <v>8501</v>
      </c>
      <c r="K1660" s="14" t="s">
        <v>8757</v>
      </c>
      <c r="L1660" s="14"/>
      <c r="M1660" s="14" t="s">
        <v>23</v>
      </c>
      <c r="N1660" s="14" t="s">
        <v>23</v>
      </c>
      <c r="O1660" s="14" t="s">
        <v>23</v>
      </c>
      <c r="P1660" s="14" t="s">
        <v>23</v>
      </c>
      <c r="Q1660" s="14" t="s">
        <v>23</v>
      </c>
      <c r="R1660" s="15">
        <f t="shared" si="108"/>
        <v>11379.04946</v>
      </c>
      <c r="S1660" s="16" t="s">
        <v>8758</v>
      </c>
      <c r="T1660" s="15">
        <f t="shared" si="109"/>
        <v>4458.0164866666673</v>
      </c>
      <c r="U1660" s="14" t="s">
        <v>905</v>
      </c>
      <c r="V1660" s="14" t="s">
        <v>906</v>
      </c>
      <c r="W1660" s="14" t="s">
        <v>907</v>
      </c>
      <c r="X1660" s="14" t="s">
        <v>1162</v>
      </c>
      <c r="Y1660" s="14" t="s">
        <v>1651</v>
      </c>
      <c r="Z1660" s="14" t="s">
        <v>8759</v>
      </c>
      <c r="AA1660" s="14" t="s">
        <v>8760</v>
      </c>
      <c r="AB1660" s="14" t="s">
        <v>1250</v>
      </c>
      <c r="AC1660" s="14" t="s">
        <v>6569</v>
      </c>
      <c r="AD1660" s="14" t="s">
        <v>8761</v>
      </c>
      <c r="AE1660" s="14" t="s">
        <v>8762</v>
      </c>
      <c r="AF1660" s="14" t="s">
        <v>16595</v>
      </c>
      <c r="AR1660" s="17" t="s">
        <v>11317</v>
      </c>
      <c r="AT1660" s="17" t="s">
        <v>18177</v>
      </c>
    </row>
    <row r="1661" spans="1:46" x14ac:dyDescent="0.25">
      <c r="A1661" s="13" t="str">
        <f t="shared" si="107"/>
        <v>1658</v>
      </c>
      <c r="B1661" s="14" t="s">
        <v>9141</v>
      </c>
      <c r="C1661" s="14" t="s">
        <v>1121</v>
      </c>
      <c r="D1661" s="14" t="s">
        <v>9142</v>
      </c>
      <c r="E1661" s="14" t="s">
        <v>1144</v>
      </c>
      <c r="F1661" s="14" t="s">
        <v>9143</v>
      </c>
      <c r="G1661" s="14" t="s">
        <v>16641</v>
      </c>
      <c r="H1661" s="14" t="s">
        <v>103</v>
      </c>
      <c r="I1661" s="14" t="s">
        <v>1125</v>
      </c>
      <c r="J1661" s="14" t="s">
        <v>778</v>
      </c>
      <c r="K1661" s="14" t="s">
        <v>9144</v>
      </c>
      <c r="L1661" s="14"/>
      <c r="M1661" s="14" t="s">
        <v>23</v>
      </c>
      <c r="N1661" s="14" t="s">
        <v>23</v>
      </c>
      <c r="O1661" s="14" t="s">
        <v>23</v>
      </c>
      <c r="P1661" s="14" t="s">
        <v>23</v>
      </c>
      <c r="Q1661" s="14" t="s">
        <v>23</v>
      </c>
      <c r="R1661" s="15">
        <f t="shared" si="108"/>
        <v>6596.4132840000002</v>
      </c>
      <c r="S1661" s="16" t="s">
        <v>9145</v>
      </c>
      <c r="T1661" s="15">
        <f t="shared" si="109"/>
        <v>2863.8044279999999</v>
      </c>
      <c r="U1661" s="14" t="s">
        <v>743</v>
      </c>
      <c r="V1661" s="14" t="s">
        <v>744</v>
      </c>
      <c r="W1661" s="14" t="s">
        <v>2990</v>
      </c>
      <c r="X1661" s="14" t="s">
        <v>6502</v>
      </c>
      <c r="Y1661" s="14" t="s">
        <v>2991</v>
      </c>
      <c r="Z1661" s="14" t="s">
        <v>2992</v>
      </c>
      <c r="AA1661" s="14" t="s">
        <v>9146</v>
      </c>
      <c r="AB1661" s="14" t="s">
        <v>9147</v>
      </c>
      <c r="AC1661" s="14" t="s">
        <v>9148</v>
      </c>
      <c r="AD1661" s="14" t="s">
        <v>9149</v>
      </c>
      <c r="AE1661" s="14" t="s">
        <v>9150</v>
      </c>
      <c r="AF1661" s="14" t="s">
        <v>9151</v>
      </c>
      <c r="AR1661" s="17" t="s">
        <v>11564</v>
      </c>
      <c r="AT1661" s="17" t="s">
        <v>18178</v>
      </c>
    </row>
    <row r="1662" spans="1:46" x14ac:dyDescent="0.25">
      <c r="A1662" s="13" t="str">
        <f t="shared" si="107"/>
        <v>1659</v>
      </c>
      <c r="B1662" s="14" t="s">
        <v>9662</v>
      </c>
      <c r="C1662" s="14" t="s">
        <v>1121</v>
      </c>
      <c r="D1662" s="14" t="s">
        <v>9663</v>
      </c>
      <c r="E1662" s="14" t="s">
        <v>6183</v>
      </c>
      <c r="F1662" s="14" t="s">
        <v>9664</v>
      </c>
      <c r="G1662" s="14" t="s">
        <v>16641</v>
      </c>
      <c r="H1662" s="14" t="s">
        <v>103</v>
      </c>
      <c r="I1662" s="14" t="s">
        <v>1125</v>
      </c>
      <c r="J1662" s="14" t="s">
        <v>9361</v>
      </c>
      <c r="K1662" s="14" t="s">
        <v>9665</v>
      </c>
      <c r="L1662" s="14"/>
      <c r="M1662" s="14" t="s">
        <v>23</v>
      </c>
      <c r="N1662" s="14" t="s">
        <v>23</v>
      </c>
      <c r="O1662" s="14" t="s">
        <v>23</v>
      </c>
      <c r="P1662" s="14" t="s">
        <v>23</v>
      </c>
      <c r="Q1662" s="14" t="s">
        <v>23</v>
      </c>
      <c r="R1662" s="15">
        <f t="shared" si="108"/>
        <v>6060.0026040000002</v>
      </c>
      <c r="S1662" s="16" t="s">
        <v>9666</v>
      </c>
      <c r="T1662" s="15">
        <f t="shared" si="109"/>
        <v>2685.0008680000001</v>
      </c>
      <c r="U1662" s="14" t="s">
        <v>398</v>
      </c>
      <c r="V1662" s="14" t="s">
        <v>131</v>
      </c>
      <c r="W1662" s="14" t="s">
        <v>201</v>
      </c>
      <c r="X1662" s="14" t="s">
        <v>132</v>
      </c>
      <c r="Y1662" s="14" t="s">
        <v>53</v>
      </c>
      <c r="Z1662" s="14" t="s">
        <v>1899</v>
      </c>
      <c r="AA1662" s="14" t="s">
        <v>52</v>
      </c>
      <c r="AB1662" s="14" t="s">
        <v>215</v>
      </c>
      <c r="AC1662" s="14" t="s">
        <v>502</v>
      </c>
      <c r="AD1662" s="14" t="s">
        <v>941</v>
      </c>
      <c r="AE1662" s="14" t="s">
        <v>9667</v>
      </c>
      <c r="AF1662" s="14" t="s">
        <v>9668</v>
      </c>
      <c r="AR1662" s="17" t="s">
        <v>16144</v>
      </c>
      <c r="AT1662" s="17" t="s">
        <v>18179</v>
      </c>
    </row>
    <row r="1663" spans="1:46" x14ac:dyDescent="0.25">
      <c r="A1663" s="13" t="str">
        <f t="shared" si="107"/>
        <v>1660</v>
      </c>
      <c r="B1663" s="14" t="s">
        <v>9870</v>
      </c>
      <c r="C1663" s="14" t="s">
        <v>1121</v>
      </c>
      <c r="D1663" s="14" t="s">
        <v>9871</v>
      </c>
      <c r="E1663" s="14" t="s">
        <v>1155</v>
      </c>
      <c r="F1663" s="14" t="s">
        <v>9872</v>
      </c>
      <c r="G1663" s="14" t="s">
        <v>16641</v>
      </c>
      <c r="H1663" s="14" t="s">
        <v>103</v>
      </c>
      <c r="I1663" s="14" t="s">
        <v>1125</v>
      </c>
      <c r="J1663" s="14" t="s">
        <v>9873</v>
      </c>
      <c r="K1663" s="14" t="s">
        <v>9874</v>
      </c>
      <c r="L1663" s="14"/>
      <c r="M1663" s="14" t="s">
        <v>23</v>
      </c>
      <c r="N1663" s="14" t="s">
        <v>23</v>
      </c>
      <c r="O1663" s="14" t="s">
        <v>23</v>
      </c>
      <c r="P1663" s="14" t="s">
        <v>23</v>
      </c>
      <c r="Q1663" s="14" t="s">
        <v>23</v>
      </c>
      <c r="R1663" s="15">
        <f t="shared" si="108"/>
        <v>5652.3025440000001</v>
      </c>
      <c r="S1663" s="16" t="s">
        <v>9875</v>
      </c>
      <c r="T1663" s="15">
        <f t="shared" si="109"/>
        <v>2549.100848</v>
      </c>
      <c r="U1663" s="14" t="s">
        <v>941</v>
      </c>
      <c r="V1663" s="14" t="s">
        <v>503</v>
      </c>
      <c r="W1663" s="14" t="s">
        <v>1901</v>
      </c>
      <c r="X1663" s="14" t="s">
        <v>502</v>
      </c>
      <c r="Y1663" s="14" t="s">
        <v>397</v>
      </c>
      <c r="Z1663" s="14" t="s">
        <v>1899</v>
      </c>
      <c r="AA1663" s="14" t="s">
        <v>1464</v>
      </c>
      <c r="AB1663" s="14" t="s">
        <v>2161</v>
      </c>
      <c r="AC1663" s="14" t="s">
        <v>3416</v>
      </c>
      <c r="AD1663" s="14" t="s">
        <v>2294</v>
      </c>
      <c r="AE1663" s="14" t="s">
        <v>9876</v>
      </c>
      <c r="AF1663" s="14" t="s">
        <v>9877</v>
      </c>
      <c r="AR1663" s="17" t="s">
        <v>6191</v>
      </c>
      <c r="AT1663" s="17" t="s">
        <v>18180</v>
      </c>
    </row>
    <row r="1664" spans="1:46" x14ac:dyDescent="0.25">
      <c r="A1664" s="13" t="str">
        <f t="shared" si="107"/>
        <v>1661</v>
      </c>
      <c r="B1664" s="14" t="s">
        <v>10481</v>
      </c>
      <c r="C1664" s="14" t="s">
        <v>1121</v>
      </c>
      <c r="D1664" s="14" t="s">
        <v>10482</v>
      </c>
      <c r="E1664" s="14" t="s">
        <v>1123</v>
      </c>
      <c r="F1664" s="14" t="s">
        <v>10483</v>
      </c>
      <c r="G1664" s="14" t="s">
        <v>16640</v>
      </c>
      <c r="H1664" s="14" t="s">
        <v>103</v>
      </c>
      <c r="I1664" s="14" t="s">
        <v>1125</v>
      </c>
      <c r="J1664" s="14" t="s">
        <v>10474</v>
      </c>
      <c r="K1664" s="14" t="s">
        <v>10484</v>
      </c>
      <c r="L1664" s="14"/>
      <c r="M1664" s="14" t="s">
        <v>23</v>
      </c>
      <c r="N1664" s="14" t="s">
        <v>23</v>
      </c>
      <c r="O1664" s="14" t="s">
        <v>23</v>
      </c>
      <c r="P1664" s="14" t="s">
        <v>23</v>
      </c>
      <c r="Q1664" s="14" t="s">
        <v>23</v>
      </c>
      <c r="R1664" s="15">
        <f t="shared" si="108"/>
        <v>10808.419035999999</v>
      </c>
      <c r="S1664" s="16" t="s">
        <v>10485</v>
      </c>
      <c r="T1664" s="15">
        <f t="shared" si="109"/>
        <v>4267.8063453333325</v>
      </c>
      <c r="U1664" s="14" t="s">
        <v>1444</v>
      </c>
      <c r="V1664" s="14" t="s">
        <v>1806</v>
      </c>
      <c r="W1664" s="14" t="s">
        <v>5313</v>
      </c>
      <c r="X1664" s="14" t="s">
        <v>58</v>
      </c>
      <c r="Y1664" s="14" t="s">
        <v>10486</v>
      </c>
      <c r="Z1664" s="14" t="s">
        <v>575</v>
      </c>
      <c r="AA1664" s="14" t="s">
        <v>5376</v>
      </c>
      <c r="AB1664" s="14" t="s">
        <v>1278</v>
      </c>
      <c r="AC1664" s="14" t="s">
        <v>277</v>
      </c>
      <c r="AD1664" s="14" t="s">
        <v>1442</v>
      </c>
      <c r="AE1664" s="14" t="s">
        <v>10487</v>
      </c>
      <c r="AF1664" s="14" t="s">
        <v>10488</v>
      </c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4"/>
      <c r="AR1664" s="53"/>
      <c r="AS1664" s="53"/>
      <c r="AT1664" s="53"/>
    </row>
    <row r="1665" spans="1:46" x14ac:dyDescent="0.25">
      <c r="A1665" s="13" t="str">
        <f t="shared" si="107"/>
        <v>1662</v>
      </c>
      <c r="B1665" s="14" t="s">
        <v>10506</v>
      </c>
      <c r="C1665" s="14" t="s">
        <v>1121</v>
      </c>
      <c r="D1665" s="14" t="s">
        <v>10507</v>
      </c>
      <c r="E1665" s="14" t="s">
        <v>5898</v>
      </c>
      <c r="F1665" s="14" t="s">
        <v>10508</v>
      </c>
      <c r="G1665" s="14" t="s">
        <v>16640</v>
      </c>
      <c r="H1665" s="14" t="s">
        <v>103</v>
      </c>
      <c r="I1665" s="14" t="s">
        <v>1125</v>
      </c>
      <c r="J1665" s="14" t="s">
        <v>10501</v>
      </c>
      <c r="K1665" s="14" t="s">
        <v>10509</v>
      </c>
      <c r="L1665" s="14"/>
      <c r="M1665" s="14" t="s">
        <v>23</v>
      </c>
      <c r="N1665" s="14" t="s">
        <v>23</v>
      </c>
      <c r="O1665" s="14" t="s">
        <v>23</v>
      </c>
      <c r="P1665" s="14" t="s">
        <v>23</v>
      </c>
      <c r="Q1665" s="14" t="s">
        <v>23</v>
      </c>
      <c r="R1665" s="15">
        <f t="shared" si="108"/>
        <v>8028.4626079999998</v>
      </c>
      <c r="S1665" s="16" t="s">
        <v>10510</v>
      </c>
      <c r="T1665" s="15">
        <f t="shared" si="109"/>
        <v>3341.1542026666666</v>
      </c>
      <c r="U1665" s="14" t="s">
        <v>475</v>
      </c>
      <c r="V1665" s="14" t="s">
        <v>3156</v>
      </c>
      <c r="W1665" s="14" t="s">
        <v>6926</v>
      </c>
      <c r="X1665" s="14" t="s">
        <v>481</v>
      </c>
      <c r="Y1665" s="14" t="s">
        <v>476</v>
      </c>
      <c r="Z1665" s="14" t="s">
        <v>7278</v>
      </c>
      <c r="AA1665" s="14" t="s">
        <v>5028</v>
      </c>
      <c r="AB1665" s="14" t="s">
        <v>484</v>
      </c>
      <c r="AC1665" s="14" t="s">
        <v>477</v>
      </c>
      <c r="AD1665" s="14" t="s">
        <v>701</v>
      </c>
      <c r="AE1665" s="14" t="s">
        <v>10511</v>
      </c>
      <c r="AF1665" s="14" t="s">
        <v>10512</v>
      </c>
      <c r="AR1665" s="17" t="s">
        <v>6591</v>
      </c>
      <c r="AT1665" s="17" t="s">
        <v>18181</v>
      </c>
    </row>
    <row r="1666" spans="1:46" x14ac:dyDescent="0.25">
      <c r="A1666" s="13" t="str">
        <f t="shared" si="107"/>
        <v>1663</v>
      </c>
      <c r="B1666" s="14" t="s">
        <v>10732</v>
      </c>
      <c r="C1666" s="14" t="s">
        <v>1121</v>
      </c>
      <c r="D1666" s="14" t="s">
        <v>10733</v>
      </c>
      <c r="E1666" s="14" t="s">
        <v>1123</v>
      </c>
      <c r="F1666" s="14" t="s">
        <v>10734</v>
      </c>
      <c r="G1666" s="14" t="s">
        <v>16640</v>
      </c>
      <c r="H1666" s="14" t="s">
        <v>103</v>
      </c>
      <c r="I1666" s="14" t="s">
        <v>1125</v>
      </c>
      <c r="J1666" s="14" t="s">
        <v>10719</v>
      </c>
      <c r="K1666" s="14" t="s">
        <v>10735</v>
      </c>
      <c r="L1666" s="14"/>
      <c r="M1666" s="14" t="s">
        <v>23</v>
      </c>
      <c r="N1666" s="14" t="s">
        <v>23</v>
      </c>
      <c r="O1666" s="14" t="s">
        <v>23</v>
      </c>
      <c r="P1666" s="14" t="s">
        <v>23</v>
      </c>
      <c r="Q1666" s="14" t="s">
        <v>23</v>
      </c>
      <c r="R1666" s="15">
        <f t="shared" si="108"/>
        <v>9532.8124439999992</v>
      </c>
      <c r="S1666" s="16" t="s">
        <v>10736</v>
      </c>
      <c r="T1666" s="15">
        <f t="shared" si="109"/>
        <v>3842.6041479999999</v>
      </c>
      <c r="U1666" s="14" t="s">
        <v>159</v>
      </c>
      <c r="V1666" s="14" t="s">
        <v>160</v>
      </c>
      <c r="W1666" s="14" t="s">
        <v>304</v>
      </c>
      <c r="X1666" s="14" t="s">
        <v>9078</v>
      </c>
      <c r="Y1666" s="14" t="s">
        <v>4137</v>
      </c>
      <c r="Z1666" s="14" t="s">
        <v>3660</v>
      </c>
      <c r="AA1666" s="14" t="s">
        <v>166</v>
      </c>
      <c r="AB1666" s="14" t="s">
        <v>4115</v>
      </c>
      <c r="AC1666" s="14" t="s">
        <v>1943</v>
      </c>
      <c r="AD1666" s="14" t="s">
        <v>10737</v>
      </c>
      <c r="AE1666" s="14" t="s">
        <v>10738</v>
      </c>
      <c r="AF1666" s="14" t="s">
        <v>10739</v>
      </c>
      <c r="AR1666" s="17" t="s">
        <v>7358</v>
      </c>
      <c r="AT1666" s="17" t="s">
        <v>18182</v>
      </c>
    </row>
    <row r="1667" spans="1:46" x14ac:dyDescent="0.25">
      <c r="A1667" s="13" t="str">
        <f t="shared" si="107"/>
        <v>1664</v>
      </c>
      <c r="B1667" s="14" t="s">
        <v>11446</v>
      </c>
      <c r="C1667" s="14" t="s">
        <v>1121</v>
      </c>
      <c r="D1667" s="14" t="s">
        <v>11447</v>
      </c>
      <c r="E1667" s="14" t="s">
        <v>5898</v>
      </c>
      <c r="F1667" s="14" t="s">
        <v>11448</v>
      </c>
      <c r="G1667" s="14" t="s">
        <v>16640</v>
      </c>
      <c r="H1667" s="14" t="s">
        <v>103</v>
      </c>
      <c r="I1667" s="14" t="s">
        <v>1125</v>
      </c>
      <c r="J1667" s="14" t="s">
        <v>11182</v>
      </c>
      <c r="K1667" s="14" t="s">
        <v>11449</v>
      </c>
      <c r="L1667" s="14" t="s">
        <v>1125</v>
      </c>
      <c r="M1667" s="14" t="s">
        <v>23</v>
      </c>
      <c r="N1667" s="14" t="s">
        <v>23</v>
      </c>
      <c r="O1667" s="14" t="s">
        <v>23</v>
      </c>
      <c r="P1667" s="14" t="s">
        <v>23</v>
      </c>
      <c r="Q1667" s="14" t="s">
        <v>23</v>
      </c>
      <c r="R1667" s="15">
        <f t="shared" si="108"/>
        <v>5477.5624399999997</v>
      </c>
      <c r="S1667" s="16" t="s">
        <v>11450</v>
      </c>
      <c r="T1667" s="15">
        <f t="shared" si="109"/>
        <v>2490.8541466666666</v>
      </c>
      <c r="U1667" s="14" t="s">
        <v>19</v>
      </c>
      <c r="V1667" s="14" t="s">
        <v>557</v>
      </c>
      <c r="W1667" s="14" t="s">
        <v>723</v>
      </c>
      <c r="X1667" s="14" t="s">
        <v>11451</v>
      </c>
      <c r="Y1667" s="14" t="s">
        <v>624</v>
      </c>
      <c r="Z1667" s="14" t="s">
        <v>16</v>
      </c>
      <c r="AA1667" s="14" t="s">
        <v>83</v>
      </c>
      <c r="AB1667" s="14" t="s">
        <v>17</v>
      </c>
      <c r="AC1667" s="14" t="s">
        <v>294</v>
      </c>
      <c r="AD1667" s="14" t="s">
        <v>15</v>
      </c>
      <c r="AE1667" s="14" t="s">
        <v>11452</v>
      </c>
      <c r="AF1667" s="14" t="s">
        <v>11453</v>
      </c>
      <c r="AR1667" s="17" t="s">
        <v>7553</v>
      </c>
      <c r="AT1667" s="17" t="s">
        <v>18183</v>
      </c>
    </row>
    <row r="1668" spans="1:46" x14ac:dyDescent="0.25">
      <c r="A1668" s="13">
        <v>1665</v>
      </c>
      <c r="B1668" s="14" t="s">
        <v>11446</v>
      </c>
      <c r="C1668" s="14" t="s">
        <v>1121</v>
      </c>
      <c r="D1668" s="14" t="s">
        <v>11447</v>
      </c>
      <c r="E1668" s="14" t="s">
        <v>5898</v>
      </c>
      <c r="F1668" s="14" t="s">
        <v>11454</v>
      </c>
      <c r="G1668" s="14" t="s">
        <v>16640</v>
      </c>
      <c r="H1668" s="14" t="s">
        <v>103</v>
      </c>
      <c r="I1668" s="14" t="s">
        <v>1125</v>
      </c>
      <c r="J1668" s="14" t="s">
        <v>11182</v>
      </c>
      <c r="K1668" s="14" t="s">
        <v>11449</v>
      </c>
      <c r="L1668" s="14" t="s">
        <v>1125</v>
      </c>
      <c r="M1668" s="14" t="s">
        <v>23</v>
      </c>
      <c r="N1668" s="14" t="s">
        <v>23</v>
      </c>
      <c r="O1668" s="14" t="s">
        <v>23</v>
      </c>
      <c r="P1668" s="14" t="s">
        <v>23</v>
      </c>
      <c r="Q1668" s="14" t="s">
        <v>23</v>
      </c>
      <c r="R1668" s="15">
        <f t="shared" si="108"/>
        <v>5477.5624399999997</v>
      </c>
      <c r="S1668" s="16" t="s">
        <v>11450</v>
      </c>
      <c r="T1668" s="15">
        <f t="shared" si="109"/>
        <v>2490.8541466666666</v>
      </c>
      <c r="U1668" s="14" t="s">
        <v>19</v>
      </c>
      <c r="V1668" s="14" t="s">
        <v>557</v>
      </c>
      <c r="W1668" s="14" t="s">
        <v>723</v>
      </c>
      <c r="X1668" s="14" t="s">
        <v>11451</v>
      </c>
      <c r="Y1668" s="14" t="s">
        <v>624</v>
      </c>
      <c r="Z1668" s="14" t="s">
        <v>16</v>
      </c>
      <c r="AA1668" s="14" t="s">
        <v>83</v>
      </c>
      <c r="AB1668" s="14" t="s">
        <v>17</v>
      </c>
      <c r="AC1668" s="14" t="s">
        <v>294</v>
      </c>
      <c r="AD1668" s="14" t="s">
        <v>15</v>
      </c>
      <c r="AE1668" s="14" t="s">
        <v>11452</v>
      </c>
      <c r="AF1668" s="14" t="s">
        <v>11453</v>
      </c>
      <c r="AR1668" s="17" t="s">
        <v>7569</v>
      </c>
      <c r="AT1668" s="17" t="s">
        <v>18184</v>
      </c>
    </row>
    <row r="1669" spans="1:46" x14ac:dyDescent="0.25">
      <c r="A1669" s="13">
        <v>1666</v>
      </c>
      <c r="B1669" s="14" t="s">
        <v>11446</v>
      </c>
      <c r="C1669" s="14" t="s">
        <v>1121</v>
      </c>
      <c r="D1669" s="14" t="s">
        <v>11447</v>
      </c>
      <c r="E1669" s="14" t="s">
        <v>5898</v>
      </c>
      <c r="F1669" s="14" t="s">
        <v>11455</v>
      </c>
      <c r="G1669" s="14" t="s">
        <v>16641</v>
      </c>
      <c r="H1669" s="14" t="s">
        <v>103</v>
      </c>
      <c r="I1669" s="14" t="s">
        <v>1125</v>
      </c>
      <c r="J1669" s="14" t="s">
        <v>11182</v>
      </c>
      <c r="K1669" s="14" t="s">
        <v>11449</v>
      </c>
      <c r="L1669" s="14" t="s">
        <v>1125</v>
      </c>
      <c r="M1669" s="14" t="s">
        <v>23</v>
      </c>
      <c r="N1669" s="14" t="s">
        <v>23</v>
      </c>
      <c r="O1669" s="14" t="s">
        <v>23</v>
      </c>
      <c r="P1669" s="14" t="s">
        <v>23</v>
      </c>
      <c r="Q1669" s="14" t="s">
        <v>23</v>
      </c>
      <c r="R1669" s="15">
        <f t="shared" si="108"/>
        <v>5477.5624399999997</v>
      </c>
      <c r="S1669" s="16" t="s">
        <v>11450</v>
      </c>
      <c r="T1669" s="15">
        <f t="shared" si="109"/>
        <v>2490.8541466666666</v>
      </c>
      <c r="U1669" s="14" t="s">
        <v>201</v>
      </c>
      <c r="V1669" s="14" t="s">
        <v>557</v>
      </c>
      <c r="W1669" s="14" t="s">
        <v>131</v>
      </c>
      <c r="X1669" s="14" t="s">
        <v>652</v>
      </c>
      <c r="Y1669" s="14" t="s">
        <v>345</v>
      </c>
      <c r="Z1669" s="14" t="s">
        <v>654</v>
      </c>
      <c r="AA1669" s="14" t="s">
        <v>135</v>
      </c>
      <c r="AB1669" s="14" t="s">
        <v>83</v>
      </c>
      <c r="AC1669" s="14" t="s">
        <v>202</v>
      </c>
      <c r="AD1669" s="14" t="s">
        <v>132</v>
      </c>
      <c r="AE1669" s="14" t="s">
        <v>11452</v>
      </c>
      <c r="AF1669" s="14" t="s">
        <v>11453</v>
      </c>
      <c r="AR1669" s="17" t="s">
        <v>7699</v>
      </c>
      <c r="AT1669" s="17" t="s">
        <v>18185</v>
      </c>
    </row>
    <row r="1670" spans="1:46" x14ac:dyDescent="0.25">
      <c r="A1670" s="13">
        <v>1667</v>
      </c>
      <c r="B1670" s="14" t="s">
        <v>11446</v>
      </c>
      <c r="C1670" s="14" t="s">
        <v>1121</v>
      </c>
      <c r="D1670" s="14" t="s">
        <v>11447</v>
      </c>
      <c r="E1670" s="14" t="s">
        <v>5898</v>
      </c>
      <c r="F1670" s="14" t="s">
        <v>11456</v>
      </c>
      <c r="G1670" s="14" t="s">
        <v>16641</v>
      </c>
      <c r="H1670" s="14" t="s">
        <v>103</v>
      </c>
      <c r="I1670" s="14" t="s">
        <v>1125</v>
      </c>
      <c r="J1670" s="14" t="s">
        <v>11182</v>
      </c>
      <c r="K1670" s="14" t="s">
        <v>11449</v>
      </c>
      <c r="L1670" s="14" t="s">
        <v>1125</v>
      </c>
      <c r="M1670" s="14" t="s">
        <v>23</v>
      </c>
      <c r="N1670" s="14" t="s">
        <v>23</v>
      </c>
      <c r="O1670" s="14" t="s">
        <v>23</v>
      </c>
      <c r="P1670" s="14" t="s">
        <v>23</v>
      </c>
      <c r="Q1670" s="14" t="s">
        <v>23</v>
      </c>
      <c r="R1670" s="15">
        <f t="shared" si="108"/>
        <v>5477.5624399999997</v>
      </c>
      <c r="S1670" s="16" t="s">
        <v>11450</v>
      </c>
      <c r="T1670" s="15">
        <f t="shared" si="109"/>
        <v>2490.8541466666666</v>
      </c>
      <c r="U1670" s="14" t="s">
        <v>201</v>
      </c>
      <c r="V1670" s="14" t="s">
        <v>557</v>
      </c>
      <c r="W1670" s="14" t="s">
        <v>131</v>
      </c>
      <c r="X1670" s="14" t="s">
        <v>652</v>
      </c>
      <c r="Y1670" s="14" t="s">
        <v>345</v>
      </c>
      <c r="Z1670" s="14" t="s">
        <v>654</v>
      </c>
      <c r="AA1670" s="14" t="s">
        <v>135</v>
      </c>
      <c r="AB1670" s="14" t="s">
        <v>83</v>
      </c>
      <c r="AC1670" s="14" t="s">
        <v>202</v>
      </c>
      <c r="AD1670" s="14" t="s">
        <v>132</v>
      </c>
      <c r="AE1670" s="14" t="s">
        <v>11452</v>
      </c>
      <c r="AF1670" s="14" t="s">
        <v>11453</v>
      </c>
      <c r="AR1670" s="17" t="s">
        <v>18481</v>
      </c>
      <c r="AT1670" s="17" t="s">
        <v>18186</v>
      </c>
    </row>
    <row r="1671" spans="1:46" x14ac:dyDescent="0.25">
      <c r="A1671" s="13" t="str">
        <f t="shared" ref="A1671:A1702" si="110">VLOOKUP(B1671,$AR$4:$AT$1902,3,FALSE)</f>
        <v>1668</v>
      </c>
      <c r="B1671" s="14" t="s">
        <v>11479</v>
      </c>
      <c r="C1671" s="14" t="s">
        <v>1121</v>
      </c>
      <c r="D1671" s="14" t="s">
        <v>11480</v>
      </c>
      <c r="E1671" s="14" t="s">
        <v>3038</v>
      </c>
      <c r="F1671" s="14" t="s">
        <v>11481</v>
      </c>
      <c r="G1671" s="14" t="s">
        <v>16640</v>
      </c>
      <c r="H1671" s="14" t="s">
        <v>103</v>
      </c>
      <c r="I1671" s="14" t="s">
        <v>1125</v>
      </c>
      <c r="J1671" s="14" t="s">
        <v>11197</v>
      </c>
      <c r="K1671" s="14" t="s">
        <v>11482</v>
      </c>
      <c r="L1671" s="14"/>
      <c r="M1671" s="14" t="s">
        <v>23</v>
      </c>
      <c r="N1671" s="14" t="s">
        <v>23</v>
      </c>
      <c r="O1671" s="14" t="s">
        <v>23</v>
      </c>
      <c r="P1671" s="14" t="s">
        <v>23</v>
      </c>
      <c r="Q1671" s="14" t="s">
        <v>23</v>
      </c>
      <c r="R1671" s="15">
        <f t="shared" si="108"/>
        <v>5697.287112</v>
      </c>
      <c r="S1671" s="16" t="s">
        <v>11483</v>
      </c>
      <c r="T1671" s="15">
        <f t="shared" si="109"/>
        <v>2564.0957040000003</v>
      </c>
      <c r="U1671" s="14" t="s">
        <v>213</v>
      </c>
      <c r="V1671" s="14" t="s">
        <v>212</v>
      </c>
      <c r="W1671" s="14" t="s">
        <v>210</v>
      </c>
      <c r="X1671" s="14" t="s">
        <v>616</v>
      </c>
      <c r="Y1671" s="14" t="s">
        <v>463</v>
      </c>
      <c r="Z1671" s="14" t="s">
        <v>613</v>
      </c>
      <c r="AA1671" s="14" t="s">
        <v>612</v>
      </c>
      <c r="AB1671" s="14" t="s">
        <v>614</v>
      </c>
      <c r="AC1671" s="14" t="s">
        <v>615</v>
      </c>
      <c r="AD1671" s="14" t="s">
        <v>732</v>
      </c>
      <c r="AE1671" s="14" t="s">
        <v>11484</v>
      </c>
      <c r="AF1671" s="14" t="s">
        <v>16612</v>
      </c>
      <c r="AR1671" s="17" t="s">
        <v>8220</v>
      </c>
      <c r="AT1671" s="17" t="s">
        <v>18187</v>
      </c>
    </row>
    <row r="1672" spans="1:46" x14ac:dyDescent="0.25">
      <c r="A1672" s="13" t="str">
        <f t="shared" si="110"/>
        <v>1669</v>
      </c>
      <c r="B1672" s="14" t="s">
        <v>12172</v>
      </c>
      <c r="C1672" s="14" t="s">
        <v>1121</v>
      </c>
      <c r="D1672" s="14" t="s">
        <v>12173</v>
      </c>
      <c r="E1672" s="14" t="s">
        <v>6696</v>
      </c>
      <c r="F1672" s="14" t="s">
        <v>12174</v>
      </c>
      <c r="G1672" s="14" t="s">
        <v>16641</v>
      </c>
      <c r="H1672" s="14" t="s">
        <v>103</v>
      </c>
      <c r="I1672" s="14" t="s">
        <v>1125</v>
      </c>
      <c r="J1672" s="14" t="s">
        <v>12175</v>
      </c>
      <c r="K1672" s="14" t="s">
        <v>12176</v>
      </c>
      <c r="L1672" s="14" t="s">
        <v>1125</v>
      </c>
      <c r="M1672" s="14" t="s">
        <v>23</v>
      </c>
      <c r="N1672" s="14" t="s">
        <v>23</v>
      </c>
      <c r="O1672" s="14" t="s">
        <v>23</v>
      </c>
      <c r="P1672" s="14" t="s">
        <v>23</v>
      </c>
      <c r="Q1672" s="14" t="s">
        <v>23</v>
      </c>
      <c r="R1672" s="15">
        <f t="shared" si="108"/>
        <v>5860.838968</v>
      </c>
      <c r="S1672" s="16" t="s">
        <v>12177</v>
      </c>
      <c r="T1672" s="15">
        <f t="shared" si="109"/>
        <v>2618.6129893333336</v>
      </c>
      <c r="U1672" s="14" t="s">
        <v>918</v>
      </c>
      <c r="V1672" s="14" t="s">
        <v>466</v>
      </c>
      <c r="W1672" s="14" t="s">
        <v>210</v>
      </c>
      <c r="X1672" s="14" t="s">
        <v>212</v>
      </c>
      <c r="Y1672" s="14" t="s">
        <v>462</v>
      </c>
      <c r="Z1672" s="14" t="s">
        <v>213</v>
      </c>
      <c r="AA1672" s="14" t="s">
        <v>1176</v>
      </c>
      <c r="AB1672" s="14" t="s">
        <v>617</v>
      </c>
      <c r="AC1672" s="14" t="s">
        <v>919</v>
      </c>
      <c r="AD1672" s="14" t="s">
        <v>1602</v>
      </c>
      <c r="AE1672" s="14" t="s">
        <v>12178</v>
      </c>
      <c r="AF1672" s="14" t="s">
        <v>12179</v>
      </c>
      <c r="AR1672" s="17" t="s">
        <v>8374</v>
      </c>
      <c r="AT1672" s="17" t="s">
        <v>18188</v>
      </c>
    </row>
    <row r="1673" spans="1:46" x14ac:dyDescent="0.25">
      <c r="A1673" s="13" t="str">
        <f t="shared" si="110"/>
        <v>1670</v>
      </c>
      <c r="B1673" s="14" t="s">
        <v>12209</v>
      </c>
      <c r="C1673" s="14" t="s">
        <v>1121</v>
      </c>
      <c r="D1673" s="14" t="s">
        <v>12210</v>
      </c>
      <c r="E1673" s="14" t="s">
        <v>6327</v>
      </c>
      <c r="F1673" s="14" t="s">
        <v>12211</v>
      </c>
      <c r="G1673" s="14" t="s">
        <v>16640</v>
      </c>
      <c r="H1673" s="14" t="s">
        <v>103</v>
      </c>
      <c r="I1673" s="14" t="s">
        <v>1125</v>
      </c>
      <c r="J1673" s="14" t="s">
        <v>12175</v>
      </c>
      <c r="K1673" s="14" t="s">
        <v>12212</v>
      </c>
      <c r="L1673" s="14"/>
      <c r="M1673" s="14" t="s">
        <v>23</v>
      </c>
      <c r="N1673" s="14" t="s">
        <v>23</v>
      </c>
      <c r="O1673" s="14" t="s">
        <v>23</v>
      </c>
      <c r="P1673" s="14" t="s">
        <v>23</v>
      </c>
      <c r="Q1673" s="14" t="s">
        <v>23</v>
      </c>
      <c r="R1673" s="15">
        <f t="shared" si="108"/>
        <v>6395.330868</v>
      </c>
      <c r="S1673" s="16" t="s">
        <v>12213</v>
      </c>
      <c r="T1673" s="15">
        <f t="shared" si="109"/>
        <v>2796.7769560000002</v>
      </c>
      <c r="U1673" s="14" t="s">
        <v>19</v>
      </c>
      <c r="V1673" s="14" t="s">
        <v>71</v>
      </c>
      <c r="W1673" s="14" t="s">
        <v>72</v>
      </c>
      <c r="X1673" s="14" t="s">
        <v>2159</v>
      </c>
      <c r="Y1673" s="14" t="s">
        <v>2162</v>
      </c>
      <c r="Z1673" s="14" t="s">
        <v>73</v>
      </c>
      <c r="AA1673" s="14" t="s">
        <v>12214</v>
      </c>
      <c r="AB1673" s="14" t="s">
        <v>12215</v>
      </c>
      <c r="AC1673" s="14" t="s">
        <v>2160</v>
      </c>
      <c r="AD1673" s="14" t="s">
        <v>12216</v>
      </c>
      <c r="AE1673" s="14" t="s">
        <v>12217</v>
      </c>
      <c r="AF1673" s="14" t="s">
        <v>12218</v>
      </c>
      <c r="AR1673" s="17" t="s">
        <v>8470</v>
      </c>
      <c r="AT1673" s="17" t="s">
        <v>18189</v>
      </c>
    </row>
    <row r="1674" spans="1:46" x14ac:dyDescent="0.25">
      <c r="A1674" s="13" t="str">
        <f t="shared" si="110"/>
        <v>1671</v>
      </c>
      <c r="B1674" s="14" t="s">
        <v>12219</v>
      </c>
      <c r="C1674" s="14" t="s">
        <v>1121</v>
      </c>
      <c r="D1674" s="14" t="s">
        <v>12220</v>
      </c>
      <c r="E1674" s="14" t="s">
        <v>5861</v>
      </c>
      <c r="F1674" s="14" t="s">
        <v>12221</v>
      </c>
      <c r="G1674" s="14" t="s">
        <v>16640</v>
      </c>
      <c r="H1674" s="14" t="s">
        <v>103</v>
      </c>
      <c r="I1674" s="14" t="s">
        <v>1125</v>
      </c>
      <c r="J1674" s="14" t="s">
        <v>12123</v>
      </c>
      <c r="K1674" s="14" t="s">
        <v>12222</v>
      </c>
      <c r="L1674" s="14"/>
      <c r="M1674" s="14" t="s">
        <v>23</v>
      </c>
      <c r="N1674" s="14" t="s">
        <v>23</v>
      </c>
      <c r="O1674" s="14" t="s">
        <v>23</v>
      </c>
      <c r="P1674" s="14" t="s">
        <v>23</v>
      </c>
      <c r="Q1674" s="14" t="s">
        <v>23</v>
      </c>
      <c r="R1674" s="15">
        <f t="shared" si="108"/>
        <v>4909.3423119999998</v>
      </c>
      <c r="S1674" s="16" t="s">
        <v>12223</v>
      </c>
      <c r="T1674" s="15">
        <f t="shared" si="109"/>
        <v>2301.4474373333333</v>
      </c>
      <c r="U1674" s="14" t="s">
        <v>383</v>
      </c>
      <c r="V1674" s="14" t="s">
        <v>384</v>
      </c>
      <c r="W1674" s="14" t="s">
        <v>239</v>
      </c>
      <c r="X1674" s="14" t="s">
        <v>385</v>
      </c>
      <c r="Y1674" s="14" t="s">
        <v>242</v>
      </c>
      <c r="Z1674" s="14" t="s">
        <v>245</v>
      </c>
      <c r="AA1674" s="14" t="s">
        <v>12224</v>
      </c>
      <c r="AB1674" s="14" t="s">
        <v>1357</v>
      </c>
      <c r="AC1674" s="14" t="s">
        <v>12225</v>
      </c>
      <c r="AD1674" s="14" t="s">
        <v>2900</v>
      </c>
      <c r="AE1674" s="14" t="s">
        <v>12226</v>
      </c>
      <c r="AF1674" s="14" t="s">
        <v>12227</v>
      </c>
      <c r="AR1674" s="17" t="s">
        <v>8754</v>
      </c>
      <c r="AT1674" s="17" t="s">
        <v>18190</v>
      </c>
    </row>
    <row r="1675" spans="1:46" x14ac:dyDescent="0.25">
      <c r="A1675" s="13" t="str">
        <f t="shared" si="110"/>
        <v>1672</v>
      </c>
      <c r="B1675" s="14" t="s">
        <v>12298</v>
      </c>
      <c r="C1675" s="14" t="s">
        <v>1121</v>
      </c>
      <c r="D1675" s="14" t="s">
        <v>12299</v>
      </c>
      <c r="E1675" s="14" t="s">
        <v>5861</v>
      </c>
      <c r="F1675" s="14" t="s">
        <v>12300</v>
      </c>
      <c r="G1675" s="14" t="s">
        <v>16641</v>
      </c>
      <c r="H1675" s="14" t="s">
        <v>103</v>
      </c>
      <c r="I1675" s="14" t="s">
        <v>1125</v>
      </c>
      <c r="J1675" s="14" t="s">
        <v>12123</v>
      </c>
      <c r="K1675" s="14" t="s">
        <v>12301</v>
      </c>
      <c r="L1675" s="14" t="s">
        <v>1125</v>
      </c>
      <c r="M1675" s="14" t="s">
        <v>23</v>
      </c>
      <c r="N1675" s="14" t="s">
        <v>23</v>
      </c>
      <c r="O1675" s="14" t="s">
        <v>23</v>
      </c>
      <c r="P1675" s="14" t="s">
        <v>23</v>
      </c>
      <c r="Q1675" s="14" t="s">
        <v>23</v>
      </c>
      <c r="R1675" s="15">
        <f t="shared" si="108"/>
        <v>5373.1809119999998</v>
      </c>
      <c r="S1675" s="16" t="s">
        <v>12302</v>
      </c>
      <c r="T1675" s="15">
        <f t="shared" si="109"/>
        <v>2456.0603039999996</v>
      </c>
      <c r="U1675" s="14" t="s">
        <v>211</v>
      </c>
      <c r="V1675" s="14" t="s">
        <v>466</v>
      </c>
      <c r="W1675" s="14" t="s">
        <v>214</v>
      </c>
      <c r="X1675" s="14" t="s">
        <v>918</v>
      </c>
      <c r="Y1675" s="14" t="s">
        <v>1289</v>
      </c>
      <c r="Z1675" s="14" t="s">
        <v>344</v>
      </c>
      <c r="AA1675" s="14" t="s">
        <v>1288</v>
      </c>
      <c r="AB1675" s="14" t="s">
        <v>1547</v>
      </c>
      <c r="AC1675" s="14" t="s">
        <v>1545</v>
      </c>
      <c r="AD1675" s="14" t="s">
        <v>733</v>
      </c>
      <c r="AE1675" s="14" t="s">
        <v>12303</v>
      </c>
      <c r="AF1675" s="14" t="s">
        <v>16621</v>
      </c>
      <c r="AR1675" s="17" t="s">
        <v>9141</v>
      </c>
      <c r="AT1675" s="17" t="s">
        <v>18191</v>
      </c>
    </row>
    <row r="1676" spans="1:46" x14ac:dyDescent="0.25">
      <c r="A1676" s="13" t="str">
        <f t="shared" si="110"/>
        <v>1673</v>
      </c>
      <c r="B1676" s="14" t="s">
        <v>12673</v>
      </c>
      <c r="C1676" s="14" t="s">
        <v>1121</v>
      </c>
      <c r="D1676" s="14" t="s">
        <v>12674</v>
      </c>
      <c r="E1676" s="14" t="s">
        <v>1123</v>
      </c>
      <c r="F1676" s="14" t="s">
        <v>12675</v>
      </c>
      <c r="G1676" s="14" t="s">
        <v>16640</v>
      </c>
      <c r="H1676" s="14" t="s">
        <v>103</v>
      </c>
      <c r="I1676" s="14" t="s">
        <v>1125</v>
      </c>
      <c r="J1676" s="14" t="s">
        <v>2774</v>
      </c>
      <c r="K1676" s="14" t="s">
        <v>12676</v>
      </c>
      <c r="L1676" s="14"/>
      <c r="M1676" s="14" t="s">
        <v>23</v>
      </c>
      <c r="N1676" s="14" t="s">
        <v>23</v>
      </c>
      <c r="O1676" s="14" t="s">
        <v>23</v>
      </c>
      <c r="P1676" s="14" t="s">
        <v>12677</v>
      </c>
      <c r="Q1676" s="14" t="s">
        <v>23</v>
      </c>
      <c r="R1676" s="15">
        <f t="shared" si="108"/>
        <v>9926.8462839999993</v>
      </c>
      <c r="S1676" s="16" t="s">
        <v>12678</v>
      </c>
      <c r="T1676" s="15">
        <f t="shared" si="109"/>
        <v>3973.9487613333331</v>
      </c>
      <c r="U1676" s="14" t="s">
        <v>11</v>
      </c>
      <c r="V1676" s="14" t="s">
        <v>12</v>
      </c>
      <c r="W1676" s="14" t="s">
        <v>13</v>
      </c>
      <c r="X1676" s="14" t="s">
        <v>14</v>
      </c>
      <c r="Y1676" s="14" t="s">
        <v>15</v>
      </c>
      <c r="Z1676" s="14" t="s">
        <v>16</v>
      </c>
      <c r="AA1676" s="14" t="s">
        <v>557</v>
      </c>
      <c r="AB1676" s="14" t="s">
        <v>8172</v>
      </c>
      <c r="AC1676" s="14" t="s">
        <v>1797</v>
      </c>
      <c r="AD1676" s="14" t="s">
        <v>1515</v>
      </c>
      <c r="AE1676" s="14" t="s">
        <v>12679</v>
      </c>
      <c r="AF1676" s="14" t="s">
        <v>12680</v>
      </c>
      <c r="AR1676" s="17" t="s">
        <v>9662</v>
      </c>
      <c r="AT1676" s="17" t="s">
        <v>18192</v>
      </c>
    </row>
    <row r="1677" spans="1:46" x14ac:dyDescent="0.25">
      <c r="A1677" s="13" t="str">
        <f t="shared" si="110"/>
        <v>1674</v>
      </c>
      <c r="B1677" s="14" t="s">
        <v>12695</v>
      </c>
      <c r="C1677" s="14" t="s">
        <v>1121</v>
      </c>
      <c r="D1677" s="14" t="s">
        <v>12696</v>
      </c>
      <c r="E1677" s="14" t="s">
        <v>4604</v>
      </c>
      <c r="F1677" s="14" t="s">
        <v>12697</v>
      </c>
      <c r="G1677" s="14" t="s">
        <v>16640</v>
      </c>
      <c r="H1677" s="14" t="s">
        <v>103</v>
      </c>
      <c r="I1677" s="14" t="s">
        <v>1125</v>
      </c>
      <c r="J1677" s="14" t="s">
        <v>2796</v>
      </c>
      <c r="K1677" s="14" t="s">
        <v>12698</v>
      </c>
      <c r="L1677" s="14"/>
      <c r="M1677" s="14" t="s">
        <v>23</v>
      </c>
      <c r="N1677" s="14" t="s">
        <v>23</v>
      </c>
      <c r="O1677" s="14" t="s">
        <v>23</v>
      </c>
      <c r="P1677" s="14" t="s">
        <v>23</v>
      </c>
      <c r="Q1677" s="14" t="s">
        <v>23</v>
      </c>
      <c r="R1677" s="15">
        <f t="shared" si="108"/>
        <v>8559.9787799999995</v>
      </c>
      <c r="S1677" s="16" t="s">
        <v>12699</v>
      </c>
      <c r="T1677" s="15">
        <f t="shared" si="109"/>
        <v>3518.3262599999998</v>
      </c>
      <c r="U1677" s="14" t="s">
        <v>3274</v>
      </c>
      <c r="V1677" s="14" t="s">
        <v>612</v>
      </c>
      <c r="W1677" s="14" t="s">
        <v>613</v>
      </c>
      <c r="X1677" s="14" t="s">
        <v>614</v>
      </c>
      <c r="Y1677" s="14" t="s">
        <v>615</v>
      </c>
      <c r="Z1677" s="14" t="s">
        <v>212</v>
      </c>
      <c r="AA1677" s="14" t="s">
        <v>616</v>
      </c>
      <c r="AB1677" s="14" t="s">
        <v>210</v>
      </c>
      <c r="AC1677" s="14" t="s">
        <v>344</v>
      </c>
      <c r="AD1677" s="14" t="s">
        <v>735</v>
      </c>
      <c r="AE1677" s="14" t="s">
        <v>12700</v>
      </c>
      <c r="AF1677" s="14" t="s">
        <v>8</v>
      </c>
      <c r="AR1677" s="17" t="s">
        <v>9870</v>
      </c>
      <c r="AT1677" s="17" t="s">
        <v>18193</v>
      </c>
    </row>
    <row r="1678" spans="1:46" x14ac:dyDescent="0.25">
      <c r="A1678" s="13" t="str">
        <f t="shared" si="110"/>
        <v>1675</v>
      </c>
      <c r="B1678" s="14" t="s">
        <v>13071</v>
      </c>
      <c r="C1678" s="14" t="s">
        <v>1121</v>
      </c>
      <c r="D1678" s="14" t="s">
        <v>13072</v>
      </c>
      <c r="E1678" s="14" t="s">
        <v>5890</v>
      </c>
      <c r="F1678" s="14" t="s">
        <v>13073</v>
      </c>
      <c r="G1678" s="14" t="s">
        <v>16641</v>
      </c>
      <c r="H1678" s="14" t="s">
        <v>103</v>
      </c>
      <c r="I1678" s="14" t="s">
        <v>1125</v>
      </c>
      <c r="J1678" s="14" t="s">
        <v>13038</v>
      </c>
      <c r="K1678" s="14" t="s">
        <v>13074</v>
      </c>
      <c r="L1678" s="14" t="s">
        <v>1125</v>
      </c>
      <c r="M1678" s="14" t="s">
        <v>23</v>
      </c>
      <c r="N1678" s="14" t="s">
        <v>23</v>
      </c>
      <c r="O1678" s="14" t="s">
        <v>23</v>
      </c>
      <c r="P1678" s="14" t="s">
        <v>23</v>
      </c>
      <c r="Q1678" s="14" t="s">
        <v>23</v>
      </c>
      <c r="R1678" s="15">
        <f t="shared" si="108"/>
        <v>6430.1483559999997</v>
      </c>
      <c r="S1678" s="16" t="s">
        <v>13075</v>
      </c>
      <c r="T1678" s="15">
        <f t="shared" si="109"/>
        <v>2808.3827853333332</v>
      </c>
      <c r="U1678" s="14" t="s">
        <v>52</v>
      </c>
      <c r="V1678" s="14" t="s">
        <v>131</v>
      </c>
      <c r="W1678" s="14" t="s">
        <v>83</v>
      </c>
      <c r="X1678" s="14" t="s">
        <v>134</v>
      </c>
      <c r="Y1678" s="14" t="s">
        <v>53</v>
      </c>
      <c r="Z1678" s="14" t="s">
        <v>314</v>
      </c>
      <c r="AA1678" s="14" t="s">
        <v>200</v>
      </c>
      <c r="AB1678" s="14" t="s">
        <v>199</v>
      </c>
      <c r="AC1678" s="14" t="s">
        <v>653</v>
      </c>
      <c r="AD1678" s="14" t="s">
        <v>557</v>
      </c>
      <c r="AE1678" s="14" t="s">
        <v>13076</v>
      </c>
      <c r="AF1678" s="14" t="s">
        <v>13077</v>
      </c>
      <c r="AR1678" s="17" t="s">
        <v>10481</v>
      </c>
      <c r="AT1678" s="17" t="s">
        <v>18194</v>
      </c>
    </row>
    <row r="1679" spans="1:46" x14ac:dyDescent="0.25">
      <c r="A1679" s="13" t="str">
        <f t="shared" si="110"/>
        <v>1676</v>
      </c>
      <c r="B1679" s="14" t="s">
        <v>13150</v>
      </c>
      <c r="C1679" s="14" t="s">
        <v>1121</v>
      </c>
      <c r="D1679" s="14" t="s">
        <v>13151</v>
      </c>
      <c r="E1679" s="14" t="s">
        <v>5990</v>
      </c>
      <c r="F1679" s="14" t="s">
        <v>13152</v>
      </c>
      <c r="G1679" s="14" t="s">
        <v>16640</v>
      </c>
      <c r="H1679" s="14" t="s">
        <v>103</v>
      </c>
      <c r="I1679" s="14" t="s">
        <v>1125</v>
      </c>
      <c r="J1679" s="14" t="s">
        <v>13038</v>
      </c>
      <c r="K1679" s="14" t="s">
        <v>13153</v>
      </c>
      <c r="L1679" s="14" t="s">
        <v>1125</v>
      </c>
      <c r="M1679" s="14" t="s">
        <v>23</v>
      </c>
      <c r="N1679" s="14" t="s">
        <v>23</v>
      </c>
      <c r="O1679" s="14" t="s">
        <v>23</v>
      </c>
      <c r="P1679" s="14" t="s">
        <v>23</v>
      </c>
      <c r="Q1679" s="14" t="s">
        <v>23</v>
      </c>
      <c r="R1679" s="15">
        <f t="shared" si="108"/>
        <v>5266.3360560000001</v>
      </c>
      <c r="S1679" s="16" t="s">
        <v>13154</v>
      </c>
      <c r="T1679" s="15">
        <f t="shared" si="109"/>
        <v>2420.4453519999997</v>
      </c>
      <c r="U1679" s="14" t="s">
        <v>11</v>
      </c>
      <c r="V1679" s="14" t="s">
        <v>14</v>
      </c>
      <c r="W1679" s="14" t="s">
        <v>12</v>
      </c>
      <c r="X1679" s="14" t="s">
        <v>13</v>
      </c>
      <c r="Y1679" s="14" t="s">
        <v>15</v>
      </c>
      <c r="Z1679" s="14" t="s">
        <v>17</v>
      </c>
      <c r="AA1679" s="14" t="s">
        <v>941</v>
      </c>
      <c r="AB1679" s="14" t="s">
        <v>502</v>
      </c>
      <c r="AC1679" s="14" t="s">
        <v>503</v>
      </c>
      <c r="AD1679" s="14" t="s">
        <v>16</v>
      </c>
      <c r="AE1679" s="14" t="s">
        <v>13155</v>
      </c>
      <c r="AF1679" s="14" t="s">
        <v>13156</v>
      </c>
      <c r="AR1679" s="17" t="s">
        <v>10506</v>
      </c>
      <c r="AT1679" s="17" t="s">
        <v>18195</v>
      </c>
    </row>
    <row r="1680" spans="1:46" x14ac:dyDescent="0.25">
      <c r="A1680" s="13" t="str">
        <f t="shared" si="110"/>
        <v>1677</v>
      </c>
      <c r="B1680" s="14" t="s">
        <v>13166</v>
      </c>
      <c r="C1680" s="14" t="s">
        <v>1121</v>
      </c>
      <c r="D1680" s="14" t="s">
        <v>13167</v>
      </c>
      <c r="E1680" s="14" t="s">
        <v>5927</v>
      </c>
      <c r="F1680" s="14" t="s">
        <v>13168</v>
      </c>
      <c r="G1680" s="14" t="s">
        <v>16640</v>
      </c>
      <c r="H1680" s="14" t="s">
        <v>103</v>
      </c>
      <c r="I1680" s="14" t="s">
        <v>1125</v>
      </c>
      <c r="J1680" s="14" t="s">
        <v>3391</v>
      </c>
      <c r="K1680" s="14" t="s">
        <v>13169</v>
      </c>
      <c r="L1680" s="14"/>
      <c r="M1680" s="14" t="s">
        <v>23</v>
      </c>
      <c r="N1680" s="14" t="s">
        <v>23</v>
      </c>
      <c r="O1680" s="14" t="s">
        <v>23</v>
      </c>
      <c r="P1680" s="14" t="s">
        <v>23</v>
      </c>
      <c r="Q1680" s="14" t="s">
        <v>23</v>
      </c>
      <c r="R1680" s="15">
        <f t="shared" si="108"/>
        <v>5272.8696280000004</v>
      </c>
      <c r="S1680" s="16" t="s">
        <v>13170</v>
      </c>
      <c r="T1680" s="15">
        <f t="shared" si="109"/>
        <v>2422.6232093333338</v>
      </c>
      <c r="U1680" s="14" t="s">
        <v>11</v>
      </c>
      <c r="V1680" s="14" t="s">
        <v>12</v>
      </c>
      <c r="W1680" s="14" t="s">
        <v>13171</v>
      </c>
      <c r="X1680" s="14" t="s">
        <v>2071</v>
      </c>
      <c r="Y1680" s="14" t="s">
        <v>2077</v>
      </c>
      <c r="Z1680" s="14" t="s">
        <v>2076</v>
      </c>
      <c r="AA1680" s="14" t="s">
        <v>13</v>
      </c>
      <c r="AB1680" s="14" t="s">
        <v>15</v>
      </c>
      <c r="AC1680" s="14" t="s">
        <v>14</v>
      </c>
      <c r="AD1680" s="14" t="s">
        <v>860</v>
      </c>
      <c r="AE1680" s="14" t="s">
        <v>13172</v>
      </c>
      <c r="AF1680" s="14" t="s">
        <v>13173</v>
      </c>
      <c r="AR1680" s="17" t="s">
        <v>10732</v>
      </c>
      <c r="AT1680" s="17" t="s">
        <v>18196</v>
      </c>
    </row>
    <row r="1681" spans="1:46" x14ac:dyDescent="0.25">
      <c r="A1681" s="13" t="str">
        <f t="shared" si="110"/>
        <v>1678</v>
      </c>
      <c r="B1681" s="14" t="s">
        <v>13478</v>
      </c>
      <c r="C1681" s="14" t="s">
        <v>1121</v>
      </c>
      <c r="D1681" s="14" t="s">
        <v>13479</v>
      </c>
      <c r="E1681" s="14" t="s">
        <v>2593</v>
      </c>
      <c r="F1681" s="14" t="s">
        <v>13480</v>
      </c>
      <c r="G1681" s="14" t="s">
        <v>16641</v>
      </c>
      <c r="H1681" s="14" t="s">
        <v>103</v>
      </c>
      <c r="I1681" s="14" t="s">
        <v>1125</v>
      </c>
      <c r="J1681" s="14" t="s">
        <v>12994</v>
      </c>
      <c r="K1681" s="14" t="s">
        <v>13481</v>
      </c>
      <c r="L1681" s="14" t="s">
        <v>1125</v>
      </c>
      <c r="M1681" s="14" t="s">
        <v>23</v>
      </c>
      <c r="N1681" s="14" t="s">
        <v>23</v>
      </c>
      <c r="O1681" s="14" t="s">
        <v>23</v>
      </c>
      <c r="P1681" s="14" t="s">
        <v>23</v>
      </c>
      <c r="Q1681" s="14" t="s">
        <v>23</v>
      </c>
      <c r="R1681" s="15">
        <f t="shared" si="108"/>
        <v>5964.3974239999998</v>
      </c>
      <c r="S1681" s="16" t="s">
        <v>13482</v>
      </c>
      <c r="T1681" s="15">
        <f t="shared" si="109"/>
        <v>2653.1324746666669</v>
      </c>
      <c r="U1681" s="14" t="s">
        <v>159</v>
      </c>
      <c r="V1681" s="14" t="s">
        <v>160</v>
      </c>
      <c r="W1681" s="14" t="s">
        <v>304</v>
      </c>
      <c r="X1681" s="14" t="s">
        <v>5002</v>
      </c>
      <c r="Y1681" s="14" t="s">
        <v>9797</v>
      </c>
      <c r="Z1681" s="14" t="s">
        <v>4114</v>
      </c>
      <c r="AA1681" s="14" t="s">
        <v>166</v>
      </c>
      <c r="AB1681" s="14" t="s">
        <v>923</v>
      </c>
      <c r="AC1681" s="14" t="s">
        <v>12913</v>
      </c>
      <c r="AD1681" s="14" t="s">
        <v>164</v>
      </c>
      <c r="AE1681" s="14" t="s">
        <v>13483</v>
      </c>
      <c r="AF1681" s="14" t="s">
        <v>13484</v>
      </c>
      <c r="AR1681" s="17" t="s">
        <v>11446</v>
      </c>
      <c r="AT1681" s="17" t="s">
        <v>18197</v>
      </c>
    </row>
    <row r="1682" spans="1:46" x14ac:dyDescent="0.25">
      <c r="A1682" s="13" t="str">
        <f t="shared" si="110"/>
        <v>1679</v>
      </c>
      <c r="B1682" s="14" t="s">
        <v>13514</v>
      </c>
      <c r="C1682" s="14" t="s">
        <v>1121</v>
      </c>
      <c r="D1682" s="14" t="s">
        <v>13515</v>
      </c>
      <c r="E1682" s="14" t="s">
        <v>5907</v>
      </c>
      <c r="F1682" s="14" t="s">
        <v>13516</v>
      </c>
      <c r="G1682" s="14" t="s">
        <v>16641</v>
      </c>
      <c r="H1682" s="14" t="s">
        <v>103</v>
      </c>
      <c r="I1682" s="14" t="s">
        <v>1125</v>
      </c>
      <c r="J1682" s="14" t="s">
        <v>3391</v>
      </c>
      <c r="K1682" s="14" t="s">
        <v>13517</v>
      </c>
      <c r="L1682" s="14"/>
      <c r="M1682" s="14" t="s">
        <v>23</v>
      </c>
      <c r="N1682" s="14" t="s">
        <v>23</v>
      </c>
      <c r="O1682" s="14" t="s">
        <v>23</v>
      </c>
      <c r="P1682" s="14" t="s">
        <v>23</v>
      </c>
      <c r="Q1682" s="14" t="s">
        <v>23</v>
      </c>
      <c r="R1682" s="15">
        <f t="shared" si="108"/>
        <v>5701.3288279999997</v>
      </c>
      <c r="S1682" s="16" t="s">
        <v>13518</v>
      </c>
      <c r="T1682" s="15">
        <f t="shared" si="109"/>
        <v>2565.4429426666666</v>
      </c>
      <c r="U1682" s="14" t="s">
        <v>466</v>
      </c>
      <c r="V1682" s="14" t="s">
        <v>465</v>
      </c>
      <c r="W1682" s="14" t="s">
        <v>211</v>
      </c>
      <c r="X1682" s="14" t="s">
        <v>214</v>
      </c>
      <c r="Y1682" s="14" t="s">
        <v>918</v>
      </c>
      <c r="Z1682" s="14" t="s">
        <v>467</v>
      </c>
      <c r="AA1682" s="14" t="s">
        <v>2329</v>
      </c>
      <c r="AB1682" s="14" t="s">
        <v>2847</v>
      </c>
      <c r="AC1682" s="14" t="s">
        <v>1923</v>
      </c>
      <c r="AD1682" s="14" t="s">
        <v>2328</v>
      </c>
      <c r="AE1682" s="14" t="s">
        <v>13519</v>
      </c>
      <c r="AF1682" s="14" t="s">
        <v>13520</v>
      </c>
      <c r="AR1682" s="17" t="s">
        <v>11446</v>
      </c>
      <c r="AT1682" s="17" t="s">
        <v>18198</v>
      </c>
    </row>
    <row r="1683" spans="1:46" x14ac:dyDescent="0.25">
      <c r="A1683" s="13" t="str">
        <f t="shared" si="110"/>
        <v>1680</v>
      </c>
      <c r="B1683" s="14" t="s">
        <v>13521</v>
      </c>
      <c r="C1683" s="14" t="s">
        <v>1121</v>
      </c>
      <c r="D1683" s="14" t="s">
        <v>13522</v>
      </c>
      <c r="E1683" s="14" t="s">
        <v>5990</v>
      </c>
      <c r="F1683" s="14" t="s">
        <v>13523</v>
      </c>
      <c r="G1683" s="14" t="s">
        <v>16641</v>
      </c>
      <c r="H1683" s="14" t="s">
        <v>103</v>
      </c>
      <c r="I1683" s="14" t="s">
        <v>1125</v>
      </c>
      <c r="J1683" s="14" t="s">
        <v>13524</v>
      </c>
      <c r="K1683" s="14" t="s">
        <v>13525</v>
      </c>
      <c r="L1683" s="14"/>
      <c r="M1683" s="14" t="s">
        <v>23</v>
      </c>
      <c r="N1683" s="14" t="s">
        <v>23</v>
      </c>
      <c r="O1683" s="14" t="s">
        <v>23</v>
      </c>
      <c r="P1683" s="14" t="s">
        <v>23</v>
      </c>
      <c r="Q1683" s="14" t="s">
        <v>23</v>
      </c>
      <c r="R1683" s="15">
        <f t="shared" si="108"/>
        <v>5497.8320240000003</v>
      </c>
      <c r="S1683" s="16" t="s">
        <v>13526</v>
      </c>
      <c r="T1683" s="15">
        <f t="shared" si="109"/>
        <v>2497.6106746666665</v>
      </c>
      <c r="U1683" s="14" t="s">
        <v>1219</v>
      </c>
      <c r="V1683" s="14" t="s">
        <v>1227</v>
      </c>
      <c r="W1683" s="14" t="s">
        <v>7289</v>
      </c>
      <c r="X1683" s="14" t="s">
        <v>595</v>
      </c>
      <c r="Y1683" s="14" t="s">
        <v>596</v>
      </c>
      <c r="Z1683" s="14" t="s">
        <v>594</v>
      </c>
      <c r="AA1683" s="14" t="s">
        <v>1876</v>
      </c>
      <c r="AB1683" s="14" t="s">
        <v>1223</v>
      </c>
      <c r="AC1683" s="14" t="s">
        <v>6187</v>
      </c>
      <c r="AD1683" s="14" t="s">
        <v>1480</v>
      </c>
      <c r="AE1683" s="14" t="s">
        <v>13527</v>
      </c>
      <c r="AF1683" s="14" t="s">
        <v>13528</v>
      </c>
      <c r="AR1683" s="17" t="s">
        <v>11446</v>
      </c>
      <c r="AT1683" s="17" t="s">
        <v>18199</v>
      </c>
    </row>
    <row r="1684" spans="1:46" x14ac:dyDescent="0.25">
      <c r="A1684" s="13" t="str">
        <f t="shared" si="110"/>
        <v>1681</v>
      </c>
      <c r="B1684" s="14" t="s">
        <v>13799</v>
      </c>
      <c r="C1684" s="14" t="s">
        <v>1121</v>
      </c>
      <c r="D1684" s="14" t="s">
        <v>13800</v>
      </c>
      <c r="E1684" s="14" t="s">
        <v>6696</v>
      </c>
      <c r="F1684" s="14" t="s">
        <v>13801</v>
      </c>
      <c r="G1684" s="14" t="s">
        <v>16640</v>
      </c>
      <c r="H1684" s="14" t="s">
        <v>103</v>
      </c>
      <c r="I1684" s="14" t="s">
        <v>1125</v>
      </c>
      <c r="J1684" s="14" t="s">
        <v>3861</v>
      </c>
      <c r="K1684" s="14" t="s">
        <v>13802</v>
      </c>
      <c r="L1684" s="14"/>
      <c r="M1684" s="14" t="s">
        <v>23</v>
      </c>
      <c r="N1684" s="14" t="s">
        <v>23</v>
      </c>
      <c r="O1684" s="14" t="s">
        <v>23</v>
      </c>
      <c r="P1684" s="14" t="s">
        <v>23</v>
      </c>
      <c r="Q1684" s="14" t="s">
        <v>23</v>
      </c>
      <c r="R1684" s="15">
        <f t="shared" si="108"/>
        <v>6162.2123879999999</v>
      </c>
      <c r="S1684" s="16" t="s">
        <v>13803</v>
      </c>
      <c r="T1684" s="15">
        <f t="shared" si="109"/>
        <v>2719.070796</v>
      </c>
      <c r="U1684" s="14" t="s">
        <v>397</v>
      </c>
      <c r="V1684" s="14" t="s">
        <v>1453</v>
      </c>
      <c r="W1684" s="14" t="s">
        <v>1898</v>
      </c>
      <c r="X1684" s="14" t="s">
        <v>2487</v>
      </c>
      <c r="Y1684" s="14" t="s">
        <v>2161</v>
      </c>
      <c r="Z1684" s="14" t="s">
        <v>71</v>
      </c>
      <c r="AA1684" s="14" t="s">
        <v>72</v>
      </c>
      <c r="AB1684" s="14" t="s">
        <v>1901</v>
      </c>
      <c r="AC1684" s="14" t="s">
        <v>3415</v>
      </c>
      <c r="AD1684" s="14" t="s">
        <v>19</v>
      </c>
      <c r="AE1684" s="14" t="s">
        <v>13804</v>
      </c>
      <c r="AF1684" s="14" t="s">
        <v>13805</v>
      </c>
      <c r="AR1684" s="17" t="s">
        <v>11446</v>
      </c>
      <c r="AT1684" s="17" t="s">
        <v>18200</v>
      </c>
    </row>
    <row r="1685" spans="1:46" x14ac:dyDescent="0.25">
      <c r="A1685" s="13" t="str">
        <f t="shared" si="110"/>
        <v>1682</v>
      </c>
      <c r="B1685" s="14" t="s">
        <v>14631</v>
      </c>
      <c r="C1685" s="14" t="s">
        <v>1121</v>
      </c>
      <c r="D1685" s="14" t="s">
        <v>14632</v>
      </c>
      <c r="E1685" s="14" t="s">
        <v>5861</v>
      </c>
      <c r="F1685" s="14" t="s">
        <v>14633</v>
      </c>
      <c r="G1685" s="14" t="s">
        <v>16640</v>
      </c>
      <c r="H1685" s="14" t="s">
        <v>103</v>
      </c>
      <c r="I1685" s="14" t="s">
        <v>1125</v>
      </c>
      <c r="J1685" s="14" t="s">
        <v>14536</v>
      </c>
      <c r="K1685" s="14" t="s">
        <v>14634</v>
      </c>
      <c r="L1685" s="14"/>
      <c r="M1685" s="14" t="s">
        <v>23</v>
      </c>
      <c r="N1685" s="14" t="s">
        <v>23</v>
      </c>
      <c r="O1685" s="14" t="s">
        <v>23</v>
      </c>
      <c r="P1685" s="14" t="s">
        <v>23</v>
      </c>
      <c r="Q1685" s="14" t="s">
        <v>23</v>
      </c>
      <c r="R1685" s="15">
        <f t="shared" si="108"/>
        <v>4466.3538360000002</v>
      </c>
      <c r="S1685" s="16" t="s">
        <v>14635</v>
      </c>
      <c r="T1685" s="15">
        <f t="shared" si="109"/>
        <v>2153.7846120000004</v>
      </c>
      <c r="U1685" s="14" t="s">
        <v>3699</v>
      </c>
      <c r="V1685" s="14" t="s">
        <v>3393</v>
      </c>
      <c r="W1685" s="14" t="s">
        <v>5465</v>
      </c>
      <c r="X1685" s="14" t="s">
        <v>476</v>
      </c>
      <c r="Y1685" s="14" t="s">
        <v>701</v>
      </c>
      <c r="Z1685" s="14" t="s">
        <v>3156</v>
      </c>
      <c r="AA1685" s="14" t="s">
        <v>475</v>
      </c>
      <c r="AB1685" s="14" t="s">
        <v>480</v>
      </c>
      <c r="AC1685" s="14" t="s">
        <v>483</v>
      </c>
      <c r="AD1685" s="14" t="s">
        <v>14636</v>
      </c>
      <c r="AE1685" s="14" t="s">
        <v>14637</v>
      </c>
      <c r="AF1685" s="14" t="s">
        <v>14638</v>
      </c>
      <c r="AR1685" s="17" t="s">
        <v>11479</v>
      </c>
      <c r="AT1685" s="17" t="s">
        <v>18201</v>
      </c>
    </row>
    <row r="1686" spans="1:46" x14ac:dyDescent="0.25">
      <c r="A1686" s="13" t="str">
        <f t="shared" si="110"/>
        <v>1683</v>
      </c>
      <c r="B1686" s="14" t="s">
        <v>14708</v>
      </c>
      <c r="C1686" s="14" t="s">
        <v>1121</v>
      </c>
      <c r="D1686" s="14" t="s">
        <v>14709</v>
      </c>
      <c r="E1686" s="14" t="s">
        <v>5927</v>
      </c>
      <c r="F1686" s="14" t="s">
        <v>14710</v>
      </c>
      <c r="G1686" s="14" t="s">
        <v>16641</v>
      </c>
      <c r="H1686" s="14" t="s">
        <v>103</v>
      </c>
      <c r="I1686" s="14" t="s">
        <v>1125</v>
      </c>
      <c r="J1686" s="14" t="s">
        <v>14536</v>
      </c>
      <c r="K1686" s="14" t="s">
        <v>14711</v>
      </c>
      <c r="L1686" s="14"/>
      <c r="M1686" s="14" t="s">
        <v>23</v>
      </c>
      <c r="N1686" s="14" t="s">
        <v>23</v>
      </c>
      <c r="O1686" s="14" t="s">
        <v>23</v>
      </c>
      <c r="P1686" s="14" t="s">
        <v>23</v>
      </c>
      <c r="Q1686" s="14" t="s">
        <v>23</v>
      </c>
      <c r="R1686" s="15">
        <f t="shared" si="108"/>
        <v>4470.1876359999997</v>
      </c>
      <c r="S1686" s="16" t="s">
        <v>14712</v>
      </c>
      <c r="T1686" s="15">
        <f t="shared" si="109"/>
        <v>2155.0625453333332</v>
      </c>
      <c r="U1686" s="14" t="s">
        <v>132</v>
      </c>
      <c r="V1686" s="14" t="s">
        <v>53</v>
      </c>
      <c r="W1686" s="14" t="s">
        <v>131</v>
      </c>
      <c r="X1686" s="14" t="s">
        <v>52</v>
      </c>
      <c r="Y1686" s="14" t="s">
        <v>199</v>
      </c>
      <c r="Z1686" s="14" t="s">
        <v>652</v>
      </c>
      <c r="AA1686" s="14" t="s">
        <v>653</v>
      </c>
      <c r="AB1686" s="14" t="s">
        <v>201</v>
      </c>
      <c r="AC1686" s="14" t="s">
        <v>345</v>
      </c>
      <c r="AD1686" s="14" t="s">
        <v>13877</v>
      </c>
      <c r="AE1686" s="14" t="s">
        <v>14713</v>
      </c>
      <c r="AF1686" s="14" t="s">
        <v>14714</v>
      </c>
      <c r="AR1686" s="17" t="s">
        <v>12172</v>
      </c>
      <c r="AT1686" s="17" t="s">
        <v>18202</v>
      </c>
    </row>
    <row r="1687" spans="1:46" x14ac:dyDescent="0.25">
      <c r="A1687" s="13" t="str">
        <f t="shared" si="110"/>
        <v>1684</v>
      </c>
      <c r="B1687" s="14" t="s">
        <v>11216</v>
      </c>
      <c r="C1687" s="14" t="s">
        <v>1121</v>
      </c>
      <c r="D1687" s="14" t="s">
        <v>11217</v>
      </c>
      <c r="E1687" s="14" t="s">
        <v>5872</v>
      </c>
      <c r="F1687" s="14" t="s">
        <v>11218</v>
      </c>
      <c r="G1687" s="14" t="s">
        <v>16641</v>
      </c>
      <c r="H1687" s="14" t="s">
        <v>303</v>
      </c>
      <c r="I1687" s="14" t="s">
        <v>1125</v>
      </c>
      <c r="J1687" s="14" t="s">
        <v>11219</v>
      </c>
      <c r="K1687" s="14" t="s">
        <v>11220</v>
      </c>
      <c r="L1687" s="14"/>
      <c r="M1687" s="14" t="s">
        <v>23</v>
      </c>
      <c r="N1687" s="14" t="s">
        <v>23</v>
      </c>
      <c r="O1687" s="14" t="s">
        <v>11221</v>
      </c>
      <c r="P1687" s="14" t="s">
        <v>23</v>
      </c>
      <c r="Q1687" s="14" t="s">
        <v>23</v>
      </c>
      <c r="R1687" s="15">
        <f t="shared" si="108"/>
        <v>6425.2696839999999</v>
      </c>
      <c r="S1687" s="16" t="s">
        <v>11222</v>
      </c>
      <c r="T1687" s="15">
        <f t="shared" si="109"/>
        <v>2806.7565613333331</v>
      </c>
      <c r="U1687" s="14" t="s">
        <v>55</v>
      </c>
      <c r="V1687" s="14" t="s">
        <v>54</v>
      </c>
      <c r="W1687" s="14" t="s">
        <v>408</v>
      </c>
      <c r="X1687" s="14" t="s">
        <v>355</v>
      </c>
      <c r="Y1687" s="14" t="s">
        <v>356</v>
      </c>
      <c r="Z1687" s="14" t="s">
        <v>57</v>
      </c>
      <c r="AA1687" s="14" t="s">
        <v>7472</v>
      </c>
      <c r="AB1687" s="14" t="s">
        <v>4334</v>
      </c>
      <c r="AC1687" s="14" t="s">
        <v>354</v>
      </c>
      <c r="AD1687" s="14" t="s">
        <v>11223</v>
      </c>
      <c r="AE1687" s="14" t="s">
        <v>11224</v>
      </c>
      <c r="AF1687" s="14" t="s">
        <v>18427</v>
      </c>
      <c r="AR1687" s="17" t="s">
        <v>12209</v>
      </c>
      <c r="AT1687" s="17" t="s">
        <v>18203</v>
      </c>
    </row>
    <row r="1688" spans="1:46" x14ac:dyDescent="0.25">
      <c r="A1688" s="13" t="str">
        <f t="shared" si="110"/>
        <v>1685</v>
      </c>
      <c r="B1688" s="14" t="s">
        <v>14786</v>
      </c>
      <c r="C1688" s="14" t="s">
        <v>1121</v>
      </c>
      <c r="D1688" s="14" t="s">
        <v>14787</v>
      </c>
      <c r="E1688" s="14" t="s">
        <v>5907</v>
      </c>
      <c r="F1688" s="14" t="s">
        <v>14788</v>
      </c>
      <c r="G1688" s="14" t="s">
        <v>16641</v>
      </c>
      <c r="H1688" s="14" t="s">
        <v>103</v>
      </c>
      <c r="I1688" s="14" t="s">
        <v>1125</v>
      </c>
      <c r="J1688" s="14" t="s">
        <v>14774</v>
      </c>
      <c r="K1688" s="14" t="s">
        <v>14775</v>
      </c>
      <c r="L1688" s="14"/>
      <c r="M1688" s="14" t="s">
        <v>23</v>
      </c>
      <c r="N1688" s="14" t="s">
        <v>23</v>
      </c>
      <c r="O1688" s="14" t="s">
        <v>23</v>
      </c>
      <c r="P1688" s="14" t="s">
        <v>23</v>
      </c>
      <c r="Q1688" s="14" t="s">
        <v>23</v>
      </c>
      <c r="R1688" s="15">
        <f t="shared" si="108"/>
        <v>4240.3394719999997</v>
      </c>
      <c r="S1688" s="16" t="s">
        <v>14789</v>
      </c>
      <c r="T1688" s="15">
        <f t="shared" si="109"/>
        <v>2078.4464906666663</v>
      </c>
      <c r="U1688" s="14" t="s">
        <v>557</v>
      </c>
      <c r="V1688" s="14" t="s">
        <v>11846</v>
      </c>
      <c r="W1688" s="14" t="s">
        <v>14026</v>
      </c>
      <c r="X1688" s="14" t="s">
        <v>654</v>
      </c>
      <c r="Y1688" s="14" t="s">
        <v>779</v>
      </c>
      <c r="Z1688" s="14" t="s">
        <v>83</v>
      </c>
      <c r="AA1688" s="14" t="s">
        <v>652</v>
      </c>
      <c r="AB1688" s="14" t="s">
        <v>52</v>
      </c>
      <c r="AC1688" s="14" t="s">
        <v>131</v>
      </c>
      <c r="AD1688" s="14" t="s">
        <v>53</v>
      </c>
      <c r="AE1688" s="14" t="s">
        <v>14790</v>
      </c>
      <c r="AF1688" s="14" t="s">
        <v>14791</v>
      </c>
      <c r="AR1688" s="17" t="s">
        <v>12219</v>
      </c>
      <c r="AT1688" s="17" t="s">
        <v>18204</v>
      </c>
    </row>
    <row r="1689" spans="1:46" x14ac:dyDescent="0.25">
      <c r="A1689" s="13" t="str">
        <f t="shared" si="110"/>
        <v>1686</v>
      </c>
      <c r="B1689" s="14" t="s">
        <v>14792</v>
      </c>
      <c r="C1689" s="14" t="s">
        <v>1121</v>
      </c>
      <c r="D1689" s="14" t="s">
        <v>14793</v>
      </c>
      <c r="E1689" s="14" t="s">
        <v>5861</v>
      </c>
      <c r="F1689" s="14" t="s">
        <v>14794</v>
      </c>
      <c r="G1689" s="14" t="s">
        <v>16641</v>
      </c>
      <c r="H1689" s="14" t="s">
        <v>103</v>
      </c>
      <c r="I1689" s="14" t="s">
        <v>1125</v>
      </c>
      <c r="J1689" s="14" t="s">
        <v>14774</v>
      </c>
      <c r="K1689" s="14" t="s">
        <v>14795</v>
      </c>
      <c r="L1689" s="14"/>
      <c r="M1689" s="14" t="s">
        <v>23</v>
      </c>
      <c r="N1689" s="14" t="s">
        <v>23</v>
      </c>
      <c r="O1689" s="14" t="s">
        <v>23</v>
      </c>
      <c r="P1689" s="14" t="s">
        <v>23</v>
      </c>
      <c r="Q1689" s="14" t="s">
        <v>23</v>
      </c>
      <c r="R1689" s="15">
        <f t="shared" ref="R1689:R1720" si="111">S1689+0</f>
        <v>4496.208772</v>
      </c>
      <c r="S1689" s="16" t="s">
        <v>14796</v>
      </c>
      <c r="T1689" s="15">
        <f t="shared" ref="T1689:T1720" si="112">R1689/3 + 665</f>
        <v>2163.736257333333</v>
      </c>
      <c r="U1689" s="14" t="s">
        <v>1901</v>
      </c>
      <c r="V1689" s="14" t="s">
        <v>1899</v>
      </c>
      <c r="W1689" s="14" t="s">
        <v>398</v>
      </c>
      <c r="X1689" s="14" t="s">
        <v>941</v>
      </c>
      <c r="Y1689" s="14" t="s">
        <v>1469</v>
      </c>
      <c r="Z1689" s="14" t="s">
        <v>53</v>
      </c>
      <c r="AA1689" s="14" t="s">
        <v>52</v>
      </c>
      <c r="AB1689" s="14" t="s">
        <v>131</v>
      </c>
      <c r="AC1689" s="14" t="s">
        <v>199</v>
      </c>
      <c r="AD1689" s="14" t="s">
        <v>652</v>
      </c>
      <c r="AE1689" s="14" t="s">
        <v>14797</v>
      </c>
      <c r="AF1689" s="14" t="s">
        <v>14798</v>
      </c>
      <c r="AR1689" s="17" t="s">
        <v>12298</v>
      </c>
      <c r="AT1689" s="17" t="s">
        <v>18205</v>
      </c>
    </row>
    <row r="1690" spans="1:46" x14ac:dyDescent="0.25">
      <c r="A1690" s="13" t="str">
        <f t="shared" si="110"/>
        <v>1687</v>
      </c>
      <c r="B1690" s="14" t="s">
        <v>14838</v>
      </c>
      <c r="C1690" s="14" t="s">
        <v>1121</v>
      </c>
      <c r="D1690" s="14" t="s">
        <v>14839</v>
      </c>
      <c r="E1690" s="14" t="s">
        <v>5861</v>
      </c>
      <c r="F1690" s="14" t="s">
        <v>14840</v>
      </c>
      <c r="G1690" s="14" t="s">
        <v>16640</v>
      </c>
      <c r="H1690" s="14" t="s">
        <v>103</v>
      </c>
      <c r="I1690" s="14" t="s">
        <v>1125</v>
      </c>
      <c r="J1690" s="14" t="s">
        <v>14774</v>
      </c>
      <c r="K1690" s="14" t="s">
        <v>14841</v>
      </c>
      <c r="L1690" s="14"/>
      <c r="M1690" s="14" t="s">
        <v>14842</v>
      </c>
      <c r="N1690" s="14" t="s">
        <v>23</v>
      </c>
      <c r="O1690" s="14" t="s">
        <v>23</v>
      </c>
      <c r="P1690" s="14" t="s">
        <v>23</v>
      </c>
      <c r="Q1690" s="14" t="s">
        <v>23</v>
      </c>
      <c r="R1690" s="15">
        <f t="shared" si="111"/>
        <v>5611.265472</v>
      </c>
      <c r="S1690" s="16" t="s">
        <v>14843</v>
      </c>
      <c r="T1690" s="15">
        <f t="shared" si="112"/>
        <v>2535.421824</v>
      </c>
      <c r="U1690" s="14" t="s">
        <v>11</v>
      </c>
      <c r="V1690" s="14" t="s">
        <v>12</v>
      </c>
      <c r="W1690" s="14" t="s">
        <v>15</v>
      </c>
      <c r="X1690" s="14" t="s">
        <v>13</v>
      </c>
      <c r="Y1690" s="14" t="s">
        <v>14</v>
      </c>
      <c r="Z1690" s="14" t="s">
        <v>92</v>
      </c>
      <c r="AA1690" s="14" t="s">
        <v>16</v>
      </c>
      <c r="AB1690" s="14" t="s">
        <v>17</v>
      </c>
      <c r="AC1690" s="14" t="s">
        <v>83</v>
      </c>
      <c r="AD1690" s="14" t="s">
        <v>294</v>
      </c>
      <c r="AE1690" s="14" t="s">
        <v>14844</v>
      </c>
      <c r="AF1690" s="14" t="s">
        <v>14845</v>
      </c>
      <c r="AR1690" s="17" t="s">
        <v>12673</v>
      </c>
      <c r="AT1690" s="17" t="s">
        <v>18206</v>
      </c>
    </row>
    <row r="1691" spans="1:46" x14ac:dyDescent="0.25">
      <c r="A1691" s="13" t="str">
        <f t="shared" si="110"/>
        <v>1688</v>
      </c>
      <c r="B1691" s="14" t="s">
        <v>14945</v>
      </c>
      <c r="C1691" s="14" t="s">
        <v>1121</v>
      </c>
      <c r="D1691" s="14" t="s">
        <v>14946</v>
      </c>
      <c r="E1691" s="14" t="s">
        <v>6696</v>
      </c>
      <c r="F1691" s="14" t="s">
        <v>14947</v>
      </c>
      <c r="G1691" s="14" t="s">
        <v>16640</v>
      </c>
      <c r="H1691" s="14" t="s">
        <v>103</v>
      </c>
      <c r="I1691" s="14" t="s">
        <v>1125</v>
      </c>
      <c r="J1691" s="14" t="s">
        <v>14849</v>
      </c>
      <c r="K1691" s="14" t="s">
        <v>14948</v>
      </c>
      <c r="L1691" s="14"/>
      <c r="M1691" s="14" t="s">
        <v>23</v>
      </c>
      <c r="N1691" s="14" t="s">
        <v>23</v>
      </c>
      <c r="O1691" s="14" t="s">
        <v>23</v>
      </c>
      <c r="P1691" s="14" t="s">
        <v>23</v>
      </c>
      <c r="Q1691" s="14" t="s">
        <v>23</v>
      </c>
      <c r="R1691" s="15">
        <f t="shared" si="111"/>
        <v>5658.9252640000004</v>
      </c>
      <c r="S1691" s="16" t="s">
        <v>14949</v>
      </c>
      <c r="T1691" s="15">
        <f t="shared" si="112"/>
        <v>2551.3084213333332</v>
      </c>
      <c r="U1691" s="14" t="s">
        <v>1147</v>
      </c>
      <c r="V1691" s="14" t="s">
        <v>874</v>
      </c>
      <c r="W1691" s="14" t="s">
        <v>1998</v>
      </c>
      <c r="X1691" s="14" t="s">
        <v>475</v>
      </c>
      <c r="Y1691" s="14" t="s">
        <v>476</v>
      </c>
      <c r="Z1691" s="14" t="s">
        <v>701</v>
      </c>
      <c r="AA1691" s="14" t="s">
        <v>483</v>
      </c>
      <c r="AB1691" s="14" t="s">
        <v>613</v>
      </c>
      <c r="AC1691" s="14" t="s">
        <v>612</v>
      </c>
      <c r="AD1691" s="14" t="s">
        <v>614</v>
      </c>
      <c r="AE1691" s="14" t="s">
        <v>14950</v>
      </c>
      <c r="AF1691" s="14" t="s">
        <v>14951</v>
      </c>
      <c r="AR1691" s="17" t="s">
        <v>12695</v>
      </c>
      <c r="AT1691" s="17" t="s">
        <v>18207</v>
      </c>
    </row>
    <row r="1692" spans="1:46" x14ac:dyDescent="0.25">
      <c r="A1692" s="13" t="str">
        <f t="shared" si="110"/>
        <v>1689</v>
      </c>
      <c r="B1692" s="14" t="s">
        <v>14962</v>
      </c>
      <c r="C1692" s="14" t="s">
        <v>1121</v>
      </c>
      <c r="D1692" s="14" t="s">
        <v>14963</v>
      </c>
      <c r="E1692" s="14" t="s">
        <v>6696</v>
      </c>
      <c r="F1692" s="14" t="s">
        <v>14964</v>
      </c>
      <c r="G1692" s="14" t="s">
        <v>16640</v>
      </c>
      <c r="H1692" s="14" t="s">
        <v>103</v>
      </c>
      <c r="I1692" s="14" t="s">
        <v>1125</v>
      </c>
      <c r="J1692" s="14" t="s">
        <v>14849</v>
      </c>
      <c r="K1692" s="14" t="s">
        <v>14965</v>
      </c>
      <c r="L1692" s="14"/>
      <c r="M1692" s="14" t="s">
        <v>23</v>
      </c>
      <c r="N1692" s="14" t="s">
        <v>23</v>
      </c>
      <c r="O1692" s="14" t="s">
        <v>23</v>
      </c>
      <c r="P1692" s="14" t="s">
        <v>23</v>
      </c>
      <c r="Q1692" s="14" t="s">
        <v>23</v>
      </c>
      <c r="R1692" s="15">
        <f t="shared" si="111"/>
        <v>4736.2140639999998</v>
      </c>
      <c r="S1692" s="16" t="s">
        <v>14966</v>
      </c>
      <c r="T1692" s="15">
        <f t="shared" si="112"/>
        <v>2243.7380213333336</v>
      </c>
      <c r="U1692" s="14" t="s">
        <v>503</v>
      </c>
      <c r="V1692" s="14" t="s">
        <v>2294</v>
      </c>
      <c r="W1692" s="14" t="s">
        <v>941</v>
      </c>
      <c r="X1692" s="14" t="s">
        <v>1464</v>
      </c>
      <c r="Y1692" s="14" t="s">
        <v>1465</v>
      </c>
      <c r="Z1692" s="14" t="s">
        <v>17</v>
      </c>
      <c r="AA1692" s="14" t="s">
        <v>12</v>
      </c>
      <c r="AB1692" s="14" t="s">
        <v>13</v>
      </c>
      <c r="AC1692" s="14" t="s">
        <v>11</v>
      </c>
      <c r="AD1692" s="14" t="s">
        <v>71</v>
      </c>
      <c r="AE1692" s="14" t="s">
        <v>14967</v>
      </c>
      <c r="AF1692" s="14" t="s">
        <v>14968</v>
      </c>
      <c r="AR1692" s="17" t="s">
        <v>13071</v>
      </c>
      <c r="AT1692" s="17" t="s">
        <v>18208</v>
      </c>
    </row>
    <row r="1693" spans="1:46" x14ac:dyDescent="0.25">
      <c r="A1693" s="13" t="str">
        <f t="shared" si="110"/>
        <v>1690</v>
      </c>
      <c r="B1693" s="14" t="s">
        <v>15266</v>
      </c>
      <c r="C1693" s="14" t="s">
        <v>1121</v>
      </c>
      <c r="D1693" s="14" t="s">
        <v>15267</v>
      </c>
      <c r="E1693" s="14" t="s">
        <v>2593</v>
      </c>
      <c r="F1693" s="14" t="s">
        <v>15268</v>
      </c>
      <c r="G1693" s="14" t="s">
        <v>16640</v>
      </c>
      <c r="H1693" s="14" t="s">
        <v>103</v>
      </c>
      <c r="I1693" s="14" t="s">
        <v>1125</v>
      </c>
      <c r="J1693" s="14" t="s">
        <v>15269</v>
      </c>
      <c r="K1693" s="14" t="s">
        <v>15270</v>
      </c>
      <c r="L1693" s="14"/>
      <c r="M1693" s="14" t="s">
        <v>23</v>
      </c>
      <c r="N1693" s="14" t="s">
        <v>23</v>
      </c>
      <c r="O1693" s="14" t="s">
        <v>23</v>
      </c>
      <c r="P1693" s="14" t="s">
        <v>23</v>
      </c>
      <c r="Q1693" s="14" t="s">
        <v>23</v>
      </c>
      <c r="R1693" s="15">
        <f t="shared" si="111"/>
        <v>4586.6394440000004</v>
      </c>
      <c r="S1693" s="16" t="s">
        <v>15271</v>
      </c>
      <c r="T1693" s="15">
        <f t="shared" si="112"/>
        <v>2193.8798146666668</v>
      </c>
      <c r="U1693" s="14" t="s">
        <v>210</v>
      </c>
      <c r="V1693" s="14" t="s">
        <v>213</v>
      </c>
      <c r="W1693" s="14" t="s">
        <v>616</v>
      </c>
      <c r="X1693" s="14" t="s">
        <v>212</v>
      </c>
      <c r="Y1693" s="14" t="s">
        <v>612</v>
      </c>
      <c r="Z1693" s="14" t="s">
        <v>613</v>
      </c>
      <c r="AA1693" s="14" t="s">
        <v>614</v>
      </c>
      <c r="AB1693" s="14" t="s">
        <v>615</v>
      </c>
      <c r="AC1693" s="14" t="s">
        <v>732</v>
      </c>
      <c r="AD1693" s="14" t="s">
        <v>7777</v>
      </c>
      <c r="AE1693" s="14" t="s">
        <v>15272</v>
      </c>
      <c r="AF1693" s="14" t="s">
        <v>15273</v>
      </c>
      <c r="AR1693" s="17" t="s">
        <v>13150</v>
      </c>
      <c r="AT1693" s="17" t="s">
        <v>18209</v>
      </c>
    </row>
    <row r="1694" spans="1:46" x14ac:dyDescent="0.25">
      <c r="A1694" s="13" t="str">
        <f t="shared" si="110"/>
        <v>1691</v>
      </c>
      <c r="B1694" s="14" t="s">
        <v>1169</v>
      </c>
      <c r="C1694" s="14" t="s">
        <v>1121</v>
      </c>
      <c r="D1694" s="14" t="s">
        <v>1170</v>
      </c>
      <c r="E1694" s="14" t="s">
        <v>1171</v>
      </c>
      <c r="F1694" s="14" t="s">
        <v>1172</v>
      </c>
      <c r="G1694" s="14" t="s">
        <v>16641</v>
      </c>
      <c r="H1694" s="14" t="s">
        <v>103</v>
      </c>
      <c r="I1694" s="14" t="s">
        <v>1125</v>
      </c>
      <c r="J1694" s="14" t="s">
        <v>1173</v>
      </c>
      <c r="K1694" s="14" t="s">
        <v>1174</v>
      </c>
      <c r="L1694" s="14"/>
      <c r="M1694" s="14" t="s">
        <v>23</v>
      </c>
      <c r="N1694" s="14" t="s">
        <v>23</v>
      </c>
      <c r="O1694" s="14" t="s">
        <v>23</v>
      </c>
      <c r="P1694" s="14" t="s">
        <v>23</v>
      </c>
      <c r="Q1694" s="14" t="s">
        <v>23</v>
      </c>
      <c r="R1694" s="15">
        <f t="shared" si="111"/>
        <v>9167.0401320000001</v>
      </c>
      <c r="S1694" s="16" t="s">
        <v>1175</v>
      </c>
      <c r="T1694" s="15">
        <f t="shared" si="112"/>
        <v>3720.6800440000002</v>
      </c>
      <c r="U1694" s="14" t="s">
        <v>210</v>
      </c>
      <c r="V1694" s="14" t="s">
        <v>212</v>
      </c>
      <c r="W1694" s="14" t="s">
        <v>213</v>
      </c>
      <c r="X1694" s="14" t="s">
        <v>462</v>
      </c>
      <c r="Y1694" s="14" t="s">
        <v>1176</v>
      </c>
      <c r="Z1694" s="14" t="s">
        <v>919</v>
      </c>
      <c r="AA1694" s="14" t="s">
        <v>1177</v>
      </c>
      <c r="AB1694" s="14" t="s">
        <v>1178</v>
      </c>
      <c r="AC1694" s="14" t="s">
        <v>1179</v>
      </c>
      <c r="AD1694" s="14" t="s">
        <v>466</v>
      </c>
      <c r="AE1694" s="14" t="s">
        <v>1180</v>
      </c>
      <c r="AF1694" s="14" t="s">
        <v>1181</v>
      </c>
      <c r="AR1694" s="17" t="s">
        <v>13166</v>
      </c>
      <c r="AT1694" s="17" t="s">
        <v>18210</v>
      </c>
    </row>
    <row r="1695" spans="1:46" s="41" customFormat="1" x14ac:dyDescent="0.25">
      <c r="A1695" s="49" t="str">
        <f t="shared" si="110"/>
        <v>1692</v>
      </c>
      <c r="B1695" s="50" t="s">
        <v>16344</v>
      </c>
      <c r="C1695" s="50" t="s">
        <v>1121</v>
      </c>
      <c r="D1695" s="50" t="s">
        <v>16345</v>
      </c>
      <c r="E1695" s="50" t="s">
        <v>6575</v>
      </c>
      <c r="F1695" s="50" t="s">
        <v>16346</v>
      </c>
      <c r="G1695" s="50" t="s">
        <v>16641</v>
      </c>
      <c r="H1695" s="50" t="s">
        <v>103</v>
      </c>
      <c r="I1695" s="50" t="s">
        <v>1125</v>
      </c>
      <c r="J1695" s="50" t="s">
        <v>4527</v>
      </c>
      <c r="K1695" s="50" t="s">
        <v>16347</v>
      </c>
      <c r="L1695" s="50"/>
      <c r="M1695" s="50" t="s">
        <v>23</v>
      </c>
      <c r="N1695" s="50" t="s">
        <v>23</v>
      </c>
      <c r="O1695" s="50" t="s">
        <v>23</v>
      </c>
      <c r="P1695" s="50" t="s">
        <v>23</v>
      </c>
      <c r="Q1695" s="50" t="s">
        <v>23</v>
      </c>
      <c r="R1695" s="51">
        <f t="shared" si="111"/>
        <v>4449.9168319999999</v>
      </c>
      <c r="S1695" s="52" t="s">
        <v>16348</v>
      </c>
      <c r="T1695" s="51">
        <f t="shared" si="112"/>
        <v>2148.3056106666663</v>
      </c>
      <c r="U1695" s="50" t="s">
        <v>159</v>
      </c>
      <c r="V1695" s="50" t="s">
        <v>160</v>
      </c>
      <c r="W1695" s="50" t="s">
        <v>304</v>
      </c>
      <c r="X1695" s="50" t="s">
        <v>215</v>
      </c>
      <c r="Y1695" s="50" t="s">
        <v>398</v>
      </c>
      <c r="Z1695" s="50" t="s">
        <v>2487</v>
      </c>
      <c r="AA1695" s="50" t="s">
        <v>2486</v>
      </c>
      <c r="AB1695" s="50" t="s">
        <v>3660</v>
      </c>
      <c r="AC1695" s="50" t="s">
        <v>923</v>
      </c>
      <c r="AD1695" s="50" t="s">
        <v>1943</v>
      </c>
      <c r="AE1695" s="50" t="s">
        <v>16349</v>
      </c>
      <c r="AF1695" s="50" t="s">
        <v>16631</v>
      </c>
      <c r="AG1695" s="17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8"/>
      <c r="AR1695" s="17" t="s">
        <v>13478</v>
      </c>
      <c r="AS1695" s="17"/>
      <c r="AT1695" s="17" t="s">
        <v>18211</v>
      </c>
    </row>
    <row r="1696" spans="1:46" x14ac:dyDescent="0.25">
      <c r="A1696" s="13" t="str">
        <f t="shared" si="110"/>
        <v>1693</v>
      </c>
      <c r="B1696" s="14" t="s">
        <v>9618</v>
      </c>
      <c r="C1696" s="14" t="s">
        <v>1206</v>
      </c>
      <c r="D1696" s="14" t="s">
        <v>9619</v>
      </c>
      <c r="E1696" s="14" t="s">
        <v>1123</v>
      </c>
      <c r="F1696" s="14" t="s">
        <v>9620</v>
      </c>
      <c r="G1696" s="14" t="s">
        <v>16640</v>
      </c>
      <c r="H1696" s="14" t="s">
        <v>103</v>
      </c>
      <c r="I1696" s="14" t="s">
        <v>887</v>
      </c>
      <c r="J1696" s="14" t="s">
        <v>9427</v>
      </c>
      <c r="K1696" s="14" t="s">
        <v>9621</v>
      </c>
      <c r="L1696" s="14"/>
      <c r="M1696" s="14" t="s">
        <v>23</v>
      </c>
      <c r="N1696" s="14" t="s">
        <v>23</v>
      </c>
      <c r="O1696" s="14" t="s">
        <v>23</v>
      </c>
      <c r="P1696" s="14" t="s">
        <v>23</v>
      </c>
      <c r="Q1696" s="14" t="s">
        <v>23</v>
      </c>
      <c r="R1696" s="15">
        <f t="shared" si="111"/>
        <v>8008.9614760000004</v>
      </c>
      <c r="S1696" s="16" t="s">
        <v>9622</v>
      </c>
      <c r="T1696" s="15">
        <f t="shared" si="112"/>
        <v>3334.6538253333333</v>
      </c>
      <c r="U1696" s="14" t="s">
        <v>714</v>
      </c>
      <c r="V1696" s="14" t="s">
        <v>8713</v>
      </c>
      <c r="W1696" s="14" t="s">
        <v>715</v>
      </c>
      <c r="X1696" s="14" t="s">
        <v>2727</v>
      </c>
      <c r="Y1696" s="14" t="s">
        <v>5968</v>
      </c>
      <c r="Z1696" s="14" t="s">
        <v>8715</v>
      </c>
      <c r="AA1696" s="14" t="s">
        <v>9623</v>
      </c>
      <c r="AB1696" s="14" t="s">
        <v>9624</v>
      </c>
      <c r="AC1696" s="14" t="s">
        <v>9625</v>
      </c>
      <c r="AD1696" s="14" t="s">
        <v>9626</v>
      </c>
      <c r="AE1696" s="14" t="s">
        <v>9627</v>
      </c>
      <c r="AF1696" s="14" t="s">
        <v>9628</v>
      </c>
      <c r="AR1696" s="17" t="s">
        <v>13514</v>
      </c>
      <c r="AT1696" s="17" t="s">
        <v>18212</v>
      </c>
    </row>
    <row r="1697" spans="1:46" x14ac:dyDescent="0.25">
      <c r="A1697" s="13" t="str">
        <f t="shared" si="110"/>
        <v>1694</v>
      </c>
      <c r="B1697" s="14" t="s">
        <v>10330</v>
      </c>
      <c r="C1697" s="14" t="s">
        <v>1206</v>
      </c>
      <c r="D1697" s="14" t="s">
        <v>10331</v>
      </c>
      <c r="E1697" s="14" t="s">
        <v>3334</v>
      </c>
      <c r="F1697" s="14" t="s">
        <v>10332</v>
      </c>
      <c r="G1697" s="14" t="s">
        <v>16641</v>
      </c>
      <c r="H1697" s="14" t="s">
        <v>5</v>
      </c>
      <c r="I1697" s="14" t="s">
        <v>887</v>
      </c>
      <c r="J1697" s="14" t="s">
        <v>10295</v>
      </c>
      <c r="K1697" s="14" t="s">
        <v>10333</v>
      </c>
      <c r="L1697" s="14"/>
      <c r="M1697" s="14" t="s">
        <v>23</v>
      </c>
      <c r="N1697" s="14" t="s">
        <v>23</v>
      </c>
      <c r="O1697" s="14" t="s">
        <v>23</v>
      </c>
      <c r="P1697" s="14" t="s">
        <v>23</v>
      </c>
      <c r="Q1697" s="14" t="s">
        <v>23</v>
      </c>
      <c r="R1697" s="15">
        <f t="shared" si="111"/>
        <v>7421.1120920000003</v>
      </c>
      <c r="S1697" s="16" t="s">
        <v>10334</v>
      </c>
      <c r="T1697" s="15">
        <f t="shared" si="112"/>
        <v>3138.7040306666668</v>
      </c>
      <c r="U1697" s="14" t="s">
        <v>201</v>
      </c>
      <c r="V1697" s="14" t="s">
        <v>10335</v>
      </c>
      <c r="W1697" s="14" t="s">
        <v>131</v>
      </c>
      <c r="X1697" s="14" t="s">
        <v>652</v>
      </c>
      <c r="Y1697" s="14" t="s">
        <v>9566</v>
      </c>
      <c r="Z1697" s="14" t="s">
        <v>10336</v>
      </c>
      <c r="AA1697" s="14" t="s">
        <v>10337</v>
      </c>
      <c r="AB1697" s="14" t="s">
        <v>10338</v>
      </c>
      <c r="AC1697" s="14" t="s">
        <v>10339</v>
      </c>
      <c r="AD1697" s="14" t="s">
        <v>10340</v>
      </c>
      <c r="AE1697" s="14" t="s">
        <v>10341</v>
      </c>
      <c r="AF1697" s="14" t="s">
        <v>10342</v>
      </c>
      <c r="AR1697" s="17" t="s">
        <v>13521</v>
      </c>
      <c r="AT1697" s="17" t="s">
        <v>18213</v>
      </c>
    </row>
    <row r="1698" spans="1:46" x14ac:dyDescent="0.25">
      <c r="A1698" s="13" t="str">
        <f t="shared" si="110"/>
        <v>1695</v>
      </c>
      <c r="B1698" s="14" t="s">
        <v>10360</v>
      </c>
      <c r="C1698" s="14" t="s">
        <v>1206</v>
      </c>
      <c r="D1698" s="14" t="s">
        <v>10361</v>
      </c>
      <c r="E1698" s="14" t="s">
        <v>1123</v>
      </c>
      <c r="F1698" s="14" t="s">
        <v>10362</v>
      </c>
      <c r="G1698" s="14" t="s">
        <v>16641</v>
      </c>
      <c r="H1698" s="14" t="s">
        <v>103</v>
      </c>
      <c r="I1698" s="14" t="s">
        <v>887</v>
      </c>
      <c r="J1698" s="14" t="s">
        <v>10314</v>
      </c>
      <c r="K1698" s="14" t="s">
        <v>10363</v>
      </c>
      <c r="L1698" s="14"/>
      <c r="M1698" s="14" t="s">
        <v>23</v>
      </c>
      <c r="N1698" s="14" t="s">
        <v>23</v>
      </c>
      <c r="O1698" s="14" t="s">
        <v>23</v>
      </c>
      <c r="P1698" s="14" t="s">
        <v>23</v>
      </c>
      <c r="Q1698" s="14" t="s">
        <v>23</v>
      </c>
      <c r="R1698" s="15">
        <f t="shared" si="111"/>
        <v>9807.5875840000008</v>
      </c>
      <c r="S1698" s="16" t="s">
        <v>10364</v>
      </c>
      <c r="T1698" s="15">
        <f t="shared" si="112"/>
        <v>3934.1958613333336</v>
      </c>
      <c r="U1698" s="14" t="s">
        <v>928</v>
      </c>
      <c r="V1698" s="14" t="s">
        <v>34</v>
      </c>
      <c r="W1698" s="14" t="s">
        <v>35</v>
      </c>
      <c r="X1698" s="14" t="s">
        <v>36</v>
      </c>
      <c r="Y1698" s="14" t="s">
        <v>38</v>
      </c>
      <c r="Z1698" s="14" t="s">
        <v>37</v>
      </c>
      <c r="AA1698" s="14" t="s">
        <v>43</v>
      </c>
      <c r="AB1698" s="14" t="s">
        <v>10365</v>
      </c>
      <c r="AC1698" s="14" t="s">
        <v>6416</v>
      </c>
      <c r="AD1698" s="14" t="s">
        <v>10366</v>
      </c>
      <c r="AE1698" s="14" t="s">
        <v>10367</v>
      </c>
      <c r="AF1698" s="14" t="s">
        <v>10368</v>
      </c>
      <c r="AR1698" s="17" t="s">
        <v>13799</v>
      </c>
      <c r="AT1698" s="17" t="s">
        <v>18214</v>
      </c>
    </row>
    <row r="1699" spans="1:46" x14ac:dyDescent="0.25">
      <c r="A1699" s="13" t="str">
        <f t="shared" si="110"/>
        <v>1696</v>
      </c>
      <c r="B1699" s="14" t="s">
        <v>10576</v>
      </c>
      <c r="C1699" s="14" t="s">
        <v>1206</v>
      </c>
      <c r="D1699" s="14" t="s">
        <v>10577</v>
      </c>
      <c r="E1699" s="14" t="s">
        <v>1123</v>
      </c>
      <c r="F1699" s="14" t="s">
        <v>10578</v>
      </c>
      <c r="G1699" s="14" t="s">
        <v>16640</v>
      </c>
      <c r="H1699" s="14" t="s">
        <v>103</v>
      </c>
      <c r="I1699" s="14" t="s">
        <v>887</v>
      </c>
      <c r="J1699" s="14" t="s">
        <v>10474</v>
      </c>
      <c r="K1699" s="14" t="s">
        <v>10579</v>
      </c>
      <c r="L1699" s="14"/>
      <c r="M1699" s="14" t="s">
        <v>23</v>
      </c>
      <c r="N1699" s="14" t="s">
        <v>23</v>
      </c>
      <c r="O1699" s="14" t="s">
        <v>23</v>
      </c>
      <c r="P1699" s="14" t="s">
        <v>23</v>
      </c>
      <c r="Q1699" s="14" t="s">
        <v>23</v>
      </c>
      <c r="R1699" s="15">
        <f t="shared" si="111"/>
        <v>7120.0209359999999</v>
      </c>
      <c r="S1699" s="16" t="s">
        <v>10580</v>
      </c>
      <c r="T1699" s="15">
        <f t="shared" si="112"/>
        <v>3038.3403119999998</v>
      </c>
      <c r="U1699" s="14" t="s">
        <v>2245</v>
      </c>
      <c r="V1699" s="14" t="s">
        <v>354</v>
      </c>
      <c r="W1699" s="14" t="s">
        <v>1815</v>
      </c>
      <c r="X1699" s="14" t="s">
        <v>60</v>
      </c>
      <c r="Y1699" s="14" t="s">
        <v>1241</v>
      </c>
      <c r="Z1699" s="14" t="s">
        <v>57</v>
      </c>
      <c r="AA1699" s="14" t="s">
        <v>4334</v>
      </c>
      <c r="AB1699" s="14" t="s">
        <v>2071</v>
      </c>
      <c r="AC1699" s="14" t="s">
        <v>1816</v>
      </c>
      <c r="AD1699" s="14" t="s">
        <v>2248</v>
      </c>
      <c r="AE1699" s="14" t="s">
        <v>10581</v>
      </c>
      <c r="AF1699" s="14" t="s">
        <v>16605</v>
      </c>
      <c r="AR1699" s="17" t="s">
        <v>14631</v>
      </c>
      <c r="AT1699" s="17" t="s">
        <v>18215</v>
      </c>
    </row>
    <row r="1700" spans="1:46" x14ac:dyDescent="0.25">
      <c r="A1700" s="13" t="str">
        <f t="shared" si="110"/>
        <v>1697</v>
      </c>
      <c r="B1700" s="14" t="s">
        <v>10775</v>
      </c>
      <c r="C1700" s="14" t="s">
        <v>1206</v>
      </c>
      <c r="D1700" s="14" t="s">
        <v>10776</v>
      </c>
      <c r="E1700" s="14" t="s">
        <v>1123</v>
      </c>
      <c r="F1700" s="14" t="s">
        <v>10777</v>
      </c>
      <c r="G1700" s="14" t="s">
        <v>16640</v>
      </c>
      <c r="H1700" s="14" t="s">
        <v>103</v>
      </c>
      <c r="I1700" s="14" t="s">
        <v>887</v>
      </c>
      <c r="J1700" s="14" t="s">
        <v>10758</v>
      </c>
      <c r="K1700" s="14" t="s">
        <v>10778</v>
      </c>
      <c r="L1700" s="14"/>
      <c r="M1700" s="14" t="s">
        <v>10779</v>
      </c>
      <c r="N1700" s="14" t="s">
        <v>23</v>
      </c>
      <c r="O1700" s="14" t="s">
        <v>23</v>
      </c>
      <c r="P1700" s="14" t="s">
        <v>10781</v>
      </c>
      <c r="Q1700" s="14" t="s">
        <v>23</v>
      </c>
      <c r="R1700" s="15">
        <f t="shared" si="111"/>
        <v>13450.033939999999</v>
      </c>
      <c r="S1700" s="16" t="s">
        <v>10782</v>
      </c>
      <c r="T1700" s="15">
        <f t="shared" si="112"/>
        <v>5148.3446466666664</v>
      </c>
      <c r="U1700" s="14" t="s">
        <v>10780</v>
      </c>
      <c r="V1700" s="14" t="s">
        <v>60</v>
      </c>
      <c r="W1700" s="14" t="s">
        <v>1815</v>
      </c>
      <c r="X1700" s="14" t="s">
        <v>59</v>
      </c>
      <c r="Y1700" s="14" t="s">
        <v>1241</v>
      </c>
      <c r="Z1700" s="14" t="s">
        <v>4443</v>
      </c>
      <c r="AA1700" s="14" t="s">
        <v>2251</v>
      </c>
      <c r="AB1700" s="14" t="s">
        <v>2245</v>
      </c>
      <c r="AC1700" s="14" t="s">
        <v>2071</v>
      </c>
      <c r="AD1700" s="14" t="s">
        <v>2250</v>
      </c>
      <c r="AE1700" s="14" t="s">
        <v>10783</v>
      </c>
      <c r="AF1700" s="14" t="s">
        <v>10784</v>
      </c>
      <c r="AR1700" s="17" t="s">
        <v>14708</v>
      </c>
      <c r="AT1700" s="17" t="s">
        <v>18216</v>
      </c>
    </row>
    <row r="1701" spans="1:46" x14ac:dyDescent="0.25">
      <c r="A1701" s="13" t="str">
        <f t="shared" si="110"/>
        <v>1698</v>
      </c>
      <c r="B1701" s="14" t="s">
        <v>10960</v>
      </c>
      <c r="C1701" s="14" t="s">
        <v>1206</v>
      </c>
      <c r="D1701" s="14" t="s">
        <v>10961</v>
      </c>
      <c r="E1701" s="14" t="s">
        <v>1123</v>
      </c>
      <c r="F1701" s="14" t="s">
        <v>10962</v>
      </c>
      <c r="G1701" s="14" t="s">
        <v>16641</v>
      </c>
      <c r="H1701" s="14" t="s">
        <v>103</v>
      </c>
      <c r="I1701" s="14" t="s">
        <v>887</v>
      </c>
      <c r="J1701" s="14" t="s">
        <v>10963</v>
      </c>
      <c r="K1701" s="14" t="s">
        <v>10964</v>
      </c>
      <c r="L1701" s="14"/>
      <c r="M1701" s="14" t="s">
        <v>23</v>
      </c>
      <c r="N1701" s="14" t="s">
        <v>23</v>
      </c>
      <c r="O1701" s="14" t="s">
        <v>23</v>
      </c>
      <c r="P1701" s="14" t="s">
        <v>10965</v>
      </c>
      <c r="Q1701" s="14" t="s">
        <v>23</v>
      </c>
      <c r="R1701" s="15">
        <f t="shared" si="111"/>
        <v>8199.1902160000009</v>
      </c>
      <c r="S1701" s="16" t="s">
        <v>10966</v>
      </c>
      <c r="T1701" s="15">
        <f t="shared" si="112"/>
        <v>3398.0634053333338</v>
      </c>
      <c r="U1701" s="14" t="s">
        <v>397</v>
      </c>
      <c r="V1701" s="14" t="s">
        <v>215</v>
      </c>
      <c r="W1701" s="14" t="s">
        <v>10967</v>
      </c>
      <c r="X1701" s="14" t="s">
        <v>1898</v>
      </c>
      <c r="Y1701" s="14" t="s">
        <v>1900</v>
      </c>
      <c r="Z1701" s="14" t="s">
        <v>2486</v>
      </c>
      <c r="AA1701" s="14" t="s">
        <v>3793</v>
      </c>
      <c r="AB1701" s="14" t="s">
        <v>304</v>
      </c>
      <c r="AC1701" s="14" t="s">
        <v>159</v>
      </c>
      <c r="AD1701" s="14" t="s">
        <v>160</v>
      </c>
      <c r="AE1701" s="14" t="s">
        <v>10968</v>
      </c>
      <c r="AF1701" s="14" t="s">
        <v>10969</v>
      </c>
      <c r="AR1701" s="17" t="s">
        <v>11216</v>
      </c>
      <c r="AT1701" s="17" t="s">
        <v>18217</v>
      </c>
    </row>
    <row r="1702" spans="1:46" x14ac:dyDescent="0.25">
      <c r="A1702" s="13" t="str">
        <f t="shared" si="110"/>
        <v>1699</v>
      </c>
      <c r="B1702" s="14" t="s">
        <v>11116</v>
      </c>
      <c r="C1702" s="14" t="s">
        <v>1206</v>
      </c>
      <c r="D1702" s="14" t="s">
        <v>11117</v>
      </c>
      <c r="E1702" s="14" t="s">
        <v>1123</v>
      </c>
      <c r="F1702" s="14" t="s">
        <v>11118</v>
      </c>
      <c r="G1702" s="14" t="s">
        <v>16641</v>
      </c>
      <c r="H1702" s="14" t="s">
        <v>103</v>
      </c>
      <c r="I1702" s="14" t="s">
        <v>887</v>
      </c>
      <c r="J1702" s="14" t="s">
        <v>10963</v>
      </c>
      <c r="K1702" s="14" t="s">
        <v>11119</v>
      </c>
      <c r="L1702" s="14"/>
      <c r="M1702" s="14" t="s">
        <v>23</v>
      </c>
      <c r="N1702" s="14" t="s">
        <v>23</v>
      </c>
      <c r="O1702" s="14" t="s">
        <v>23</v>
      </c>
      <c r="P1702" s="14" t="s">
        <v>23</v>
      </c>
      <c r="Q1702" s="14" t="s">
        <v>23</v>
      </c>
      <c r="R1702" s="15">
        <f t="shared" si="111"/>
        <v>10071.425716</v>
      </c>
      <c r="S1702" s="16" t="s">
        <v>11120</v>
      </c>
      <c r="T1702" s="15">
        <f t="shared" si="112"/>
        <v>4022.1419053333334</v>
      </c>
      <c r="U1702" s="14" t="s">
        <v>159</v>
      </c>
      <c r="V1702" s="14" t="s">
        <v>160</v>
      </c>
      <c r="W1702" s="14" t="s">
        <v>304</v>
      </c>
      <c r="X1702" s="14" t="s">
        <v>3660</v>
      </c>
      <c r="Y1702" s="14" t="s">
        <v>11121</v>
      </c>
      <c r="Z1702" s="14" t="s">
        <v>4115</v>
      </c>
      <c r="AA1702" s="14" t="s">
        <v>4133</v>
      </c>
      <c r="AB1702" s="14" t="s">
        <v>4137</v>
      </c>
      <c r="AC1702" s="14" t="s">
        <v>4136</v>
      </c>
      <c r="AD1702" s="14" t="s">
        <v>11122</v>
      </c>
      <c r="AE1702" s="14" t="s">
        <v>11123</v>
      </c>
      <c r="AF1702" s="14" t="s">
        <v>11124</v>
      </c>
      <c r="AR1702" s="17" t="s">
        <v>14786</v>
      </c>
      <c r="AT1702" s="17" t="s">
        <v>18218</v>
      </c>
    </row>
    <row r="1703" spans="1:46" x14ac:dyDescent="0.25">
      <c r="A1703" s="13" t="str">
        <f t="shared" ref="A1703:A1734" si="113">VLOOKUP(B1703,$AR$4:$AT$1902,3,FALSE)</f>
        <v>1700</v>
      </c>
      <c r="B1703" s="14" t="s">
        <v>11858</v>
      </c>
      <c r="C1703" s="14" t="s">
        <v>1206</v>
      </c>
      <c r="D1703" s="14" t="s">
        <v>11859</v>
      </c>
      <c r="E1703" s="14" t="s">
        <v>1123</v>
      </c>
      <c r="F1703" s="14" t="s">
        <v>11860</v>
      </c>
      <c r="G1703" s="14" t="s">
        <v>16641</v>
      </c>
      <c r="H1703" s="14" t="s">
        <v>103</v>
      </c>
      <c r="I1703" s="14" t="s">
        <v>887</v>
      </c>
      <c r="J1703" s="14" t="s">
        <v>11861</v>
      </c>
      <c r="K1703" s="14" t="s">
        <v>11862</v>
      </c>
      <c r="L1703" s="14"/>
      <c r="M1703" s="14" t="s">
        <v>23</v>
      </c>
      <c r="N1703" s="14" t="s">
        <v>23</v>
      </c>
      <c r="O1703" s="14" t="s">
        <v>23</v>
      </c>
      <c r="P1703" s="14" t="s">
        <v>23</v>
      </c>
      <c r="Q1703" s="14" t="s">
        <v>23</v>
      </c>
      <c r="R1703" s="15">
        <f t="shared" si="111"/>
        <v>5273.4472159999996</v>
      </c>
      <c r="S1703" s="16" t="s">
        <v>11863</v>
      </c>
      <c r="T1703" s="15">
        <f t="shared" si="112"/>
        <v>2422.8157386666662</v>
      </c>
      <c r="U1703" s="14" t="s">
        <v>1816</v>
      </c>
      <c r="V1703" s="14" t="s">
        <v>1815</v>
      </c>
      <c r="W1703" s="14" t="s">
        <v>1634</v>
      </c>
      <c r="X1703" s="14" t="s">
        <v>1635</v>
      </c>
      <c r="Y1703" s="14" t="s">
        <v>1814</v>
      </c>
      <c r="Z1703" s="14" t="s">
        <v>693</v>
      </c>
      <c r="AA1703" s="14" t="s">
        <v>4244</v>
      </c>
      <c r="AB1703" s="14" t="s">
        <v>52</v>
      </c>
      <c r="AC1703" s="14" t="s">
        <v>199</v>
      </c>
      <c r="AD1703" s="14" t="s">
        <v>364</v>
      </c>
      <c r="AE1703" s="14" t="s">
        <v>11864</v>
      </c>
      <c r="AF1703" s="14" t="s">
        <v>11865</v>
      </c>
      <c r="AR1703" s="17" t="s">
        <v>14838</v>
      </c>
      <c r="AT1703" s="17" t="s">
        <v>18220</v>
      </c>
    </row>
    <row r="1704" spans="1:46" x14ac:dyDescent="0.25">
      <c r="A1704" s="13" t="str">
        <f t="shared" si="113"/>
        <v>1701</v>
      </c>
      <c r="B1704" s="14" t="s">
        <v>12035</v>
      </c>
      <c r="C1704" s="14" t="s">
        <v>1206</v>
      </c>
      <c r="D1704" s="14" t="s">
        <v>12036</v>
      </c>
      <c r="E1704" s="14" t="s">
        <v>2442</v>
      </c>
      <c r="F1704" s="14" t="s">
        <v>12037</v>
      </c>
      <c r="G1704" s="14" t="s">
        <v>16641</v>
      </c>
      <c r="H1704" s="14" t="s">
        <v>103</v>
      </c>
      <c r="I1704" s="14" t="s">
        <v>887</v>
      </c>
      <c r="J1704" s="14" t="s">
        <v>11942</v>
      </c>
      <c r="K1704" s="14" t="s">
        <v>12038</v>
      </c>
      <c r="L1704" s="14"/>
      <c r="M1704" s="14" t="s">
        <v>23</v>
      </c>
      <c r="N1704" s="14" t="s">
        <v>23</v>
      </c>
      <c r="O1704" s="14" t="s">
        <v>23</v>
      </c>
      <c r="P1704" s="14" t="s">
        <v>23</v>
      </c>
      <c r="Q1704" s="14" t="s">
        <v>23</v>
      </c>
      <c r="R1704" s="15">
        <f t="shared" si="111"/>
        <v>7122.4414479999996</v>
      </c>
      <c r="S1704" s="16" t="s">
        <v>12039</v>
      </c>
      <c r="T1704" s="15">
        <f t="shared" si="112"/>
        <v>3039.1471493333333</v>
      </c>
      <c r="U1704" s="14" t="s">
        <v>397</v>
      </c>
      <c r="V1704" s="14" t="s">
        <v>3515</v>
      </c>
      <c r="W1704" s="14" t="s">
        <v>215</v>
      </c>
      <c r="X1704" s="14" t="s">
        <v>398</v>
      </c>
      <c r="Y1704" s="14" t="s">
        <v>1899</v>
      </c>
      <c r="Z1704" s="14" t="s">
        <v>2487</v>
      </c>
      <c r="AA1704" s="14" t="s">
        <v>8841</v>
      </c>
      <c r="AB1704" s="14" t="s">
        <v>12040</v>
      </c>
      <c r="AC1704" s="14" t="s">
        <v>3517</v>
      </c>
      <c r="AD1704" s="14" t="s">
        <v>941</v>
      </c>
      <c r="AE1704" s="14" t="s">
        <v>12041</v>
      </c>
      <c r="AF1704" s="14" t="s">
        <v>16618</v>
      </c>
      <c r="AR1704" s="17" t="s">
        <v>14945</v>
      </c>
      <c r="AT1704" s="17" t="s">
        <v>18221</v>
      </c>
    </row>
    <row r="1705" spans="1:46" x14ac:dyDescent="0.25">
      <c r="A1705" s="13" t="str">
        <f t="shared" si="113"/>
        <v>1702</v>
      </c>
      <c r="B1705" s="14" t="s">
        <v>12725</v>
      </c>
      <c r="C1705" s="14" t="s">
        <v>1206</v>
      </c>
      <c r="D1705" s="14" t="s">
        <v>12726</v>
      </c>
      <c r="E1705" s="14" t="s">
        <v>1123</v>
      </c>
      <c r="F1705" s="14" t="s">
        <v>12727</v>
      </c>
      <c r="G1705" s="14" t="s">
        <v>16640</v>
      </c>
      <c r="H1705" s="14" t="s">
        <v>103</v>
      </c>
      <c r="I1705" s="14" t="s">
        <v>887</v>
      </c>
      <c r="J1705" s="14" t="s">
        <v>12728</v>
      </c>
      <c r="K1705" s="14" t="s">
        <v>12729</v>
      </c>
      <c r="L1705" s="14"/>
      <c r="M1705" s="14" t="s">
        <v>23</v>
      </c>
      <c r="N1705" s="14" t="s">
        <v>23</v>
      </c>
      <c r="O1705" s="14" t="s">
        <v>23</v>
      </c>
      <c r="P1705" s="14" t="s">
        <v>23</v>
      </c>
      <c r="Q1705" s="14" t="s">
        <v>23</v>
      </c>
      <c r="R1705" s="15">
        <f t="shared" si="111"/>
        <v>7376.4114040000004</v>
      </c>
      <c r="S1705" s="16" t="s">
        <v>12730</v>
      </c>
      <c r="T1705" s="15">
        <f t="shared" si="112"/>
        <v>3123.8038013333335</v>
      </c>
      <c r="U1705" s="14" t="s">
        <v>257</v>
      </c>
      <c r="V1705" s="14" t="s">
        <v>279</v>
      </c>
      <c r="W1705" s="14" t="s">
        <v>278</v>
      </c>
      <c r="X1705" s="14" t="s">
        <v>59</v>
      </c>
      <c r="Y1705" s="14" t="s">
        <v>57</v>
      </c>
      <c r="Z1705" s="14" t="s">
        <v>2357</v>
      </c>
      <c r="AA1705" s="14" t="s">
        <v>2355</v>
      </c>
      <c r="AB1705" s="14" t="s">
        <v>107</v>
      </c>
      <c r="AC1705" s="14" t="s">
        <v>1238</v>
      </c>
      <c r="AD1705" s="14" t="s">
        <v>256</v>
      </c>
      <c r="AE1705" s="14" t="s">
        <v>12731</v>
      </c>
      <c r="AF1705" s="14" t="s">
        <v>12732</v>
      </c>
      <c r="AR1705" s="17" t="s">
        <v>14962</v>
      </c>
      <c r="AT1705" s="17" t="s">
        <v>18222</v>
      </c>
    </row>
    <row r="1706" spans="1:46" x14ac:dyDescent="0.25">
      <c r="A1706" s="13" t="str">
        <f t="shared" si="113"/>
        <v>1703</v>
      </c>
      <c r="B1706" s="14" t="s">
        <v>13471</v>
      </c>
      <c r="C1706" s="14" t="s">
        <v>1206</v>
      </c>
      <c r="D1706" s="14" t="s">
        <v>13472</v>
      </c>
      <c r="E1706" s="14" t="s">
        <v>6306</v>
      </c>
      <c r="F1706" s="14" t="s">
        <v>13473</v>
      </c>
      <c r="G1706" s="14" t="s">
        <v>16641</v>
      </c>
      <c r="H1706" s="14" t="s">
        <v>103</v>
      </c>
      <c r="I1706" s="14" t="s">
        <v>887</v>
      </c>
      <c r="J1706" s="14" t="s">
        <v>13196</v>
      </c>
      <c r="K1706" s="14" t="s">
        <v>13474</v>
      </c>
      <c r="L1706" s="14" t="s">
        <v>1125</v>
      </c>
      <c r="M1706" s="14" t="s">
        <v>23</v>
      </c>
      <c r="N1706" s="14" t="s">
        <v>23</v>
      </c>
      <c r="O1706" s="14" t="s">
        <v>23</v>
      </c>
      <c r="P1706" s="14" t="s">
        <v>23</v>
      </c>
      <c r="Q1706" s="14" t="s">
        <v>23</v>
      </c>
      <c r="R1706" s="15">
        <f t="shared" si="111"/>
        <v>6705.9609119999996</v>
      </c>
      <c r="S1706" s="16" t="s">
        <v>13475</v>
      </c>
      <c r="T1706" s="15">
        <f t="shared" si="112"/>
        <v>2900.3203039999999</v>
      </c>
      <c r="U1706" s="14" t="s">
        <v>466</v>
      </c>
      <c r="V1706" s="14" t="s">
        <v>918</v>
      </c>
      <c r="W1706" s="14" t="s">
        <v>1288</v>
      </c>
      <c r="X1706" s="14" t="s">
        <v>1289</v>
      </c>
      <c r="Y1706" s="14" t="s">
        <v>6492</v>
      </c>
      <c r="Z1706" s="14" t="s">
        <v>2743</v>
      </c>
      <c r="AA1706" s="14" t="s">
        <v>4696</v>
      </c>
      <c r="AB1706" s="14" t="s">
        <v>8330</v>
      </c>
      <c r="AC1706" s="14" t="s">
        <v>733</v>
      </c>
      <c r="AD1706" s="14" t="s">
        <v>3397</v>
      </c>
      <c r="AE1706" s="14" t="s">
        <v>13476</v>
      </c>
      <c r="AF1706" s="14" t="s">
        <v>13477</v>
      </c>
      <c r="AR1706" s="17" t="s">
        <v>15266</v>
      </c>
      <c r="AT1706" s="17" t="s">
        <v>18223</v>
      </c>
    </row>
    <row r="1707" spans="1:46" x14ac:dyDescent="0.25">
      <c r="A1707" s="13" t="str">
        <f t="shared" si="113"/>
        <v>1704</v>
      </c>
      <c r="B1707" s="14" t="s">
        <v>13543</v>
      </c>
      <c r="C1707" s="14" t="s">
        <v>1206</v>
      </c>
      <c r="D1707" s="14" t="s">
        <v>13544</v>
      </c>
      <c r="E1707" s="14" t="s">
        <v>1123</v>
      </c>
      <c r="F1707" s="14" t="s">
        <v>13545</v>
      </c>
      <c r="G1707" s="14" t="s">
        <v>16641</v>
      </c>
      <c r="H1707" s="14" t="s">
        <v>103</v>
      </c>
      <c r="I1707" s="14" t="s">
        <v>887</v>
      </c>
      <c r="J1707" s="14" t="s">
        <v>13546</v>
      </c>
      <c r="K1707" s="14" t="s">
        <v>13547</v>
      </c>
      <c r="L1707" s="14"/>
      <c r="M1707" s="14" t="s">
        <v>23</v>
      </c>
      <c r="N1707" s="14" t="s">
        <v>23</v>
      </c>
      <c r="O1707" s="14" t="s">
        <v>23</v>
      </c>
      <c r="P1707" s="14" t="s">
        <v>13548</v>
      </c>
      <c r="Q1707" s="14" t="s">
        <v>23</v>
      </c>
      <c r="R1707" s="15">
        <f t="shared" si="111"/>
        <v>7677.5680920000004</v>
      </c>
      <c r="S1707" s="16" t="s">
        <v>13549</v>
      </c>
      <c r="T1707" s="15">
        <f t="shared" si="112"/>
        <v>3224.1893640000003</v>
      </c>
      <c r="U1707" s="14" t="s">
        <v>159</v>
      </c>
      <c r="V1707" s="14" t="s">
        <v>160</v>
      </c>
      <c r="W1707" s="14" t="s">
        <v>304</v>
      </c>
      <c r="X1707" s="14" t="s">
        <v>4133</v>
      </c>
      <c r="Y1707" s="14" t="s">
        <v>11121</v>
      </c>
      <c r="Z1707" s="14" t="s">
        <v>923</v>
      </c>
      <c r="AA1707" s="14" t="s">
        <v>5002</v>
      </c>
      <c r="AB1707" s="14" t="s">
        <v>13550</v>
      </c>
      <c r="AC1707" s="14" t="s">
        <v>166</v>
      </c>
      <c r="AD1707" s="14" t="s">
        <v>3660</v>
      </c>
      <c r="AE1707" s="14" t="s">
        <v>13551</v>
      </c>
      <c r="AF1707" s="14" t="s">
        <v>13552</v>
      </c>
      <c r="AR1707" s="17" t="s">
        <v>1169</v>
      </c>
      <c r="AT1707" s="17" t="s">
        <v>18224</v>
      </c>
    </row>
    <row r="1708" spans="1:46" x14ac:dyDescent="0.25">
      <c r="A1708" s="13" t="str">
        <f t="shared" si="113"/>
        <v>1705</v>
      </c>
      <c r="B1708" s="14" t="s">
        <v>13744</v>
      </c>
      <c r="C1708" s="14" t="s">
        <v>1206</v>
      </c>
      <c r="D1708" s="14" t="s">
        <v>13745</v>
      </c>
      <c r="E1708" s="14" t="s">
        <v>1123</v>
      </c>
      <c r="F1708" s="14" t="s">
        <v>13746</v>
      </c>
      <c r="G1708" s="14" t="s">
        <v>16641</v>
      </c>
      <c r="H1708" s="14" t="s">
        <v>103</v>
      </c>
      <c r="I1708" s="14" t="s">
        <v>887</v>
      </c>
      <c r="J1708" s="14" t="s">
        <v>3845</v>
      </c>
      <c r="K1708" s="14" t="s">
        <v>13747</v>
      </c>
      <c r="L1708" s="14"/>
      <c r="M1708" s="14" t="s">
        <v>23</v>
      </c>
      <c r="N1708" s="14" t="s">
        <v>23</v>
      </c>
      <c r="O1708" s="14" t="s">
        <v>23</v>
      </c>
      <c r="P1708" s="14" t="s">
        <v>23</v>
      </c>
      <c r="Q1708" s="14" t="s">
        <v>23</v>
      </c>
      <c r="R1708" s="15">
        <f t="shared" si="111"/>
        <v>6733.6166919999996</v>
      </c>
      <c r="S1708" s="16" t="s">
        <v>13748</v>
      </c>
      <c r="T1708" s="15">
        <f t="shared" si="112"/>
        <v>2909.5388973333334</v>
      </c>
      <c r="U1708" s="14" t="s">
        <v>1161</v>
      </c>
      <c r="V1708" s="14" t="s">
        <v>907</v>
      </c>
      <c r="W1708" s="14" t="s">
        <v>905</v>
      </c>
      <c r="X1708" s="14" t="s">
        <v>1162</v>
      </c>
      <c r="Y1708" s="14" t="s">
        <v>906</v>
      </c>
      <c r="Z1708" s="14" t="s">
        <v>1674</v>
      </c>
      <c r="AA1708" s="14" t="s">
        <v>1985</v>
      </c>
      <c r="AB1708" s="14" t="s">
        <v>1987</v>
      </c>
      <c r="AC1708" s="14" t="s">
        <v>13749</v>
      </c>
      <c r="AD1708" s="14" t="s">
        <v>13750</v>
      </c>
      <c r="AE1708" s="14" t="s">
        <v>13751</v>
      </c>
      <c r="AF1708" s="14" t="s">
        <v>13752</v>
      </c>
      <c r="AR1708" s="17" t="s">
        <v>16344</v>
      </c>
      <c r="AT1708" s="17" t="s">
        <v>18225</v>
      </c>
    </row>
    <row r="1709" spans="1:46" x14ac:dyDescent="0.25">
      <c r="A1709" s="13" t="str">
        <f t="shared" si="113"/>
        <v>1706</v>
      </c>
      <c r="B1709" s="14" t="s">
        <v>13760</v>
      </c>
      <c r="C1709" s="14" t="s">
        <v>1206</v>
      </c>
      <c r="D1709" s="14" t="s">
        <v>13761</v>
      </c>
      <c r="E1709" s="14" t="s">
        <v>1123</v>
      </c>
      <c r="F1709" s="14" t="s">
        <v>13762</v>
      </c>
      <c r="G1709" s="14" t="s">
        <v>16640</v>
      </c>
      <c r="H1709" s="14" t="s">
        <v>103</v>
      </c>
      <c r="I1709" s="14" t="s">
        <v>887</v>
      </c>
      <c r="J1709" s="14" t="s">
        <v>13706</v>
      </c>
      <c r="K1709" s="14" t="s">
        <v>13763</v>
      </c>
      <c r="L1709" s="14"/>
      <c r="M1709" s="14" t="s">
        <v>23</v>
      </c>
      <c r="N1709" s="14" t="s">
        <v>23</v>
      </c>
      <c r="O1709" s="14" t="s">
        <v>23</v>
      </c>
      <c r="P1709" s="14" t="s">
        <v>23</v>
      </c>
      <c r="Q1709" s="14" t="s">
        <v>23</v>
      </c>
      <c r="R1709" s="15">
        <f t="shared" si="111"/>
        <v>7855.0106519999999</v>
      </c>
      <c r="S1709" s="16" t="s">
        <v>13764</v>
      </c>
      <c r="T1709" s="15">
        <f t="shared" si="112"/>
        <v>3283.3368839999998</v>
      </c>
      <c r="U1709" s="14" t="s">
        <v>71</v>
      </c>
      <c r="V1709" s="14" t="s">
        <v>72</v>
      </c>
      <c r="W1709" s="14" t="s">
        <v>159</v>
      </c>
      <c r="X1709" s="14" t="s">
        <v>160</v>
      </c>
      <c r="Y1709" s="14" t="s">
        <v>304</v>
      </c>
      <c r="Z1709" s="14" t="s">
        <v>1453</v>
      </c>
      <c r="AA1709" s="14" t="s">
        <v>397</v>
      </c>
      <c r="AB1709" s="14" t="s">
        <v>3517</v>
      </c>
      <c r="AC1709" s="14" t="s">
        <v>3516</v>
      </c>
      <c r="AD1709" s="14" t="s">
        <v>8839</v>
      </c>
      <c r="AE1709" s="14" t="s">
        <v>13765</v>
      </c>
      <c r="AF1709" s="14" t="s">
        <v>13766</v>
      </c>
      <c r="AR1709" s="17" t="s">
        <v>9618</v>
      </c>
      <c r="AT1709" s="17" t="s">
        <v>18226</v>
      </c>
    </row>
    <row r="1710" spans="1:46" x14ac:dyDescent="0.25">
      <c r="A1710" s="13" t="str">
        <f t="shared" si="113"/>
        <v>1707</v>
      </c>
      <c r="B1710" s="14" t="s">
        <v>13767</v>
      </c>
      <c r="C1710" s="14" t="s">
        <v>1206</v>
      </c>
      <c r="D1710" s="14" t="s">
        <v>13768</v>
      </c>
      <c r="E1710" s="14" t="s">
        <v>1511</v>
      </c>
      <c r="F1710" s="14" t="s">
        <v>13769</v>
      </c>
      <c r="G1710" s="14" t="s">
        <v>16641</v>
      </c>
      <c r="H1710" s="14" t="s">
        <v>103</v>
      </c>
      <c r="I1710" s="14" t="s">
        <v>887</v>
      </c>
      <c r="J1710" s="14" t="s">
        <v>13770</v>
      </c>
      <c r="K1710" s="14" t="s">
        <v>13771</v>
      </c>
      <c r="L1710" s="14"/>
      <c r="M1710" s="14" t="s">
        <v>23</v>
      </c>
      <c r="N1710" s="14" t="s">
        <v>23</v>
      </c>
      <c r="O1710" s="14" t="s">
        <v>23</v>
      </c>
      <c r="P1710" s="14" t="s">
        <v>23</v>
      </c>
      <c r="Q1710" s="14" t="s">
        <v>23</v>
      </c>
      <c r="R1710" s="15">
        <f t="shared" si="111"/>
        <v>6596.7041680000002</v>
      </c>
      <c r="S1710" s="16" t="s">
        <v>13772</v>
      </c>
      <c r="T1710" s="15">
        <f t="shared" si="112"/>
        <v>2863.9013893333336</v>
      </c>
      <c r="U1710" s="14" t="s">
        <v>35</v>
      </c>
      <c r="V1710" s="14" t="s">
        <v>34</v>
      </c>
      <c r="W1710" s="14" t="s">
        <v>175</v>
      </c>
      <c r="X1710" s="14" t="s">
        <v>39</v>
      </c>
      <c r="Y1710" s="14" t="s">
        <v>36</v>
      </c>
      <c r="Z1710" s="14" t="s">
        <v>42</v>
      </c>
      <c r="AA1710" s="14" t="s">
        <v>38</v>
      </c>
      <c r="AB1710" s="14" t="s">
        <v>373</v>
      </c>
      <c r="AC1710" s="14" t="s">
        <v>374</v>
      </c>
      <c r="AD1710" s="14" t="s">
        <v>433</v>
      </c>
      <c r="AE1710" s="14" t="s">
        <v>13773</v>
      </c>
      <c r="AF1710" s="14" t="s">
        <v>13774</v>
      </c>
      <c r="AR1710" s="17" t="s">
        <v>10330</v>
      </c>
      <c r="AT1710" s="17" t="s">
        <v>18227</v>
      </c>
    </row>
    <row r="1711" spans="1:46" x14ac:dyDescent="0.25">
      <c r="A1711" s="13" t="str">
        <f t="shared" si="113"/>
        <v>1708</v>
      </c>
      <c r="B1711" s="14" t="s">
        <v>13872</v>
      </c>
      <c r="C1711" s="14" t="s">
        <v>1206</v>
      </c>
      <c r="D1711" s="14" t="s">
        <v>13873</v>
      </c>
      <c r="E1711" s="14" t="s">
        <v>1123</v>
      </c>
      <c r="F1711" s="14" t="s">
        <v>13874</v>
      </c>
      <c r="G1711" s="14" t="s">
        <v>16641</v>
      </c>
      <c r="H1711" s="14" t="s">
        <v>103</v>
      </c>
      <c r="I1711" s="14" t="s">
        <v>887</v>
      </c>
      <c r="J1711" s="14" t="s">
        <v>4027</v>
      </c>
      <c r="K1711" s="14" t="s">
        <v>13875</v>
      </c>
      <c r="L1711" s="14" t="s">
        <v>1125</v>
      </c>
      <c r="M1711" s="14" t="s">
        <v>23</v>
      </c>
      <c r="N1711" s="14" t="s">
        <v>23</v>
      </c>
      <c r="O1711" s="14" t="s">
        <v>23</v>
      </c>
      <c r="P1711" s="14" t="s">
        <v>23</v>
      </c>
      <c r="Q1711" s="14" t="s">
        <v>23</v>
      </c>
      <c r="R1711" s="15">
        <f t="shared" si="111"/>
        <v>5535.3470559999996</v>
      </c>
      <c r="S1711" s="16" t="s">
        <v>13876</v>
      </c>
      <c r="T1711" s="15">
        <f t="shared" si="112"/>
        <v>2510.1156853333332</v>
      </c>
      <c r="U1711" s="14" t="s">
        <v>345</v>
      </c>
      <c r="V1711" s="14" t="s">
        <v>52</v>
      </c>
      <c r="W1711" s="14" t="s">
        <v>135</v>
      </c>
      <c r="X1711" s="14" t="s">
        <v>13877</v>
      </c>
      <c r="Y1711" s="14" t="s">
        <v>131</v>
      </c>
      <c r="Z1711" s="14" t="s">
        <v>134</v>
      </c>
      <c r="AA1711" s="14" t="s">
        <v>314</v>
      </c>
      <c r="AB1711" s="14" t="s">
        <v>137</v>
      </c>
      <c r="AC1711" s="14" t="s">
        <v>653</v>
      </c>
      <c r="AD1711" s="14" t="s">
        <v>199</v>
      </c>
      <c r="AE1711" s="14" t="s">
        <v>13878</v>
      </c>
      <c r="AF1711" s="14" t="s">
        <v>13879</v>
      </c>
      <c r="AR1711" s="17" t="s">
        <v>10360</v>
      </c>
      <c r="AT1711" s="17" t="s">
        <v>18228</v>
      </c>
    </row>
    <row r="1712" spans="1:46" x14ac:dyDescent="0.25">
      <c r="A1712" s="13" t="str">
        <f t="shared" si="113"/>
        <v>1709</v>
      </c>
      <c r="B1712" s="14" t="s">
        <v>14133</v>
      </c>
      <c r="C1712" s="14" t="s">
        <v>1206</v>
      </c>
      <c r="D1712" s="14" t="s">
        <v>14134</v>
      </c>
      <c r="E1712" s="14" t="s">
        <v>1123</v>
      </c>
      <c r="F1712" s="14" t="s">
        <v>14135</v>
      </c>
      <c r="G1712" s="14" t="s">
        <v>16641</v>
      </c>
      <c r="H1712" s="14" t="s">
        <v>103</v>
      </c>
      <c r="I1712" s="14" t="s">
        <v>887</v>
      </c>
      <c r="J1712" s="14" t="s">
        <v>4297</v>
      </c>
      <c r="K1712" s="14" t="s">
        <v>14136</v>
      </c>
      <c r="L1712" s="14"/>
      <c r="M1712" s="14" t="s">
        <v>23</v>
      </c>
      <c r="N1712" s="14" t="s">
        <v>23</v>
      </c>
      <c r="O1712" s="14" t="s">
        <v>23</v>
      </c>
      <c r="P1712" s="14" t="s">
        <v>23</v>
      </c>
      <c r="Q1712" s="14" t="s">
        <v>23</v>
      </c>
      <c r="R1712" s="15">
        <f t="shared" si="111"/>
        <v>6563.2042000000001</v>
      </c>
      <c r="S1712" s="16" t="s">
        <v>14137</v>
      </c>
      <c r="T1712" s="15">
        <f t="shared" si="112"/>
        <v>2852.7347333333332</v>
      </c>
      <c r="U1712" s="14" t="s">
        <v>871</v>
      </c>
      <c r="V1712" s="14" t="s">
        <v>3156</v>
      </c>
      <c r="W1712" s="14" t="s">
        <v>7280</v>
      </c>
      <c r="X1712" s="14" t="s">
        <v>872</v>
      </c>
      <c r="Y1712" s="14" t="s">
        <v>7278</v>
      </c>
      <c r="Z1712" s="14" t="s">
        <v>481</v>
      </c>
      <c r="AA1712" s="14" t="s">
        <v>5028</v>
      </c>
      <c r="AB1712" s="14" t="s">
        <v>14138</v>
      </c>
      <c r="AC1712" s="14" t="s">
        <v>9866</v>
      </c>
      <c r="AD1712" s="14" t="s">
        <v>14139</v>
      </c>
      <c r="AE1712" s="14" t="s">
        <v>14140</v>
      </c>
      <c r="AF1712" s="14" t="s">
        <v>14141</v>
      </c>
      <c r="AR1712" s="17" t="s">
        <v>10576</v>
      </c>
      <c r="AT1712" s="17" t="s">
        <v>18229</v>
      </c>
    </row>
    <row r="1713" spans="1:46" x14ac:dyDescent="0.25">
      <c r="A1713" s="13" t="str">
        <f t="shared" si="113"/>
        <v>1710</v>
      </c>
      <c r="B1713" s="14" t="s">
        <v>14394</v>
      </c>
      <c r="C1713" s="14" t="s">
        <v>1206</v>
      </c>
      <c r="D1713" s="14" t="s">
        <v>14395</v>
      </c>
      <c r="E1713" s="14" t="s">
        <v>1123</v>
      </c>
      <c r="F1713" s="14" t="s">
        <v>14396</v>
      </c>
      <c r="G1713" s="14" t="s">
        <v>16640</v>
      </c>
      <c r="H1713" s="14" t="s">
        <v>103</v>
      </c>
      <c r="I1713" s="14" t="s">
        <v>887</v>
      </c>
      <c r="J1713" s="14" t="s">
        <v>14212</v>
      </c>
      <c r="K1713" s="14" t="s">
        <v>14397</v>
      </c>
      <c r="L1713" s="14"/>
      <c r="M1713" s="14" t="s">
        <v>23</v>
      </c>
      <c r="N1713" s="14" t="s">
        <v>23</v>
      </c>
      <c r="O1713" s="14" t="s">
        <v>23</v>
      </c>
      <c r="P1713" s="14" t="s">
        <v>23</v>
      </c>
      <c r="Q1713" s="14" t="s">
        <v>23</v>
      </c>
      <c r="R1713" s="15">
        <f t="shared" si="111"/>
        <v>6215.0981400000001</v>
      </c>
      <c r="S1713" s="16" t="s">
        <v>14398</v>
      </c>
      <c r="T1713" s="15">
        <f t="shared" si="112"/>
        <v>2736.69938</v>
      </c>
      <c r="U1713" s="14" t="s">
        <v>383</v>
      </c>
      <c r="V1713" s="14" t="s">
        <v>245</v>
      </c>
      <c r="W1713" s="14" t="s">
        <v>240</v>
      </c>
      <c r="X1713" s="14" t="s">
        <v>239</v>
      </c>
      <c r="Y1713" s="14" t="s">
        <v>1357</v>
      </c>
      <c r="Z1713" s="14" t="s">
        <v>384</v>
      </c>
      <c r="AA1713" s="14" t="s">
        <v>7103</v>
      </c>
      <c r="AB1713" s="14" t="s">
        <v>14399</v>
      </c>
      <c r="AC1713" s="14" t="s">
        <v>7104</v>
      </c>
      <c r="AD1713" s="14" t="s">
        <v>242</v>
      </c>
      <c r="AE1713" s="14" t="s">
        <v>14400</v>
      </c>
      <c r="AF1713" s="14" t="s">
        <v>14401</v>
      </c>
      <c r="AR1713" s="17" t="s">
        <v>10775</v>
      </c>
      <c r="AT1713" s="17" t="s">
        <v>18230</v>
      </c>
    </row>
    <row r="1714" spans="1:46" x14ac:dyDescent="0.25">
      <c r="A1714" s="13" t="str">
        <f t="shared" si="113"/>
        <v>1711</v>
      </c>
      <c r="B1714" s="14" t="s">
        <v>14828</v>
      </c>
      <c r="C1714" s="14" t="s">
        <v>1206</v>
      </c>
      <c r="D1714" s="14" t="s">
        <v>14829</v>
      </c>
      <c r="E1714" s="14" t="s">
        <v>4525</v>
      </c>
      <c r="F1714" s="14" t="s">
        <v>14830</v>
      </c>
      <c r="G1714" s="14" t="s">
        <v>16640</v>
      </c>
      <c r="H1714" s="14" t="s">
        <v>103</v>
      </c>
      <c r="I1714" s="14" t="s">
        <v>887</v>
      </c>
      <c r="J1714" s="14" t="s">
        <v>14766</v>
      </c>
      <c r="K1714" s="14" t="s">
        <v>14831</v>
      </c>
      <c r="L1714" s="14"/>
      <c r="M1714" s="14" t="s">
        <v>23</v>
      </c>
      <c r="N1714" s="14" t="s">
        <v>23</v>
      </c>
      <c r="O1714" s="14" t="s">
        <v>23</v>
      </c>
      <c r="P1714" s="14" t="s">
        <v>23</v>
      </c>
      <c r="Q1714" s="14" t="s">
        <v>23</v>
      </c>
      <c r="R1714" s="15">
        <f t="shared" si="111"/>
        <v>6252.6225279999999</v>
      </c>
      <c r="S1714" s="16" t="s">
        <v>14832</v>
      </c>
      <c r="T1714" s="15">
        <f t="shared" si="112"/>
        <v>2749.2075093333333</v>
      </c>
      <c r="U1714" s="14" t="s">
        <v>1797</v>
      </c>
      <c r="V1714" s="14" t="s">
        <v>1515</v>
      </c>
      <c r="W1714" s="14" t="s">
        <v>557</v>
      </c>
      <c r="X1714" s="14" t="s">
        <v>16</v>
      </c>
      <c r="Y1714" s="14" t="s">
        <v>14</v>
      </c>
      <c r="Z1714" s="14" t="s">
        <v>18</v>
      </c>
      <c r="AA1714" s="14" t="s">
        <v>15</v>
      </c>
      <c r="AB1714" s="14" t="s">
        <v>14833</v>
      </c>
      <c r="AC1714" s="14" t="s">
        <v>14834</v>
      </c>
      <c r="AD1714" s="14" t="s">
        <v>14835</v>
      </c>
      <c r="AE1714" s="14" t="s">
        <v>14836</v>
      </c>
      <c r="AF1714" s="14" t="s">
        <v>14837</v>
      </c>
      <c r="AR1714" s="17" t="s">
        <v>10960</v>
      </c>
      <c r="AT1714" s="17" t="s">
        <v>18231</v>
      </c>
    </row>
    <row r="1715" spans="1:46" x14ac:dyDescent="0.25">
      <c r="A1715" s="13" t="str">
        <f t="shared" si="113"/>
        <v>1712</v>
      </c>
      <c r="B1715" s="14" t="s">
        <v>15019</v>
      </c>
      <c r="C1715" s="14" t="s">
        <v>1206</v>
      </c>
      <c r="D1715" s="14" t="s">
        <v>15020</v>
      </c>
      <c r="E1715" s="14" t="s">
        <v>1123</v>
      </c>
      <c r="F1715" s="14" t="s">
        <v>15021</v>
      </c>
      <c r="G1715" s="14" t="s">
        <v>16640</v>
      </c>
      <c r="H1715" s="14" t="s">
        <v>103</v>
      </c>
      <c r="I1715" s="14" t="s">
        <v>887</v>
      </c>
      <c r="J1715" s="14" t="s">
        <v>14972</v>
      </c>
      <c r="K1715" s="14" t="s">
        <v>15022</v>
      </c>
      <c r="L1715" s="14"/>
      <c r="M1715" s="14" t="s">
        <v>23</v>
      </c>
      <c r="N1715" s="14" t="s">
        <v>23</v>
      </c>
      <c r="O1715" s="14" t="s">
        <v>23</v>
      </c>
      <c r="P1715" s="14" t="s">
        <v>23</v>
      </c>
      <c r="Q1715" s="14" t="s">
        <v>23</v>
      </c>
      <c r="R1715" s="15">
        <f t="shared" si="111"/>
        <v>5296.2257920000002</v>
      </c>
      <c r="S1715" s="16" t="s">
        <v>15023</v>
      </c>
      <c r="T1715" s="15">
        <f t="shared" si="112"/>
        <v>2430.4085973333331</v>
      </c>
      <c r="U1715" s="14" t="s">
        <v>7280</v>
      </c>
      <c r="V1715" s="14" t="s">
        <v>7278</v>
      </c>
      <c r="W1715" s="14" t="s">
        <v>5028</v>
      </c>
      <c r="X1715" s="14" t="s">
        <v>15024</v>
      </c>
      <c r="Y1715" s="14" t="s">
        <v>15025</v>
      </c>
      <c r="Z1715" s="14" t="s">
        <v>15026</v>
      </c>
      <c r="AA1715" s="14" t="s">
        <v>3156</v>
      </c>
      <c r="AB1715" s="14" t="s">
        <v>15027</v>
      </c>
      <c r="AC1715" s="14" t="s">
        <v>15028</v>
      </c>
      <c r="AD1715" s="14" t="s">
        <v>15029</v>
      </c>
      <c r="AE1715" s="14" t="s">
        <v>15030</v>
      </c>
      <c r="AF1715" s="14" t="s">
        <v>15031</v>
      </c>
      <c r="AR1715" s="17" t="s">
        <v>11116</v>
      </c>
      <c r="AT1715" s="17" t="s">
        <v>18232</v>
      </c>
    </row>
    <row r="1716" spans="1:46" x14ac:dyDescent="0.25">
      <c r="A1716" s="13" t="str">
        <f t="shared" si="113"/>
        <v>1713</v>
      </c>
      <c r="B1716" s="14" t="s">
        <v>15062</v>
      </c>
      <c r="C1716" s="14" t="s">
        <v>1206</v>
      </c>
      <c r="D1716" s="14" t="s">
        <v>15063</v>
      </c>
      <c r="E1716" s="14" t="s">
        <v>1123</v>
      </c>
      <c r="F1716" s="14" t="s">
        <v>15064</v>
      </c>
      <c r="G1716" s="14" t="s">
        <v>16640</v>
      </c>
      <c r="H1716" s="14" t="s">
        <v>1284</v>
      </c>
      <c r="I1716" s="14" t="s">
        <v>887</v>
      </c>
      <c r="J1716" s="14" t="s">
        <v>15050</v>
      </c>
      <c r="K1716" s="14" t="s">
        <v>15065</v>
      </c>
      <c r="L1716" s="14"/>
      <c r="M1716" s="14" t="s">
        <v>23</v>
      </c>
      <c r="N1716" s="14" t="s">
        <v>23</v>
      </c>
      <c r="O1716" s="14" t="s">
        <v>23</v>
      </c>
      <c r="P1716" s="14" t="s">
        <v>23</v>
      </c>
      <c r="Q1716" s="14" t="s">
        <v>23</v>
      </c>
      <c r="R1716" s="15">
        <f t="shared" si="111"/>
        <v>4716.4957000000004</v>
      </c>
      <c r="S1716" s="16" t="s">
        <v>15067</v>
      </c>
      <c r="T1716" s="15">
        <f t="shared" si="112"/>
        <v>2237.1652333333332</v>
      </c>
      <c r="U1716" s="14" t="s">
        <v>15066</v>
      </c>
      <c r="V1716" s="14" t="s">
        <v>3016</v>
      </c>
      <c r="W1716" s="14" t="s">
        <v>1337</v>
      </c>
      <c r="X1716" s="14" t="s">
        <v>10064</v>
      </c>
      <c r="Y1716" s="14" t="s">
        <v>4176</v>
      </c>
      <c r="Z1716" s="14" t="s">
        <v>11006</v>
      </c>
      <c r="AA1716" s="14" t="s">
        <v>8739</v>
      </c>
      <c r="AB1716" s="14" t="s">
        <v>1334</v>
      </c>
      <c r="AC1716" s="14" t="s">
        <v>1335</v>
      </c>
      <c r="AD1716" s="14" t="s">
        <v>1574</v>
      </c>
      <c r="AE1716" s="14" t="s">
        <v>15068</v>
      </c>
      <c r="AF1716" s="14" t="s">
        <v>15069</v>
      </c>
      <c r="AR1716" s="17" t="s">
        <v>11858</v>
      </c>
      <c r="AT1716" s="17" t="s">
        <v>18233</v>
      </c>
    </row>
    <row r="1717" spans="1:46" x14ac:dyDescent="0.25">
      <c r="A1717" s="13" t="str">
        <f t="shared" si="113"/>
        <v>1714</v>
      </c>
      <c r="B1717" s="14" t="s">
        <v>15236</v>
      </c>
      <c r="C1717" s="14" t="s">
        <v>1206</v>
      </c>
      <c r="D1717" s="14" t="s">
        <v>15237</v>
      </c>
      <c r="E1717" s="14" t="s">
        <v>3038</v>
      </c>
      <c r="F1717" s="14" t="s">
        <v>15238</v>
      </c>
      <c r="G1717" s="14" t="s">
        <v>16640</v>
      </c>
      <c r="H1717" s="14" t="s">
        <v>103</v>
      </c>
      <c r="I1717" s="14" t="s">
        <v>887</v>
      </c>
      <c r="J1717" s="14" t="s">
        <v>15124</v>
      </c>
      <c r="K1717" s="14" t="s">
        <v>15239</v>
      </c>
      <c r="L1717" s="14"/>
      <c r="M1717" s="14" t="s">
        <v>23</v>
      </c>
      <c r="N1717" s="14" t="s">
        <v>23</v>
      </c>
      <c r="O1717" s="14" t="s">
        <v>23</v>
      </c>
      <c r="P1717" s="14" t="s">
        <v>23</v>
      </c>
      <c r="Q1717" s="14" t="s">
        <v>23</v>
      </c>
      <c r="R1717" s="15">
        <f t="shared" si="111"/>
        <v>6156.9897639999999</v>
      </c>
      <c r="S1717" s="16" t="s">
        <v>15240</v>
      </c>
      <c r="T1717" s="15">
        <f t="shared" si="112"/>
        <v>2717.3299213333335</v>
      </c>
      <c r="U1717" s="14" t="s">
        <v>1705</v>
      </c>
      <c r="V1717" s="14" t="s">
        <v>1708</v>
      </c>
      <c r="W1717" s="14" t="s">
        <v>1707</v>
      </c>
      <c r="X1717" s="14" t="s">
        <v>1710</v>
      </c>
      <c r="Y1717" s="14" t="s">
        <v>1712</v>
      </c>
      <c r="Z1717" s="14" t="s">
        <v>1711</v>
      </c>
      <c r="AA1717" s="14" t="s">
        <v>712</v>
      </c>
      <c r="AB1717" s="14" t="s">
        <v>3294</v>
      </c>
      <c r="AC1717" s="14" t="s">
        <v>7871</v>
      </c>
      <c r="AD1717" s="14" t="s">
        <v>15241</v>
      </c>
      <c r="AE1717" s="14" t="s">
        <v>15242</v>
      </c>
      <c r="AF1717" s="14" t="s">
        <v>15243</v>
      </c>
      <c r="AR1717" s="17" t="s">
        <v>12035</v>
      </c>
      <c r="AT1717" s="17" t="s">
        <v>18234</v>
      </c>
    </row>
    <row r="1718" spans="1:46" x14ac:dyDescent="0.25">
      <c r="A1718" s="13" t="str">
        <f t="shared" si="113"/>
        <v>1715</v>
      </c>
      <c r="B1718" s="14" t="s">
        <v>15731</v>
      </c>
      <c r="C1718" s="14" t="s">
        <v>1206</v>
      </c>
      <c r="D1718" s="14" t="s">
        <v>15732</v>
      </c>
      <c r="E1718" s="14" t="s">
        <v>5907</v>
      </c>
      <c r="F1718" s="14" t="s">
        <v>15733</v>
      </c>
      <c r="G1718" s="14" t="s">
        <v>16641</v>
      </c>
      <c r="H1718" s="14" t="s">
        <v>103</v>
      </c>
      <c r="I1718" s="14" t="s">
        <v>887</v>
      </c>
      <c r="J1718" s="14" t="s">
        <v>15720</v>
      </c>
      <c r="K1718" s="14" t="s">
        <v>15174</v>
      </c>
      <c r="L1718" s="14"/>
      <c r="M1718" s="14" t="s">
        <v>23</v>
      </c>
      <c r="N1718" s="14" t="s">
        <v>23</v>
      </c>
      <c r="O1718" s="14" t="s">
        <v>23</v>
      </c>
      <c r="P1718" s="14" t="s">
        <v>23</v>
      </c>
      <c r="Q1718" s="14" t="s">
        <v>23</v>
      </c>
      <c r="R1718" s="15">
        <f t="shared" si="111"/>
        <v>4785.7468840000001</v>
      </c>
      <c r="S1718" s="16" t="s">
        <v>15734</v>
      </c>
      <c r="T1718" s="15">
        <f t="shared" si="112"/>
        <v>2260.2489613333337</v>
      </c>
      <c r="U1718" s="14" t="s">
        <v>34</v>
      </c>
      <c r="V1718" s="14" t="s">
        <v>35</v>
      </c>
      <c r="W1718" s="14" t="s">
        <v>175</v>
      </c>
      <c r="X1718" s="14" t="s">
        <v>39</v>
      </c>
      <c r="Y1718" s="14" t="s">
        <v>36</v>
      </c>
      <c r="Z1718" s="14" t="s">
        <v>38</v>
      </c>
      <c r="AA1718" s="14" t="s">
        <v>42</v>
      </c>
      <c r="AB1718" s="14" t="s">
        <v>374</v>
      </c>
      <c r="AC1718" s="14" t="s">
        <v>433</v>
      </c>
      <c r="AD1718" s="14" t="s">
        <v>223</v>
      </c>
      <c r="AE1718" s="14" t="s">
        <v>15735</v>
      </c>
      <c r="AF1718" s="14" t="s">
        <v>15736</v>
      </c>
      <c r="AR1718" s="17" t="s">
        <v>12725</v>
      </c>
      <c r="AT1718" s="17" t="s">
        <v>18235</v>
      </c>
    </row>
    <row r="1719" spans="1:46" x14ac:dyDescent="0.25">
      <c r="A1719" s="13" t="str">
        <f t="shared" si="113"/>
        <v>1716</v>
      </c>
      <c r="B1719" s="14" t="s">
        <v>15737</v>
      </c>
      <c r="C1719" s="14" t="s">
        <v>1206</v>
      </c>
      <c r="D1719" s="14" t="s">
        <v>15738</v>
      </c>
      <c r="E1719" s="14" t="s">
        <v>5907</v>
      </c>
      <c r="F1719" s="14" t="s">
        <v>15739</v>
      </c>
      <c r="G1719" s="14" t="s">
        <v>16641</v>
      </c>
      <c r="H1719" s="14" t="s">
        <v>103</v>
      </c>
      <c r="I1719" s="14" t="s">
        <v>887</v>
      </c>
      <c r="J1719" s="14" t="s">
        <v>15720</v>
      </c>
      <c r="K1719" s="14" t="s">
        <v>15740</v>
      </c>
      <c r="L1719" s="14" t="s">
        <v>1125</v>
      </c>
      <c r="M1719" s="14" t="s">
        <v>23</v>
      </c>
      <c r="N1719" s="14" t="s">
        <v>23</v>
      </c>
      <c r="O1719" s="14" t="s">
        <v>23</v>
      </c>
      <c r="P1719" s="14" t="s">
        <v>23</v>
      </c>
      <c r="Q1719" s="14" t="s">
        <v>23</v>
      </c>
      <c r="R1719" s="15">
        <f t="shared" si="111"/>
        <v>4705.5207840000003</v>
      </c>
      <c r="S1719" s="16" t="s">
        <v>15741</v>
      </c>
      <c r="T1719" s="15">
        <f t="shared" si="112"/>
        <v>2233.5069279999998</v>
      </c>
      <c r="U1719" s="14" t="s">
        <v>211</v>
      </c>
      <c r="V1719" s="14" t="s">
        <v>466</v>
      </c>
      <c r="W1719" s="14" t="s">
        <v>214</v>
      </c>
      <c r="X1719" s="14" t="s">
        <v>1289</v>
      </c>
      <c r="Y1719" s="14" t="s">
        <v>1288</v>
      </c>
      <c r="Z1719" s="14" t="s">
        <v>918</v>
      </c>
      <c r="AA1719" s="14" t="s">
        <v>733</v>
      </c>
      <c r="AB1719" s="14" t="s">
        <v>2743</v>
      </c>
      <c r="AC1719" s="14" t="s">
        <v>4695</v>
      </c>
      <c r="AD1719" s="14" t="s">
        <v>8495</v>
      </c>
      <c r="AE1719" s="14" t="s">
        <v>15742</v>
      </c>
      <c r="AF1719" s="14" t="s">
        <v>15743</v>
      </c>
      <c r="AR1719" s="17" t="s">
        <v>13471</v>
      </c>
      <c r="AT1719" s="17" t="s">
        <v>18236</v>
      </c>
    </row>
    <row r="1720" spans="1:46" x14ac:dyDescent="0.25">
      <c r="A1720" s="13" t="str">
        <f t="shared" si="113"/>
        <v>1717</v>
      </c>
      <c r="B1720" s="14" t="s">
        <v>16122</v>
      </c>
      <c r="C1720" s="14" t="s">
        <v>1206</v>
      </c>
      <c r="D1720" s="14" t="s">
        <v>16123</v>
      </c>
      <c r="E1720" s="14" t="s">
        <v>1144</v>
      </c>
      <c r="F1720" s="14" t="s">
        <v>16124</v>
      </c>
      <c r="G1720" s="14" t="s">
        <v>16640</v>
      </c>
      <c r="H1720" s="14" t="s">
        <v>103</v>
      </c>
      <c r="I1720" s="14" t="s">
        <v>887</v>
      </c>
      <c r="J1720" s="14" t="s">
        <v>18859</v>
      </c>
      <c r="K1720" s="14" t="s">
        <v>16125</v>
      </c>
      <c r="L1720" s="14"/>
      <c r="M1720" s="14" t="s">
        <v>23</v>
      </c>
      <c r="N1720" s="14" t="s">
        <v>23</v>
      </c>
      <c r="O1720" s="14" t="s">
        <v>23</v>
      </c>
      <c r="P1720" s="14" t="s">
        <v>23</v>
      </c>
      <c r="Q1720" s="14" t="s">
        <v>23</v>
      </c>
      <c r="R1720" s="15">
        <f t="shared" si="111"/>
        <v>4360.0729000000001</v>
      </c>
      <c r="S1720" s="16">
        <f>I1720+J1720+K1720</f>
        <v>4360.0729000000001</v>
      </c>
      <c r="T1720" s="15">
        <f t="shared" si="112"/>
        <v>2118.3576333333331</v>
      </c>
      <c r="U1720" s="14" t="s">
        <v>475</v>
      </c>
      <c r="V1720" s="14" t="s">
        <v>476</v>
      </c>
      <c r="W1720" s="14" t="s">
        <v>480</v>
      </c>
      <c r="X1720" s="14" t="s">
        <v>479</v>
      </c>
      <c r="Y1720" s="14" t="s">
        <v>478</v>
      </c>
      <c r="Z1720" s="14" t="s">
        <v>3156</v>
      </c>
      <c r="AA1720" s="14" t="s">
        <v>483</v>
      </c>
      <c r="AB1720" s="14" t="s">
        <v>481</v>
      </c>
      <c r="AC1720" s="14" t="s">
        <v>702</v>
      </c>
      <c r="AD1720" s="14" t="s">
        <v>3699</v>
      </c>
      <c r="AE1720" s="14" t="s">
        <v>16126</v>
      </c>
      <c r="AF1720" s="14" t="s">
        <v>16127</v>
      </c>
      <c r="AR1720" s="17" t="s">
        <v>13543</v>
      </c>
      <c r="AT1720" s="17" t="s">
        <v>18237</v>
      </c>
    </row>
    <row r="1721" spans="1:46" x14ac:dyDescent="0.25">
      <c r="A1721" s="13" t="str">
        <f t="shared" si="113"/>
        <v>1718</v>
      </c>
      <c r="B1721" s="14" t="s">
        <v>1426</v>
      </c>
      <c r="C1721" s="14" t="s">
        <v>1206</v>
      </c>
      <c r="D1721" s="14" t="s">
        <v>1427</v>
      </c>
      <c r="E1721" s="14" t="s">
        <v>1123</v>
      </c>
      <c r="F1721" s="14" t="s">
        <v>1428</v>
      </c>
      <c r="G1721" s="14" t="s">
        <v>16641</v>
      </c>
      <c r="H1721" s="14" t="s">
        <v>103</v>
      </c>
      <c r="I1721" s="14" t="s">
        <v>887</v>
      </c>
      <c r="J1721" s="14" t="s">
        <v>1429</v>
      </c>
      <c r="K1721" s="14" t="s">
        <v>1430</v>
      </c>
      <c r="L1721" s="14"/>
      <c r="M1721" s="14" t="s">
        <v>23</v>
      </c>
      <c r="N1721" s="14" t="s">
        <v>23</v>
      </c>
      <c r="O1721" s="14" t="s">
        <v>786</v>
      </c>
      <c r="P1721" s="14" t="s">
        <v>23</v>
      </c>
      <c r="Q1721" s="14" t="s">
        <v>23</v>
      </c>
      <c r="R1721" s="15">
        <f t="shared" ref="R1721:R1752" si="114">S1721+0</f>
        <v>6389.8707439999998</v>
      </c>
      <c r="S1721" s="16" t="s">
        <v>1431</v>
      </c>
      <c r="T1721" s="15">
        <f t="shared" ref="T1721:T1752" si="115">R1721/3 + 665</f>
        <v>2794.9569146666668</v>
      </c>
      <c r="U1721" s="14" t="s">
        <v>34</v>
      </c>
      <c r="V1721" s="14" t="s">
        <v>175</v>
      </c>
      <c r="W1721" s="14" t="s">
        <v>35</v>
      </c>
      <c r="X1721" s="14" t="s">
        <v>42</v>
      </c>
      <c r="Y1721" s="14" t="s">
        <v>36</v>
      </c>
      <c r="Z1721" s="14" t="s">
        <v>38</v>
      </c>
      <c r="AA1721" s="14" t="s">
        <v>39</v>
      </c>
      <c r="AB1721" s="14" t="s">
        <v>373</v>
      </c>
      <c r="AC1721" s="14" t="s">
        <v>1432</v>
      </c>
      <c r="AD1721" s="14" t="s">
        <v>433</v>
      </c>
      <c r="AE1721" s="14" t="s">
        <v>1433</v>
      </c>
      <c r="AF1721" s="14" t="s">
        <v>1434</v>
      </c>
      <c r="AR1721" s="17" t="s">
        <v>13744</v>
      </c>
      <c r="AT1721" s="17" t="s">
        <v>18238</v>
      </c>
    </row>
    <row r="1722" spans="1:46" x14ac:dyDescent="0.25">
      <c r="A1722" s="13" t="str">
        <f t="shared" si="113"/>
        <v>1719</v>
      </c>
      <c r="B1722" s="14" t="s">
        <v>2580</v>
      </c>
      <c r="C1722" s="14" t="s">
        <v>1206</v>
      </c>
      <c r="D1722" s="14" t="s">
        <v>2581</v>
      </c>
      <c r="E1722" s="14" t="s">
        <v>1123</v>
      </c>
      <c r="F1722" s="14" t="s">
        <v>2582</v>
      </c>
      <c r="G1722" s="14" t="s">
        <v>16641</v>
      </c>
      <c r="H1722" s="14" t="s">
        <v>103</v>
      </c>
      <c r="I1722" s="14" t="s">
        <v>887</v>
      </c>
      <c r="J1722" s="14" t="s">
        <v>2565</v>
      </c>
      <c r="K1722" s="14" t="s">
        <v>2583</v>
      </c>
      <c r="L1722" s="14"/>
      <c r="M1722" s="14" t="s">
        <v>23</v>
      </c>
      <c r="N1722" s="14" t="s">
        <v>23</v>
      </c>
      <c r="O1722" s="14" t="s">
        <v>23</v>
      </c>
      <c r="P1722" s="14" t="s">
        <v>23</v>
      </c>
      <c r="Q1722" s="14" t="s">
        <v>23</v>
      </c>
      <c r="R1722" s="15">
        <f t="shared" si="114"/>
        <v>8418.2542279999998</v>
      </c>
      <c r="S1722" s="16" t="s">
        <v>2584</v>
      </c>
      <c r="T1722" s="15">
        <f t="shared" si="115"/>
        <v>3471.0847426666664</v>
      </c>
      <c r="U1722" s="14" t="s">
        <v>186</v>
      </c>
      <c r="V1722" s="14" t="s">
        <v>2585</v>
      </c>
      <c r="W1722" s="14" t="s">
        <v>1768</v>
      </c>
      <c r="X1722" s="14" t="s">
        <v>1759</v>
      </c>
      <c r="Y1722" s="14" t="s">
        <v>1196</v>
      </c>
      <c r="Z1722" s="14" t="s">
        <v>1197</v>
      </c>
      <c r="AA1722" s="14" t="s">
        <v>2586</v>
      </c>
      <c r="AB1722" s="14" t="s">
        <v>1199</v>
      </c>
      <c r="AC1722" s="14" t="s">
        <v>2587</v>
      </c>
      <c r="AD1722" s="14" t="s">
        <v>2588</v>
      </c>
      <c r="AE1722" s="14" t="s">
        <v>2589</v>
      </c>
      <c r="AF1722" s="14" t="s">
        <v>2590</v>
      </c>
      <c r="AR1722" s="17" t="s">
        <v>13760</v>
      </c>
      <c r="AT1722" s="17" t="s">
        <v>18239</v>
      </c>
    </row>
    <row r="1723" spans="1:46" x14ac:dyDescent="0.25">
      <c r="A1723" s="13" t="str">
        <f t="shared" si="113"/>
        <v>1720</v>
      </c>
      <c r="B1723" s="14" t="s">
        <v>3247</v>
      </c>
      <c r="C1723" s="14" t="s">
        <v>1206</v>
      </c>
      <c r="D1723" s="14" t="s">
        <v>3248</v>
      </c>
      <c r="E1723" s="14" t="s">
        <v>1123</v>
      </c>
      <c r="F1723" s="14" t="s">
        <v>3249</v>
      </c>
      <c r="G1723" s="14" t="s">
        <v>16641</v>
      </c>
      <c r="H1723" s="14" t="s">
        <v>103</v>
      </c>
      <c r="I1723" s="14" t="s">
        <v>887</v>
      </c>
      <c r="J1723" s="14" t="s">
        <v>3241</v>
      </c>
      <c r="K1723" s="14" t="s">
        <v>3250</v>
      </c>
      <c r="L1723" s="14"/>
      <c r="M1723" s="14" t="s">
        <v>23</v>
      </c>
      <c r="N1723" s="14" t="s">
        <v>23</v>
      </c>
      <c r="O1723" s="14" t="s">
        <v>23</v>
      </c>
      <c r="P1723" s="14" t="s">
        <v>23</v>
      </c>
      <c r="Q1723" s="14" t="s">
        <v>23</v>
      </c>
      <c r="R1723" s="15">
        <f t="shared" si="114"/>
        <v>7363.8605159999997</v>
      </c>
      <c r="S1723" s="16" t="s">
        <v>3251</v>
      </c>
      <c r="T1723" s="15">
        <f t="shared" si="115"/>
        <v>3119.6201719999999</v>
      </c>
      <c r="U1723" s="14" t="s">
        <v>56</v>
      </c>
      <c r="V1723" s="14" t="s">
        <v>58</v>
      </c>
      <c r="W1723" s="14" t="s">
        <v>61</v>
      </c>
      <c r="X1723" s="14" t="s">
        <v>633</v>
      </c>
      <c r="Y1723" s="14" t="s">
        <v>3095</v>
      </c>
      <c r="Z1723" s="14" t="s">
        <v>2446</v>
      </c>
      <c r="AA1723" s="14" t="s">
        <v>54</v>
      </c>
      <c r="AB1723" s="14" t="s">
        <v>3097</v>
      </c>
      <c r="AC1723" s="14" t="s">
        <v>3096</v>
      </c>
      <c r="AD1723" s="14" t="s">
        <v>59</v>
      </c>
      <c r="AE1723" s="14" t="s">
        <v>3252</v>
      </c>
      <c r="AF1723" s="14" t="s">
        <v>3253</v>
      </c>
      <c r="AR1723" s="17" t="s">
        <v>13767</v>
      </c>
      <c r="AT1723" s="17" t="s">
        <v>18240</v>
      </c>
    </row>
    <row r="1724" spans="1:46" x14ac:dyDescent="0.25">
      <c r="A1724" s="13" t="str">
        <f t="shared" si="113"/>
        <v>1721</v>
      </c>
      <c r="B1724" s="14" t="s">
        <v>3605</v>
      </c>
      <c r="C1724" s="14" t="s">
        <v>1206</v>
      </c>
      <c r="D1724" s="14" t="s">
        <v>3606</v>
      </c>
      <c r="E1724" s="14" t="s">
        <v>1155</v>
      </c>
      <c r="F1724" s="14" t="s">
        <v>3607</v>
      </c>
      <c r="G1724" s="14" t="s">
        <v>16640</v>
      </c>
      <c r="H1724" s="14" t="s">
        <v>103</v>
      </c>
      <c r="I1724" s="14" t="s">
        <v>887</v>
      </c>
      <c r="J1724" s="14" t="s">
        <v>3544</v>
      </c>
      <c r="K1724" s="14" t="s">
        <v>3608</v>
      </c>
      <c r="L1724" s="14"/>
      <c r="M1724" s="14" t="s">
        <v>23</v>
      </c>
      <c r="N1724" s="14" t="s">
        <v>23</v>
      </c>
      <c r="O1724" s="14" t="s">
        <v>23</v>
      </c>
      <c r="P1724" s="14" t="s">
        <v>23</v>
      </c>
      <c r="Q1724" s="14" t="s">
        <v>23</v>
      </c>
      <c r="R1724" s="15">
        <f t="shared" si="114"/>
        <v>5073.9730399999999</v>
      </c>
      <c r="S1724" s="16" t="s">
        <v>3609</v>
      </c>
      <c r="T1724" s="15">
        <f t="shared" si="115"/>
        <v>2356.3243466666663</v>
      </c>
      <c r="U1724" s="14" t="s">
        <v>11</v>
      </c>
      <c r="V1724" s="14" t="s">
        <v>12</v>
      </c>
      <c r="W1724" s="14" t="s">
        <v>13</v>
      </c>
      <c r="X1724" s="14" t="s">
        <v>14</v>
      </c>
      <c r="Y1724" s="14" t="s">
        <v>82</v>
      </c>
      <c r="Z1724" s="14" t="s">
        <v>17</v>
      </c>
      <c r="AA1724" s="14" t="s">
        <v>15</v>
      </c>
      <c r="AB1724" s="14" t="s">
        <v>16</v>
      </c>
      <c r="AC1724" s="14" t="s">
        <v>3610</v>
      </c>
      <c r="AD1724" s="14" t="s">
        <v>19</v>
      </c>
      <c r="AE1724" s="14" t="s">
        <v>3611</v>
      </c>
      <c r="AF1724" s="14" t="s">
        <v>3612</v>
      </c>
      <c r="AR1724" s="17" t="s">
        <v>13872</v>
      </c>
      <c r="AT1724" s="17" t="s">
        <v>18241</v>
      </c>
    </row>
    <row r="1725" spans="1:46" x14ac:dyDescent="0.25">
      <c r="A1725" s="13" t="str">
        <f t="shared" si="113"/>
        <v>1722</v>
      </c>
      <c r="B1725" s="14" t="s">
        <v>4023</v>
      </c>
      <c r="C1725" s="14" t="s">
        <v>1206</v>
      </c>
      <c r="D1725" s="14" t="s">
        <v>4024</v>
      </c>
      <c r="E1725" s="14" t="s">
        <v>4025</v>
      </c>
      <c r="F1725" s="14" t="s">
        <v>4026</v>
      </c>
      <c r="G1725" s="14" t="s">
        <v>16640</v>
      </c>
      <c r="H1725" s="14" t="s">
        <v>103</v>
      </c>
      <c r="I1725" s="14" t="s">
        <v>887</v>
      </c>
      <c r="J1725" s="14" t="s">
        <v>4027</v>
      </c>
      <c r="K1725" s="14" t="s">
        <v>4028</v>
      </c>
      <c r="L1725" s="14"/>
      <c r="M1725" s="14" t="s">
        <v>23</v>
      </c>
      <c r="N1725" s="14" t="s">
        <v>23</v>
      </c>
      <c r="O1725" s="14" t="s">
        <v>23</v>
      </c>
      <c r="P1725" s="14" t="s">
        <v>23</v>
      </c>
      <c r="Q1725" s="14" t="s">
        <v>23</v>
      </c>
      <c r="R1725" s="15">
        <f t="shared" si="114"/>
        <v>4555.3864560000002</v>
      </c>
      <c r="S1725" s="16" t="s">
        <v>4029</v>
      </c>
      <c r="T1725" s="15">
        <f t="shared" si="115"/>
        <v>2183.4621520000001</v>
      </c>
      <c r="U1725" s="14" t="s">
        <v>1898</v>
      </c>
      <c r="V1725" s="14" t="s">
        <v>1453</v>
      </c>
      <c r="W1725" s="14" t="s">
        <v>397</v>
      </c>
      <c r="X1725" s="14" t="s">
        <v>72</v>
      </c>
      <c r="Y1725" s="14" t="s">
        <v>71</v>
      </c>
      <c r="Z1725" s="14" t="s">
        <v>160</v>
      </c>
      <c r="AA1725" s="14" t="s">
        <v>502</v>
      </c>
      <c r="AB1725" s="14" t="s">
        <v>941</v>
      </c>
      <c r="AC1725" s="14" t="s">
        <v>159</v>
      </c>
      <c r="AD1725" s="14" t="s">
        <v>1901</v>
      </c>
      <c r="AE1725" s="14" t="s">
        <v>4030</v>
      </c>
      <c r="AF1725" s="14" t="s">
        <v>4031</v>
      </c>
      <c r="AR1725" s="17" t="s">
        <v>14133</v>
      </c>
      <c r="AT1725" s="17" t="s">
        <v>18242</v>
      </c>
    </row>
    <row r="1726" spans="1:46" x14ac:dyDescent="0.25">
      <c r="A1726" s="13" t="str">
        <f t="shared" si="113"/>
        <v>1723</v>
      </c>
      <c r="B1726" s="14" t="s">
        <v>4183</v>
      </c>
      <c r="C1726" s="14" t="s">
        <v>1206</v>
      </c>
      <c r="D1726" s="14" t="s">
        <v>4184</v>
      </c>
      <c r="E1726" s="14" t="s">
        <v>1123</v>
      </c>
      <c r="F1726" s="14" t="s">
        <v>4185</v>
      </c>
      <c r="G1726" s="14" t="s">
        <v>16640</v>
      </c>
      <c r="H1726" s="14" t="s">
        <v>103</v>
      </c>
      <c r="I1726" s="14" t="s">
        <v>887</v>
      </c>
      <c r="J1726" s="14" t="s">
        <v>4087</v>
      </c>
      <c r="K1726" s="14" t="s">
        <v>4186</v>
      </c>
      <c r="L1726" s="14"/>
      <c r="M1726" s="14" t="s">
        <v>23</v>
      </c>
      <c r="N1726" s="14" t="s">
        <v>23</v>
      </c>
      <c r="O1726" s="14" t="s">
        <v>23</v>
      </c>
      <c r="P1726" s="14" t="s">
        <v>23</v>
      </c>
      <c r="Q1726" s="14" t="s">
        <v>23</v>
      </c>
      <c r="R1726" s="15">
        <f t="shared" si="114"/>
        <v>9156.9286479999992</v>
      </c>
      <c r="S1726" s="16" t="s">
        <v>4187</v>
      </c>
      <c r="T1726" s="15">
        <f t="shared" si="115"/>
        <v>3717.3095493333331</v>
      </c>
      <c r="U1726" s="14" t="s">
        <v>13</v>
      </c>
      <c r="V1726" s="14" t="s">
        <v>12</v>
      </c>
      <c r="W1726" s="14" t="s">
        <v>4188</v>
      </c>
      <c r="X1726" s="14" t="s">
        <v>4189</v>
      </c>
      <c r="Y1726" s="14" t="s">
        <v>4190</v>
      </c>
      <c r="Z1726" s="14" t="s">
        <v>4191</v>
      </c>
      <c r="AA1726" s="14" t="s">
        <v>4192</v>
      </c>
      <c r="AB1726" s="14" t="s">
        <v>4193</v>
      </c>
      <c r="AC1726" s="14" t="s">
        <v>4194</v>
      </c>
      <c r="AD1726" s="14" t="s">
        <v>4195</v>
      </c>
      <c r="AE1726" s="14" t="s">
        <v>4196</v>
      </c>
      <c r="AF1726" s="14" t="s">
        <v>4197</v>
      </c>
      <c r="AR1726" s="17" t="s">
        <v>14394</v>
      </c>
      <c r="AT1726" s="17" t="s">
        <v>18243</v>
      </c>
    </row>
    <row r="1727" spans="1:46" x14ac:dyDescent="0.25">
      <c r="A1727" s="13" t="str">
        <f t="shared" si="113"/>
        <v>1724</v>
      </c>
      <c r="B1727" s="14" t="s">
        <v>4487</v>
      </c>
      <c r="C1727" s="14" t="s">
        <v>1206</v>
      </c>
      <c r="D1727" s="14" t="s">
        <v>4488</v>
      </c>
      <c r="E1727" s="14" t="s">
        <v>1144</v>
      </c>
      <c r="F1727" s="14" t="s">
        <v>4489</v>
      </c>
      <c r="G1727" s="14" t="s">
        <v>16641</v>
      </c>
      <c r="H1727" s="14" t="s">
        <v>103</v>
      </c>
      <c r="I1727" s="14" t="s">
        <v>887</v>
      </c>
      <c r="J1727" s="14" t="s">
        <v>4482</v>
      </c>
      <c r="K1727" s="14" t="s">
        <v>4490</v>
      </c>
      <c r="L1727" s="14"/>
      <c r="M1727" s="14" t="s">
        <v>23</v>
      </c>
      <c r="N1727" s="14" t="s">
        <v>23</v>
      </c>
      <c r="O1727" s="14" t="s">
        <v>23</v>
      </c>
      <c r="P1727" s="14" t="s">
        <v>23</v>
      </c>
      <c r="Q1727" s="14" t="s">
        <v>23</v>
      </c>
      <c r="R1727" s="15">
        <f t="shared" si="114"/>
        <v>6625.4205080000002</v>
      </c>
      <c r="S1727" s="16" t="s">
        <v>4491</v>
      </c>
      <c r="T1727" s="15">
        <f t="shared" si="115"/>
        <v>2873.4735026666667</v>
      </c>
      <c r="U1727" s="14" t="s">
        <v>2866</v>
      </c>
      <c r="V1727" s="14" t="s">
        <v>2864</v>
      </c>
      <c r="W1727" s="14" t="s">
        <v>4492</v>
      </c>
      <c r="X1727" s="14" t="s">
        <v>4493</v>
      </c>
      <c r="Y1727" s="14" t="s">
        <v>842</v>
      </c>
      <c r="Z1727" s="14" t="s">
        <v>325</v>
      </c>
      <c r="AA1727" s="14" t="s">
        <v>1807</v>
      </c>
      <c r="AB1727" s="14" t="s">
        <v>4494</v>
      </c>
      <c r="AC1727" s="14" t="s">
        <v>4495</v>
      </c>
      <c r="AD1727" s="14" t="s">
        <v>4496</v>
      </c>
      <c r="AE1727" s="14" t="s">
        <v>4497</v>
      </c>
      <c r="AF1727" s="14" t="s">
        <v>4498</v>
      </c>
      <c r="AR1727" s="17" t="s">
        <v>14828</v>
      </c>
      <c r="AT1727" s="17" t="s">
        <v>18244</v>
      </c>
    </row>
    <row r="1728" spans="1:46" x14ac:dyDescent="0.25">
      <c r="A1728" s="13" t="str">
        <f t="shared" si="113"/>
        <v>1725</v>
      </c>
      <c r="B1728" s="14" t="s">
        <v>4660</v>
      </c>
      <c r="C1728" s="14" t="s">
        <v>1206</v>
      </c>
      <c r="D1728" s="14" t="s">
        <v>4661</v>
      </c>
      <c r="E1728" s="14" t="s">
        <v>1171</v>
      </c>
      <c r="F1728" s="14" t="s">
        <v>4662</v>
      </c>
      <c r="G1728" s="14" t="s">
        <v>16640</v>
      </c>
      <c r="H1728" s="14" t="s">
        <v>103</v>
      </c>
      <c r="I1728" s="14" t="s">
        <v>887</v>
      </c>
      <c r="J1728" s="14" t="s">
        <v>4623</v>
      </c>
      <c r="K1728" s="14" t="s">
        <v>4663</v>
      </c>
      <c r="L1728" s="14"/>
      <c r="M1728" s="14" t="s">
        <v>23</v>
      </c>
      <c r="N1728" s="14" t="s">
        <v>23</v>
      </c>
      <c r="O1728" s="14" t="s">
        <v>23</v>
      </c>
      <c r="P1728" s="14" t="s">
        <v>23</v>
      </c>
      <c r="Q1728" s="14" t="s">
        <v>23</v>
      </c>
      <c r="R1728" s="15">
        <f t="shared" si="114"/>
        <v>5597.2883039999997</v>
      </c>
      <c r="S1728" s="16" t="s">
        <v>4665</v>
      </c>
      <c r="T1728" s="15">
        <f t="shared" si="115"/>
        <v>2530.7627679999996</v>
      </c>
      <c r="U1728" s="14" t="s">
        <v>4664</v>
      </c>
      <c r="V1728" s="14" t="s">
        <v>662</v>
      </c>
      <c r="W1728" s="14" t="s">
        <v>767</v>
      </c>
      <c r="X1728" s="14" t="s">
        <v>2228</v>
      </c>
      <c r="Y1728" s="14" t="s">
        <v>768</v>
      </c>
      <c r="Z1728" s="14" t="s">
        <v>665</v>
      </c>
      <c r="AA1728" s="14" t="s">
        <v>664</v>
      </c>
      <c r="AB1728" s="14" t="s">
        <v>666</v>
      </c>
      <c r="AC1728" s="14" t="s">
        <v>4666</v>
      </c>
      <c r="AD1728" s="14" t="s">
        <v>4667</v>
      </c>
      <c r="AE1728" s="14" t="s">
        <v>4668</v>
      </c>
      <c r="AF1728" s="14" t="s">
        <v>4669</v>
      </c>
      <c r="AR1728" s="17" t="s">
        <v>15019</v>
      </c>
      <c r="AT1728" s="17" t="s">
        <v>18245</v>
      </c>
    </row>
    <row r="1729" spans="1:46" s="41" customFormat="1" x14ac:dyDescent="0.25">
      <c r="A1729" s="49" t="str">
        <f t="shared" si="113"/>
        <v>1726</v>
      </c>
      <c r="B1729" s="50" t="s">
        <v>4683</v>
      </c>
      <c r="C1729" s="50" t="s">
        <v>1206</v>
      </c>
      <c r="D1729" s="38" t="s">
        <v>4684</v>
      </c>
      <c r="E1729" s="38" t="s">
        <v>4652</v>
      </c>
      <c r="F1729" s="38" t="s">
        <v>4685</v>
      </c>
      <c r="G1729" s="38" t="s">
        <v>16640</v>
      </c>
      <c r="H1729" s="38" t="s">
        <v>103</v>
      </c>
      <c r="I1729" s="38" t="s">
        <v>887</v>
      </c>
      <c r="J1729" s="38" t="s">
        <v>4673</v>
      </c>
      <c r="K1729" s="38" t="s">
        <v>4686</v>
      </c>
      <c r="L1729" s="38"/>
      <c r="M1729" s="38" t="s">
        <v>23</v>
      </c>
      <c r="N1729" s="38" t="s">
        <v>23</v>
      </c>
      <c r="O1729" s="38" t="s">
        <v>23</v>
      </c>
      <c r="P1729" s="38" t="s">
        <v>23</v>
      </c>
      <c r="Q1729" s="38" t="s">
        <v>23</v>
      </c>
      <c r="R1729" s="39">
        <f t="shared" si="114"/>
        <v>4257.0505599999997</v>
      </c>
      <c r="S1729" s="40" t="s">
        <v>4687</v>
      </c>
      <c r="T1729" s="51">
        <f t="shared" si="115"/>
        <v>2084.0168533333335</v>
      </c>
      <c r="U1729" s="50" t="s">
        <v>557</v>
      </c>
      <c r="V1729" s="50" t="s">
        <v>15</v>
      </c>
      <c r="W1729" s="50" t="s">
        <v>294</v>
      </c>
      <c r="X1729" s="50" t="s">
        <v>723</v>
      </c>
      <c r="Y1729" s="50" t="s">
        <v>558</v>
      </c>
      <c r="Z1729" s="50" t="s">
        <v>1515</v>
      </c>
      <c r="AA1729" s="50" t="s">
        <v>1797</v>
      </c>
      <c r="AB1729" s="50" t="s">
        <v>4307</v>
      </c>
      <c r="AC1729" s="50" t="s">
        <v>502</v>
      </c>
      <c r="AD1729" s="50" t="s">
        <v>693</v>
      </c>
      <c r="AE1729" s="50" t="s">
        <v>4688</v>
      </c>
      <c r="AF1729" s="50" t="s">
        <v>4689</v>
      </c>
      <c r="AG1729" s="17"/>
      <c r="AH1729" s="17"/>
      <c r="AI1729" s="17"/>
      <c r="AJ1729" s="17"/>
      <c r="AK1729" s="17"/>
      <c r="AL1729" s="17"/>
      <c r="AM1729" s="17"/>
      <c r="AN1729" s="17"/>
      <c r="AO1729" s="17"/>
      <c r="AP1729" s="17"/>
      <c r="AQ1729" s="18"/>
      <c r="AR1729" s="17" t="s">
        <v>15062</v>
      </c>
      <c r="AS1729" s="17"/>
      <c r="AT1729" s="17" t="s">
        <v>18246</v>
      </c>
    </row>
    <row r="1730" spans="1:46" x14ac:dyDescent="0.25">
      <c r="A1730" s="13" t="str">
        <f t="shared" si="113"/>
        <v>1727</v>
      </c>
      <c r="B1730" s="14" t="s">
        <v>16463</v>
      </c>
      <c r="C1730" s="14" t="s">
        <v>1206</v>
      </c>
      <c r="D1730" s="14" t="s">
        <v>16464</v>
      </c>
      <c r="E1730" s="14" t="s">
        <v>3038</v>
      </c>
      <c r="F1730" s="14" t="s">
        <v>16465</v>
      </c>
      <c r="G1730" s="14" t="s">
        <v>16641</v>
      </c>
      <c r="H1730" s="14" t="s">
        <v>103</v>
      </c>
      <c r="I1730" s="14" t="s">
        <v>887</v>
      </c>
      <c r="J1730" s="14" t="s">
        <v>15181</v>
      </c>
      <c r="K1730" s="14" t="s">
        <v>16466</v>
      </c>
      <c r="L1730" s="14"/>
      <c r="M1730" s="14" t="s">
        <v>23</v>
      </c>
      <c r="N1730" s="14" t="s">
        <v>23</v>
      </c>
      <c r="O1730" s="14" t="s">
        <v>23</v>
      </c>
      <c r="P1730" s="14" t="s">
        <v>23</v>
      </c>
      <c r="Q1730" s="14" t="s">
        <v>23</v>
      </c>
      <c r="R1730" s="15">
        <f t="shared" si="114"/>
        <v>5451.8616199999997</v>
      </c>
      <c r="S1730" s="16" t="s">
        <v>16467</v>
      </c>
      <c r="T1730" s="15">
        <f t="shared" si="115"/>
        <v>2482.2872066666669</v>
      </c>
      <c r="U1730" s="14" t="s">
        <v>52</v>
      </c>
      <c r="V1730" s="14" t="s">
        <v>53</v>
      </c>
      <c r="W1730" s="14" t="s">
        <v>201</v>
      </c>
      <c r="X1730" s="14" t="s">
        <v>199</v>
      </c>
      <c r="Y1730" s="14" t="s">
        <v>5144</v>
      </c>
      <c r="Z1730" s="14" t="s">
        <v>137</v>
      </c>
      <c r="AA1730" s="14" t="s">
        <v>8961</v>
      </c>
      <c r="AB1730" s="14" t="s">
        <v>200</v>
      </c>
      <c r="AC1730" s="14" t="s">
        <v>15588</v>
      </c>
      <c r="AD1730" s="14" t="s">
        <v>132</v>
      </c>
      <c r="AE1730" s="14" t="s">
        <v>16468</v>
      </c>
      <c r="AF1730" s="14" t="s">
        <v>16469</v>
      </c>
      <c r="AR1730" s="17" t="s">
        <v>15236</v>
      </c>
      <c r="AT1730" s="17" t="s">
        <v>18247</v>
      </c>
    </row>
    <row r="1731" spans="1:46" x14ac:dyDescent="0.25">
      <c r="A1731" s="13" t="str">
        <f t="shared" si="113"/>
        <v>1728</v>
      </c>
      <c r="B1731" s="14" t="s">
        <v>16517</v>
      </c>
      <c r="C1731" s="14" t="s">
        <v>1206</v>
      </c>
      <c r="D1731" s="14" t="s">
        <v>16518</v>
      </c>
      <c r="E1731" s="14" t="s">
        <v>6696</v>
      </c>
      <c r="F1731" s="14" t="s">
        <v>16519</v>
      </c>
      <c r="G1731" s="14" t="s">
        <v>16640</v>
      </c>
      <c r="H1731" s="14" t="s">
        <v>103</v>
      </c>
      <c r="I1731" s="14" t="s">
        <v>887</v>
      </c>
      <c r="J1731" s="14" t="s">
        <v>16520</v>
      </c>
      <c r="K1731" s="14" t="s">
        <v>16521</v>
      </c>
      <c r="L1731" s="14" t="s">
        <v>1125</v>
      </c>
      <c r="M1731" s="14" t="s">
        <v>23</v>
      </c>
      <c r="N1731" s="14" t="s">
        <v>23</v>
      </c>
      <c r="O1731" s="14" t="s">
        <v>23</v>
      </c>
      <c r="P1731" s="14" t="s">
        <v>23</v>
      </c>
      <c r="Q1731" s="14" t="s">
        <v>23</v>
      </c>
      <c r="R1731" s="15">
        <f t="shared" si="114"/>
        <v>4282.8438560000004</v>
      </c>
      <c r="S1731" s="16" t="s">
        <v>16522</v>
      </c>
      <c r="T1731" s="15">
        <f t="shared" si="115"/>
        <v>2092.6146186666665</v>
      </c>
      <c r="U1731" s="14" t="s">
        <v>557</v>
      </c>
      <c r="V1731" s="14" t="s">
        <v>1797</v>
      </c>
      <c r="W1731" s="14" t="s">
        <v>14834</v>
      </c>
      <c r="X1731" s="14" t="s">
        <v>14833</v>
      </c>
      <c r="Y1731" s="14" t="s">
        <v>779</v>
      </c>
      <c r="Z1731" s="14" t="s">
        <v>15</v>
      </c>
      <c r="AA1731" s="14" t="s">
        <v>16</v>
      </c>
      <c r="AB1731" s="14" t="s">
        <v>17</v>
      </c>
      <c r="AC1731" s="14" t="s">
        <v>723</v>
      </c>
      <c r="AD1731" s="14" t="s">
        <v>12</v>
      </c>
      <c r="AE1731" s="14" t="s">
        <v>16523</v>
      </c>
      <c r="AF1731" s="14" t="s">
        <v>16524</v>
      </c>
      <c r="AR1731" s="17" t="s">
        <v>15731</v>
      </c>
      <c r="AT1731" s="17" t="s">
        <v>18248</v>
      </c>
    </row>
    <row r="1732" spans="1:46" x14ac:dyDescent="0.25">
      <c r="A1732" s="13" t="str">
        <f t="shared" si="113"/>
        <v>1729</v>
      </c>
      <c r="B1732" s="14" t="s">
        <v>16255</v>
      </c>
      <c r="C1732" s="14" t="s">
        <v>1206</v>
      </c>
      <c r="D1732" s="14" t="s">
        <v>16256</v>
      </c>
      <c r="E1732" s="14" t="s">
        <v>2593</v>
      </c>
      <c r="F1732" s="14" t="s">
        <v>16257</v>
      </c>
      <c r="G1732" s="14" t="s">
        <v>16640</v>
      </c>
      <c r="H1732" s="14" t="s">
        <v>103</v>
      </c>
      <c r="I1732" s="14" t="s">
        <v>887</v>
      </c>
      <c r="J1732" s="14" t="s">
        <v>16258</v>
      </c>
      <c r="K1732" s="14" t="s">
        <v>16259</v>
      </c>
      <c r="L1732" s="14"/>
      <c r="M1732" s="14" t="s">
        <v>23</v>
      </c>
      <c r="N1732" s="14" t="s">
        <v>23</v>
      </c>
      <c r="O1732" s="14" t="s">
        <v>23</v>
      </c>
      <c r="P1732" s="14" t="s">
        <v>23</v>
      </c>
      <c r="Q1732" s="14" t="s">
        <v>23</v>
      </c>
      <c r="R1732" s="15">
        <f t="shared" si="114"/>
        <v>3529.6869040000001</v>
      </c>
      <c r="S1732" s="16" t="s">
        <v>16260</v>
      </c>
      <c r="T1732" s="15">
        <f t="shared" si="115"/>
        <v>1841.5623013333334</v>
      </c>
      <c r="U1732" s="14" t="s">
        <v>7013</v>
      </c>
      <c r="V1732" s="14" t="s">
        <v>2597</v>
      </c>
      <c r="W1732" s="14" t="s">
        <v>257</v>
      </c>
      <c r="X1732" s="14" t="s">
        <v>12200</v>
      </c>
      <c r="Y1732" s="14" t="s">
        <v>16261</v>
      </c>
      <c r="Z1732" s="14" t="s">
        <v>7014</v>
      </c>
      <c r="AA1732" s="14" t="s">
        <v>9980</v>
      </c>
      <c r="AB1732" s="14" t="s">
        <v>3958</v>
      </c>
      <c r="AC1732" s="14" t="s">
        <v>16262</v>
      </c>
      <c r="AD1732" s="14" t="s">
        <v>2356</v>
      </c>
      <c r="AE1732" s="14" t="s">
        <v>16263</v>
      </c>
      <c r="AF1732" s="14" t="s">
        <v>16264</v>
      </c>
      <c r="AR1732" s="17" t="s">
        <v>15737</v>
      </c>
      <c r="AT1732" s="17" t="s">
        <v>18249</v>
      </c>
    </row>
    <row r="1733" spans="1:46" x14ac:dyDescent="0.25">
      <c r="A1733" s="13" t="str">
        <f t="shared" si="113"/>
        <v>1730</v>
      </c>
      <c r="B1733" s="14" t="s">
        <v>4397</v>
      </c>
      <c r="C1733" s="14" t="s">
        <v>1206</v>
      </c>
      <c r="D1733" s="14" t="s">
        <v>4398</v>
      </c>
      <c r="E1733" s="14" t="s">
        <v>1123</v>
      </c>
      <c r="F1733" s="14" t="s">
        <v>4399</v>
      </c>
      <c r="G1733" s="14" t="s">
        <v>16641</v>
      </c>
      <c r="H1733" s="14" t="s">
        <v>103</v>
      </c>
      <c r="I1733" s="14" t="s">
        <v>887</v>
      </c>
      <c r="J1733" s="14" t="s">
        <v>4400</v>
      </c>
      <c r="K1733" s="14" t="s">
        <v>4401</v>
      </c>
      <c r="L1733" s="14"/>
      <c r="M1733" s="14" t="s">
        <v>23</v>
      </c>
      <c r="N1733" s="14" t="s">
        <v>23</v>
      </c>
      <c r="O1733" s="14" t="s">
        <v>23</v>
      </c>
      <c r="P1733" s="14" t="s">
        <v>23</v>
      </c>
      <c r="Q1733" s="14" t="s">
        <v>23</v>
      </c>
      <c r="R1733" s="15">
        <f t="shared" si="114"/>
        <v>7651.8005400000002</v>
      </c>
      <c r="S1733" s="16" t="s">
        <v>4402</v>
      </c>
      <c r="T1733" s="15">
        <f t="shared" si="115"/>
        <v>3215.6001799999999</v>
      </c>
      <c r="U1733" s="14" t="s">
        <v>465</v>
      </c>
      <c r="V1733" s="14" t="s">
        <v>466</v>
      </c>
      <c r="W1733" s="14" t="s">
        <v>211</v>
      </c>
      <c r="X1733" s="14" t="s">
        <v>918</v>
      </c>
      <c r="Y1733" s="14" t="s">
        <v>210</v>
      </c>
      <c r="Z1733" s="14" t="s">
        <v>661</v>
      </c>
      <c r="AA1733" s="14" t="s">
        <v>665</v>
      </c>
      <c r="AB1733" s="14" t="s">
        <v>1546</v>
      </c>
      <c r="AC1733" s="14" t="s">
        <v>214</v>
      </c>
      <c r="AD1733" s="14" t="s">
        <v>1289</v>
      </c>
      <c r="AE1733" s="14" t="s">
        <v>4403</v>
      </c>
      <c r="AF1733" s="14" t="s">
        <v>4404</v>
      </c>
      <c r="AR1733" s="17" t="s">
        <v>16122</v>
      </c>
      <c r="AT1733" s="17" t="s">
        <v>18250</v>
      </c>
    </row>
    <row r="1734" spans="1:46" x14ac:dyDescent="0.25">
      <c r="A1734" s="13" t="str">
        <f t="shared" si="113"/>
        <v>1731</v>
      </c>
      <c r="B1734" s="14" t="s">
        <v>10899</v>
      </c>
      <c r="C1734" s="14" t="s">
        <v>1361</v>
      </c>
      <c r="D1734" s="14" t="s">
        <v>10900</v>
      </c>
      <c r="E1734" s="14" t="s">
        <v>1123</v>
      </c>
      <c r="F1734" s="14" t="s">
        <v>10901</v>
      </c>
      <c r="G1734" s="14" t="s">
        <v>16641</v>
      </c>
      <c r="H1734" s="14" t="s">
        <v>103</v>
      </c>
      <c r="I1734" s="14" t="s">
        <v>607</v>
      </c>
      <c r="J1734" s="14" t="s">
        <v>10464</v>
      </c>
      <c r="K1734" s="14" t="s">
        <v>10902</v>
      </c>
      <c r="L1734" s="14"/>
      <c r="M1734" s="14" t="s">
        <v>23</v>
      </c>
      <c r="N1734" s="14" t="s">
        <v>23</v>
      </c>
      <c r="O1734" s="14" t="s">
        <v>23</v>
      </c>
      <c r="P1734" s="14" t="s">
        <v>23</v>
      </c>
      <c r="Q1734" s="14" t="s">
        <v>23</v>
      </c>
      <c r="R1734" s="15">
        <f t="shared" si="114"/>
        <v>8720.7893920000006</v>
      </c>
      <c r="S1734" s="16" t="s">
        <v>10903</v>
      </c>
      <c r="T1734" s="15">
        <f t="shared" si="115"/>
        <v>3571.9297973333337</v>
      </c>
      <c r="U1734" s="14" t="s">
        <v>743</v>
      </c>
      <c r="V1734" s="14" t="s">
        <v>744</v>
      </c>
      <c r="W1734" s="14" t="s">
        <v>6502</v>
      </c>
      <c r="X1734" s="14" t="s">
        <v>2990</v>
      </c>
      <c r="Y1734" s="14" t="s">
        <v>34</v>
      </c>
      <c r="Z1734" s="14" t="s">
        <v>35</v>
      </c>
      <c r="AA1734" s="14" t="s">
        <v>373</v>
      </c>
      <c r="AB1734" s="14" t="s">
        <v>36</v>
      </c>
      <c r="AC1734" s="14" t="s">
        <v>39</v>
      </c>
      <c r="AD1734" s="14" t="s">
        <v>38</v>
      </c>
      <c r="AE1734" s="14" t="s">
        <v>10904</v>
      </c>
      <c r="AF1734" s="14" t="s">
        <v>10905</v>
      </c>
      <c r="AR1734" s="17" t="s">
        <v>1426</v>
      </c>
      <c r="AT1734" s="17" t="s">
        <v>18251</v>
      </c>
    </row>
    <row r="1735" spans="1:46" x14ac:dyDescent="0.25">
      <c r="A1735" s="13" t="str">
        <f t="shared" ref="A1735:A1765" si="116">VLOOKUP(B1735,$AR$4:$AT$1902,3,FALSE)</f>
        <v>1732</v>
      </c>
      <c r="B1735" s="14" t="s">
        <v>10201</v>
      </c>
      <c r="C1735" s="14" t="s">
        <v>1361</v>
      </c>
      <c r="D1735" s="14" t="s">
        <v>10202</v>
      </c>
      <c r="E1735" s="14" t="s">
        <v>1123</v>
      </c>
      <c r="F1735" s="14" t="s">
        <v>10203</v>
      </c>
      <c r="G1735" s="14" t="s">
        <v>16640</v>
      </c>
      <c r="H1735" s="14" t="s">
        <v>103</v>
      </c>
      <c r="I1735" s="14" t="s">
        <v>607</v>
      </c>
      <c r="J1735" s="14" t="s">
        <v>9873</v>
      </c>
      <c r="K1735" s="14" t="s">
        <v>10204</v>
      </c>
      <c r="L1735" s="14"/>
      <c r="M1735" s="14" t="s">
        <v>10205</v>
      </c>
      <c r="N1735" s="14" t="s">
        <v>23</v>
      </c>
      <c r="O1735" s="14" t="s">
        <v>23</v>
      </c>
      <c r="P1735" s="14" t="s">
        <v>23</v>
      </c>
      <c r="Q1735" s="14" t="s">
        <v>23</v>
      </c>
      <c r="R1735" s="15">
        <f t="shared" si="114"/>
        <v>12326.703744</v>
      </c>
      <c r="S1735" s="16" t="s">
        <v>10206</v>
      </c>
      <c r="T1735" s="15">
        <f t="shared" si="115"/>
        <v>4773.9012480000001</v>
      </c>
      <c r="U1735" s="14" t="s">
        <v>11</v>
      </c>
      <c r="V1735" s="14" t="s">
        <v>12</v>
      </c>
      <c r="W1735" s="14" t="s">
        <v>14</v>
      </c>
      <c r="X1735" s="14" t="s">
        <v>16</v>
      </c>
      <c r="Y1735" s="14" t="s">
        <v>17</v>
      </c>
      <c r="Z1735" s="14" t="s">
        <v>15</v>
      </c>
      <c r="AA1735" s="14" t="s">
        <v>13</v>
      </c>
      <c r="AB1735" s="14" t="s">
        <v>19</v>
      </c>
      <c r="AC1735" s="14" t="s">
        <v>71</v>
      </c>
      <c r="AD1735" s="14" t="s">
        <v>72</v>
      </c>
      <c r="AE1735" s="14" t="s">
        <v>10207</v>
      </c>
      <c r="AF1735" s="14" t="s">
        <v>10208</v>
      </c>
      <c r="AR1735" s="17" t="s">
        <v>2580</v>
      </c>
      <c r="AT1735" s="17" t="s">
        <v>18252</v>
      </c>
    </row>
    <row r="1736" spans="1:46" x14ac:dyDescent="0.25">
      <c r="A1736" s="13" t="str">
        <f t="shared" si="116"/>
        <v>1733</v>
      </c>
      <c r="B1736" s="14" t="s">
        <v>10604</v>
      </c>
      <c r="C1736" s="14" t="s">
        <v>1361</v>
      </c>
      <c r="D1736" s="14" t="s">
        <v>10605</v>
      </c>
      <c r="E1736" s="14" t="s">
        <v>1123</v>
      </c>
      <c r="F1736" s="14" t="s">
        <v>10606</v>
      </c>
      <c r="G1736" s="14" t="s">
        <v>16640</v>
      </c>
      <c r="H1736" s="14" t="s">
        <v>103</v>
      </c>
      <c r="I1736" s="14" t="s">
        <v>607</v>
      </c>
      <c r="J1736" s="14" t="s">
        <v>10501</v>
      </c>
      <c r="K1736" s="14" t="s">
        <v>10607</v>
      </c>
      <c r="L1736" s="14"/>
      <c r="M1736" s="14" t="s">
        <v>23</v>
      </c>
      <c r="N1736" s="14" t="s">
        <v>23</v>
      </c>
      <c r="O1736" s="14" t="s">
        <v>23</v>
      </c>
      <c r="P1736" s="14" t="s">
        <v>23</v>
      </c>
      <c r="Q1736" s="14" t="s">
        <v>23</v>
      </c>
      <c r="R1736" s="15">
        <f t="shared" si="114"/>
        <v>8663.5067080000008</v>
      </c>
      <c r="S1736" s="16" t="s">
        <v>10608</v>
      </c>
      <c r="T1736" s="15">
        <f t="shared" si="115"/>
        <v>3552.8355693333338</v>
      </c>
      <c r="U1736" s="14" t="s">
        <v>3720</v>
      </c>
      <c r="V1736" s="14" t="s">
        <v>8236</v>
      </c>
      <c r="W1736" s="14" t="s">
        <v>10609</v>
      </c>
      <c r="X1736" s="14" t="s">
        <v>8237</v>
      </c>
      <c r="Y1736" s="14" t="s">
        <v>10450</v>
      </c>
      <c r="Z1736" s="14" t="s">
        <v>10448</v>
      </c>
      <c r="AA1736" s="14" t="s">
        <v>10610</v>
      </c>
      <c r="AB1736" s="14" t="s">
        <v>8238</v>
      </c>
      <c r="AC1736" s="14" t="s">
        <v>2104</v>
      </c>
      <c r="AD1736" s="14" t="s">
        <v>10447</v>
      </c>
      <c r="AE1736" s="14" t="s">
        <v>10611</v>
      </c>
      <c r="AF1736" s="14" t="s">
        <v>10612</v>
      </c>
      <c r="AR1736" s="17" t="s">
        <v>3605</v>
      </c>
      <c r="AT1736" s="17" t="s">
        <v>18254</v>
      </c>
    </row>
    <row r="1737" spans="1:46" x14ac:dyDescent="0.25">
      <c r="A1737" s="13" t="str">
        <f t="shared" si="116"/>
        <v>1734</v>
      </c>
      <c r="B1737" s="14" t="s">
        <v>10906</v>
      </c>
      <c r="C1737" s="14" t="s">
        <v>1361</v>
      </c>
      <c r="D1737" s="14" t="s">
        <v>10907</v>
      </c>
      <c r="E1737" s="14" t="s">
        <v>1123</v>
      </c>
      <c r="F1737" s="14" t="s">
        <v>10908</v>
      </c>
      <c r="G1737" s="14" t="s">
        <v>16641</v>
      </c>
      <c r="H1737" s="14" t="s">
        <v>103</v>
      </c>
      <c r="I1737" s="14" t="s">
        <v>607</v>
      </c>
      <c r="J1737" s="14" t="s">
        <v>10909</v>
      </c>
      <c r="K1737" s="14" t="s">
        <v>10910</v>
      </c>
      <c r="L1737" s="14"/>
      <c r="M1737" s="14" t="s">
        <v>23</v>
      </c>
      <c r="N1737" s="14" t="s">
        <v>23</v>
      </c>
      <c r="O1737" s="14" t="s">
        <v>23</v>
      </c>
      <c r="P1737" s="14" t="s">
        <v>23</v>
      </c>
      <c r="Q1737" s="14" t="s">
        <v>23</v>
      </c>
      <c r="R1737" s="15">
        <f t="shared" si="114"/>
        <v>7153.3065200000001</v>
      </c>
      <c r="S1737" s="16" t="s">
        <v>10911</v>
      </c>
      <c r="T1737" s="15">
        <f t="shared" si="115"/>
        <v>3049.4355066666667</v>
      </c>
      <c r="U1737" s="14" t="s">
        <v>846</v>
      </c>
      <c r="V1737" s="14" t="s">
        <v>714</v>
      </c>
      <c r="W1737" s="14" t="s">
        <v>239</v>
      </c>
      <c r="X1737" s="14" t="s">
        <v>237</v>
      </c>
      <c r="Y1737" s="14" t="s">
        <v>238</v>
      </c>
      <c r="Z1737" s="14" t="s">
        <v>243</v>
      </c>
      <c r="AA1737" s="14" t="s">
        <v>842</v>
      </c>
      <c r="AB1737" s="14" t="s">
        <v>841</v>
      </c>
      <c r="AC1737" s="14" t="s">
        <v>322</v>
      </c>
      <c r="AD1737" s="14" t="s">
        <v>2724</v>
      </c>
      <c r="AE1737" s="14" t="s">
        <v>10912</v>
      </c>
      <c r="AF1737" s="14" t="s">
        <v>10913</v>
      </c>
      <c r="AR1737" s="17" t="s">
        <v>4023</v>
      </c>
      <c r="AT1737" s="17" t="s">
        <v>18255</v>
      </c>
    </row>
    <row r="1738" spans="1:46" x14ac:dyDescent="0.25">
      <c r="A1738" s="13" t="str">
        <f t="shared" si="116"/>
        <v>1735</v>
      </c>
      <c r="B1738" s="14" t="s">
        <v>11070</v>
      </c>
      <c r="C1738" s="14" t="s">
        <v>1361</v>
      </c>
      <c r="D1738" s="14" t="s">
        <v>11071</v>
      </c>
      <c r="E1738" s="14" t="s">
        <v>1123</v>
      </c>
      <c r="F1738" s="14" t="s">
        <v>11072</v>
      </c>
      <c r="G1738" s="14" t="s">
        <v>16640</v>
      </c>
      <c r="H1738" s="14" t="s">
        <v>103</v>
      </c>
      <c r="I1738" s="14" t="s">
        <v>607</v>
      </c>
      <c r="J1738" s="14" t="s">
        <v>11073</v>
      </c>
      <c r="K1738" s="14" t="s">
        <v>11074</v>
      </c>
      <c r="L1738" s="14"/>
      <c r="M1738" s="14" t="s">
        <v>23</v>
      </c>
      <c r="N1738" s="14" t="s">
        <v>23</v>
      </c>
      <c r="O1738" s="14" t="s">
        <v>23</v>
      </c>
      <c r="P1738" s="14" t="s">
        <v>23</v>
      </c>
      <c r="Q1738" s="14" t="s">
        <v>23</v>
      </c>
      <c r="R1738" s="15">
        <f t="shared" si="114"/>
        <v>9211.7536760000003</v>
      </c>
      <c r="S1738" s="16" t="s">
        <v>11075</v>
      </c>
      <c r="T1738" s="15">
        <f t="shared" si="115"/>
        <v>3735.5845586666669</v>
      </c>
      <c r="U1738" s="14" t="s">
        <v>475</v>
      </c>
      <c r="V1738" s="14" t="s">
        <v>476</v>
      </c>
      <c r="W1738" s="14" t="s">
        <v>701</v>
      </c>
      <c r="X1738" s="14" t="s">
        <v>477</v>
      </c>
      <c r="Y1738" s="14" t="s">
        <v>479</v>
      </c>
      <c r="Z1738" s="14" t="s">
        <v>480</v>
      </c>
      <c r="AA1738" s="14" t="s">
        <v>6926</v>
      </c>
      <c r="AB1738" s="14" t="s">
        <v>483</v>
      </c>
      <c r="AC1738" s="14" t="s">
        <v>6207</v>
      </c>
      <c r="AD1738" s="14" t="s">
        <v>8751</v>
      </c>
      <c r="AE1738" s="14" t="s">
        <v>11076</v>
      </c>
      <c r="AF1738" s="14" t="s">
        <v>11077</v>
      </c>
      <c r="AR1738" s="17" t="s">
        <v>4183</v>
      </c>
      <c r="AT1738" s="17" t="s">
        <v>18256</v>
      </c>
    </row>
    <row r="1739" spans="1:46" x14ac:dyDescent="0.25">
      <c r="A1739" s="13" t="str">
        <f t="shared" si="116"/>
        <v>1736</v>
      </c>
      <c r="B1739" s="14" t="s">
        <v>11085</v>
      </c>
      <c r="C1739" s="14" t="s">
        <v>1361</v>
      </c>
      <c r="D1739" s="14" t="s">
        <v>11086</v>
      </c>
      <c r="E1739" s="14" t="s">
        <v>1123</v>
      </c>
      <c r="F1739" s="14" t="s">
        <v>11087</v>
      </c>
      <c r="G1739" s="14" t="s">
        <v>16640</v>
      </c>
      <c r="H1739" s="14" t="s">
        <v>103</v>
      </c>
      <c r="I1739" s="14" t="s">
        <v>607</v>
      </c>
      <c r="J1739" s="14" t="s">
        <v>10973</v>
      </c>
      <c r="K1739" s="14" t="s">
        <v>11088</v>
      </c>
      <c r="L1739" s="14"/>
      <c r="M1739" s="14" t="s">
        <v>23</v>
      </c>
      <c r="N1739" s="14" t="s">
        <v>23</v>
      </c>
      <c r="O1739" s="14" t="s">
        <v>23</v>
      </c>
      <c r="P1739" s="14" t="s">
        <v>23</v>
      </c>
      <c r="Q1739" s="14" t="s">
        <v>23</v>
      </c>
      <c r="R1739" s="15">
        <f t="shared" si="114"/>
        <v>8637.4938559999991</v>
      </c>
      <c r="S1739" s="16" t="s">
        <v>11089</v>
      </c>
      <c r="T1739" s="15">
        <f t="shared" si="115"/>
        <v>3544.1646186666662</v>
      </c>
      <c r="U1739" s="14" t="s">
        <v>1583</v>
      </c>
      <c r="V1739" s="14" t="s">
        <v>1584</v>
      </c>
      <c r="W1739" s="14" t="s">
        <v>266</v>
      </c>
      <c r="X1739" s="14" t="s">
        <v>8598</v>
      </c>
      <c r="Y1739" s="14" t="s">
        <v>11090</v>
      </c>
      <c r="Z1739" s="14" t="s">
        <v>268</v>
      </c>
      <c r="AA1739" s="14" t="s">
        <v>11067</v>
      </c>
      <c r="AB1739" s="14" t="s">
        <v>8600</v>
      </c>
      <c r="AC1739" s="14" t="s">
        <v>7559</v>
      </c>
      <c r="AD1739" s="14" t="s">
        <v>11091</v>
      </c>
      <c r="AE1739" s="14" t="s">
        <v>11092</v>
      </c>
      <c r="AF1739" s="14" t="s">
        <v>11093</v>
      </c>
      <c r="AR1739" s="17" t="s">
        <v>4487</v>
      </c>
      <c r="AT1739" s="17" t="s">
        <v>18257</v>
      </c>
    </row>
    <row r="1740" spans="1:46" x14ac:dyDescent="0.25">
      <c r="A1740" s="13" t="str">
        <f t="shared" si="116"/>
        <v>1737</v>
      </c>
      <c r="B1740" s="14" t="s">
        <v>12497</v>
      </c>
      <c r="C1740" s="14" t="s">
        <v>1361</v>
      </c>
      <c r="D1740" s="14" t="s">
        <v>12498</v>
      </c>
      <c r="E1740" s="14" t="s">
        <v>1123</v>
      </c>
      <c r="F1740" s="14" t="s">
        <v>12499</v>
      </c>
      <c r="G1740" s="14" t="s">
        <v>16640</v>
      </c>
      <c r="H1740" s="14" t="s">
        <v>103</v>
      </c>
      <c r="I1740" s="14" t="s">
        <v>607</v>
      </c>
      <c r="J1740" s="14" t="s">
        <v>2705</v>
      </c>
      <c r="K1740" s="14" t="s">
        <v>12500</v>
      </c>
      <c r="L1740" s="14"/>
      <c r="M1740" s="14" t="s">
        <v>12501</v>
      </c>
      <c r="N1740" s="14" t="s">
        <v>23</v>
      </c>
      <c r="O1740" s="14" t="s">
        <v>23</v>
      </c>
      <c r="P1740" s="14" t="s">
        <v>23</v>
      </c>
      <c r="Q1740" s="14" t="s">
        <v>23</v>
      </c>
      <c r="R1740" s="15">
        <f t="shared" si="114"/>
        <v>9915.7908920000009</v>
      </c>
      <c r="S1740" s="16" t="s">
        <v>12502</v>
      </c>
      <c r="T1740" s="15">
        <f t="shared" si="115"/>
        <v>3970.2636306666668</v>
      </c>
      <c r="U1740" s="14" t="s">
        <v>109</v>
      </c>
      <c r="V1740" s="14" t="s">
        <v>428</v>
      </c>
      <c r="W1740" s="14" t="s">
        <v>427</v>
      </c>
      <c r="X1740" s="14" t="s">
        <v>430</v>
      </c>
      <c r="Y1740" s="14" t="s">
        <v>20</v>
      </c>
      <c r="Z1740" s="14" t="s">
        <v>429</v>
      </c>
      <c r="AA1740" s="14" t="s">
        <v>904</v>
      </c>
      <c r="AB1740" s="14" t="s">
        <v>433</v>
      </c>
      <c r="AC1740" s="14" t="s">
        <v>493</v>
      </c>
      <c r="AD1740" s="14" t="s">
        <v>9381</v>
      </c>
      <c r="AE1740" s="14" t="s">
        <v>12503</v>
      </c>
      <c r="AF1740" s="14" t="s">
        <v>12504</v>
      </c>
      <c r="AR1740" s="17" t="s">
        <v>4660</v>
      </c>
      <c r="AT1740" s="17" t="s">
        <v>18258</v>
      </c>
    </row>
    <row r="1741" spans="1:46" x14ac:dyDescent="0.25">
      <c r="A1741" s="13" t="str">
        <f t="shared" si="116"/>
        <v>1738</v>
      </c>
      <c r="B1741" s="14" t="s">
        <v>13688</v>
      </c>
      <c r="C1741" s="14" t="s">
        <v>1361</v>
      </c>
      <c r="D1741" s="14" t="s">
        <v>13689</v>
      </c>
      <c r="E1741" s="14" t="s">
        <v>1123</v>
      </c>
      <c r="F1741" s="14" t="s">
        <v>13690</v>
      </c>
      <c r="G1741" s="14" t="s">
        <v>16641</v>
      </c>
      <c r="H1741" s="14" t="s">
        <v>103</v>
      </c>
      <c r="I1741" s="14" t="s">
        <v>607</v>
      </c>
      <c r="J1741" s="14" t="s">
        <v>3694</v>
      </c>
      <c r="K1741" s="14" t="s">
        <v>13691</v>
      </c>
      <c r="L1741" s="14" t="s">
        <v>1125</v>
      </c>
      <c r="M1741" s="14" t="s">
        <v>23</v>
      </c>
      <c r="N1741" s="14" t="s">
        <v>23</v>
      </c>
      <c r="O1741" s="14" t="s">
        <v>23</v>
      </c>
      <c r="P1741" s="14" t="s">
        <v>23</v>
      </c>
      <c r="Q1741" s="14" t="s">
        <v>23</v>
      </c>
      <c r="R1741" s="15">
        <f t="shared" si="114"/>
        <v>7679.3931640000001</v>
      </c>
      <c r="S1741" s="16" t="s">
        <v>13692</v>
      </c>
      <c r="T1741" s="15">
        <f t="shared" si="115"/>
        <v>3224.7977213333334</v>
      </c>
      <c r="U1741" s="14" t="s">
        <v>3136</v>
      </c>
      <c r="V1741" s="14" t="s">
        <v>386</v>
      </c>
      <c r="W1741" s="14" t="s">
        <v>322</v>
      </c>
      <c r="X1741" s="14" t="s">
        <v>1832</v>
      </c>
      <c r="Y1741" s="14" t="s">
        <v>752</v>
      </c>
      <c r="Z1741" s="14" t="s">
        <v>387</v>
      </c>
      <c r="AA1741" s="14" t="s">
        <v>808</v>
      </c>
      <c r="AB1741" s="14" t="s">
        <v>3137</v>
      </c>
      <c r="AC1741" s="14" t="s">
        <v>237</v>
      </c>
      <c r="AD1741" s="14" t="s">
        <v>841</v>
      </c>
      <c r="AE1741" s="14" t="s">
        <v>13693</v>
      </c>
      <c r="AF1741" s="14" t="s">
        <v>13694</v>
      </c>
      <c r="AR1741" s="17" t="s">
        <v>4683</v>
      </c>
      <c r="AT1741" s="17" t="s">
        <v>18259</v>
      </c>
    </row>
    <row r="1742" spans="1:46" x14ac:dyDescent="0.25">
      <c r="A1742" s="13" t="str">
        <f t="shared" si="116"/>
        <v>1739</v>
      </c>
      <c r="B1742" s="14" t="s">
        <v>13816</v>
      </c>
      <c r="C1742" s="14" t="s">
        <v>1361</v>
      </c>
      <c r="D1742" s="14" t="s">
        <v>13817</v>
      </c>
      <c r="E1742" s="14" t="s">
        <v>1123</v>
      </c>
      <c r="F1742" s="14" t="s">
        <v>13818</v>
      </c>
      <c r="G1742" s="14" t="s">
        <v>16641</v>
      </c>
      <c r="H1742" s="14" t="s">
        <v>1284</v>
      </c>
      <c r="I1742" s="14" t="s">
        <v>607</v>
      </c>
      <c r="J1742" s="14" t="s">
        <v>4087</v>
      </c>
      <c r="K1742" s="14" t="s">
        <v>13819</v>
      </c>
      <c r="L1742" s="14" t="s">
        <v>1125</v>
      </c>
      <c r="M1742" s="14" t="s">
        <v>23</v>
      </c>
      <c r="N1742" s="14" t="s">
        <v>23</v>
      </c>
      <c r="O1742" s="14" t="s">
        <v>23</v>
      </c>
      <c r="P1742" s="14" t="s">
        <v>23</v>
      </c>
      <c r="Q1742" s="14" t="s">
        <v>23</v>
      </c>
      <c r="R1742" s="15">
        <f t="shared" si="114"/>
        <v>6194.7722480000002</v>
      </c>
      <c r="S1742" s="16" t="s">
        <v>13820</v>
      </c>
      <c r="T1742" s="15">
        <f t="shared" si="115"/>
        <v>2729.9240826666669</v>
      </c>
      <c r="U1742" s="14" t="s">
        <v>733</v>
      </c>
      <c r="V1742" s="14" t="s">
        <v>3397</v>
      </c>
      <c r="W1742" s="14" t="s">
        <v>6492</v>
      </c>
      <c r="X1742" s="14" t="s">
        <v>2134</v>
      </c>
      <c r="Y1742" s="14" t="s">
        <v>1289</v>
      </c>
      <c r="Z1742" s="14" t="s">
        <v>211</v>
      </c>
      <c r="AA1742" s="14" t="s">
        <v>214</v>
      </c>
      <c r="AB1742" s="14" t="s">
        <v>918</v>
      </c>
      <c r="AC1742" s="14" t="s">
        <v>466</v>
      </c>
      <c r="AD1742" s="14" t="s">
        <v>1288</v>
      </c>
      <c r="AE1742" s="14" t="s">
        <v>13821</v>
      </c>
      <c r="AF1742" s="14" t="s">
        <v>13822</v>
      </c>
      <c r="AR1742" s="17" t="s">
        <v>16463</v>
      </c>
      <c r="AT1742" s="17" t="s">
        <v>18260</v>
      </c>
    </row>
    <row r="1743" spans="1:46" x14ac:dyDescent="0.25">
      <c r="A1743" s="13" t="str">
        <f t="shared" si="116"/>
        <v>1740</v>
      </c>
      <c r="B1743" s="14" t="s">
        <v>13917</v>
      </c>
      <c r="C1743" s="14" t="s">
        <v>1361</v>
      </c>
      <c r="D1743" s="14" t="s">
        <v>13918</v>
      </c>
      <c r="E1743" s="14" t="s">
        <v>1123</v>
      </c>
      <c r="F1743" s="14" t="s">
        <v>13919</v>
      </c>
      <c r="G1743" s="14" t="s">
        <v>16641</v>
      </c>
      <c r="H1743" s="14" t="s">
        <v>103</v>
      </c>
      <c r="I1743" s="14" t="s">
        <v>607</v>
      </c>
      <c r="J1743" s="14" t="s">
        <v>3983</v>
      </c>
      <c r="K1743" s="14" t="s">
        <v>13920</v>
      </c>
      <c r="L1743" s="14"/>
      <c r="M1743" s="14" t="s">
        <v>23</v>
      </c>
      <c r="N1743" s="14" t="s">
        <v>23</v>
      </c>
      <c r="O1743" s="14" t="s">
        <v>23</v>
      </c>
      <c r="P1743" s="14" t="s">
        <v>23</v>
      </c>
      <c r="Q1743" s="14" t="s">
        <v>23</v>
      </c>
      <c r="R1743" s="15">
        <f t="shared" si="114"/>
        <v>5719.7453599999999</v>
      </c>
      <c r="S1743" s="16" t="s">
        <v>13921</v>
      </c>
      <c r="T1743" s="15">
        <f t="shared" si="115"/>
        <v>2571.5817866666666</v>
      </c>
      <c r="U1743" s="14" t="s">
        <v>265</v>
      </c>
      <c r="V1743" s="14" t="s">
        <v>264</v>
      </c>
      <c r="W1743" s="14" t="s">
        <v>1573</v>
      </c>
      <c r="X1743" s="14" t="s">
        <v>2283</v>
      </c>
      <c r="Y1743" s="14" t="s">
        <v>7658</v>
      </c>
      <c r="Z1743" s="14" t="s">
        <v>1338</v>
      </c>
      <c r="AA1743" s="14" t="s">
        <v>3567</v>
      </c>
      <c r="AB1743" s="14" t="s">
        <v>2284</v>
      </c>
      <c r="AC1743" s="14" t="s">
        <v>4776</v>
      </c>
      <c r="AD1743" s="14" t="s">
        <v>1336</v>
      </c>
      <c r="AE1743" s="14" t="s">
        <v>13922</v>
      </c>
      <c r="AF1743" s="14" t="s">
        <v>13923</v>
      </c>
      <c r="AR1743" s="17" t="s">
        <v>16517</v>
      </c>
      <c r="AT1743" s="17" t="s">
        <v>18261</v>
      </c>
    </row>
    <row r="1744" spans="1:46" x14ac:dyDescent="0.25">
      <c r="A1744" s="13" t="str">
        <f t="shared" si="116"/>
        <v>1741</v>
      </c>
      <c r="B1744" s="14" t="s">
        <v>14062</v>
      </c>
      <c r="C1744" s="14" t="s">
        <v>1361</v>
      </c>
      <c r="D1744" s="14" t="s">
        <v>14063</v>
      </c>
      <c r="E1744" s="14" t="s">
        <v>1123</v>
      </c>
      <c r="F1744" s="14" t="s">
        <v>14064</v>
      </c>
      <c r="G1744" s="14" t="s">
        <v>16641</v>
      </c>
      <c r="H1744" s="14" t="s">
        <v>103</v>
      </c>
      <c r="I1744" s="14" t="s">
        <v>607</v>
      </c>
      <c r="J1744" s="14" t="s">
        <v>4297</v>
      </c>
      <c r="K1744" s="14" t="s">
        <v>14065</v>
      </c>
      <c r="L1744" s="14"/>
      <c r="M1744" s="14" t="s">
        <v>14066</v>
      </c>
      <c r="N1744" s="14" t="s">
        <v>23</v>
      </c>
      <c r="O1744" s="14" t="s">
        <v>23</v>
      </c>
      <c r="P1744" s="14" t="s">
        <v>14067</v>
      </c>
      <c r="Q1744" s="14" t="s">
        <v>23</v>
      </c>
      <c r="R1744" s="15">
        <f t="shared" si="114"/>
        <v>10289.5236</v>
      </c>
      <c r="S1744" s="16" t="s">
        <v>14068</v>
      </c>
      <c r="T1744" s="15">
        <f t="shared" si="115"/>
        <v>4094.8412000000003</v>
      </c>
      <c r="U1744" s="14" t="s">
        <v>871</v>
      </c>
      <c r="V1744" s="14" t="s">
        <v>872</v>
      </c>
      <c r="W1744" s="14" t="s">
        <v>480</v>
      </c>
      <c r="X1744" s="14" t="s">
        <v>479</v>
      </c>
      <c r="Y1744" s="14" t="s">
        <v>483</v>
      </c>
      <c r="Z1744" s="14" t="s">
        <v>478</v>
      </c>
      <c r="AA1744" s="14" t="s">
        <v>1668</v>
      </c>
      <c r="AB1744" s="14" t="s">
        <v>484</v>
      </c>
      <c r="AC1744" s="14" t="s">
        <v>703</v>
      </c>
      <c r="AD1744" s="14" t="s">
        <v>1667</v>
      </c>
      <c r="AE1744" s="14" t="s">
        <v>14069</v>
      </c>
      <c r="AF1744" s="14" t="s">
        <v>14070</v>
      </c>
      <c r="AR1744" s="17" t="s">
        <v>16255</v>
      </c>
      <c r="AT1744" s="17" t="s">
        <v>18262</v>
      </c>
    </row>
    <row r="1745" spans="1:46" x14ac:dyDescent="0.25">
      <c r="A1745" s="13" t="str">
        <f t="shared" si="116"/>
        <v>1742</v>
      </c>
      <c r="B1745" s="14" t="s">
        <v>14421</v>
      </c>
      <c r="C1745" s="14" t="s">
        <v>1361</v>
      </c>
      <c r="D1745" s="14" t="s">
        <v>14422</v>
      </c>
      <c r="E1745" s="14" t="s">
        <v>1123</v>
      </c>
      <c r="F1745" s="14" t="s">
        <v>14423</v>
      </c>
      <c r="G1745" s="14" t="s">
        <v>16641</v>
      </c>
      <c r="H1745" s="14" t="s">
        <v>103</v>
      </c>
      <c r="I1745" s="14" t="s">
        <v>607</v>
      </c>
      <c r="J1745" s="14" t="s">
        <v>14311</v>
      </c>
      <c r="K1745" s="14" t="s">
        <v>14424</v>
      </c>
      <c r="L1745" s="14"/>
      <c r="M1745" s="14" t="s">
        <v>23</v>
      </c>
      <c r="N1745" s="14" t="s">
        <v>23</v>
      </c>
      <c r="O1745" s="14" t="s">
        <v>23</v>
      </c>
      <c r="P1745" s="14" t="s">
        <v>23</v>
      </c>
      <c r="Q1745" s="14" t="s">
        <v>23</v>
      </c>
      <c r="R1745" s="15">
        <f t="shared" si="114"/>
        <v>5310.6942959999997</v>
      </c>
      <c r="S1745" s="16" t="s">
        <v>14425</v>
      </c>
      <c r="T1745" s="15">
        <f t="shared" si="115"/>
        <v>2435.2314319999996</v>
      </c>
      <c r="U1745" s="14" t="s">
        <v>557</v>
      </c>
      <c r="V1745" s="14" t="s">
        <v>558</v>
      </c>
      <c r="W1745" s="14" t="s">
        <v>1797</v>
      </c>
      <c r="X1745" s="14" t="s">
        <v>4307</v>
      </c>
      <c r="Y1745" s="14" t="s">
        <v>14426</v>
      </c>
      <c r="Z1745" s="14" t="s">
        <v>14427</v>
      </c>
      <c r="AA1745" s="14" t="s">
        <v>654</v>
      </c>
      <c r="AB1745" s="14" t="s">
        <v>1515</v>
      </c>
      <c r="AC1745" s="14" t="s">
        <v>8171</v>
      </c>
      <c r="AD1745" s="14" t="s">
        <v>14428</v>
      </c>
      <c r="AE1745" s="14" t="s">
        <v>14429</v>
      </c>
      <c r="AF1745" s="14" t="s">
        <v>14430</v>
      </c>
      <c r="AR1745" s="17" t="s">
        <v>4397</v>
      </c>
      <c r="AT1745" s="17" t="s">
        <v>18263</v>
      </c>
    </row>
    <row r="1746" spans="1:46" x14ac:dyDescent="0.25">
      <c r="A1746" s="13" t="str">
        <f t="shared" si="116"/>
        <v>1743</v>
      </c>
      <c r="B1746" s="14" t="s">
        <v>14438</v>
      </c>
      <c r="C1746" s="14" t="s">
        <v>1361</v>
      </c>
      <c r="D1746" s="14" t="s">
        <v>14439</v>
      </c>
      <c r="E1746" s="14" t="s">
        <v>1123</v>
      </c>
      <c r="F1746" s="14" t="s">
        <v>14440</v>
      </c>
      <c r="G1746" s="14" t="s">
        <v>16640</v>
      </c>
      <c r="H1746" s="14" t="s">
        <v>103</v>
      </c>
      <c r="I1746" s="14" t="s">
        <v>607</v>
      </c>
      <c r="J1746" s="14" t="s">
        <v>14311</v>
      </c>
      <c r="K1746" s="14" t="s">
        <v>14441</v>
      </c>
      <c r="L1746" s="14"/>
      <c r="M1746" s="14" t="s">
        <v>23</v>
      </c>
      <c r="N1746" s="14" t="s">
        <v>23</v>
      </c>
      <c r="O1746" s="14" t="s">
        <v>23</v>
      </c>
      <c r="P1746" s="14" t="s">
        <v>23</v>
      </c>
      <c r="Q1746" s="14" t="s">
        <v>23</v>
      </c>
      <c r="R1746" s="15">
        <f t="shared" si="114"/>
        <v>7744.1044959999999</v>
      </c>
      <c r="S1746" s="16" t="s">
        <v>14442</v>
      </c>
      <c r="T1746" s="15">
        <f t="shared" si="115"/>
        <v>3246.3681653333333</v>
      </c>
      <c r="U1746" s="14" t="s">
        <v>1571</v>
      </c>
      <c r="V1746" s="14" t="s">
        <v>1267</v>
      </c>
      <c r="W1746" s="14" t="s">
        <v>1335</v>
      </c>
      <c r="X1746" s="14" t="s">
        <v>1334</v>
      </c>
      <c r="Y1746" s="14" t="s">
        <v>5495</v>
      </c>
      <c r="Z1746" s="14" t="s">
        <v>1573</v>
      </c>
      <c r="AA1746" s="14" t="s">
        <v>1338</v>
      </c>
      <c r="AB1746" s="14" t="s">
        <v>4176</v>
      </c>
      <c r="AC1746" s="14" t="s">
        <v>14443</v>
      </c>
      <c r="AD1746" s="14" t="s">
        <v>5779</v>
      </c>
      <c r="AE1746" s="14" t="s">
        <v>14444</v>
      </c>
      <c r="AF1746" s="14" t="s">
        <v>14445</v>
      </c>
      <c r="AR1746" s="17" t="s">
        <v>10899</v>
      </c>
      <c r="AT1746" s="17" t="s">
        <v>18264</v>
      </c>
    </row>
    <row r="1747" spans="1:46" x14ac:dyDescent="0.25">
      <c r="A1747" s="13" t="str">
        <f t="shared" si="116"/>
        <v>1744</v>
      </c>
      <c r="B1747" s="14" t="s">
        <v>15762</v>
      </c>
      <c r="C1747" s="14" t="s">
        <v>1361</v>
      </c>
      <c r="D1747" s="14" t="s">
        <v>15763</v>
      </c>
      <c r="E1747" s="14" t="s">
        <v>5907</v>
      </c>
      <c r="F1747" s="14" t="s">
        <v>15764</v>
      </c>
      <c r="G1747" s="14" t="s">
        <v>16640</v>
      </c>
      <c r="H1747" s="14" t="s">
        <v>103</v>
      </c>
      <c r="I1747" s="14" t="s">
        <v>607</v>
      </c>
      <c r="J1747" s="14" t="s">
        <v>15720</v>
      </c>
      <c r="K1747" s="14" t="s">
        <v>15728</v>
      </c>
      <c r="L1747" s="14"/>
      <c r="M1747" s="14" t="s">
        <v>23</v>
      </c>
      <c r="N1747" s="14" t="s">
        <v>23</v>
      </c>
      <c r="O1747" s="14" t="s">
        <v>23</v>
      </c>
      <c r="P1747" s="14" t="s">
        <v>23</v>
      </c>
      <c r="Q1747" s="14" t="s">
        <v>23</v>
      </c>
      <c r="R1747" s="15">
        <f t="shared" si="114"/>
        <v>3404.756684</v>
      </c>
      <c r="S1747" s="16">
        <v>3404.756684</v>
      </c>
      <c r="T1747" s="15">
        <f t="shared" si="115"/>
        <v>1799.9188946666666</v>
      </c>
      <c r="U1747" s="14" t="s">
        <v>427</v>
      </c>
      <c r="V1747" s="14" t="s">
        <v>109</v>
      </c>
      <c r="W1747" s="14" t="s">
        <v>430</v>
      </c>
      <c r="X1747" s="14" t="s">
        <v>428</v>
      </c>
      <c r="Y1747" s="14" t="s">
        <v>20</v>
      </c>
      <c r="Z1747" s="14" t="s">
        <v>429</v>
      </c>
      <c r="AA1747" s="14" t="s">
        <v>493</v>
      </c>
      <c r="AB1747" s="14" t="s">
        <v>904</v>
      </c>
      <c r="AC1747" s="14" t="s">
        <v>1309</v>
      </c>
      <c r="AD1747" s="14" t="s">
        <v>1722</v>
      </c>
      <c r="AE1747" s="14" t="s">
        <v>15765</v>
      </c>
      <c r="AF1747" s="14" t="s">
        <v>15766</v>
      </c>
      <c r="AR1747" s="17" t="s">
        <v>10201</v>
      </c>
      <c r="AT1747" s="17" t="s">
        <v>18265</v>
      </c>
    </row>
    <row r="1748" spans="1:46" x14ac:dyDescent="0.25">
      <c r="A1748" s="13" t="str">
        <f t="shared" si="116"/>
        <v>1745</v>
      </c>
      <c r="B1748" s="14" t="s">
        <v>16163</v>
      </c>
      <c r="C1748" s="14" t="s">
        <v>1361</v>
      </c>
      <c r="D1748" s="14" t="s">
        <v>16164</v>
      </c>
      <c r="E1748" s="14" t="s">
        <v>1144</v>
      </c>
      <c r="F1748" s="14" t="s">
        <v>16165</v>
      </c>
      <c r="G1748" s="14" t="s">
        <v>16641</v>
      </c>
      <c r="H1748" s="14" t="s">
        <v>103</v>
      </c>
      <c r="I1748" s="14" t="s">
        <v>607</v>
      </c>
      <c r="J1748" s="14" t="s">
        <v>19919</v>
      </c>
      <c r="K1748" s="14" t="s">
        <v>16166</v>
      </c>
      <c r="L1748" s="14"/>
      <c r="M1748" s="14" t="s">
        <v>23</v>
      </c>
      <c r="N1748" s="14" t="s">
        <v>23</v>
      </c>
      <c r="O1748" s="14" t="s">
        <v>23</v>
      </c>
      <c r="P1748" s="14" t="s">
        <v>16167</v>
      </c>
      <c r="Q1748" s="14" t="s">
        <v>23</v>
      </c>
      <c r="R1748" s="15">
        <f t="shared" si="114"/>
        <v>5146.6909880000003</v>
      </c>
      <c r="S1748" s="16">
        <v>5146.6909880000003</v>
      </c>
      <c r="T1748" s="15">
        <f t="shared" si="115"/>
        <v>2380.5636626666665</v>
      </c>
      <c r="U1748" s="14" t="s">
        <v>398</v>
      </c>
      <c r="V1748" s="14" t="s">
        <v>1899</v>
      </c>
      <c r="W1748" s="14" t="s">
        <v>2161</v>
      </c>
      <c r="X1748" s="14" t="s">
        <v>215</v>
      </c>
      <c r="Y1748" s="14" t="s">
        <v>1898</v>
      </c>
      <c r="Z1748" s="14" t="s">
        <v>1901</v>
      </c>
      <c r="AA1748" s="14" t="s">
        <v>201</v>
      </c>
      <c r="AB1748" s="14" t="s">
        <v>7689</v>
      </c>
      <c r="AC1748" s="14" t="s">
        <v>3414</v>
      </c>
      <c r="AD1748" s="14" t="s">
        <v>4316</v>
      </c>
      <c r="AE1748" s="14" t="s">
        <v>16168</v>
      </c>
      <c r="AF1748" s="14" t="s">
        <v>16169</v>
      </c>
      <c r="AR1748" s="17" t="s">
        <v>10604</v>
      </c>
      <c r="AT1748" s="17" t="s">
        <v>18266</v>
      </c>
    </row>
    <row r="1749" spans="1:46" x14ac:dyDescent="0.25">
      <c r="A1749" s="13" t="str">
        <f t="shared" si="116"/>
        <v>1746</v>
      </c>
      <c r="B1749" s="14" t="s">
        <v>1791</v>
      </c>
      <c r="C1749" s="14" t="s">
        <v>1361</v>
      </c>
      <c r="D1749" s="14" t="s">
        <v>1792</v>
      </c>
      <c r="E1749" s="14" t="s">
        <v>1123</v>
      </c>
      <c r="F1749" s="14" t="s">
        <v>1793</v>
      </c>
      <c r="G1749" s="14" t="s">
        <v>16641</v>
      </c>
      <c r="H1749" s="14" t="s">
        <v>103</v>
      </c>
      <c r="I1749" s="14" t="s">
        <v>607</v>
      </c>
      <c r="J1749" s="14" t="s">
        <v>1794</v>
      </c>
      <c r="K1749" s="14" t="s">
        <v>1795</v>
      </c>
      <c r="L1749" s="14"/>
      <c r="M1749" s="14" t="s">
        <v>23</v>
      </c>
      <c r="N1749" s="14" t="s">
        <v>23</v>
      </c>
      <c r="O1749" s="14" t="s">
        <v>23</v>
      </c>
      <c r="P1749" s="14" t="s">
        <v>23</v>
      </c>
      <c r="Q1749" s="14" t="s">
        <v>23</v>
      </c>
      <c r="R1749" s="15">
        <f t="shared" si="114"/>
        <v>9625.9522919999999</v>
      </c>
      <c r="S1749" s="16" t="s">
        <v>1796</v>
      </c>
      <c r="T1749" s="15">
        <f t="shared" si="115"/>
        <v>3873.650764</v>
      </c>
      <c r="U1749" s="14" t="s">
        <v>557</v>
      </c>
      <c r="V1749" s="14" t="s">
        <v>131</v>
      </c>
      <c r="W1749" s="14" t="s">
        <v>52</v>
      </c>
      <c r="X1749" s="14" t="s">
        <v>53</v>
      </c>
      <c r="Y1749" s="14" t="s">
        <v>652</v>
      </c>
      <c r="Z1749" s="14" t="s">
        <v>653</v>
      </c>
      <c r="AA1749" s="14" t="s">
        <v>558</v>
      </c>
      <c r="AB1749" s="14" t="s">
        <v>654</v>
      </c>
      <c r="AC1749" s="14" t="s">
        <v>1797</v>
      </c>
      <c r="AD1749" s="14" t="s">
        <v>1798</v>
      </c>
      <c r="AE1749" s="14" t="s">
        <v>1799</v>
      </c>
      <c r="AF1749" s="14" t="s">
        <v>1800</v>
      </c>
      <c r="AR1749" s="17" t="s">
        <v>10906</v>
      </c>
      <c r="AT1749" s="17" t="s">
        <v>18267</v>
      </c>
    </row>
    <row r="1750" spans="1:46" x14ac:dyDescent="0.25">
      <c r="A1750" s="13" t="str">
        <f t="shared" si="116"/>
        <v>1747</v>
      </c>
      <c r="B1750" s="14" t="s">
        <v>2121</v>
      </c>
      <c r="C1750" s="14" t="s">
        <v>1361</v>
      </c>
      <c r="D1750" s="14" t="s">
        <v>2122</v>
      </c>
      <c r="E1750" s="14" t="s">
        <v>1123</v>
      </c>
      <c r="F1750" s="14" t="s">
        <v>2123</v>
      </c>
      <c r="G1750" s="14" t="s">
        <v>16640</v>
      </c>
      <c r="H1750" s="14" t="s">
        <v>103</v>
      </c>
      <c r="I1750" s="14" t="s">
        <v>607</v>
      </c>
      <c r="J1750" s="14" t="s">
        <v>2067</v>
      </c>
      <c r="K1750" s="14" t="s">
        <v>2124</v>
      </c>
      <c r="L1750" s="14"/>
      <c r="M1750" s="14" t="s">
        <v>23</v>
      </c>
      <c r="N1750" s="14" t="s">
        <v>23</v>
      </c>
      <c r="O1750" s="14" t="s">
        <v>23</v>
      </c>
      <c r="P1750" s="14" t="s">
        <v>23</v>
      </c>
      <c r="Q1750" s="14" t="s">
        <v>23</v>
      </c>
      <c r="R1750" s="15">
        <f t="shared" si="114"/>
        <v>7335.0724280000004</v>
      </c>
      <c r="S1750" s="16" t="s">
        <v>2125</v>
      </c>
      <c r="T1750" s="15">
        <f t="shared" si="115"/>
        <v>3110.0241426666666</v>
      </c>
      <c r="U1750" s="14" t="s">
        <v>12</v>
      </c>
      <c r="V1750" s="14" t="s">
        <v>13</v>
      </c>
      <c r="W1750" s="14" t="s">
        <v>11</v>
      </c>
      <c r="X1750" s="14" t="s">
        <v>14</v>
      </c>
      <c r="Y1750" s="14" t="s">
        <v>16</v>
      </c>
      <c r="Z1750" s="14" t="s">
        <v>17</v>
      </c>
      <c r="AA1750" s="14" t="s">
        <v>15</v>
      </c>
      <c r="AB1750" s="14" t="s">
        <v>613</v>
      </c>
      <c r="AC1750" s="14" t="s">
        <v>612</v>
      </c>
      <c r="AD1750" s="14" t="s">
        <v>614</v>
      </c>
      <c r="AE1750" s="14" t="s">
        <v>2126</v>
      </c>
      <c r="AF1750" s="14" t="s">
        <v>2127</v>
      </c>
      <c r="AR1750" s="17" t="s">
        <v>11070</v>
      </c>
      <c r="AT1750" s="17" t="s">
        <v>18268</v>
      </c>
    </row>
    <row r="1751" spans="1:46" x14ac:dyDescent="0.25">
      <c r="A1751" s="13" t="str">
        <f t="shared" si="116"/>
        <v>1748</v>
      </c>
      <c r="B1751" s="14" t="s">
        <v>2663</v>
      </c>
      <c r="C1751" s="14" t="s">
        <v>1361</v>
      </c>
      <c r="D1751" s="14" t="s">
        <v>2664</v>
      </c>
      <c r="E1751" s="14" t="s">
        <v>1123</v>
      </c>
      <c r="F1751" s="14" t="s">
        <v>2665</v>
      </c>
      <c r="G1751" s="14" t="s">
        <v>16640</v>
      </c>
      <c r="H1751" s="14" t="s">
        <v>103</v>
      </c>
      <c r="I1751" s="14" t="s">
        <v>607</v>
      </c>
      <c r="J1751" s="14" t="s">
        <v>2666</v>
      </c>
      <c r="K1751" s="14" t="s">
        <v>2667</v>
      </c>
      <c r="L1751" s="14"/>
      <c r="M1751" s="14" t="s">
        <v>23</v>
      </c>
      <c r="N1751" s="14" t="s">
        <v>23</v>
      </c>
      <c r="O1751" s="14" t="s">
        <v>23</v>
      </c>
      <c r="P1751" s="14" t="s">
        <v>23</v>
      </c>
      <c r="Q1751" s="14" t="s">
        <v>23</v>
      </c>
      <c r="R1751" s="15">
        <f t="shared" si="114"/>
        <v>7020.2882959999997</v>
      </c>
      <c r="S1751" s="16" t="s">
        <v>2668</v>
      </c>
      <c r="T1751" s="15">
        <f t="shared" si="115"/>
        <v>3005.0960986666664</v>
      </c>
      <c r="U1751" s="14" t="s">
        <v>612</v>
      </c>
      <c r="V1751" s="14" t="s">
        <v>613</v>
      </c>
      <c r="W1751" s="14" t="s">
        <v>732</v>
      </c>
      <c r="X1751" s="14" t="s">
        <v>614</v>
      </c>
      <c r="Y1751" s="14" t="s">
        <v>615</v>
      </c>
      <c r="Z1751" s="14" t="s">
        <v>344</v>
      </c>
      <c r="AA1751" s="14" t="s">
        <v>2218</v>
      </c>
      <c r="AB1751" s="14" t="s">
        <v>734</v>
      </c>
      <c r="AC1751" s="14" t="s">
        <v>735</v>
      </c>
      <c r="AD1751" s="14" t="s">
        <v>2669</v>
      </c>
      <c r="AE1751" s="14" t="s">
        <v>2670</v>
      </c>
      <c r="AF1751" s="14" t="s">
        <v>2671</v>
      </c>
      <c r="AR1751" s="17" t="s">
        <v>11085</v>
      </c>
      <c r="AT1751" s="17" t="s">
        <v>18269</v>
      </c>
    </row>
    <row r="1752" spans="1:46" x14ac:dyDescent="0.25">
      <c r="A1752" s="13" t="str">
        <f t="shared" si="116"/>
        <v>1749</v>
      </c>
      <c r="B1752" s="14" t="s">
        <v>2730</v>
      </c>
      <c r="C1752" s="14" t="s">
        <v>1361</v>
      </c>
      <c r="D1752" s="14" t="s">
        <v>2731</v>
      </c>
      <c r="E1752" s="14" t="s">
        <v>1123</v>
      </c>
      <c r="F1752" s="14" t="s">
        <v>2732</v>
      </c>
      <c r="G1752" s="14" t="s">
        <v>16640</v>
      </c>
      <c r="H1752" s="14" t="s">
        <v>103</v>
      </c>
      <c r="I1752" s="14" t="s">
        <v>607</v>
      </c>
      <c r="J1752" s="14" t="s">
        <v>2705</v>
      </c>
      <c r="K1752" s="14" t="s">
        <v>2733</v>
      </c>
      <c r="L1752" s="14"/>
      <c r="M1752" s="14" t="s">
        <v>23</v>
      </c>
      <c r="N1752" s="14" t="s">
        <v>23</v>
      </c>
      <c r="O1752" s="14" t="s">
        <v>23</v>
      </c>
      <c r="P1752" s="14" t="s">
        <v>23</v>
      </c>
      <c r="Q1752" s="14" t="s">
        <v>23</v>
      </c>
      <c r="R1752" s="15">
        <f t="shared" si="114"/>
        <v>7868.7072920000001</v>
      </c>
      <c r="S1752" s="16" t="s">
        <v>2734</v>
      </c>
      <c r="T1752" s="15">
        <f t="shared" si="115"/>
        <v>3287.9024306666665</v>
      </c>
      <c r="U1752" s="14" t="s">
        <v>614</v>
      </c>
      <c r="V1752" s="14" t="s">
        <v>613</v>
      </c>
      <c r="W1752" s="14" t="s">
        <v>612</v>
      </c>
      <c r="X1752" s="14" t="s">
        <v>615</v>
      </c>
      <c r="Y1752" s="14" t="s">
        <v>2735</v>
      </c>
      <c r="Z1752" s="14" t="s">
        <v>733</v>
      </c>
      <c r="AA1752" s="14" t="s">
        <v>732</v>
      </c>
      <c r="AB1752" s="14" t="s">
        <v>735</v>
      </c>
      <c r="AC1752" s="14" t="s">
        <v>2134</v>
      </c>
      <c r="AD1752" s="14" t="s">
        <v>1348</v>
      </c>
      <c r="AE1752" s="14" t="s">
        <v>2736</v>
      </c>
      <c r="AF1752" s="14" t="s">
        <v>2737</v>
      </c>
      <c r="AR1752" s="17" t="s">
        <v>12497</v>
      </c>
      <c r="AT1752" s="17" t="s">
        <v>18270</v>
      </c>
    </row>
    <row r="1753" spans="1:46" x14ac:dyDescent="0.25">
      <c r="A1753" s="13" t="str">
        <f t="shared" si="116"/>
        <v>1750</v>
      </c>
      <c r="B1753" s="14" t="s">
        <v>2746</v>
      </c>
      <c r="C1753" s="14" t="s">
        <v>1361</v>
      </c>
      <c r="D1753" s="14" t="s">
        <v>2747</v>
      </c>
      <c r="E1753" s="14" t="s">
        <v>1123</v>
      </c>
      <c r="F1753" s="14" t="s">
        <v>2748</v>
      </c>
      <c r="G1753" s="14" t="s">
        <v>16640</v>
      </c>
      <c r="H1753" s="14" t="s">
        <v>103</v>
      </c>
      <c r="I1753" s="14" t="s">
        <v>607</v>
      </c>
      <c r="J1753" s="14" t="s">
        <v>2705</v>
      </c>
      <c r="K1753" s="14" t="s">
        <v>2749</v>
      </c>
      <c r="L1753" s="14"/>
      <c r="M1753" s="14" t="s">
        <v>23</v>
      </c>
      <c r="N1753" s="14" t="s">
        <v>23</v>
      </c>
      <c r="O1753" s="14" t="s">
        <v>23</v>
      </c>
      <c r="P1753" s="14" t="s">
        <v>23</v>
      </c>
      <c r="Q1753" s="14" t="s">
        <v>23</v>
      </c>
      <c r="R1753" s="15">
        <f t="shared" ref="R1753:R1784" si="117">S1753+0</f>
        <v>8554.7331919999997</v>
      </c>
      <c r="S1753" s="16" t="s">
        <v>2750</v>
      </c>
      <c r="T1753" s="15">
        <f t="shared" ref="T1753:T1771" si="118">R1753/3 + 665</f>
        <v>3516.5777306666664</v>
      </c>
      <c r="U1753" s="14" t="s">
        <v>475</v>
      </c>
      <c r="V1753" s="14" t="s">
        <v>476</v>
      </c>
      <c r="W1753" s="14" t="s">
        <v>2751</v>
      </c>
      <c r="X1753" s="14" t="s">
        <v>2752</v>
      </c>
      <c r="Y1753" s="14" t="s">
        <v>2753</v>
      </c>
      <c r="Z1753" s="14" t="s">
        <v>2754</v>
      </c>
      <c r="AA1753" s="14" t="s">
        <v>2755</v>
      </c>
      <c r="AB1753" s="14" t="s">
        <v>2756</v>
      </c>
      <c r="AC1753" s="14" t="s">
        <v>2757</v>
      </c>
      <c r="AD1753" s="14" t="s">
        <v>2758</v>
      </c>
      <c r="AE1753" s="14" t="s">
        <v>2759</v>
      </c>
      <c r="AF1753" s="14" t="s">
        <v>2760</v>
      </c>
      <c r="AR1753" s="17" t="s">
        <v>13688</v>
      </c>
      <c r="AT1753" s="17" t="s">
        <v>18271</v>
      </c>
    </row>
    <row r="1754" spans="1:46" x14ac:dyDescent="0.25">
      <c r="A1754" s="13" t="str">
        <f t="shared" si="116"/>
        <v>1751</v>
      </c>
      <c r="B1754" s="14" t="s">
        <v>2761</v>
      </c>
      <c r="C1754" s="14" t="s">
        <v>1361</v>
      </c>
      <c r="D1754" s="14" t="s">
        <v>2762</v>
      </c>
      <c r="E1754" s="14" t="s">
        <v>1123</v>
      </c>
      <c r="F1754" s="14" t="s">
        <v>2763</v>
      </c>
      <c r="G1754" s="14" t="s">
        <v>16641</v>
      </c>
      <c r="H1754" s="14" t="s">
        <v>103</v>
      </c>
      <c r="I1754" s="14" t="s">
        <v>607</v>
      </c>
      <c r="J1754" s="14" t="s">
        <v>2764</v>
      </c>
      <c r="K1754" s="14" t="s">
        <v>2765</v>
      </c>
      <c r="L1754" s="14"/>
      <c r="M1754" s="14" t="s">
        <v>23</v>
      </c>
      <c r="N1754" s="14" t="s">
        <v>23</v>
      </c>
      <c r="O1754" s="14" t="s">
        <v>23</v>
      </c>
      <c r="P1754" s="14" t="s">
        <v>23</v>
      </c>
      <c r="Q1754" s="14" t="s">
        <v>23</v>
      </c>
      <c r="R1754" s="15">
        <f t="shared" si="117"/>
        <v>7721.088788</v>
      </c>
      <c r="S1754" s="16">
        <v>7721.088788</v>
      </c>
      <c r="T1754" s="15">
        <f t="shared" si="118"/>
        <v>3238.6962626666668</v>
      </c>
      <c r="U1754" s="14" t="s">
        <v>2054</v>
      </c>
      <c r="V1754" s="14" t="s">
        <v>2055</v>
      </c>
      <c r="W1754" s="14" t="s">
        <v>2053</v>
      </c>
      <c r="X1754" s="14" t="s">
        <v>2051</v>
      </c>
      <c r="Y1754" s="14" t="s">
        <v>2061</v>
      </c>
      <c r="Z1754" s="14" t="s">
        <v>2766</v>
      </c>
      <c r="AA1754" s="14" t="s">
        <v>2767</v>
      </c>
      <c r="AB1754" s="14" t="s">
        <v>2057</v>
      </c>
      <c r="AC1754" s="14" t="s">
        <v>2768</v>
      </c>
      <c r="AD1754" s="14" t="s">
        <v>2059</v>
      </c>
      <c r="AE1754" s="14" t="s">
        <v>2769</v>
      </c>
      <c r="AF1754" s="14" t="s">
        <v>2770</v>
      </c>
      <c r="AR1754" s="17" t="s">
        <v>13816</v>
      </c>
      <c r="AT1754" s="17" t="s">
        <v>18272</v>
      </c>
    </row>
    <row r="1755" spans="1:46" x14ac:dyDescent="0.25">
      <c r="A1755" s="13" t="str">
        <f t="shared" si="116"/>
        <v>1752</v>
      </c>
      <c r="B1755" s="14" t="s">
        <v>2959</v>
      </c>
      <c r="C1755" s="14" t="s">
        <v>1361</v>
      </c>
      <c r="D1755" s="14" t="s">
        <v>2960</v>
      </c>
      <c r="E1755" s="14" t="s">
        <v>1123</v>
      </c>
      <c r="F1755" s="14" t="s">
        <v>2961</v>
      </c>
      <c r="G1755" s="14" t="s">
        <v>16640</v>
      </c>
      <c r="H1755" s="14" t="s">
        <v>103</v>
      </c>
      <c r="I1755" s="14" t="s">
        <v>607</v>
      </c>
      <c r="J1755" s="14" t="s">
        <v>2962</v>
      </c>
      <c r="K1755" s="14" t="s">
        <v>2963</v>
      </c>
      <c r="L1755" s="14"/>
      <c r="M1755" s="14" t="s">
        <v>23</v>
      </c>
      <c r="N1755" s="14" t="s">
        <v>23</v>
      </c>
      <c r="O1755" s="14" t="s">
        <v>2964</v>
      </c>
      <c r="P1755" s="14" t="s">
        <v>23</v>
      </c>
      <c r="Q1755" s="14" t="s">
        <v>23</v>
      </c>
      <c r="R1755" s="15">
        <f t="shared" si="117"/>
        <v>8485.8964319999995</v>
      </c>
      <c r="S1755" s="16" t="s">
        <v>2965</v>
      </c>
      <c r="T1755" s="15">
        <f t="shared" si="118"/>
        <v>3493.6321439999997</v>
      </c>
      <c r="U1755" s="14" t="s">
        <v>383</v>
      </c>
      <c r="V1755" s="14" t="s">
        <v>2966</v>
      </c>
      <c r="W1755" s="14" t="s">
        <v>2967</v>
      </c>
      <c r="X1755" s="14" t="s">
        <v>2968</v>
      </c>
      <c r="Y1755" s="14" t="s">
        <v>2969</v>
      </c>
      <c r="Z1755" s="14" t="s">
        <v>2970</v>
      </c>
      <c r="AA1755" s="14" t="s">
        <v>240</v>
      </c>
      <c r="AB1755" s="14" t="s">
        <v>2971</v>
      </c>
      <c r="AC1755" s="14" t="s">
        <v>239</v>
      </c>
      <c r="AD1755" s="14" t="s">
        <v>385</v>
      </c>
      <c r="AE1755" s="14" t="s">
        <v>2972</v>
      </c>
      <c r="AF1755" s="14" t="s">
        <v>2973</v>
      </c>
      <c r="AR1755" s="17" t="s">
        <v>13917</v>
      </c>
      <c r="AT1755" s="17" t="s">
        <v>18273</v>
      </c>
    </row>
    <row r="1756" spans="1:46" x14ac:dyDescent="0.25">
      <c r="A1756" s="13" t="str">
        <f t="shared" si="116"/>
        <v>1753</v>
      </c>
      <c r="B1756" s="14" t="s">
        <v>3216</v>
      </c>
      <c r="C1756" s="14" t="s">
        <v>1361</v>
      </c>
      <c r="D1756" s="14" t="s">
        <v>3217</v>
      </c>
      <c r="E1756" s="14" t="s">
        <v>1123</v>
      </c>
      <c r="F1756" s="14" t="s">
        <v>3218</v>
      </c>
      <c r="G1756" s="14" t="s">
        <v>16640</v>
      </c>
      <c r="H1756" s="14" t="s">
        <v>103</v>
      </c>
      <c r="I1756" s="14" t="s">
        <v>607</v>
      </c>
      <c r="J1756" s="14" t="s">
        <v>3200</v>
      </c>
      <c r="K1756" s="14" t="s">
        <v>3219</v>
      </c>
      <c r="L1756" s="14"/>
      <c r="M1756" s="14" t="s">
        <v>23</v>
      </c>
      <c r="N1756" s="14" t="s">
        <v>23</v>
      </c>
      <c r="O1756" s="14" t="s">
        <v>23</v>
      </c>
      <c r="P1756" s="14" t="s">
        <v>23</v>
      </c>
      <c r="Q1756" s="14" t="s">
        <v>23</v>
      </c>
      <c r="R1756" s="15">
        <f t="shared" si="117"/>
        <v>6510.7398759999996</v>
      </c>
      <c r="S1756" s="16">
        <v>6510.7398759999996</v>
      </c>
      <c r="T1756" s="15">
        <f t="shared" si="118"/>
        <v>2835.2466253333332</v>
      </c>
      <c r="U1756" s="14" t="s">
        <v>613</v>
      </c>
      <c r="V1756" s="14" t="s">
        <v>612</v>
      </c>
      <c r="W1756" s="14" t="s">
        <v>614</v>
      </c>
      <c r="X1756" s="14" t="s">
        <v>344</v>
      </c>
      <c r="Y1756" s="14" t="s">
        <v>734</v>
      </c>
      <c r="Z1756" s="14" t="s">
        <v>3220</v>
      </c>
      <c r="AA1756" s="14" t="s">
        <v>2328</v>
      </c>
      <c r="AB1756" s="14" t="s">
        <v>615</v>
      </c>
      <c r="AC1756" s="14" t="s">
        <v>3221</v>
      </c>
      <c r="AD1756" s="14" t="s">
        <v>735</v>
      </c>
      <c r="AE1756" s="14" t="s">
        <v>3222</v>
      </c>
      <c r="AF1756" s="14" t="s">
        <v>3223</v>
      </c>
      <c r="AR1756" s="17" t="s">
        <v>14062</v>
      </c>
      <c r="AT1756" s="17" t="s">
        <v>18274</v>
      </c>
    </row>
    <row r="1757" spans="1:46" x14ac:dyDescent="0.25">
      <c r="A1757" s="13" t="str">
        <f t="shared" si="116"/>
        <v>1754</v>
      </c>
      <c r="B1757" s="14" t="s">
        <v>3224</v>
      </c>
      <c r="C1757" s="14" t="s">
        <v>1361</v>
      </c>
      <c r="D1757" s="14" t="s">
        <v>3225</v>
      </c>
      <c r="E1757" s="14" t="s">
        <v>1123</v>
      </c>
      <c r="F1757" s="14" t="s">
        <v>3226</v>
      </c>
      <c r="G1757" s="14" t="s">
        <v>16641</v>
      </c>
      <c r="H1757" s="14" t="s">
        <v>103</v>
      </c>
      <c r="I1757" s="14" t="s">
        <v>607</v>
      </c>
      <c r="J1757" s="14" t="s">
        <v>3227</v>
      </c>
      <c r="K1757" s="14" t="s">
        <v>3228</v>
      </c>
      <c r="L1757" s="14"/>
      <c r="M1757" s="14" t="s">
        <v>23</v>
      </c>
      <c r="N1757" s="14" t="s">
        <v>23</v>
      </c>
      <c r="O1757" s="14" t="s">
        <v>3229</v>
      </c>
      <c r="P1757" s="14" t="s">
        <v>23</v>
      </c>
      <c r="Q1757" s="14" t="s">
        <v>23</v>
      </c>
      <c r="R1757" s="15">
        <f t="shared" si="117"/>
        <v>6488.3939039999996</v>
      </c>
      <c r="S1757" s="16" t="s">
        <v>3230</v>
      </c>
      <c r="T1757" s="15">
        <f t="shared" si="118"/>
        <v>2827.7979679999999</v>
      </c>
      <c r="U1757" s="14" t="s">
        <v>201</v>
      </c>
      <c r="V1757" s="14" t="s">
        <v>941</v>
      </c>
      <c r="W1757" s="14" t="s">
        <v>503</v>
      </c>
      <c r="X1757" s="14" t="s">
        <v>1469</v>
      </c>
      <c r="Y1757" s="14" t="s">
        <v>502</v>
      </c>
      <c r="Z1757" s="14" t="s">
        <v>3231</v>
      </c>
      <c r="AA1757" s="14" t="s">
        <v>3232</v>
      </c>
      <c r="AB1757" s="14" t="s">
        <v>3233</v>
      </c>
      <c r="AC1757" s="14" t="s">
        <v>3234</v>
      </c>
      <c r="AD1757" s="14" t="s">
        <v>3235</v>
      </c>
      <c r="AE1757" s="14" t="s">
        <v>3236</v>
      </c>
      <c r="AF1757" s="14" t="s">
        <v>3237</v>
      </c>
      <c r="AR1757" s="17" t="s">
        <v>14421</v>
      </c>
      <c r="AT1757" s="17" t="s">
        <v>18275</v>
      </c>
    </row>
    <row r="1758" spans="1:46" x14ac:dyDescent="0.25">
      <c r="A1758" s="13" t="str">
        <f t="shared" si="116"/>
        <v>1755</v>
      </c>
      <c r="B1758" s="14" t="s">
        <v>18483</v>
      </c>
      <c r="C1758" s="14" t="s">
        <v>1361</v>
      </c>
      <c r="D1758" s="14" t="s">
        <v>18759</v>
      </c>
      <c r="E1758" s="14" t="s">
        <v>1123</v>
      </c>
      <c r="F1758" s="14" t="s">
        <v>18760</v>
      </c>
      <c r="G1758" s="14" t="s">
        <v>16640</v>
      </c>
      <c r="H1758" s="14" t="s">
        <v>103</v>
      </c>
      <c r="I1758" s="14" t="s">
        <v>607</v>
      </c>
      <c r="J1758" s="14" t="s">
        <v>3391</v>
      </c>
      <c r="K1758" s="14" t="s">
        <v>18761</v>
      </c>
      <c r="L1758" s="14"/>
      <c r="M1758" s="14" t="s">
        <v>23</v>
      </c>
      <c r="N1758" s="14" t="s">
        <v>23</v>
      </c>
      <c r="O1758" s="14" t="s">
        <v>23</v>
      </c>
      <c r="P1758" s="14" t="s">
        <v>23</v>
      </c>
      <c r="Q1758" s="14" t="s">
        <v>23</v>
      </c>
      <c r="R1758" s="15">
        <f t="shared" si="117"/>
        <v>7036.1907279999996</v>
      </c>
      <c r="S1758" s="16">
        <v>7036.1907279999996</v>
      </c>
      <c r="T1758" s="15">
        <f t="shared" si="118"/>
        <v>3010.396909333333</v>
      </c>
      <c r="U1758" s="14" t="s">
        <v>503</v>
      </c>
      <c r="V1758" s="14" t="s">
        <v>941</v>
      </c>
      <c r="W1758" s="14" t="s">
        <v>2294</v>
      </c>
      <c r="X1758" s="14" t="s">
        <v>1797</v>
      </c>
      <c r="Y1758" s="14" t="s">
        <v>5144</v>
      </c>
      <c r="Z1758" s="14" t="s">
        <v>779</v>
      </c>
      <c r="AA1758" s="14" t="s">
        <v>18762</v>
      </c>
      <c r="AB1758" s="14" t="s">
        <v>159</v>
      </c>
      <c r="AC1758" s="14" t="s">
        <v>83</v>
      </c>
      <c r="AD1758" s="14" t="s">
        <v>4114</v>
      </c>
      <c r="AE1758" s="14" t="s">
        <v>18763</v>
      </c>
      <c r="AF1758" s="14" t="s">
        <v>18764</v>
      </c>
      <c r="AR1758" s="17" t="s">
        <v>14438</v>
      </c>
      <c r="AT1758" s="17" t="s">
        <v>18276</v>
      </c>
    </row>
    <row r="1759" spans="1:46" x14ac:dyDescent="0.25">
      <c r="A1759" s="13" t="str">
        <f t="shared" si="116"/>
        <v>1756</v>
      </c>
      <c r="B1759" s="14" t="s">
        <v>3585</v>
      </c>
      <c r="C1759" s="14" t="s">
        <v>1361</v>
      </c>
      <c r="D1759" s="14" t="s">
        <v>3586</v>
      </c>
      <c r="E1759" s="14" t="s">
        <v>2720</v>
      </c>
      <c r="F1759" s="14" t="s">
        <v>3587</v>
      </c>
      <c r="G1759" s="14" t="s">
        <v>16640</v>
      </c>
      <c r="H1759" s="14" t="s">
        <v>103</v>
      </c>
      <c r="I1759" s="14" t="s">
        <v>607</v>
      </c>
      <c r="J1759" s="14" t="s">
        <v>3544</v>
      </c>
      <c r="K1759" s="14" t="s">
        <v>3588</v>
      </c>
      <c r="L1759" s="14"/>
      <c r="M1759" s="14" t="s">
        <v>23</v>
      </c>
      <c r="N1759" s="14" t="s">
        <v>23</v>
      </c>
      <c r="O1759" s="14" t="s">
        <v>23</v>
      </c>
      <c r="P1759" s="14" t="s">
        <v>23</v>
      </c>
      <c r="Q1759" s="14" t="s">
        <v>23</v>
      </c>
      <c r="R1759" s="15">
        <f t="shared" si="117"/>
        <v>5327.9435400000002</v>
      </c>
      <c r="S1759" s="16" t="s">
        <v>3589</v>
      </c>
      <c r="T1759" s="15">
        <f t="shared" si="118"/>
        <v>2440.9811799999998</v>
      </c>
      <c r="U1759" s="14" t="s">
        <v>941</v>
      </c>
      <c r="V1759" s="14" t="s">
        <v>1464</v>
      </c>
      <c r="W1759" s="14" t="s">
        <v>503</v>
      </c>
      <c r="X1759" s="14" t="s">
        <v>1465</v>
      </c>
      <c r="Y1759" s="14" t="s">
        <v>502</v>
      </c>
      <c r="Z1759" s="14" t="s">
        <v>3590</v>
      </c>
      <c r="AA1759" s="14" t="s">
        <v>3591</v>
      </c>
      <c r="AB1759" s="14" t="s">
        <v>3592</v>
      </c>
      <c r="AC1759" s="14" t="s">
        <v>3593</v>
      </c>
      <c r="AD1759" s="14" t="s">
        <v>3594</v>
      </c>
      <c r="AE1759" s="14" t="s">
        <v>3595</v>
      </c>
      <c r="AF1759" s="14" t="s">
        <v>3596</v>
      </c>
      <c r="AR1759" s="17" t="s">
        <v>15762</v>
      </c>
      <c r="AT1759" s="17" t="s">
        <v>18277</v>
      </c>
    </row>
    <row r="1760" spans="1:46" x14ac:dyDescent="0.25">
      <c r="A1760" s="13" t="str">
        <f t="shared" si="116"/>
        <v>1757</v>
      </c>
      <c r="B1760" s="14" t="s">
        <v>3740</v>
      </c>
      <c r="C1760" s="14" t="s">
        <v>1361</v>
      </c>
      <c r="D1760" s="14" t="s">
        <v>3741</v>
      </c>
      <c r="E1760" s="14" t="s">
        <v>1123</v>
      </c>
      <c r="F1760" s="14" t="s">
        <v>3742</v>
      </c>
      <c r="G1760" s="14" t="s">
        <v>16641</v>
      </c>
      <c r="H1760" s="14" t="s">
        <v>103</v>
      </c>
      <c r="I1760" s="14" t="s">
        <v>607</v>
      </c>
      <c r="J1760" s="14" t="s">
        <v>3743</v>
      </c>
      <c r="K1760" s="14" t="s">
        <v>3744</v>
      </c>
      <c r="L1760" s="14"/>
      <c r="M1760" s="14" t="s">
        <v>23</v>
      </c>
      <c r="N1760" s="14" t="s">
        <v>23</v>
      </c>
      <c r="O1760" s="14" t="s">
        <v>23</v>
      </c>
      <c r="P1760" s="14" t="s">
        <v>23</v>
      </c>
      <c r="Q1760" s="14" t="s">
        <v>23</v>
      </c>
      <c r="R1760" s="15">
        <f t="shared" si="117"/>
        <v>7528.780272</v>
      </c>
      <c r="S1760" s="16" t="s">
        <v>3745</v>
      </c>
      <c r="T1760" s="15">
        <f t="shared" si="118"/>
        <v>3174.5934240000001</v>
      </c>
      <c r="U1760" s="14" t="s">
        <v>2653</v>
      </c>
      <c r="V1760" s="14" t="s">
        <v>2655</v>
      </c>
      <c r="W1760" s="14" t="s">
        <v>3746</v>
      </c>
      <c r="X1760" s="14" t="s">
        <v>2659</v>
      </c>
      <c r="Y1760" s="14" t="s">
        <v>2569</v>
      </c>
      <c r="Z1760" s="14" t="s">
        <v>2657</v>
      </c>
      <c r="AA1760" s="14" t="s">
        <v>2658</v>
      </c>
      <c r="AB1760" s="14" t="s">
        <v>2570</v>
      </c>
      <c r="AC1760" s="14" t="s">
        <v>2656</v>
      </c>
      <c r="AD1760" s="14" t="s">
        <v>3747</v>
      </c>
      <c r="AE1760" s="14" t="s">
        <v>3748</v>
      </c>
      <c r="AF1760" s="14" t="s">
        <v>3749</v>
      </c>
      <c r="AR1760" s="17" t="s">
        <v>16163</v>
      </c>
      <c r="AT1760" s="17" t="s">
        <v>18278</v>
      </c>
    </row>
    <row r="1761" spans="1:46" x14ac:dyDescent="0.25">
      <c r="A1761" s="13" t="str">
        <f t="shared" si="116"/>
        <v>1758</v>
      </c>
      <c r="B1761" s="14" t="s">
        <v>3760</v>
      </c>
      <c r="C1761" s="14" t="s">
        <v>1361</v>
      </c>
      <c r="D1761" s="14" t="s">
        <v>3761</v>
      </c>
      <c r="E1761" s="14" t="s">
        <v>1123</v>
      </c>
      <c r="F1761" s="14" t="s">
        <v>3762</v>
      </c>
      <c r="G1761" s="14" t="s">
        <v>16640</v>
      </c>
      <c r="H1761" s="14" t="s">
        <v>103</v>
      </c>
      <c r="I1761" s="14" t="s">
        <v>607</v>
      </c>
      <c r="J1761" s="14" t="s">
        <v>3753</v>
      </c>
      <c r="K1761" s="14" t="s">
        <v>3763</v>
      </c>
      <c r="L1761" s="14"/>
      <c r="M1761" s="14" t="s">
        <v>23</v>
      </c>
      <c r="N1761" s="14" t="s">
        <v>23</v>
      </c>
      <c r="O1761" s="14" t="s">
        <v>23</v>
      </c>
      <c r="P1761" s="14" t="s">
        <v>23</v>
      </c>
      <c r="Q1761" s="14" t="s">
        <v>23</v>
      </c>
      <c r="R1761" s="15">
        <f t="shared" si="117"/>
        <v>6745.7762279999997</v>
      </c>
      <c r="S1761" s="16" t="s">
        <v>3764</v>
      </c>
      <c r="T1761" s="15">
        <f t="shared" si="118"/>
        <v>2913.5920759999999</v>
      </c>
      <c r="U1761" s="14" t="s">
        <v>613</v>
      </c>
      <c r="V1761" s="14" t="s">
        <v>612</v>
      </c>
      <c r="W1761" s="14" t="s">
        <v>615</v>
      </c>
      <c r="X1761" s="14" t="s">
        <v>2316</v>
      </c>
      <c r="Y1761" s="14" t="s">
        <v>614</v>
      </c>
      <c r="Z1761" s="14" t="s">
        <v>344</v>
      </c>
      <c r="AA1761" s="14" t="s">
        <v>2317</v>
      </c>
      <c r="AB1761" s="14" t="s">
        <v>3506</v>
      </c>
      <c r="AC1761" s="14" t="s">
        <v>735</v>
      </c>
      <c r="AD1761" s="14" t="s">
        <v>3765</v>
      </c>
      <c r="AE1761" s="14" t="s">
        <v>3766</v>
      </c>
      <c r="AF1761" s="14" t="s">
        <v>3767</v>
      </c>
      <c r="AR1761" s="17" t="s">
        <v>1791</v>
      </c>
      <c r="AT1761" s="17" t="s">
        <v>18279</v>
      </c>
    </row>
    <row r="1762" spans="1:46" x14ac:dyDescent="0.25">
      <c r="A1762" s="13" t="str">
        <f t="shared" si="116"/>
        <v>1759</v>
      </c>
      <c r="B1762" s="14" t="s">
        <v>3850</v>
      </c>
      <c r="C1762" s="14" t="s">
        <v>1361</v>
      </c>
      <c r="D1762" s="14" t="s">
        <v>3851</v>
      </c>
      <c r="E1762" s="14" t="s">
        <v>1123</v>
      </c>
      <c r="F1762" s="14" t="s">
        <v>3852</v>
      </c>
      <c r="G1762" s="14" t="s">
        <v>16640</v>
      </c>
      <c r="H1762" s="14" t="s">
        <v>103</v>
      </c>
      <c r="I1762" s="14" t="s">
        <v>607</v>
      </c>
      <c r="J1762" s="14" t="s">
        <v>3853</v>
      </c>
      <c r="K1762" s="14" t="s">
        <v>3854</v>
      </c>
      <c r="L1762" s="14"/>
      <c r="M1762" s="14" t="s">
        <v>23</v>
      </c>
      <c r="N1762" s="14" t="s">
        <v>23</v>
      </c>
      <c r="O1762" s="14" t="s">
        <v>23</v>
      </c>
      <c r="P1762" s="14" t="s">
        <v>23</v>
      </c>
      <c r="Q1762" s="14" t="s">
        <v>23</v>
      </c>
      <c r="R1762" s="15">
        <f t="shared" si="117"/>
        <v>5668.2176479999998</v>
      </c>
      <c r="S1762" s="16" t="s">
        <v>3855</v>
      </c>
      <c r="T1762" s="15">
        <f t="shared" si="118"/>
        <v>2554.4058826666669</v>
      </c>
      <c r="U1762" s="14" t="s">
        <v>503</v>
      </c>
      <c r="V1762" s="14" t="s">
        <v>1464</v>
      </c>
      <c r="W1762" s="14" t="s">
        <v>941</v>
      </c>
      <c r="X1762" s="14" t="s">
        <v>1465</v>
      </c>
      <c r="Y1762" s="14" t="s">
        <v>1901</v>
      </c>
      <c r="Z1762" s="14" t="s">
        <v>71</v>
      </c>
      <c r="AA1762" s="14" t="s">
        <v>17</v>
      </c>
      <c r="AB1762" s="14" t="s">
        <v>12</v>
      </c>
      <c r="AC1762" s="14" t="s">
        <v>14</v>
      </c>
      <c r="AD1762" s="14" t="s">
        <v>11</v>
      </c>
      <c r="AE1762" s="14" t="s">
        <v>3856</v>
      </c>
      <c r="AF1762" s="14" t="s">
        <v>3857</v>
      </c>
      <c r="AR1762" s="17" t="s">
        <v>2121</v>
      </c>
      <c r="AT1762" s="17" t="s">
        <v>18280</v>
      </c>
    </row>
    <row r="1763" spans="1:46" x14ac:dyDescent="0.25">
      <c r="A1763" s="13" t="str">
        <f t="shared" si="116"/>
        <v>1760</v>
      </c>
      <c r="B1763" s="14" t="s">
        <v>3877</v>
      </c>
      <c r="C1763" s="14" t="s">
        <v>1361</v>
      </c>
      <c r="D1763" s="14" t="s">
        <v>3878</v>
      </c>
      <c r="E1763" s="14" t="s">
        <v>1123</v>
      </c>
      <c r="F1763" s="14" t="s">
        <v>3879</v>
      </c>
      <c r="G1763" s="14" t="s">
        <v>16640</v>
      </c>
      <c r="H1763" s="14" t="s">
        <v>103</v>
      </c>
      <c r="I1763" s="14" t="s">
        <v>607</v>
      </c>
      <c r="J1763" s="14" t="s">
        <v>3870</v>
      </c>
      <c r="K1763" s="14" t="s">
        <v>3880</v>
      </c>
      <c r="L1763" s="14"/>
      <c r="M1763" s="14" t="s">
        <v>23</v>
      </c>
      <c r="N1763" s="14" t="s">
        <v>23</v>
      </c>
      <c r="O1763" s="14" t="s">
        <v>23</v>
      </c>
      <c r="P1763" s="14" t="s">
        <v>23</v>
      </c>
      <c r="Q1763" s="14" t="s">
        <v>23</v>
      </c>
      <c r="R1763" s="15">
        <f t="shared" si="117"/>
        <v>6460.8228360000003</v>
      </c>
      <c r="S1763" s="16" t="s">
        <v>3881</v>
      </c>
      <c r="T1763" s="15">
        <f t="shared" si="118"/>
        <v>2818.6076120000002</v>
      </c>
      <c r="U1763" s="14" t="s">
        <v>3517</v>
      </c>
      <c r="V1763" s="14" t="s">
        <v>1453</v>
      </c>
      <c r="W1763" s="14" t="s">
        <v>160</v>
      </c>
      <c r="X1763" s="14" t="s">
        <v>71</v>
      </c>
      <c r="Y1763" s="14" t="s">
        <v>159</v>
      </c>
      <c r="Z1763" s="14" t="s">
        <v>13</v>
      </c>
      <c r="AA1763" s="14" t="s">
        <v>72</v>
      </c>
      <c r="AB1763" s="14" t="s">
        <v>502</v>
      </c>
      <c r="AC1763" s="14" t="s">
        <v>11</v>
      </c>
      <c r="AD1763" s="14" t="s">
        <v>12</v>
      </c>
      <c r="AE1763" s="14" t="s">
        <v>3882</v>
      </c>
      <c r="AF1763" s="14" t="s">
        <v>3883</v>
      </c>
      <c r="AR1763" s="17" t="s">
        <v>2663</v>
      </c>
      <c r="AT1763" s="17" t="s">
        <v>18281</v>
      </c>
    </row>
    <row r="1764" spans="1:46" x14ac:dyDescent="0.25">
      <c r="A1764" s="13" t="str">
        <f t="shared" si="116"/>
        <v>1761</v>
      </c>
      <c r="B1764" s="14" t="s">
        <v>4108</v>
      </c>
      <c r="C1764" s="14" t="s">
        <v>1361</v>
      </c>
      <c r="D1764" s="14" t="s">
        <v>4109</v>
      </c>
      <c r="E1764" s="14" t="s">
        <v>1123</v>
      </c>
      <c r="F1764" s="14" t="s">
        <v>4110</v>
      </c>
      <c r="G1764" s="14" t="s">
        <v>16640</v>
      </c>
      <c r="H1764" s="14" t="s">
        <v>103</v>
      </c>
      <c r="I1764" s="14" t="s">
        <v>607</v>
      </c>
      <c r="J1764" s="14" t="s">
        <v>4087</v>
      </c>
      <c r="K1764" s="14" t="s">
        <v>4111</v>
      </c>
      <c r="L1764" s="14"/>
      <c r="M1764" s="14" t="s">
        <v>23</v>
      </c>
      <c r="N1764" s="14" t="s">
        <v>23</v>
      </c>
      <c r="O1764" s="14" t="s">
        <v>23</v>
      </c>
      <c r="P1764" s="14" t="s">
        <v>23</v>
      </c>
      <c r="Q1764" s="14" t="s">
        <v>23</v>
      </c>
      <c r="R1764" s="15">
        <f t="shared" si="117"/>
        <v>5827.3453479999998</v>
      </c>
      <c r="S1764" s="16" t="s">
        <v>4112</v>
      </c>
      <c r="T1764" s="15">
        <f t="shared" si="118"/>
        <v>2607.448449333333</v>
      </c>
      <c r="U1764" s="14" t="s">
        <v>1944</v>
      </c>
      <c r="V1764" s="14" t="s">
        <v>159</v>
      </c>
      <c r="W1764" s="14" t="s">
        <v>160</v>
      </c>
      <c r="X1764" s="14" t="s">
        <v>304</v>
      </c>
      <c r="Y1764" s="14" t="s">
        <v>4113</v>
      </c>
      <c r="Z1764" s="14" t="s">
        <v>941</v>
      </c>
      <c r="AA1764" s="14" t="s">
        <v>71</v>
      </c>
      <c r="AB1764" s="14" t="s">
        <v>502</v>
      </c>
      <c r="AC1764" s="14" t="s">
        <v>4114</v>
      </c>
      <c r="AD1764" s="14" t="s">
        <v>4115</v>
      </c>
      <c r="AE1764" s="14" t="s">
        <v>4116</v>
      </c>
      <c r="AF1764" s="14" t="s">
        <v>4117</v>
      </c>
      <c r="AR1764" s="17" t="s">
        <v>2730</v>
      </c>
      <c r="AT1764" s="17" t="s">
        <v>18282</v>
      </c>
    </row>
    <row r="1765" spans="1:46" x14ac:dyDescent="0.25">
      <c r="A1765" s="13" t="str">
        <f t="shared" si="116"/>
        <v>1762</v>
      </c>
      <c r="B1765" s="14" t="s">
        <v>4230</v>
      </c>
      <c r="C1765" s="14" t="s">
        <v>1361</v>
      </c>
      <c r="D1765" s="14" t="s">
        <v>4231</v>
      </c>
      <c r="E1765" s="14" t="s">
        <v>1123</v>
      </c>
      <c r="F1765" s="14" t="s">
        <v>4232</v>
      </c>
      <c r="G1765" s="14" t="s">
        <v>16640</v>
      </c>
      <c r="H1765" s="14" t="s">
        <v>103</v>
      </c>
      <c r="I1765" s="14" t="s">
        <v>607</v>
      </c>
      <c r="J1765" s="14" t="s">
        <v>4222</v>
      </c>
      <c r="K1765" s="14" t="s">
        <v>4233</v>
      </c>
      <c r="L1765" s="14"/>
      <c r="M1765" s="14" t="s">
        <v>23</v>
      </c>
      <c r="N1765" s="14" t="s">
        <v>23</v>
      </c>
      <c r="O1765" s="14" t="s">
        <v>23</v>
      </c>
      <c r="P1765" s="14" t="s">
        <v>23</v>
      </c>
      <c r="Q1765" s="14" t="s">
        <v>23</v>
      </c>
      <c r="R1765" s="15">
        <f t="shared" si="117"/>
        <v>6944.3714440000003</v>
      </c>
      <c r="S1765" s="16" t="s">
        <v>4234</v>
      </c>
      <c r="T1765" s="15">
        <f t="shared" si="118"/>
        <v>2979.7904813333334</v>
      </c>
      <c r="U1765" s="14" t="s">
        <v>612</v>
      </c>
      <c r="V1765" s="14" t="s">
        <v>613</v>
      </c>
      <c r="W1765" s="14" t="s">
        <v>614</v>
      </c>
      <c r="X1765" s="14" t="s">
        <v>615</v>
      </c>
      <c r="Y1765" s="14" t="s">
        <v>732</v>
      </c>
      <c r="Z1765" s="14" t="s">
        <v>733</v>
      </c>
      <c r="AA1765" s="14" t="s">
        <v>344</v>
      </c>
      <c r="AB1765" s="14" t="s">
        <v>616</v>
      </c>
      <c r="AC1765" s="14" t="s">
        <v>2328</v>
      </c>
      <c r="AD1765" s="14" t="s">
        <v>4235</v>
      </c>
      <c r="AE1765" s="14" t="s">
        <v>4236</v>
      </c>
      <c r="AF1765" s="14" t="s">
        <v>4237</v>
      </c>
      <c r="AR1765" s="17" t="s">
        <v>2746</v>
      </c>
      <c r="AT1765" s="17" t="s">
        <v>18283</v>
      </c>
    </row>
    <row r="1766" spans="1:46" s="41" customFormat="1" x14ac:dyDescent="0.25">
      <c r="A1766" s="43">
        <v>1763</v>
      </c>
      <c r="B1766" s="44" t="s">
        <v>10003</v>
      </c>
      <c r="C1766" s="44" t="s">
        <v>1142</v>
      </c>
      <c r="D1766" s="44" t="s">
        <v>10004</v>
      </c>
      <c r="E1766" s="44" t="s">
        <v>5861</v>
      </c>
      <c r="F1766" s="44" t="s">
        <v>10005</v>
      </c>
      <c r="G1766" s="44" t="s">
        <v>16641</v>
      </c>
      <c r="H1766" s="44" t="s">
        <v>5</v>
      </c>
      <c r="I1766" s="44" t="s">
        <v>832</v>
      </c>
      <c r="J1766" s="44" t="s">
        <v>9855</v>
      </c>
      <c r="K1766" s="44" t="s">
        <v>10006</v>
      </c>
      <c r="L1766" s="44"/>
      <c r="M1766" s="44" t="s">
        <v>10007</v>
      </c>
      <c r="N1766" s="44" t="s">
        <v>23</v>
      </c>
      <c r="O1766" s="44" t="s">
        <v>23</v>
      </c>
      <c r="P1766" s="44" t="s">
        <v>23</v>
      </c>
      <c r="Q1766" s="44" t="s">
        <v>23</v>
      </c>
      <c r="R1766" s="45">
        <f t="shared" si="117"/>
        <v>13982.736472000001</v>
      </c>
      <c r="S1766" s="46" t="s">
        <v>10008</v>
      </c>
      <c r="T1766" s="45">
        <f t="shared" si="118"/>
        <v>5325.9121573333332</v>
      </c>
      <c r="U1766" s="44" t="s">
        <v>9288</v>
      </c>
      <c r="V1766" s="44" t="s">
        <v>407</v>
      </c>
      <c r="W1766" s="44" t="s">
        <v>257</v>
      </c>
      <c r="X1766" s="44" t="s">
        <v>1383</v>
      </c>
      <c r="Y1766" s="44" t="s">
        <v>3083</v>
      </c>
      <c r="Z1766" s="44" t="s">
        <v>4555</v>
      </c>
      <c r="AA1766" s="44" t="s">
        <v>2597</v>
      </c>
      <c r="AB1766" s="44" t="s">
        <v>10009</v>
      </c>
      <c r="AC1766" s="44" t="s">
        <v>256</v>
      </c>
      <c r="AD1766" s="44" t="s">
        <v>3086</v>
      </c>
      <c r="AE1766" s="44" t="s">
        <v>10010</v>
      </c>
      <c r="AF1766" s="44" t="s">
        <v>10011</v>
      </c>
      <c r="AG1766" s="17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8"/>
      <c r="AR1766" s="17" t="s">
        <v>2761</v>
      </c>
      <c r="AS1766" s="17"/>
      <c r="AT1766" s="17" t="s">
        <v>18284</v>
      </c>
    </row>
    <row r="1767" spans="1:46" x14ac:dyDescent="0.25">
      <c r="A1767" s="13" t="str">
        <f>VLOOKUP(B1767,$AR$4:$AT$1902,3,FALSE)</f>
        <v>1764</v>
      </c>
      <c r="B1767" s="14" t="s">
        <v>4532</v>
      </c>
      <c r="C1767" s="14" t="s">
        <v>1361</v>
      </c>
      <c r="D1767" s="14" t="s">
        <v>4533</v>
      </c>
      <c r="E1767" s="14" t="s">
        <v>4525</v>
      </c>
      <c r="F1767" s="14" t="s">
        <v>4534</v>
      </c>
      <c r="G1767" s="14" t="s">
        <v>16641</v>
      </c>
      <c r="H1767" s="14" t="s">
        <v>103</v>
      </c>
      <c r="I1767" s="14" t="s">
        <v>607</v>
      </c>
      <c r="J1767" s="14" t="s">
        <v>4527</v>
      </c>
      <c r="K1767" s="14" t="s">
        <v>4535</v>
      </c>
      <c r="L1767" s="14"/>
      <c r="M1767" s="14" t="s">
        <v>23</v>
      </c>
      <c r="N1767" s="14" t="s">
        <v>23</v>
      </c>
      <c r="O1767" s="14" t="s">
        <v>23</v>
      </c>
      <c r="P1767" s="14" t="s">
        <v>23</v>
      </c>
      <c r="Q1767" s="14" t="s">
        <v>23</v>
      </c>
      <c r="R1767" s="15">
        <f t="shared" si="117"/>
        <v>5451.0232319999996</v>
      </c>
      <c r="S1767" s="16" t="s">
        <v>4536</v>
      </c>
      <c r="T1767" s="15">
        <f t="shared" si="118"/>
        <v>2482.0077439999995</v>
      </c>
      <c r="U1767" s="14" t="s">
        <v>344</v>
      </c>
      <c r="V1767" s="14" t="s">
        <v>1288</v>
      </c>
      <c r="W1767" s="14" t="s">
        <v>3211</v>
      </c>
      <c r="X1767" s="14" t="s">
        <v>466</v>
      </c>
      <c r="Y1767" s="14" t="s">
        <v>211</v>
      </c>
      <c r="Z1767" s="14" t="s">
        <v>1289</v>
      </c>
      <c r="AA1767" s="14" t="s">
        <v>918</v>
      </c>
      <c r="AB1767" s="14" t="s">
        <v>2316</v>
      </c>
      <c r="AC1767" s="14" t="s">
        <v>214</v>
      </c>
      <c r="AD1767" s="14" t="s">
        <v>2318</v>
      </c>
      <c r="AE1767" s="14" t="s">
        <v>4537</v>
      </c>
      <c r="AF1767" s="14" t="s">
        <v>4538</v>
      </c>
      <c r="AR1767" s="17" t="s">
        <v>2959</v>
      </c>
      <c r="AT1767" s="17" t="s">
        <v>18285</v>
      </c>
    </row>
    <row r="1768" spans="1:46" x14ac:dyDescent="0.25">
      <c r="A1768" s="13" t="str">
        <f>VLOOKUP(B1768,$AR$4:$AT$1902,3,FALSE)</f>
        <v>1765</v>
      </c>
      <c r="B1768" s="14" t="s">
        <v>4587</v>
      </c>
      <c r="C1768" s="14" t="s">
        <v>1361</v>
      </c>
      <c r="D1768" s="14" t="s">
        <v>4588</v>
      </c>
      <c r="E1768" s="14" t="s">
        <v>1155</v>
      </c>
      <c r="F1768" s="14" t="s">
        <v>4589</v>
      </c>
      <c r="G1768" s="14" t="s">
        <v>16640</v>
      </c>
      <c r="H1768" s="14" t="s">
        <v>103</v>
      </c>
      <c r="I1768" s="14" t="s">
        <v>607</v>
      </c>
      <c r="J1768" s="14" t="s">
        <v>4590</v>
      </c>
      <c r="K1768" s="14" t="s">
        <v>4591</v>
      </c>
      <c r="L1768" s="14"/>
      <c r="M1768" s="14" t="s">
        <v>23</v>
      </c>
      <c r="N1768" s="14" t="s">
        <v>23</v>
      </c>
      <c r="O1768" s="14" t="s">
        <v>23</v>
      </c>
      <c r="P1768" s="14" t="s">
        <v>23</v>
      </c>
      <c r="Q1768" s="14" t="s">
        <v>23</v>
      </c>
      <c r="R1768" s="15">
        <f t="shared" si="117"/>
        <v>4828.5012479999996</v>
      </c>
      <c r="S1768" s="16" t="s">
        <v>4592</v>
      </c>
      <c r="T1768" s="15">
        <f t="shared" si="118"/>
        <v>2274.5004159999999</v>
      </c>
      <c r="U1768" s="14" t="s">
        <v>1898</v>
      </c>
      <c r="V1768" s="14" t="s">
        <v>1453</v>
      </c>
      <c r="W1768" s="14" t="s">
        <v>2487</v>
      </c>
      <c r="X1768" s="14" t="s">
        <v>397</v>
      </c>
      <c r="Y1768" s="14" t="s">
        <v>72</v>
      </c>
      <c r="Z1768" s="14" t="s">
        <v>1901</v>
      </c>
      <c r="AA1768" s="14" t="s">
        <v>2161</v>
      </c>
      <c r="AB1768" s="14" t="s">
        <v>2159</v>
      </c>
      <c r="AC1768" s="14" t="s">
        <v>19</v>
      </c>
      <c r="AD1768" s="14" t="s">
        <v>3889</v>
      </c>
      <c r="AE1768" s="14" t="s">
        <v>4593</v>
      </c>
      <c r="AF1768" s="14" t="s">
        <v>4594</v>
      </c>
      <c r="AR1768" s="17" t="s">
        <v>3216</v>
      </c>
      <c r="AT1768" s="17" t="s">
        <v>18286</v>
      </c>
    </row>
    <row r="1769" spans="1:46" x14ac:dyDescent="0.25">
      <c r="A1769" s="13" t="str">
        <f>VLOOKUP(B1769,$AR$4:$AT$1902,3,FALSE)</f>
        <v>1766</v>
      </c>
      <c r="B1769" s="14" t="s">
        <v>4612</v>
      </c>
      <c r="C1769" s="14" t="s">
        <v>1361</v>
      </c>
      <c r="D1769" s="14" t="s">
        <v>4613</v>
      </c>
      <c r="E1769" s="14" t="s">
        <v>2720</v>
      </c>
      <c r="F1769" s="14" t="s">
        <v>4614</v>
      </c>
      <c r="G1769" s="14" t="s">
        <v>16640</v>
      </c>
      <c r="H1769" s="14" t="s">
        <v>103</v>
      </c>
      <c r="I1769" s="14" t="s">
        <v>607</v>
      </c>
      <c r="J1769" s="14" t="s">
        <v>805</v>
      </c>
      <c r="K1769" s="14" t="s">
        <v>4615</v>
      </c>
      <c r="L1769" s="14"/>
      <c r="M1769" s="14" t="s">
        <v>23</v>
      </c>
      <c r="N1769" s="14" t="s">
        <v>4616</v>
      </c>
      <c r="O1769" s="14" t="s">
        <v>23</v>
      </c>
      <c r="P1769" s="14" t="s">
        <v>23</v>
      </c>
      <c r="Q1769" s="14" t="s">
        <v>23</v>
      </c>
      <c r="R1769" s="15">
        <f t="shared" si="117"/>
        <v>4662.5169040000001</v>
      </c>
      <c r="S1769" s="16" t="s">
        <v>4617</v>
      </c>
      <c r="T1769" s="15">
        <f t="shared" si="118"/>
        <v>2219.1723013333331</v>
      </c>
      <c r="U1769" s="14" t="s">
        <v>210</v>
      </c>
      <c r="V1769" s="14" t="s">
        <v>212</v>
      </c>
      <c r="W1769" s="14" t="s">
        <v>213</v>
      </c>
      <c r="X1769" s="14" t="s">
        <v>612</v>
      </c>
      <c r="Y1769" s="14" t="s">
        <v>613</v>
      </c>
      <c r="Z1769" s="14" t="s">
        <v>614</v>
      </c>
      <c r="AA1769" s="14" t="s">
        <v>12</v>
      </c>
      <c r="AB1769" s="14" t="s">
        <v>13</v>
      </c>
      <c r="AC1769" s="14" t="s">
        <v>14</v>
      </c>
      <c r="AD1769" s="14" t="s">
        <v>11</v>
      </c>
      <c r="AE1769" s="14" t="s">
        <v>4618</v>
      </c>
      <c r="AF1769" s="14" t="s">
        <v>4619</v>
      </c>
      <c r="AR1769" s="17" t="s">
        <v>3224</v>
      </c>
      <c r="AT1769" s="17" t="s">
        <v>18287</v>
      </c>
    </row>
    <row r="1770" spans="1:46" x14ac:dyDescent="0.25">
      <c r="A1770" s="13" t="str">
        <f>VLOOKUP(B1770,$AR$4:$AT$1902,3,FALSE)</f>
        <v>1767</v>
      </c>
      <c r="B1770" s="14" t="s">
        <v>4728</v>
      </c>
      <c r="C1770" s="14" t="s">
        <v>1361</v>
      </c>
      <c r="D1770" s="14" t="s">
        <v>4729</v>
      </c>
      <c r="E1770" s="14" t="s">
        <v>1144</v>
      </c>
      <c r="F1770" s="14" t="s">
        <v>4730</v>
      </c>
      <c r="G1770" s="14" t="s">
        <v>16641</v>
      </c>
      <c r="H1770" s="14" t="s">
        <v>103</v>
      </c>
      <c r="I1770" s="14" t="s">
        <v>607</v>
      </c>
      <c r="J1770" s="14" t="s">
        <v>4715</v>
      </c>
      <c r="K1770" s="14" t="s">
        <v>4731</v>
      </c>
      <c r="L1770" s="14"/>
      <c r="M1770" s="14" t="s">
        <v>23</v>
      </c>
      <c r="N1770" s="14" t="s">
        <v>23</v>
      </c>
      <c r="O1770" s="14" t="s">
        <v>23</v>
      </c>
      <c r="P1770" s="14" t="s">
        <v>23</v>
      </c>
      <c r="Q1770" s="14" t="s">
        <v>23</v>
      </c>
      <c r="R1770" s="15">
        <f t="shared" si="117"/>
        <v>4568.5484200000001</v>
      </c>
      <c r="S1770" s="16" t="s">
        <v>4732</v>
      </c>
      <c r="T1770" s="15">
        <f t="shared" si="118"/>
        <v>2187.8494733333337</v>
      </c>
      <c r="U1770" s="14" t="s">
        <v>2487</v>
      </c>
      <c r="V1770" s="14" t="s">
        <v>215</v>
      </c>
      <c r="W1770" s="14" t="s">
        <v>397</v>
      </c>
      <c r="X1770" s="14" t="s">
        <v>1900</v>
      </c>
      <c r="Y1770" s="14" t="s">
        <v>1898</v>
      </c>
      <c r="Z1770" s="14" t="s">
        <v>4133</v>
      </c>
      <c r="AA1770" s="14" t="s">
        <v>3793</v>
      </c>
      <c r="AB1770" s="14" t="s">
        <v>4733</v>
      </c>
      <c r="AC1770" s="14" t="s">
        <v>304</v>
      </c>
      <c r="AD1770" s="14" t="s">
        <v>2159</v>
      </c>
      <c r="AE1770" s="14" t="s">
        <v>4734</v>
      </c>
      <c r="AF1770" s="14" t="s">
        <v>4735</v>
      </c>
      <c r="AR1770" s="17" t="s">
        <v>18483</v>
      </c>
      <c r="AT1770" s="17" t="s">
        <v>18288</v>
      </c>
    </row>
    <row r="1771" spans="1:46" x14ac:dyDescent="0.25">
      <c r="A1771" s="13" t="str">
        <f>VLOOKUP(B1771,$AR$4:$AT$1902,3,FALSE)</f>
        <v>1768</v>
      </c>
      <c r="B1771" s="14" t="s">
        <v>4996</v>
      </c>
      <c r="C1771" s="14" t="s">
        <v>1361</v>
      </c>
      <c r="D1771" s="14" t="s">
        <v>4997</v>
      </c>
      <c r="E1771" s="14" t="s">
        <v>4861</v>
      </c>
      <c r="F1771" s="14" t="s">
        <v>4998</v>
      </c>
      <c r="G1771" s="14" t="s">
        <v>16640</v>
      </c>
      <c r="H1771" s="14" t="s">
        <v>103</v>
      </c>
      <c r="I1771" s="14" t="s">
        <v>607</v>
      </c>
      <c r="J1771" s="14" t="s">
        <v>4983</v>
      </c>
      <c r="K1771" s="14" t="s">
        <v>4999</v>
      </c>
      <c r="L1771" s="14"/>
      <c r="M1771" s="14" t="s">
        <v>23</v>
      </c>
      <c r="N1771" s="14" t="s">
        <v>23</v>
      </c>
      <c r="O1771" s="14" t="s">
        <v>23</v>
      </c>
      <c r="P1771" s="14" t="s">
        <v>23</v>
      </c>
      <c r="Q1771" s="14" t="s">
        <v>23</v>
      </c>
      <c r="R1771" s="15">
        <f t="shared" si="117"/>
        <v>3785.2826359999999</v>
      </c>
      <c r="S1771" s="16" t="s">
        <v>5000</v>
      </c>
      <c r="T1771" s="15">
        <f t="shared" si="118"/>
        <v>1926.7608786666667</v>
      </c>
      <c r="U1771" s="14" t="s">
        <v>160</v>
      </c>
      <c r="V1771" s="14" t="s">
        <v>159</v>
      </c>
      <c r="W1771" s="14" t="s">
        <v>615</v>
      </c>
      <c r="X1771" s="14" t="s">
        <v>732</v>
      </c>
      <c r="Y1771" s="14" t="s">
        <v>5001</v>
      </c>
      <c r="Z1771" s="14" t="s">
        <v>304</v>
      </c>
      <c r="AA1771" s="14" t="s">
        <v>5002</v>
      </c>
      <c r="AB1771" s="14" t="s">
        <v>5003</v>
      </c>
      <c r="AC1771" s="14" t="s">
        <v>166</v>
      </c>
      <c r="AD1771" s="14" t="s">
        <v>5004</v>
      </c>
      <c r="AE1771" s="14" t="s">
        <v>5005</v>
      </c>
      <c r="AF1771" s="14" t="s">
        <v>5006</v>
      </c>
      <c r="AR1771" s="17" t="s">
        <v>3585</v>
      </c>
      <c r="AT1771" s="17" t="s">
        <v>18289</v>
      </c>
    </row>
    <row r="1772" spans="1:46" s="47" customFormat="1" x14ac:dyDescent="0.25">
      <c r="A1772" s="43">
        <v>1769</v>
      </c>
      <c r="B1772" s="44" t="s">
        <v>15792</v>
      </c>
      <c r="C1772" s="44" t="s">
        <v>1206</v>
      </c>
      <c r="D1772" s="44" t="s">
        <v>15793</v>
      </c>
      <c r="E1772" s="44" t="s">
        <v>5990</v>
      </c>
      <c r="F1772" s="44" t="s">
        <v>15794</v>
      </c>
      <c r="G1772" s="44" t="s">
        <v>16641</v>
      </c>
      <c r="H1772" s="44" t="s">
        <v>5</v>
      </c>
      <c r="I1772" s="44" t="s">
        <v>887</v>
      </c>
      <c r="J1772" s="44" t="s">
        <v>15795</v>
      </c>
      <c r="K1772" s="44" t="s">
        <v>15796</v>
      </c>
      <c r="L1772" s="44"/>
      <c r="M1772" s="44" t="s">
        <v>15797</v>
      </c>
      <c r="N1772" s="44" t="s">
        <v>23</v>
      </c>
      <c r="O1772" s="44" t="s">
        <v>23</v>
      </c>
      <c r="P1772" s="44" t="s">
        <v>23</v>
      </c>
      <c r="Q1772" s="44" t="s">
        <v>23</v>
      </c>
      <c r="R1772" s="45">
        <f t="shared" si="117"/>
        <v>4663.6423359999999</v>
      </c>
      <c r="S1772" s="46" t="s">
        <v>15798</v>
      </c>
      <c r="T1772" s="45">
        <f>S1772/3 + 665.36</f>
        <v>2219.9074453333333</v>
      </c>
      <c r="U1772" s="44" t="s">
        <v>1760</v>
      </c>
      <c r="V1772" s="44" t="s">
        <v>5654</v>
      </c>
      <c r="W1772" s="44" t="s">
        <v>15799</v>
      </c>
      <c r="X1772" s="44" t="s">
        <v>3492</v>
      </c>
      <c r="Y1772" s="44" t="s">
        <v>15800</v>
      </c>
      <c r="Z1772" s="44" t="s">
        <v>15801</v>
      </c>
      <c r="AA1772" s="44" t="s">
        <v>15802</v>
      </c>
      <c r="AB1772" s="44" t="s">
        <v>14691</v>
      </c>
      <c r="AC1772" s="44" t="s">
        <v>14695</v>
      </c>
      <c r="AD1772" s="44" t="s">
        <v>15803</v>
      </c>
      <c r="AE1772" s="44" t="s">
        <v>15804</v>
      </c>
      <c r="AF1772" s="44" t="s">
        <v>15805</v>
      </c>
      <c r="AG1772" s="17"/>
      <c r="AH1772" s="17"/>
      <c r="AI1772" s="17"/>
      <c r="AJ1772" s="17"/>
      <c r="AK1772" s="17"/>
      <c r="AL1772" s="17"/>
      <c r="AM1772" s="17"/>
      <c r="AN1772" s="17"/>
      <c r="AO1772" s="17"/>
      <c r="AP1772" s="17"/>
      <c r="AQ1772" s="18"/>
      <c r="AR1772" s="17" t="s">
        <v>3740</v>
      </c>
      <c r="AS1772" s="17"/>
      <c r="AT1772" s="17" t="s">
        <v>18290</v>
      </c>
    </row>
    <row r="1773" spans="1:46" x14ac:dyDescent="0.25">
      <c r="A1773" s="13" t="str">
        <f t="shared" ref="A1773:A1778" si="119">VLOOKUP(B1773,$AR$4:$AT$1902,3,FALSE)</f>
        <v>1770</v>
      </c>
      <c r="B1773" s="14" t="s">
        <v>5211</v>
      </c>
      <c r="C1773" s="14" t="s">
        <v>1361</v>
      </c>
      <c r="D1773" s="14" t="s">
        <v>5212</v>
      </c>
      <c r="E1773" s="14" t="s">
        <v>2720</v>
      </c>
      <c r="F1773" s="14" t="s">
        <v>5213</v>
      </c>
      <c r="G1773" s="14" t="s">
        <v>16640</v>
      </c>
      <c r="H1773" s="14" t="s">
        <v>5</v>
      </c>
      <c r="I1773" s="14" t="s">
        <v>607</v>
      </c>
      <c r="J1773" s="14" t="s">
        <v>5183</v>
      </c>
      <c r="K1773" s="14" t="s">
        <v>5214</v>
      </c>
      <c r="L1773" s="14"/>
      <c r="M1773" s="14" t="s">
        <v>23</v>
      </c>
      <c r="N1773" s="14" t="s">
        <v>23</v>
      </c>
      <c r="O1773" s="14" t="s">
        <v>23</v>
      </c>
      <c r="P1773" s="14" t="s">
        <v>23</v>
      </c>
      <c r="Q1773" s="14" t="s">
        <v>23</v>
      </c>
      <c r="R1773" s="15">
        <f t="shared" si="117"/>
        <v>7859.9366520000003</v>
      </c>
      <c r="S1773" s="16" t="s">
        <v>5215</v>
      </c>
      <c r="T1773" s="15">
        <f t="shared" ref="T1773:T1790" si="120">R1773/3 + 665</f>
        <v>3284.9788840000001</v>
      </c>
      <c r="U1773" s="14" t="s">
        <v>932</v>
      </c>
      <c r="V1773" s="14" t="s">
        <v>4227</v>
      </c>
      <c r="W1773" s="14" t="s">
        <v>41</v>
      </c>
      <c r="X1773" s="14" t="s">
        <v>5216</v>
      </c>
      <c r="Y1773" s="14" t="s">
        <v>5217</v>
      </c>
      <c r="Z1773" s="14" t="s">
        <v>5218</v>
      </c>
      <c r="AA1773" s="14" t="s">
        <v>2685</v>
      </c>
      <c r="AB1773" s="14" t="s">
        <v>5219</v>
      </c>
      <c r="AC1773" s="14" t="s">
        <v>931</v>
      </c>
      <c r="AD1773" s="14" t="s">
        <v>930</v>
      </c>
      <c r="AE1773" s="14" t="s">
        <v>5220</v>
      </c>
      <c r="AF1773" s="14" t="s">
        <v>5221</v>
      </c>
      <c r="AR1773" s="17" t="s">
        <v>3760</v>
      </c>
      <c r="AT1773" s="17" t="s">
        <v>18291</v>
      </c>
    </row>
    <row r="1774" spans="1:46" x14ac:dyDescent="0.25">
      <c r="A1774" s="13" t="str">
        <f t="shared" si="119"/>
        <v>1771</v>
      </c>
      <c r="B1774" s="14" t="s">
        <v>5427</v>
      </c>
      <c r="C1774" s="14" t="s">
        <v>1361</v>
      </c>
      <c r="D1774" s="14" t="s">
        <v>5428</v>
      </c>
      <c r="E1774" s="14" t="s">
        <v>5419</v>
      </c>
      <c r="F1774" s="14" t="s">
        <v>5429</v>
      </c>
      <c r="G1774" s="14" t="s">
        <v>16640</v>
      </c>
      <c r="H1774" s="14" t="s">
        <v>103</v>
      </c>
      <c r="I1774" s="14" t="s">
        <v>607</v>
      </c>
      <c r="J1774" s="14" t="s">
        <v>5421</v>
      </c>
      <c r="K1774" s="14" t="s">
        <v>5430</v>
      </c>
      <c r="L1774" s="14"/>
      <c r="M1774" s="14" t="s">
        <v>23</v>
      </c>
      <c r="N1774" s="14" t="s">
        <v>23</v>
      </c>
      <c r="O1774" s="14" t="s">
        <v>23</v>
      </c>
      <c r="P1774" s="14" t="s">
        <v>23</v>
      </c>
      <c r="Q1774" s="14" t="s">
        <v>23</v>
      </c>
      <c r="R1774" s="15">
        <f t="shared" si="117"/>
        <v>4387.4825000000001</v>
      </c>
      <c r="S1774" s="16" t="s">
        <v>5431</v>
      </c>
      <c r="T1774" s="15">
        <f t="shared" si="120"/>
        <v>2127.4941666666664</v>
      </c>
      <c r="U1774" s="14" t="s">
        <v>693</v>
      </c>
      <c r="V1774" s="14" t="s">
        <v>558</v>
      </c>
      <c r="W1774" s="14" t="s">
        <v>5432</v>
      </c>
      <c r="X1774" s="14" t="s">
        <v>557</v>
      </c>
      <c r="Y1774" s="14" t="s">
        <v>4307</v>
      </c>
      <c r="Z1774" s="14" t="s">
        <v>1636</v>
      </c>
      <c r="AA1774" s="14" t="s">
        <v>14</v>
      </c>
      <c r="AB1774" s="14" t="s">
        <v>11</v>
      </c>
      <c r="AC1774" s="14" t="s">
        <v>12</v>
      </c>
      <c r="AD1774" s="14" t="s">
        <v>13</v>
      </c>
      <c r="AE1774" s="14" t="s">
        <v>5433</v>
      </c>
      <c r="AF1774" s="14" t="s">
        <v>5434</v>
      </c>
      <c r="AR1774" s="17" t="s">
        <v>3850</v>
      </c>
      <c r="AT1774" s="17" t="s">
        <v>18292</v>
      </c>
    </row>
    <row r="1775" spans="1:46" x14ac:dyDescent="0.25">
      <c r="A1775" s="13" t="str">
        <f t="shared" si="119"/>
        <v>1772</v>
      </c>
      <c r="B1775" s="14" t="s">
        <v>5711</v>
      </c>
      <c r="C1775" s="14" t="s">
        <v>1361</v>
      </c>
      <c r="D1775" s="14" t="s">
        <v>5712</v>
      </c>
      <c r="E1775" s="14" t="s">
        <v>1155</v>
      </c>
      <c r="F1775" s="14" t="s">
        <v>5713</v>
      </c>
      <c r="G1775" s="14" t="s">
        <v>16641</v>
      </c>
      <c r="H1775" s="14" t="s">
        <v>103</v>
      </c>
      <c r="I1775" s="14" t="s">
        <v>607</v>
      </c>
      <c r="J1775" s="14" t="s">
        <v>5714</v>
      </c>
      <c r="K1775" s="14" t="s">
        <v>5715</v>
      </c>
      <c r="L1775" s="14"/>
      <c r="M1775" s="14" t="s">
        <v>23</v>
      </c>
      <c r="N1775" s="14" t="s">
        <v>23</v>
      </c>
      <c r="O1775" s="14" t="s">
        <v>23</v>
      </c>
      <c r="P1775" s="14" t="s">
        <v>23</v>
      </c>
      <c r="Q1775" s="14" t="s">
        <v>23</v>
      </c>
      <c r="R1775" s="15">
        <f t="shared" si="117"/>
        <v>3103.9652639999999</v>
      </c>
      <c r="S1775" s="16" t="s">
        <v>5716</v>
      </c>
      <c r="T1775" s="15">
        <f t="shared" si="120"/>
        <v>1699.655088</v>
      </c>
      <c r="U1775" s="14" t="s">
        <v>1842</v>
      </c>
      <c r="V1775" s="14" t="s">
        <v>1840</v>
      </c>
      <c r="W1775" s="14" t="s">
        <v>1843</v>
      </c>
      <c r="X1775" s="14" t="s">
        <v>5717</v>
      </c>
      <c r="Y1775" s="14" t="s">
        <v>5718</v>
      </c>
      <c r="Z1775" s="14" t="s">
        <v>5719</v>
      </c>
      <c r="AA1775" s="14" t="s">
        <v>5720</v>
      </c>
      <c r="AB1775" s="14" t="s">
        <v>5518</v>
      </c>
      <c r="AC1775" s="14" t="s">
        <v>5521</v>
      </c>
      <c r="AD1775" s="14" t="s">
        <v>5520</v>
      </c>
      <c r="AE1775" s="14" t="s">
        <v>5721</v>
      </c>
      <c r="AF1775" s="14" t="s">
        <v>5722</v>
      </c>
      <c r="AR1775" s="17" t="s">
        <v>3877</v>
      </c>
      <c r="AT1775" s="17" t="s">
        <v>18293</v>
      </c>
    </row>
    <row r="1776" spans="1:46" x14ac:dyDescent="0.25">
      <c r="A1776" s="13" t="str">
        <f t="shared" si="119"/>
        <v>1773</v>
      </c>
      <c r="B1776" s="14" t="s">
        <v>5729</v>
      </c>
      <c r="C1776" s="14" t="s">
        <v>1361</v>
      </c>
      <c r="D1776" s="14" t="s">
        <v>5730</v>
      </c>
      <c r="E1776" s="14" t="s">
        <v>1144</v>
      </c>
      <c r="F1776" s="14" t="s">
        <v>5731</v>
      </c>
      <c r="G1776" s="14" t="s">
        <v>16641</v>
      </c>
      <c r="H1776" s="14" t="s">
        <v>103</v>
      </c>
      <c r="I1776" s="14" t="s">
        <v>607</v>
      </c>
      <c r="J1776" s="14" t="s">
        <v>5732</v>
      </c>
      <c r="K1776" s="14" t="s">
        <v>5733</v>
      </c>
      <c r="L1776" s="14"/>
      <c r="M1776" s="14" t="s">
        <v>23</v>
      </c>
      <c r="N1776" s="14" t="s">
        <v>23</v>
      </c>
      <c r="O1776" s="14" t="s">
        <v>23</v>
      </c>
      <c r="P1776" s="14" t="s">
        <v>23</v>
      </c>
      <c r="Q1776" s="14" t="s">
        <v>23</v>
      </c>
      <c r="R1776" s="15">
        <f t="shared" si="117"/>
        <v>2677.9486120000001</v>
      </c>
      <c r="S1776" s="16" t="s">
        <v>5735</v>
      </c>
      <c r="T1776" s="15">
        <f t="shared" si="120"/>
        <v>1557.6495373333332</v>
      </c>
      <c r="U1776" s="14" t="s">
        <v>5734</v>
      </c>
      <c r="V1776" s="14" t="s">
        <v>5736</v>
      </c>
      <c r="W1776" s="14" t="s">
        <v>3190</v>
      </c>
      <c r="X1776" s="14" t="s">
        <v>5737</v>
      </c>
      <c r="Y1776" s="14" t="s">
        <v>5738</v>
      </c>
      <c r="Z1776" s="14" t="s">
        <v>5739</v>
      </c>
      <c r="AA1776" s="14" t="s">
        <v>5740</v>
      </c>
      <c r="AB1776" s="14" t="s">
        <v>5741</v>
      </c>
      <c r="AC1776" s="14" t="s">
        <v>5742</v>
      </c>
      <c r="AD1776" s="14" t="s">
        <v>5743</v>
      </c>
      <c r="AE1776" s="14" t="s">
        <v>5744</v>
      </c>
      <c r="AF1776" s="14" t="s">
        <v>5745</v>
      </c>
      <c r="AR1776" s="17" t="s">
        <v>4108</v>
      </c>
      <c r="AT1776" s="17" t="s">
        <v>18294</v>
      </c>
    </row>
    <row r="1777" spans="1:46" x14ac:dyDescent="0.25">
      <c r="A1777" s="13" t="str">
        <f t="shared" si="119"/>
        <v>1774</v>
      </c>
      <c r="B1777" s="14" t="s">
        <v>5761</v>
      </c>
      <c r="C1777" s="14" t="s">
        <v>1361</v>
      </c>
      <c r="D1777" s="14" t="s">
        <v>5762</v>
      </c>
      <c r="E1777" s="14" t="s">
        <v>2720</v>
      </c>
      <c r="F1777" s="14" t="s">
        <v>5763</v>
      </c>
      <c r="G1777" s="14" t="s">
        <v>16641</v>
      </c>
      <c r="H1777" s="14" t="s">
        <v>103</v>
      </c>
      <c r="I1777" s="14" t="s">
        <v>607</v>
      </c>
      <c r="J1777" s="14" t="s">
        <v>5764</v>
      </c>
      <c r="K1777" s="14" t="s">
        <v>5765</v>
      </c>
      <c r="L1777" s="14"/>
      <c r="M1777" s="14" t="s">
        <v>23</v>
      </c>
      <c r="N1777" s="14" t="s">
        <v>23</v>
      </c>
      <c r="O1777" s="14" t="s">
        <v>23</v>
      </c>
      <c r="P1777" s="14" t="s">
        <v>23</v>
      </c>
      <c r="Q1777" s="14" t="s">
        <v>23</v>
      </c>
      <c r="R1777" s="15">
        <f t="shared" si="117"/>
        <v>2295.5052559999999</v>
      </c>
      <c r="S1777" s="16" t="s">
        <v>5766</v>
      </c>
      <c r="T1777" s="15">
        <f t="shared" si="120"/>
        <v>1430.1684186666666</v>
      </c>
      <c r="U1777" s="14" t="s">
        <v>3830</v>
      </c>
      <c r="V1777" s="14" t="s">
        <v>3835</v>
      </c>
      <c r="W1777" s="14" t="s">
        <v>3833</v>
      </c>
      <c r="X1777" s="14" t="s">
        <v>3832</v>
      </c>
      <c r="Y1777" s="14" t="s">
        <v>5767</v>
      </c>
      <c r="Z1777" s="14" t="s">
        <v>3839</v>
      </c>
      <c r="AA1777" s="14" t="s">
        <v>4567</v>
      </c>
      <c r="AB1777" s="14" t="s">
        <v>5768</v>
      </c>
      <c r="AC1777" s="14" t="s">
        <v>5769</v>
      </c>
      <c r="AD1777" s="14" t="s">
        <v>5770</v>
      </c>
      <c r="AE1777" s="14" t="s">
        <v>5771</v>
      </c>
      <c r="AF1777" s="14" t="s">
        <v>5772</v>
      </c>
      <c r="AG1777" s="47"/>
      <c r="AH1777" s="47"/>
      <c r="AI1777" s="47"/>
      <c r="AJ1777" s="47"/>
      <c r="AK1777" s="47"/>
      <c r="AL1777" s="47"/>
      <c r="AM1777" s="47"/>
      <c r="AN1777" s="47"/>
      <c r="AO1777" s="47"/>
      <c r="AP1777" s="47"/>
      <c r="AQ1777" s="48"/>
      <c r="AR1777" s="47" t="s">
        <v>12146</v>
      </c>
      <c r="AS1777" s="47"/>
      <c r="AT1777" s="47" t="s">
        <v>18416</v>
      </c>
    </row>
    <row r="1778" spans="1:46" x14ac:dyDescent="0.25">
      <c r="A1778" s="13" t="str">
        <f t="shared" si="119"/>
        <v>1775</v>
      </c>
      <c r="B1778" s="14" t="s">
        <v>5783</v>
      </c>
      <c r="C1778" s="14" t="s">
        <v>1361</v>
      </c>
      <c r="D1778" s="14" t="s">
        <v>5784</v>
      </c>
      <c r="E1778" s="14" t="s">
        <v>1155</v>
      </c>
      <c r="F1778" s="14" t="s">
        <v>5785</v>
      </c>
      <c r="G1778" s="14" t="s">
        <v>16641</v>
      </c>
      <c r="H1778" s="14" t="s">
        <v>103</v>
      </c>
      <c r="I1778" s="14" t="s">
        <v>607</v>
      </c>
      <c r="J1778" s="14" t="s">
        <v>5764</v>
      </c>
      <c r="K1778" s="14" t="s">
        <v>5786</v>
      </c>
      <c r="L1778" s="14"/>
      <c r="M1778" s="14" t="s">
        <v>23</v>
      </c>
      <c r="N1778" s="14" t="s">
        <v>23</v>
      </c>
      <c r="O1778" s="14" t="s">
        <v>23</v>
      </c>
      <c r="P1778" s="14" t="s">
        <v>23</v>
      </c>
      <c r="Q1778" s="14" t="s">
        <v>23</v>
      </c>
      <c r="R1778" s="15">
        <f t="shared" si="117"/>
        <v>2235.2344560000001</v>
      </c>
      <c r="S1778" s="16" t="s">
        <v>5787</v>
      </c>
      <c r="T1778" s="15">
        <f t="shared" si="120"/>
        <v>1410.078152</v>
      </c>
      <c r="U1778" s="14" t="s">
        <v>3220</v>
      </c>
      <c r="V1778" s="14" t="s">
        <v>344</v>
      </c>
      <c r="W1778" s="14" t="s">
        <v>466</v>
      </c>
      <c r="X1778" s="14" t="s">
        <v>918</v>
      </c>
      <c r="Y1778" s="14" t="s">
        <v>211</v>
      </c>
      <c r="Z1778" s="14" t="s">
        <v>1289</v>
      </c>
      <c r="AA1778" s="14" t="s">
        <v>214</v>
      </c>
      <c r="AB1778" s="14" t="s">
        <v>1288</v>
      </c>
      <c r="AC1778" s="14" t="s">
        <v>199</v>
      </c>
      <c r="AD1778" s="14" t="s">
        <v>137</v>
      </c>
      <c r="AE1778" s="14" t="s">
        <v>5788</v>
      </c>
      <c r="AF1778" s="14" t="s">
        <v>5789</v>
      </c>
      <c r="AR1778" s="17" t="s">
        <v>4230</v>
      </c>
      <c r="AT1778" s="17" t="s">
        <v>18295</v>
      </c>
    </row>
    <row r="1779" spans="1:46" x14ac:dyDescent="0.25">
      <c r="A1779" s="13">
        <v>1776</v>
      </c>
      <c r="B1779" s="14" t="s">
        <v>5783</v>
      </c>
      <c r="C1779" s="14" t="s">
        <v>1361</v>
      </c>
      <c r="D1779" s="14" t="s">
        <v>5784</v>
      </c>
      <c r="E1779" s="14" t="s">
        <v>1155</v>
      </c>
      <c r="F1779" s="14" t="s">
        <v>5790</v>
      </c>
      <c r="G1779" s="14" t="s">
        <v>16641</v>
      </c>
      <c r="H1779" s="14" t="s">
        <v>103</v>
      </c>
      <c r="I1779" s="14" t="s">
        <v>607</v>
      </c>
      <c r="J1779" s="14" t="s">
        <v>5764</v>
      </c>
      <c r="K1779" s="14" t="s">
        <v>5786</v>
      </c>
      <c r="L1779" s="14"/>
      <c r="M1779" s="14" t="s">
        <v>23</v>
      </c>
      <c r="N1779" s="14" t="s">
        <v>23</v>
      </c>
      <c r="O1779" s="14" t="s">
        <v>23</v>
      </c>
      <c r="P1779" s="14" t="s">
        <v>23</v>
      </c>
      <c r="Q1779" s="14" t="s">
        <v>23</v>
      </c>
      <c r="R1779" s="15">
        <f t="shared" si="117"/>
        <v>2235.2344560000001</v>
      </c>
      <c r="S1779" s="16" t="s">
        <v>5787</v>
      </c>
      <c r="T1779" s="15">
        <f t="shared" si="120"/>
        <v>1410.078152</v>
      </c>
      <c r="U1779" s="14" t="s">
        <v>3220</v>
      </c>
      <c r="V1779" s="14" t="s">
        <v>344</v>
      </c>
      <c r="W1779" s="14" t="s">
        <v>466</v>
      </c>
      <c r="X1779" s="14" t="s">
        <v>918</v>
      </c>
      <c r="Y1779" s="14" t="s">
        <v>211</v>
      </c>
      <c r="Z1779" s="14" t="s">
        <v>1289</v>
      </c>
      <c r="AA1779" s="14" t="s">
        <v>214</v>
      </c>
      <c r="AB1779" s="14" t="s">
        <v>1288</v>
      </c>
      <c r="AC1779" s="14" t="s">
        <v>199</v>
      </c>
      <c r="AD1779" s="14" t="s">
        <v>137</v>
      </c>
      <c r="AE1779" s="14" t="s">
        <v>5788</v>
      </c>
      <c r="AF1779" s="14" t="s">
        <v>5789</v>
      </c>
      <c r="AR1779" s="17" t="s">
        <v>18484</v>
      </c>
      <c r="AT1779" s="17" t="s">
        <v>18296</v>
      </c>
    </row>
    <row r="1780" spans="1:46" s="41" customFormat="1" x14ac:dyDescent="0.25">
      <c r="A1780" s="43" t="str">
        <f>VLOOKUP(B1780,$AR$4:$AT$1902,3,FALSE)</f>
        <v>1777</v>
      </c>
      <c r="B1780" s="44" t="s">
        <v>16409</v>
      </c>
      <c r="C1780" s="44" t="s">
        <v>1361</v>
      </c>
      <c r="D1780" s="38" t="s">
        <v>16410</v>
      </c>
      <c r="E1780" s="38" t="s">
        <v>1123</v>
      </c>
      <c r="F1780" s="38" t="s">
        <v>16411</v>
      </c>
      <c r="G1780" s="38" t="s">
        <v>16640</v>
      </c>
      <c r="H1780" s="38" t="s">
        <v>103</v>
      </c>
      <c r="I1780" s="38" t="s">
        <v>607</v>
      </c>
      <c r="J1780" s="38" t="s">
        <v>16403</v>
      </c>
      <c r="K1780" s="38" t="s">
        <v>16404</v>
      </c>
      <c r="L1780" s="38"/>
      <c r="M1780" s="38" t="s">
        <v>23</v>
      </c>
      <c r="N1780" s="38" t="s">
        <v>23</v>
      </c>
      <c r="O1780" s="38" t="s">
        <v>23</v>
      </c>
      <c r="P1780" s="38" t="s">
        <v>23</v>
      </c>
      <c r="Q1780" s="38" t="s">
        <v>23</v>
      </c>
      <c r="R1780" s="39">
        <f t="shared" si="117"/>
        <v>4032.9426239999998</v>
      </c>
      <c r="S1780" s="40">
        <v>4032.9426239999998</v>
      </c>
      <c r="T1780" s="45">
        <f t="shared" si="120"/>
        <v>2009.314208</v>
      </c>
      <c r="U1780" s="44" t="s">
        <v>19</v>
      </c>
      <c r="V1780" s="44" t="s">
        <v>624</v>
      </c>
      <c r="W1780" s="44" t="s">
        <v>11451</v>
      </c>
      <c r="X1780" s="44" t="s">
        <v>16412</v>
      </c>
      <c r="Y1780" s="44" t="s">
        <v>16413</v>
      </c>
      <c r="Z1780" s="44" t="s">
        <v>17</v>
      </c>
      <c r="AA1780" s="44" t="s">
        <v>16414</v>
      </c>
      <c r="AB1780" s="44" t="s">
        <v>83</v>
      </c>
      <c r="AC1780" s="44" t="s">
        <v>16</v>
      </c>
      <c r="AD1780" s="44" t="s">
        <v>16415</v>
      </c>
      <c r="AE1780" s="44" t="s">
        <v>16416</v>
      </c>
      <c r="AF1780" s="44" t="s">
        <v>16417</v>
      </c>
      <c r="AG1780" s="17"/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8"/>
      <c r="AR1780" s="17" t="s">
        <v>4532</v>
      </c>
      <c r="AS1780" s="17"/>
      <c r="AT1780" s="17" t="s">
        <v>18297</v>
      </c>
    </row>
    <row r="1781" spans="1:46" x14ac:dyDescent="0.25">
      <c r="A1781" s="13" t="str">
        <f>VLOOKUP(B1781,$AR$4:$AT$1902,3,FALSE)</f>
        <v>1778</v>
      </c>
      <c r="B1781" s="14" t="s">
        <v>16206</v>
      </c>
      <c r="C1781" s="14" t="s">
        <v>1361</v>
      </c>
      <c r="D1781" s="14" t="s">
        <v>16207</v>
      </c>
      <c r="E1781" s="14" t="s">
        <v>1123</v>
      </c>
      <c r="F1781" s="14" t="s">
        <v>16208</v>
      </c>
      <c r="G1781" s="14" t="s">
        <v>16640</v>
      </c>
      <c r="H1781" s="14" t="s">
        <v>103</v>
      </c>
      <c r="I1781" s="14" t="s">
        <v>607</v>
      </c>
      <c r="J1781" s="14" t="s">
        <v>16209</v>
      </c>
      <c r="K1781" s="14" t="s">
        <v>16210</v>
      </c>
      <c r="L1781" s="14" t="s">
        <v>1125</v>
      </c>
      <c r="M1781" s="14" t="s">
        <v>23</v>
      </c>
      <c r="N1781" s="14" t="s">
        <v>23</v>
      </c>
      <c r="O1781" s="14" t="s">
        <v>23</v>
      </c>
      <c r="P1781" s="14" t="s">
        <v>23</v>
      </c>
      <c r="Q1781" s="14" t="s">
        <v>23</v>
      </c>
      <c r="R1781" s="15">
        <f t="shared" si="117"/>
        <v>4585.5424320000002</v>
      </c>
      <c r="S1781" s="16">
        <v>4585.5424320000002</v>
      </c>
      <c r="T1781" s="15">
        <f t="shared" si="120"/>
        <v>2193.5141439999998</v>
      </c>
      <c r="U1781" s="14" t="s">
        <v>71</v>
      </c>
      <c r="V1781" s="14" t="s">
        <v>19</v>
      </c>
      <c r="W1781" s="14" t="s">
        <v>72</v>
      </c>
      <c r="X1781" s="14" t="s">
        <v>73</v>
      </c>
      <c r="Y1781" s="14" t="s">
        <v>14</v>
      </c>
      <c r="Z1781" s="14" t="s">
        <v>83</v>
      </c>
      <c r="AA1781" s="14" t="s">
        <v>16</v>
      </c>
      <c r="AB1781" s="14" t="s">
        <v>11</v>
      </c>
      <c r="AC1781" s="14" t="s">
        <v>12</v>
      </c>
      <c r="AD1781" s="14" t="s">
        <v>17</v>
      </c>
      <c r="AE1781" s="14" t="s">
        <v>16211</v>
      </c>
      <c r="AF1781" s="14" t="s">
        <v>16212</v>
      </c>
      <c r="AR1781" s="17" t="s">
        <v>4587</v>
      </c>
      <c r="AT1781" s="17" t="s">
        <v>18298</v>
      </c>
    </row>
    <row r="1782" spans="1:46" x14ac:dyDescent="0.25">
      <c r="A1782" s="13" t="str">
        <f>VLOOKUP(B1782,$AR$4:$AT$1902,3,FALSE)</f>
        <v>1779</v>
      </c>
      <c r="B1782" s="14" t="s">
        <v>16213</v>
      </c>
      <c r="C1782" s="14" t="s">
        <v>1361</v>
      </c>
      <c r="D1782" s="14" t="s">
        <v>16214</v>
      </c>
      <c r="E1782" s="14" t="s">
        <v>1123</v>
      </c>
      <c r="F1782" s="14" t="s">
        <v>16215</v>
      </c>
      <c r="G1782" s="14" t="s">
        <v>16640</v>
      </c>
      <c r="H1782" s="14" t="s">
        <v>103</v>
      </c>
      <c r="I1782" s="14" t="s">
        <v>607</v>
      </c>
      <c r="J1782" s="14" t="s">
        <v>16209</v>
      </c>
      <c r="K1782" s="14" t="s">
        <v>16210</v>
      </c>
      <c r="L1782" s="14"/>
      <c r="M1782" s="14" t="s">
        <v>23</v>
      </c>
      <c r="N1782" s="14" t="s">
        <v>23</v>
      </c>
      <c r="O1782" s="14" t="s">
        <v>23</v>
      </c>
      <c r="P1782" s="14" t="s">
        <v>23</v>
      </c>
      <c r="Q1782" s="14" t="s">
        <v>23</v>
      </c>
      <c r="R1782" s="15">
        <f t="shared" si="117"/>
        <v>4085.5424320000002</v>
      </c>
      <c r="S1782" s="16">
        <v>4085.5424320000002</v>
      </c>
      <c r="T1782" s="15">
        <f t="shared" si="120"/>
        <v>2026.8474773333335</v>
      </c>
      <c r="U1782" s="14" t="s">
        <v>8849</v>
      </c>
      <c r="V1782" s="14" t="s">
        <v>1815</v>
      </c>
      <c r="W1782" s="14" t="s">
        <v>1816</v>
      </c>
      <c r="X1782" s="14" t="s">
        <v>16216</v>
      </c>
      <c r="Y1782" s="14" t="s">
        <v>1634</v>
      </c>
      <c r="Z1782" s="14" t="s">
        <v>1337</v>
      </c>
      <c r="AA1782" s="14" t="s">
        <v>2637</v>
      </c>
      <c r="AB1782" s="14" t="s">
        <v>558</v>
      </c>
      <c r="AC1782" s="14" t="s">
        <v>557</v>
      </c>
      <c r="AD1782" s="14" t="s">
        <v>693</v>
      </c>
      <c r="AE1782" s="14" t="s">
        <v>16217</v>
      </c>
      <c r="AF1782" s="14" t="s">
        <v>16218</v>
      </c>
      <c r="AR1782" s="17" t="s">
        <v>4612</v>
      </c>
      <c r="AT1782" s="17" t="s">
        <v>18299</v>
      </c>
    </row>
    <row r="1783" spans="1:46" x14ac:dyDescent="0.25">
      <c r="A1783" s="13">
        <v>1780</v>
      </c>
      <c r="B1783" s="14" t="s">
        <v>16213</v>
      </c>
      <c r="C1783" s="14" t="s">
        <v>1361</v>
      </c>
      <c r="D1783" s="14" t="s">
        <v>16214</v>
      </c>
      <c r="E1783" s="14" t="s">
        <v>1123</v>
      </c>
      <c r="F1783" s="14" t="s">
        <v>16219</v>
      </c>
      <c r="G1783" s="14" t="s">
        <v>16641</v>
      </c>
      <c r="H1783" s="14" t="s">
        <v>103</v>
      </c>
      <c r="I1783" s="14" t="s">
        <v>607</v>
      </c>
      <c r="J1783" s="14" t="s">
        <v>16209</v>
      </c>
      <c r="K1783" s="14" t="s">
        <v>16210</v>
      </c>
      <c r="L1783" s="14"/>
      <c r="M1783" s="14" t="s">
        <v>23</v>
      </c>
      <c r="N1783" s="14" t="s">
        <v>23</v>
      </c>
      <c r="O1783" s="14" t="s">
        <v>23</v>
      </c>
      <c r="P1783" s="14" t="s">
        <v>23</v>
      </c>
      <c r="Q1783" s="14" t="s">
        <v>23</v>
      </c>
      <c r="R1783" s="15">
        <f t="shared" si="117"/>
        <v>4085.5424320000002</v>
      </c>
      <c r="S1783" s="16">
        <v>4085.5424320000002</v>
      </c>
      <c r="T1783" s="15">
        <f t="shared" si="120"/>
        <v>2026.8474773333335</v>
      </c>
      <c r="U1783" s="14" t="s">
        <v>8849</v>
      </c>
      <c r="V1783" s="14" t="s">
        <v>1815</v>
      </c>
      <c r="W1783" s="14" t="s">
        <v>1816</v>
      </c>
      <c r="X1783" s="14" t="s">
        <v>16216</v>
      </c>
      <c r="Y1783" s="14" t="s">
        <v>1634</v>
      </c>
      <c r="Z1783" s="14" t="s">
        <v>1337</v>
      </c>
      <c r="AA1783" s="14" t="s">
        <v>2637</v>
      </c>
      <c r="AB1783" s="14" t="s">
        <v>558</v>
      </c>
      <c r="AC1783" s="14" t="s">
        <v>557</v>
      </c>
      <c r="AD1783" s="14" t="s">
        <v>693</v>
      </c>
      <c r="AE1783" s="14" t="s">
        <v>16217</v>
      </c>
      <c r="AF1783" s="14" t="s">
        <v>16218</v>
      </c>
      <c r="AR1783" s="17" t="s">
        <v>4728</v>
      </c>
      <c r="AT1783" s="17" t="s">
        <v>18300</v>
      </c>
    </row>
    <row r="1784" spans="1:46" x14ac:dyDescent="0.25">
      <c r="A1784" s="13" t="str">
        <f t="shared" ref="A1784:A1789" si="121">VLOOKUP(B1784,$AR$4:$AT$1902,3,FALSE)</f>
        <v>1781</v>
      </c>
      <c r="B1784" s="14" t="s">
        <v>16220</v>
      </c>
      <c r="C1784" s="14" t="s">
        <v>1361</v>
      </c>
      <c r="D1784" s="14" t="s">
        <v>16221</v>
      </c>
      <c r="E1784" s="14" t="s">
        <v>1123</v>
      </c>
      <c r="F1784" s="14" t="s">
        <v>16222</v>
      </c>
      <c r="G1784" s="14" t="s">
        <v>16641</v>
      </c>
      <c r="H1784" s="14" t="s">
        <v>103</v>
      </c>
      <c r="I1784" s="14" t="s">
        <v>607</v>
      </c>
      <c r="J1784" s="14" t="s">
        <v>16209</v>
      </c>
      <c r="K1784" s="14" t="s">
        <v>16223</v>
      </c>
      <c r="L1784" s="14"/>
      <c r="M1784" s="14" t="s">
        <v>23</v>
      </c>
      <c r="N1784" s="14" t="s">
        <v>23</v>
      </c>
      <c r="O1784" s="14" t="s">
        <v>23</v>
      </c>
      <c r="P1784" s="14" t="s">
        <v>23</v>
      </c>
      <c r="Q1784" s="14" t="s">
        <v>23</v>
      </c>
      <c r="R1784" s="15">
        <f t="shared" si="117"/>
        <v>4180.3291319999998</v>
      </c>
      <c r="S1784" s="16">
        <v>4180.3291319999998</v>
      </c>
      <c r="T1784" s="15">
        <f t="shared" si="120"/>
        <v>2058.4430439999996</v>
      </c>
      <c r="U1784" s="14" t="s">
        <v>661</v>
      </c>
      <c r="V1784" s="14" t="s">
        <v>663</v>
      </c>
      <c r="W1784" s="14" t="s">
        <v>1634</v>
      </c>
      <c r="X1784" s="14" t="s">
        <v>557</v>
      </c>
      <c r="Y1784" s="14" t="s">
        <v>1815</v>
      </c>
      <c r="Z1784" s="14" t="s">
        <v>16216</v>
      </c>
      <c r="AA1784" s="14" t="s">
        <v>8849</v>
      </c>
      <c r="AB1784" s="14" t="s">
        <v>1816</v>
      </c>
      <c r="AC1784" s="14" t="s">
        <v>2637</v>
      </c>
      <c r="AD1784" s="14" t="s">
        <v>1814</v>
      </c>
      <c r="AE1784" s="14" t="s">
        <v>16224</v>
      </c>
      <c r="AF1784" s="14" t="s">
        <v>16225</v>
      </c>
      <c r="AR1784" s="17" t="s">
        <v>4996</v>
      </c>
      <c r="AT1784" s="17" t="s">
        <v>18301</v>
      </c>
    </row>
    <row r="1785" spans="1:46" x14ac:dyDescent="0.25">
      <c r="A1785" s="13" t="str">
        <f t="shared" si="121"/>
        <v>1782</v>
      </c>
      <c r="B1785" s="14" t="s">
        <v>6716</v>
      </c>
      <c r="C1785" s="14" t="s">
        <v>1206</v>
      </c>
      <c r="D1785" s="14" t="s">
        <v>6717</v>
      </c>
      <c r="E1785" s="14" t="s">
        <v>5990</v>
      </c>
      <c r="F1785" s="14" t="s">
        <v>6718</v>
      </c>
      <c r="G1785" s="14" t="s">
        <v>16640</v>
      </c>
      <c r="H1785" s="14" t="s">
        <v>103</v>
      </c>
      <c r="I1785" s="14" t="s">
        <v>887</v>
      </c>
      <c r="J1785" s="14" t="s">
        <v>1330</v>
      </c>
      <c r="K1785" s="14" t="s">
        <v>6719</v>
      </c>
      <c r="L1785" s="14"/>
      <c r="M1785" s="14" t="s">
        <v>23</v>
      </c>
      <c r="N1785" s="14" t="s">
        <v>23</v>
      </c>
      <c r="O1785" s="14" t="s">
        <v>23</v>
      </c>
      <c r="P1785" s="14" t="s">
        <v>23</v>
      </c>
      <c r="Q1785" s="14" t="s">
        <v>23</v>
      </c>
      <c r="R1785" s="15">
        <f t="shared" ref="R1785:R1789" si="122">S1785+0</f>
        <v>8392.780976</v>
      </c>
      <c r="S1785" s="16">
        <v>8392.780976</v>
      </c>
      <c r="T1785" s="15">
        <f t="shared" si="120"/>
        <v>3462.5936586666667</v>
      </c>
      <c r="U1785" s="14" t="s">
        <v>160</v>
      </c>
      <c r="V1785" s="14" t="s">
        <v>159</v>
      </c>
      <c r="W1785" s="14" t="s">
        <v>397</v>
      </c>
      <c r="X1785" s="14" t="s">
        <v>1453</v>
      </c>
      <c r="Y1785" s="14" t="s">
        <v>304</v>
      </c>
      <c r="Z1785" s="14" t="s">
        <v>1898</v>
      </c>
      <c r="AA1785" s="14" t="s">
        <v>2487</v>
      </c>
      <c r="AB1785" s="14" t="s">
        <v>2161</v>
      </c>
      <c r="AC1785" s="14" t="s">
        <v>2486</v>
      </c>
      <c r="AD1785" s="14" t="s">
        <v>3791</v>
      </c>
      <c r="AE1785" s="14" t="s">
        <v>6720</v>
      </c>
      <c r="AF1785" s="14" t="s">
        <v>6721</v>
      </c>
      <c r="AR1785" s="17" t="s">
        <v>5211</v>
      </c>
      <c r="AT1785" s="17" t="s">
        <v>18303</v>
      </c>
    </row>
    <row r="1786" spans="1:46" x14ac:dyDescent="0.25">
      <c r="A1786" s="13" t="str">
        <f t="shared" si="121"/>
        <v>1783</v>
      </c>
      <c r="B1786" s="14" t="s">
        <v>8425</v>
      </c>
      <c r="C1786" s="14" t="s">
        <v>1206</v>
      </c>
      <c r="D1786" s="14" t="s">
        <v>8426</v>
      </c>
      <c r="E1786" s="14" t="s">
        <v>1123</v>
      </c>
      <c r="F1786" s="14" t="s">
        <v>8427</v>
      </c>
      <c r="G1786" s="14" t="s">
        <v>16641</v>
      </c>
      <c r="H1786" s="14" t="s">
        <v>103</v>
      </c>
      <c r="I1786" s="14" t="s">
        <v>887</v>
      </c>
      <c r="J1786" s="14" t="s">
        <v>8150</v>
      </c>
      <c r="K1786" s="14" t="s">
        <v>8428</v>
      </c>
      <c r="L1786" s="14"/>
      <c r="M1786" s="14" t="s">
        <v>23</v>
      </c>
      <c r="N1786" s="14" t="s">
        <v>23</v>
      </c>
      <c r="O1786" s="14" t="s">
        <v>23</v>
      </c>
      <c r="P1786" s="14" t="s">
        <v>23</v>
      </c>
      <c r="Q1786" s="14" t="s">
        <v>23</v>
      </c>
      <c r="R1786" s="15">
        <f t="shared" si="122"/>
        <v>10779.133223999999</v>
      </c>
      <c r="S1786" s="16">
        <v>10779.133223999999</v>
      </c>
      <c r="T1786" s="15">
        <f t="shared" si="120"/>
        <v>4258.0444079999997</v>
      </c>
      <c r="U1786" s="14" t="s">
        <v>466</v>
      </c>
      <c r="V1786" s="14" t="s">
        <v>214</v>
      </c>
      <c r="W1786" s="14" t="s">
        <v>211</v>
      </c>
      <c r="X1786" s="14" t="s">
        <v>344</v>
      </c>
      <c r="Y1786" s="14" t="s">
        <v>918</v>
      </c>
      <c r="Z1786" s="14" t="s">
        <v>1289</v>
      </c>
      <c r="AA1786" s="14" t="s">
        <v>1288</v>
      </c>
      <c r="AB1786" s="14" t="s">
        <v>3221</v>
      </c>
      <c r="AC1786" s="14" t="s">
        <v>735</v>
      </c>
      <c r="AD1786" s="14" t="s">
        <v>465</v>
      </c>
      <c r="AE1786" s="14" t="s">
        <v>8429</v>
      </c>
      <c r="AF1786" s="14" t="s">
        <v>8430</v>
      </c>
      <c r="AR1786" s="17" t="s">
        <v>5427</v>
      </c>
      <c r="AT1786" s="17" t="s">
        <v>18304</v>
      </c>
    </row>
    <row r="1787" spans="1:46" x14ac:dyDescent="0.25">
      <c r="A1787" s="13" t="str">
        <f t="shared" si="121"/>
        <v>1784</v>
      </c>
      <c r="B1787" s="14" t="s">
        <v>9134</v>
      </c>
      <c r="C1787" s="14" t="s">
        <v>1206</v>
      </c>
      <c r="D1787" s="14" t="s">
        <v>9135</v>
      </c>
      <c r="E1787" s="14" t="s">
        <v>1123</v>
      </c>
      <c r="F1787" s="14" t="s">
        <v>9136</v>
      </c>
      <c r="G1787" s="14" t="s">
        <v>16641</v>
      </c>
      <c r="H1787" s="14" t="s">
        <v>103</v>
      </c>
      <c r="I1787" s="14" t="s">
        <v>887</v>
      </c>
      <c r="J1787" s="14" t="s">
        <v>8975</v>
      </c>
      <c r="K1787" s="14" t="s">
        <v>9137</v>
      </c>
      <c r="L1787" s="14"/>
      <c r="M1787" s="14" t="s">
        <v>9138</v>
      </c>
      <c r="N1787" s="14" t="s">
        <v>23</v>
      </c>
      <c r="O1787" s="14" t="s">
        <v>23</v>
      </c>
      <c r="P1787" s="14" t="s">
        <v>23</v>
      </c>
      <c r="Q1787" s="14" t="s">
        <v>23</v>
      </c>
      <c r="R1787" s="15">
        <f t="shared" si="122"/>
        <v>8819.3539560000008</v>
      </c>
      <c r="S1787" s="16">
        <v>8819.3539560000008</v>
      </c>
      <c r="T1787" s="15">
        <f t="shared" si="120"/>
        <v>3604.7846520000003</v>
      </c>
      <c r="U1787" s="14" t="s">
        <v>35</v>
      </c>
      <c r="V1787" s="14" t="s">
        <v>36</v>
      </c>
      <c r="W1787" s="14" t="s">
        <v>34</v>
      </c>
      <c r="X1787" s="14" t="s">
        <v>175</v>
      </c>
      <c r="Y1787" s="14" t="s">
        <v>38</v>
      </c>
      <c r="Z1787" s="14" t="s">
        <v>42</v>
      </c>
      <c r="AA1787" s="14" t="s">
        <v>39</v>
      </c>
      <c r="AB1787" s="14" t="s">
        <v>40</v>
      </c>
      <c r="AC1787" s="14" t="s">
        <v>433</v>
      </c>
      <c r="AD1787" s="14" t="s">
        <v>374</v>
      </c>
      <c r="AE1787" s="14" t="s">
        <v>9139</v>
      </c>
      <c r="AF1787" s="14" t="s">
        <v>9140</v>
      </c>
      <c r="AR1787" s="17" t="s">
        <v>5711</v>
      </c>
      <c r="AT1787" s="17" t="s">
        <v>18305</v>
      </c>
    </row>
    <row r="1788" spans="1:46" x14ac:dyDescent="0.25">
      <c r="A1788" s="13" t="str">
        <f t="shared" si="121"/>
        <v>1785</v>
      </c>
      <c r="B1788" s="14" t="s">
        <v>9167</v>
      </c>
      <c r="C1788" s="14" t="s">
        <v>1206</v>
      </c>
      <c r="D1788" s="14" t="s">
        <v>9168</v>
      </c>
      <c r="E1788" s="14" t="s">
        <v>1123</v>
      </c>
      <c r="F1788" s="14" t="s">
        <v>9169</v>
      </c>
      <c r="G1788" s="14" t="s">
        <v>16640</v>
      </c>
      <c r="H1788" s="14" t="s">
        <v>103</v>
      </c>
      <c r="I1788" s="14" t="s">
        <v>887</v>
      </c>
      <c r="J1788" s="14" t="s">
        <v>778</v>
      </c>
      <c r="K1788" s="14" t="s">
        <v>9170</v>
      </c>
      <c r="L1788" s="14"/>
      <c r="M1788" s="14" t="s">
        <v>23</v>
      </c>
      <c r="N1788" s="14" t="s">
        <v>23</v>
      </c>
      <c r="O1788" s="14" t="s">
        <v>23</v>
      </c>
      <c r="P1788" s="14" t="s">
        <v>23</v>
      </c>
      <c r="Q1788" s="14" t="s">
        <v>23</v>
      </c>
      <c r="R1788" s="15">
        <f t="shared" si="122"/>
        <v>10853.031183999999</v>
      </c>
      <c r="S1788" s="16">
        <v>10853.031183999999</v>
      </c>
      <c r="T1788" s="15">
        <f t="shared" si="120"/>
        <v>4282.6770613333338</v>
      </c>
      <c r="U1788" s="14" t="s">
        <v>5960</v>
      </c>
      <c r="V1788" s="14" t="s">
        <v>20</v>
      </c>
      <c r="W1788" s="14" t="s">
        <v>430</v>
      </c>
      <c r="X1788" s="14" t="s">
        <v>493</v>
      </c>
      <c r="Y1788" s="14" t="s">
        <v>427</v>
      </c>
      <c r="Z1788" s="14" t="s">
        <v>109</v>
      </c>
      <c r="AA1788" s="14" t="s">
        <v>8448</v>
      </c>
      <c r="AB1788" s="14" t="s">
        <v>9171</v>
      </c>
      <c r="AC1788" s="14" t="s">
        <v>9172</v>
      </c>
      <c r="AD1788" s="14" t="s">
        <v>433</v>
      </c>
      <c r="AE1788" s="14" t="s">
        <v>9173</v>
      </c>
      <c r="AF1788" s="14" t="s">
        <v>9174</v>
      </c>
      <c r="AR1788" s="17" t="s">
        <v>5729</v>
      </c>
      <c r="AT1788" s="17" t="s">
        <v>18306</v>
      </c>
    </row>
    <row r="1789" spans="1:46" x14ac:dyDescent="0.25">
      <c r="A1789" s="13" t="str">
        <f t="shared" si="121"/>
        <v>1786</v>
      </c>
      <c r="B1789" s="42" t="s">
        <v>9175</v>
      </c>
      <c r="C1789" s="14" t="s">
        <v>1206</v>
      </c>
      <c r="D1789" s="14" t="s">
        <v>9176</v>
      </c>
      <c r="E1789" s="14" t="s">
        <v>1123</v>
      </c>
      <c r="F1789" s="14" t="s">
        <v>9177</v>
      </c>
      <c r="G1789" s="14" t="s">
        <v>16641</v>
      </c>
      <c r="H1789" s="14" t="s">
        <v>103</v>
      </c>
      <c r="I1789" s="14" t="s">
        <v>887</v>
      </c>
      <c r="J1789" s="14" t="s">
        <v>8975</v>
      </c>
      <c r="K1789" s="14" t="s">
        <v>9178</v>
      </c>
      <c r="L1789" s="14"/>
      <c r="M1789" s="14" t="s">
        <v>9179</v>
      </c>
      <c r="N1789" s="14" t="s">
        <v>23</v>
      </c>
      <c r="O1789" s="14" t="s">
        <v>23</v>
      </c>
      <c r="P1789" s="14" t="s">
        <v>9180</v>
      </c>
      <c r="Q1789" s="14" t="s">
        <v>23</v>
      </c>
      <c r="R1789" s="15">
        <f t="shared" si="122"/>
        <v>12473.596156</v>
      </c>
      <c r="S1789" s="16">
        <v>12473.596156</v>
      </c>
      <c r="T1789" s="15">
        <f t="shared" si="120"/>
        <v>4822.8653853333335</v>
      </c>
      <c r="U1789" s="14" t="s">
        <v>186</v>
      </c>
      <c r="V1789" s="14" t="s">
        <v>1759</v>
      </c>
      <c r="W1789" s="14" t="s">
        <v>1196</v>
      </c>
      <c r="X1789" s="14" t="s">
        <v>1197</v>
      </c>
      <c r="Y1789" s="14" t="s">
        <v>188</v>
      </c>
      <c r="Z1789" s="14" t="s">
        <v>187</v>
      </c>
      <c r="AA1789" s="14" t="s">
        <v>4080</v>
      </c>
      <c r="AB1789" s="14" t="s">
        <v>1200</v>
      </c>
      <c r="AC1789" s="14" t="s">
        <v>1756</v>
      </c>
      <c r="AD1789" s="14" t="s">
        <v>5532</v>
      </c>
      <c r="AE1789" s="14" t="s">
        <v>9181</v>
      </c>
      <c r="AF1789" s="14" t="s">
        <v>9182</v>
      </c>
      <c r="AR1789" s="17" t="s">
        <v>5761</v>
      </c>
      <c r="AT1789" s="17" t="s">
        <v>18307</v>
      </c>
    </row>
    <row r="1790" spans="1:46" x14ac:dyDescent="0.25">
      <c r="A1790" s="13">
        <v>1787</v>
      </c>
      <c r="B1790" s="22" t="s">
        <v>18489</v>
      </c>
      <c r="C1790" s="14" t="s">
        <v>1206</v>
      </c>
      <c r="D1790" s="22" t="s">
        <v>19930</v>
      </c>
      <c r="E1790" s="14" t="s">
        <v>1123</v>
      </c>
      <c r="F1790" s="24" t="s">
        <v>19931</v>
      </c>
      <c r="G1790" s="14" t="s">
        <v>16641</v>
      </c>
      <c r="H1790" s="14" t="s">
        <v>303</v>
      </c>
      <c r="I1790" s="14" t="s">
        <v>887</v>
      </c>
      <c r="J1790" s="14" t="s">
        <v>19932</v>
      </c>
      <c r="K1790" s="14" t="s">
        <v>19933</v>
      </c>
      <c r="L1790" s="14"/>
      <c r="M1790" s="14"/>
      <c r="N1790" s="14"/>
      <c r="O1790" s="14"/>
      <c r="P1790" s="14"/>
      <c r="Q1790" s="14"/>
      <c r="R1790" s="15">
        <v>6674.97</v>
      </c>
      <c r="S1790" s="15">
        <v>6674.97</v>
      </c>
      <c r="T1790" s="15">
        <f t="shared" si="120"/>
        <v>2889.9900000000002</v>
      </c>
      <c r="U1790" s="14" t="s">
        <v>61</v>
      </c>
      <c r="V1790" s="14" t="s">
        <v>58</v>
      </c>
      <c r="W1790" s="14" t="s">
        <v>54</v>
      </c>
      <c r="X1790" s="14" t="s">
        <v>3261</v>
      </c>
      <c r="Y1790" s="14" t="s">
        <v>1444</v>
      </c>
      <c r="Z1790" s="14" t="s">
        <v>1806</v>
      </c>
      <c r="AA1790" s="14" t="s">
        <v>1441</v>
      </c>
      <c r="AB1790" s="14" t="s">
        <v>3262</v>
      </c>
      <c r="AC1790" s="14" t="s">
        <v>3096</v>
      </c>
      <c r="AD1790" s="14" t="s">
        <v>11437</v>
      </c>
      <c r="AE1790" s="14" t="s">
        <v>19934</v>
      </c>
      <c r="AF1790" s="14" t="s">
        <v>19935</v>
      </c>
      <c r="AR1790" s="17" t="s">
        <v>5783</v>
      </c>
      <c r="AT1790" s="17" t="s">
        <v>18308</v>
      </c>
    </row>
    <row r="1791" spans="1:46" x14ac:dyDescent="0.25">
      <c r="A1791" s="13">
        <v>1788</v>
      </c>
      <c r="B1791" s="42">
        <v>14390</v>
      </c>
      <c r="C1791" s="14" t="s">
        <v>18893</v>
      </c>
      <c r="D1791" s="14" t="s">
        <v>18894</v>
      </c>
      <c r="E1791" s="14" t="s">
        <v>19957</v>
      </c>
      <c r="F1791" s="14" t="s">
        <v>18899</v>
      </c>
      <c r="G1791" s="14" t="s">
        <v>16640</v>
      </c>
      <c r="H1791" s="14" t="s">
        <v>19956</v>
      </c>
      <c r="I1791" s="14"/>
      <c r="J1791" s="14"/>
      <c r="K1791" s="14"/>
      <c r="L1791" s="14"/>
      <c r="M1791" s="14"/>
      <c r="N1791" s="14"/>
      <c r="O1791" s="14"/>
      <c r="P1791" s="14"/>
      <c r="Q1791" s="14"/>
      <c r="R1791" s="15">
        <f t="shared" ref="R1791:R1822" si="123">S1791+0</f>
        <v>0</v>
      </c>
      <c r="S1791" s="16"/>
      <c r="T1791" s="15">
        <v>9997</v>
      </c>
      <c r="U1791" s="14" t="s">
        <v>2427</v>
      </c>
      <c r="V1791" s="14" t="s">
        <v>2429</v>
      </c>
      <c r="W1791" s="14" t="s">
        <v>2430</v>
      </c>
      <c r="X1791" s="14" t="s">
        <v>2431</v>
      </c>
      <c r="Y1791" s="14" t="s">
        <v>2435</v>
      </c>
      <c r="Z1791" s="14" t="s">
        <v>2433</v>
      </c>
      <c r="AA1791" s="14" t="s">
        <v>2432</v>
      </c>
      <c r="AB1791" s="14" t="s">
        <v>3042</v>
      </c>
      <c r="AC1791" s="14" t="s">
        <v>3044</v>
      </c>
      <c r="AD1791" s="14" t="s">
        <v>3528</v>
      </c>
      <c r="AE1791" s="14" t="s">
        <v>18907</v>
      </c>
      <c r="AF1791" s="14"/>
      <c r="AR1791" s="17" t="s">
        <v>5783</v>
      </c>
      <c r="AT1791" s="17" t="s">
        <v>18309</v>
      </c>
    </row>
    <row r="1792" spans="1:46" x14ac:dyDescent="0.25">
      <c r="A1792" s="13">
        <v>1789</v>
      </c>
      <c r="B1792" s="14">
        <v>18685</v>
      </c>
      <c r="C1792" s="14" t="s">
        <v>1361</v>
      </c>
      <c r="D1792" s="14" t="s">
        <v>18895</v>
      </c>
      <c r="E1792" s="14" t="s">
        <v>1123</v>
      </c>
      <c r="F1792" s="14" t="s">
        <v>18898</v>
      </c>
      <c r="G1792" s="14" t="s">
        <v>16641</v>
      </c>
      <c r="H1792" s="14" t="s">
        <v>19956</v>
      </c>
      <c r="I1792" s="14"/>
      <c r="J1792" s="14"/>
      <c r="K1792" s="14"/>
      <c r="L1792" s="14"/>
      <c r="M1792" s="14"/>
      <c r="N1792" s="14"/>
      <c r="O1792" s="14"/>
      <c r="P1792" s="14"/>
      <c r="Q1792" s="14"/>
      <c r="R1792" s="15">
        <f t="shared" si="123"/>
        <v>0</v>
      </c>
      <c r="S1792" s="16"/>
      <c r="T1792" s="15">
        <v>9998</v>
      </c>
      <c r="U1792" s="14" t="s">
        <v>52</v>
      </c>
      <c r="V1792" s="14" t="s">
        <v>1611</v>
      </c>
      <c r="W1792" s="14" t="s">
        <v>277</v>
      </c>
      <c r="X1792" s="14" t="s">
        <v>576</v>
      </c>
      <c r="Y1792" s="14" t="s">
        <v>279</v>
      </c>
      <c r="Z1792" s="14" t="s">
        <v>1275</v>
      </c>
      <c r="AA1792" s="14" t="s">
        <v>18904</v>
      </c>
      <c r="AB1792" s="14" t="s">
        <v>9577</v>
      </c>
      <c r="AC1792" s="14" t="s">
        <v>18905</v>
      </c>
      <c r="AD1792" s="14" t="s">
        <v>18906</v>
      </c>
      <c r="AE1792" s="14" t="s">
        <v>18903</v>
      </c>
      <c r="AF1792" s="14"/>
      <c r="AR1792" s="17" t="s">
        <v>16409</v>
      </c>
      <c r="AT1792" s="17" t="s">
        <v>18310</v>
      </c>
    </row>
    <row r="1793" spans="1:46" x14ac:dyDescent="0.25">
      <c r="A1793" s="13">
        <v>1790</v>
      </c>
      <c r="B1793" s="14">
        <v>37713</v>
      </c>
      <c r="C1793" s="14" t="s">
        <v>1361</v>
      </c>
      <c r="D1793" s="14" t="s">
        <v>18896</v>
      </c>
      <c r="E1793" s="14" t="s">
        <v>1123</v>
      </c>
      <c r="F1793" s="14" t="s">
        <v>18897</v>
      </c>
      <c r="G1793" s="14" t="s">
        <v>16640</v>
      </c>
      <c r="H1793" s="14" t="s">
        <v>19956</v>
      </c>
      <c r="I1793" s="14"/>
      <c r="J1793" s="14"/>
      <c r="K1793" s="14"/>
      <c r="L1793" s="14"/>
      <c r="M1793" s="14"/>
      <c r="N1793" s="14"/>
      <c r="O1793" s="14"/>
      <c r="P1793" s="14"/>
      <c r="Q1793" s="14"/>
      <c r="R1793" s="15">
        <f t="shared" si="123"/>
        <v>0</v>
      </c>
      <c r="S1793" s="16"/>
      <c r="T1793" s="15">
        <v>9999.5</v>
      </c>
      <c r="U1793" s="14" t="s">
        <v>2051</v>
      </c>
      <c r="V1793" s="14" t="s">
        <v>2053</v>
      </c>
      <c r="W1793" s="14" t="s">
        <v>6222</v>
      </c>
      <c r="X1793" s="14" t="s">
        <v>18901</v>
      </c>
      <c r="Y1793" s="14" t="s">
        <v>7997</v>
      </c>
      <c r="Z1793" s="14" t="s">
        <v>2058</v>
      </c>
      <c r="AA1793" s="14" t="s">
        <v>12278</v>
      </c>
      <c r="AB1793" s="14" t="s">
        <v>18902</v>
      </c>
      <c r="AC1793" s="14" t="s">
        <v>14693</v>
      </c>
      <c r="AD1793" s="14" t="s">
        <v>7999</v>
      </c>
      <c r="AE1793" s="14" t="s">
        <v>18900</v>
      </c>
      <c r="AF1793" s="14"/>
      <c r="AR1793" s="17" t="s">
        <v>16206</v>
      </c>
      <c r="AT1793" s="17" t="s">
        <v>18311</v>
      </c>
    </row>
    <row r="1794" spans="1:46" x14ac:dyDescent="0.25">
      <c r="A1794" s="13" t="str">
        <f t="shared" ref="A1794:A1825" si="124">VLOOKUP(B1794,$AR$4:$AT$1902,3,FALSE)</f>
        <v>1791</v>
      </c>
      <c r="B1794" s="14" t="s">
        <v>8451</v>
      </c>
      <c r="C1794" s="14" t="s">
        <v>1142</v>
      </c>
      <c r="D1794" s="14" t="s">
        <v>8452</v>
      </c>
      <c r="E1794" s="14" t="s">
        <v>4604</v>
      </c>
      <c r="F1794" s="14" t="s">
        <v>8453</v>
      </c>
      <c r="G1794" s="14" t="s">
        <v>16640</v>
      </c>
      <c r="H1794" s="14" t="s">
        <v>1284</v>
      </c>
      <c r="I1794" s="14" t="s">
        <v>832</v>
      </c>
      <c r="J1794" s="14" t="s">
        <v>8130</v>
      </c>
      <c r="K1794" s="14" t="s">
        <v>8454</v>
      </c>
      <c r="L1794" s="14"/>
      <c r="M1794" s="14" t="s">
        <v>23</v>
      </c>
      <c r="N1794" s="14" t="s">
        <v>23</v>
      </c>
      <c r="O1794" s="14" t="s">
        <v>23</v>
      </c>
      <c r="P1794" s="14" t="s">
        <v>23</v>
      </c>
      <c r="Q1794" s="14" t="s">
        <v>23</v>
      </c>
      <c r="R1794" s="15">
        <f t="shared" si="123"/>
        <v>11571.29788</v>
      </c>
      <c r="S1794" s="16" t="s">
        <v>8455</v>
      </c>
      <c r="T1794" s="15">
        <f t="shared" ref="T1794:T1825" si="125">R1794/3 + 665</f>
        <v>4522.0992933333328</v>
      </c>
      <c r="U1794" s="14" t="s">
        <v>1733</v>
      </c>
      <c r="V1794" s="14" t="s">
        <v>1731</v>
      </c>
      <c r="W1794" s="14" t="s">
        <v>1696</v>
      </c>
      <c r="X1794" s="14" t="s">
        <v>3118</v>
      </c>
      <c r="Y1794" s="14" t="s">
        <v>8456</v>
      </c>
      <c r="Z1794" s="14" t="s">
        <v>8457</v>
      </c>
      <c r="AA1794" s="14" t="s">
        <v>3671</v>
      </c>
      <c r="AB1794" s="14" t="s">
        <v>8458</v>
      </c>
      <c r="AC1794" s="14" t="s">
        <v>8459</v>
      </c>
      <c r="AD1794" s="14" t="s">
        <v>8460</v>
      </c>
      <c r="AE1794" s="14" t="s">
        <v>8461</v>
      </c>
      <c r="AF1794" s="14" t="s">
        <v>8462</v>
      </c>
    </row>
    <row r="1795" spans="1:46" x14ac:dyDescent="0.25">
      <c r="A1795" s="13" t="str">
        <f t="shared" si="124"/>
        <v>1792</v>
      </c>
      <c r="B1795" s="14" t="s">
        <v>14348</v>
      </c>
      <c r="C1795" s="14" t="s">
        <v>1361</v>
      </c>
      <c r="D1795" s="14" t="s">
        <v>14349</v>
      </c>
      <c r="E1795" s="14" t="s">
        <v>1123</v>
      </c>
      <c r="F1795" s="14" t="s">
        <v>14350</v>
      </c>
      <c r="G1795" s="14" t="s">
        <v>16641</v>
      </c>
      <c r="H1795" s="14" t="s">
        <v>236</v>
      </c>
      <c r="I1795" s="14" t="s">
        <v>607</v>
      </c>
      <c r="J1795" s="14" t="s">
        <v>14212</v>
      </c>
      <c r="K1795" s="14" t="s">
        <v>14351</v>
      </c>
      <c r="L1795" s="14" t="s">
        <v>1125</v>
      </c>
      <c r="M1795" s="14" t="s">
        <v>23</v>
      </c>
      <c r="N1795" s="14" t="s">
        <v>23</v>
      </c>
      <c r="O1795" s="14" t="s">
        <v>23</v>
      </c>
      <c r="P1795" s="14" t="s">
        <v>23</v>
      </c>
      <c r="Q1795" s="14" t="s">
        <v>23</v>
      </c>
      <c r="R1795" s="15">
        <f t="shared" si="123"/>
        <v>8387.0655399999996</v>
      </c>
      <c r="S1795" s="16" t="s">
        <v>14352</v>
      </c>
      <c r="T1795" s="15">
        <f t="shared" si="125"/>
        <v>3460.688513333333</v>
      </c>
      <c r="U1795" s="14" t="s">
        <v>596</v>
      </c>
      <c r="V1795" s="14" t="s">
        <v>595</v>
      </c>
      <c r="W1795" s="14" t="s">
        <v>594</v>
      </c>
      <c r="X1795" s="14" t="s">
        <v>2545</v>
      </c>
      <c r="Y1795" s="14" t="s">
        <v>789</v>
      </c>
      <c r="Z1795" s="14" t="s">
        <v>4056</v>
      </c>
      <c r="AA1795" s="14" t="s">
        <v>2927</v>
      </c>
      <c r="AB1795" s="14" t="s">
        <v>12153</v>
      </c>
      <c r="AC1795" s="14" t="s">
        <v>1478</v>
      </c>
      <c r="AD1795" s="14" t="s">
        <v>1222</v>
      </c>
      <c r="AE1795" s="14" t="s">
        <v>14353</v>
      </c>
      <c r="AF1795" s="14" t="s">
        <v>14354</v>
      </c>
      <c r="AR1795" s="17" t="s">
        <v>16213</v>
      </c>
      <c r="AT1795" s="17" t="s">
        <v>18312</v>
      </c>
    </row>
    <row r="1796" spans="1:46" x14ac:dyDescent="0.25">
      <c r="A1796" s="13" t="str">
        <f t="shared" si="124"/>
        <v>1793</v>
      </c>
      <c r="B1796" s="14" t="s">
        <v>10880</v>
      </c>
      <c r="C1796" s="14" t="s">
        <v>1361</v>
      </c>
      <c r="D1796" s="14" t="s">
        <v>10881</v>
      </c>
      <c r="E1796" s="14" t="s">
        <v>1123</v>
      </c>
      <c r="F1796" s="14" t="s">
        <v>10882</v>
      </c>
      <c r="G1796" s="14" t="s">
        <v>16641</v>
      </c>
      <c r="H1796" s="14" t="s">
        <v>236</v>
      </c>
      <c r="I1796" s="14" t="s">
        <v>607</v>
      </c>
      <c r="J1796" s="14" t="s">
        <v>10464</v>
      </c>
      <c r="K1796" s="14" t="s">
        <v>10883</v>
      </c>
      <c r="L1796" s="14"/>
      <c r="M1796" s="14" t="s">
        <v>23</v>
      </c>
      <c r="N1796" s="14" t="s">
        <v>23</v>
      </c>
      <c r="O1796" s="14" t="s">
        <v>23</v>
      </c>
      <c r="P1796" s="14" t="s">
        <v>23</v>
      </c>
      <c r="Q1796" s="14" t="s">
        <v>23</v>
      </c>
      <c r="R1796" s="15">
        <f t="shared" si="123"/>
        <v>8467.5557919999992</v>
      </c>
      <c r="S1796" s="16" t="s">
        <v>10884</v>
      </c>
      <c r="T1796" s="15">
        <f t="shared" si="125"/>
        <v>3487.5185973333332</v>
      </c>
      <c r="U1796" s="14" t="s">
        <v>35</v>
      </c>
      <c r="V1796" s="14" t="s">
        <v>34</v>
      </c>
      <c r="W1796" s="14" t="s">
        <v>36</v>
      </c>
      <c r="X1796" s="14" t="s">
        <v>39</v>
      </c>
      <c r="Y1796" s="14" t="s">
        <v>38</v>
      </c>
      <c r="Z1796" s="14" t="s">
        <v>42</v>
      </c>
      <c r="AA1796" s="14" t="s">
        <v>374</v>
      </c>
      <c r="AB1796" s="14" t="s">
        <v>8</v>
      </c>
      <c r="AC1796" s="14" t="s">
        <v>40</v>
      </c>
      <c r="AD1796" s="14" t="s">
        <v>375</v>
      </c>
      <c r="AE1796" s="14" t="s">
        <v>10885</v>
      </c>
      <c r="AF1796" s="14" t="s">
        <v>10886</v>
      </c>
      <c r="AR1796" s="17" t="s">
        <v>16213</v>
      </c>
      <c r="AT1796" s="17" t="s">
        <v>18313</v>
      </c>
    </row>
    <row r="1797" spans="1:46" x14ac:dyDescent="0.25">
      <c r="A1797" s="13" t="str">
        <f t="shared" si="124"/>
        <v>1794</v>
      </c>
      <c r="B1797" s="14" t="s">
        <v>13062</v>
      </c>
      <c r="C1797" s="14" t="s">
        <v>1206</v>
      </c>
      <c r="D1797" s="14" t="s">
        <v>13063</v>
      </c>
      <c r="E1797" s="14" t="s">
        <v>5990</v>
      </c>
      <c r="F1797" s="14" t="s">
        <v>13064</v>
      </c>
      <c r="G1797" s="14" t="s">
        <v>16641</v>
      </c>
      <c r="H1797" s="14" t="s">
        <v>236</v>
      </c>
      <c r="I1797" s="14" t="s">
        <v>887</v>
      </c>
      <c r="J1797" s="14" t="s">
        <v>13038</v>
      </c>
      <c r="K1797" s="14" t="s">
        <v>13065</v>
      </c>
      <c r="L1797" s="14"/>
      <c r="M1797" s="14" t="s">
        <v>13066</v>
      </c>
      <c r="N1797" s="14" t="s">
        <v>23</v>
      </c>
      <c r="O1797" s="14" t="s">
        <v>23</v>
      </c>
      <c r="P1797" s="14" t="s">
        <v>23</v>
      </c>
      <c r="Q1797" s="14" t="s">
        <v>23</v>
      </c>
      <c r="R1797" s="15">
        <f t="shared" si="123"/>
        <v>6839.4195559999998</v>
      </c>
      <c r="S1797" s="16" t="s">
        <v>13067</v>
      </c>
      <c r="T1797" s="15">
        <f t="shared" si="125"/>
        <v>2944.8065186666668</v>
      </c>
      <c r="U1797" s="14" t="s">
        <v>1705</v>
      </c>
      <c r="V1797" s="14" t="s">
        <v>1708</v>
      </c>
      <c r="W1797" s="14" t="s">
        <v>1710</v>
      </c>
      <c r="X1797" s="14" t="s">
        <v>1712</v>
      </c>
      <c r="Y1797" s="14" t="s">
        <v>712</v>
      </c>
      <c r="Z1797" s="14" t="s">
        <v>1711</v>
      </c>
      <c r="AA1797" s="14" t="s">
        <v>239</v>
      </c>
      <c r="AB1797" s="14" t="s">
        <v>387</v>
      </c>
      <c r="AC1797" s="14" t="s">
        <v>7871</v>
      </c>
      <c r="AD1797" s="14" t="s">
        <v>13068</v>
      </c>
      <c r="AE1797" s="14" t="s">
        <v>13069</v>
      </c>
      <c r="AF1797" s="14" t="s">
        <v>13070</v>
      </c>
      <c r="AR1797" s="17" t="s">
        <v>16220</v>
      </c>
      <c r="AT1797" s="17" t="s">
        <v>18314</v>
      </c>
    </row>
    <row r="1798" spans="1:46" x14ac:dyDescent="0.25">
      <c r="A1798" s="13" t="str">
        <f t="shared" si="124"/>
        <v>1795</v>
      </c>
      <c r="B1798" s="14" t="s">
        <v>18493</v>
      </c>
      <c r="C1798" s="14" t="s">
        <v>1121</v>
      </c>
      <c r="D1798" s="14" t="s">
        <v>18765</v>
      </c>
      <c r="E1798" s="14" t="s">
        <v>5890</v>
      </c>
      <c r="F1798" s="14" t="s">
        <v>18766</v>
      </c>
      <c r="G1798" s="14" t="s">
        <v>16641</v>
      </c>
      <c r="H1798" s="14" t="s">
        <v>303</v>
      </c>
      <c r="I1798" s="14" t="s">
        <v>1125</v>
      </c>
      <c r="J1798" s="14" t="s">
        <v>18715</v>
      </c>
      <c r="K1798" s="14" t="s">
        <v>18767</v>
      </c>
      <c r="L1798" s="14"/>
      <c r="M1798" s="14" t="s">
        <v>23</v>
      </c>
      <c r="N1798" s="14" t="s">
        <v>23</v>
      </c>
      <c r="O1798" s="14" t="s">
        <v>23</v>
      </c>
      <c r="P1798" s="14" t="s">
        <v>23</v>
      </c>
      <c r="Q1798" s="14" t="s">
        <v>23</v>
      </c>
      <c r="R1798" s="15">
        <f t="shared" si="123"/>
        <v>8546.4437440000002</v>
      </c>
      <c r="S1798" s="16" t="s">
        <v>18770</v>
      </c>
      <c r="T1798" s="15">
        <f t="shared" si="125"/>
        <v>3513.8145813333335</v>
      </c>
      <c r="U1798" s="14" t="s">
        <v>34</v>
      </c>
      <c r="V1798" s="14" t="s">
        <v>35</v>
      </c>
      <c r="W1798" s="14" t="s">
        <v>37</v>
      </c>
      <c r="X1798" s="14" t="s">
        <v>41</v>
      </c>
      <c r="Y1798" s="14" t="s">
        <v>43</v>
      </c>
      <c r="Z1798" s="14" t="s">
        <v>2190</v>
      </c>
      <c r="AA1798" s="14" t="s">
        <v>4955</v>
      </c>
      <c r="AB1798" s="14" t="s">
        <v>39</v>
      </c>
      <c r="AC1798" s="14" t="s">
        <v>11924</v>
      </c>
      <c r="AD1798" s="14" t="s">
        <v>40</v>
      </c>
      <c r="AE1798" s="14" t="s">
        <v>18768</v>
      </c>
      <c r="AF1798" s="14" t="s">
        <v>18769</v>
      </c>
      <c r="AR1798" s="17" t="s">
        <v>6716</v>
      </c>
      <c r="AT1798" s="17" t="s">
        <v>18315</v>
      </c>
    </row>
    <row r="1799" spans="1:46" x14ac:dyDescent="0.25">
      <c r="A1799" s="13" t="str">
        <f t="shared" si="124"/>
        <v>1796</v>
      </c>
      <c r="B1799" s="14" t="s">
        <v>15687</v>
      </c>
      <c r="C1799" s="14" t="s">
        <v>1206</v>
      </c>
      <c r="D1799" s="14" t="s">
        <v>15688</v>
      </c>
      <c r="E1799" s="14" t="s">
        <v>3334</v>
      </c>
      <c r="F1799" s="14" t="s">
        <v>15689</v>
      </c>
      <c r="G1799" s="14" t="s">
        <v>16641</v>
      </c>
      <c r="H1799" s="14" t="s">
        <v>303</v>
      </c>
      <c r="I1799" s="14" t="s">
        <v>887</v>
      </c>
      <c r="J1799" s="14" t="s">
        <v>15608</v>
      </c>
      <c r="K1799" s="14" t="s">
        <v>15690</v>
      </c>
      <c r="L1799" s="14" t="s">
        <v>1125</v>
      </c>
      <c r="M1799" s="14" t="s">
        <v>23</v>
      </c>
      <c r="N1799" s="14" t="s">
        <v>23</v>
      </c>
      <c r="O1799" s="14" t="s">
        <v>23</v>
      </c>
      <c r="P1799" s="14" t="s">
        <v>23</v>
      </c>
      <c r="Q1799" s="14" t="s">
        <v>23</v>
      </c>
      <c r="R1799" s="15">
        <f t="shared" si="123"/>
        <v>5866.523964</v>
      </c>
      <c r="S1799" s="16" t="s">
        <v>15691</v>
      </c>
      <c r="T1799" s="15">
        <f t="shared" si="125"/>
        <v>2620.5079880000003</v>
      </c>
      <c r="U1799" s="14" t="s">
        <v>211</v>
      </c>
      <c r="V1799" s="14" t="s">
        <v>466</v>
      </c>
      <c r="W1799" s="14" t="s">
        <v>1289</v>
      </c>
      <c r="X1799" s="14" t="s">
        <v>1288</v>
      </c>
      <c r="Y1799" s="14" t="s">
        <v>918</v>
      </c>
      <c r="Z1799" s="14" t="s">
        <v>214</v>
      </c>
      <c r="AA1799" s="14" t="s">
        <v>3393</v>
      </c>
      <c r="AB1799" s="14" t="s">
        <v>3397</v>
      </c>
      <c r="AC1799" s="14" t="s">
        <v>3396</v>
      </c>
      <c r="AD1799" s="14" t="s">
        <v>6492</v>
      </c>
      <c r="AE1799" s="14" t="s">
        <v>15692</v>
      </c>
      <c r="AF1799" s="14" t="s">
        <v>15693</v>
      </c>
    </row>
    <row r="1800" spans="1:46" x14ac:dyDescent="0.25">
      <c r="A1800" s="13" t="str">
        <f t="shared" si="124"/>
        <v>1797</v>
      </c>
      <c r="B1800" s="14" t="s">
        <v>11685</v>
      </c>
      <c r="C1800" s="14" t="s">
        <v>1206</v>
      </c>
      <c r="D1800" s="14" t="s">
        <v>11686</v>
      </c>
      <c r="E1800" s="14" t="s">
        <v>1144</v>
      </c>
      <c r="F1800" s="14" t="s">
        <v>11687</v>
      </c>
      <c r="G1800" s="14" t="s">
        <v>16641</v>
      </c>
      <c r="H1800" s="14" t="s">
        <v>303</v>
      </c>
      <c r="I1800" s="14" t="s">
        <v>887</v>
      </c>
      <c r="J1800" s="14" t="s">
        <v>11205</v>
      </c>
      <c r="K1800" s="14" t="s">
        <v>11688</v>
      </c>
      <c r="L1800" s="14"/>
      <c r="M1800" s="14" t="s">
        <v>23</v>
      </c>
      <c r="N1800" s="14" t="s">
        <v>23</v>
      </c>
      <c r="O1800" s="14" t="s">
        <v>23</v>
      </c>
      <c r="P1800" s="14" t="s">
        <v>23</v>
      </c>
      <c r="Q1800" s="14" t="s">
        <v>23</v>
      </c>
      <c r="R1800" s="15">
        <f t="shared" si="123"/>
        <v>6433.0935719999998</v>
      </c>
      <c r="S1800" s="16" t="s">
        <v>11689</v>
      </c>
      <c r="T1800" s="15">
        <f t="shared" si="125"/>
        <v>2809.3645240000001</v>
      </c>
      <c r="U1800" s="14" t="s">
        <v>210</v>
      </c>
      <c r="V1800" s="14" t="s">
        <v>212</v>
      </c>
      <c r="W1800" s="14" t="s">
        <v>213</v>
      </c>
      <c r="X1800" s="14" t="s">
        <v>462</v>
      </c>
      <c r="Y1800" s="14" t="s">
        <v>1176</v>
      </c>
      <c r="Z1800" s="14" t="s">
        <v>466</v>
      </c>
      <c r="AA1800" s="14" t="s">
        <v>211</v>
      </c>
      <c r="AB1800" s="14" t="s">
        <v>1177</v>
      </c>
      <c r="AC1800" s="14" t="s">
        <v>1178</v>
      </c>
      <c r="AD1800" s="14" t="s">
        <v>441</v>
      </c>
      <c r="AE1800" s="14" t="s">
        <v>11690</v>
      </c>
      <c r="AF1800" s="14" t="s">
        <v>11691</v>
      </c>
    </row>
    <row r="1801" spans="1:46" x14ac:dyDescent="0.25">
      <c r="A1801" s="13" t="str">
        <f t="shared" si="124"/>
        <v>1798</v>
      </c>
      <c r="B1801" s="14" t="s">
        <v>18494</v>
      </c>
      <c r="C1801" s="14" t="s">
        <v>5859</v>
      </c>
      <c r="D1801" s="14" t="s">
        <v>18771</v>
      </c>
      <c r="E1801" s="14" t="s">
        <v>5990</v>
      </c>
      <c r="F1801" s="14" t="s">
        <v>18772</v>
      </c>
      <c r="G1801" s="14" t="s">
        <v>16640</v>
      </c>
      <c r="H1801" s="14" t="s">
        <v>303</v>
      </c>
      <c r="I1801" s="14" t="s">
        <v>5863</v>
      </c>
      <c r="J1801" s="14" t="s">
        <v>5992</v>
      </c>
      <c r="K1801" s="14" t="s">
        <v>18773</v>
      </c>
      <c r="L1801" s="14"/>
      <c r="M1801" s="14" t="s">
        <v>23</v>
      </c>
      <c r="N1801" s="14" t="s">
        <v>23</v>
      </c>
      <c r="O1801" s="14" t="s">
        <v>23</v>
      </c>
      <c r="P1801" s="14" t="s">
        <v>23</v>
      </c>
      <c r="Q1801" s="14" t="s">
        <v>23</v>
      </c>
      <c r="R1801" s="15">
        <f t="shared" si="123"/>
        <v>12789.671635999999</v>
      </c>
      <c r="S1801" s="16" t="s">
        <v>18778</v>
      </c>
      <c r="T1801" s="15">
        <f t="shared" si="125"/>
        <v>4928.2238786666667</v>
      </c>
      <c r="U1801" s="14" t="s">
        <v>596</v>
      </c>
      <c r="V1801" s="14" t="s">
        <v>788</v>
      </c>
      <c r="W1801" s="14" t="s">
        <v>1477</v>
      </c>
      <c r="X1801" s="14" t="s">
        <v>6873</v>
      </c>
      <c r="Y1801" s="14" t="s">
        <v>18774</v>
      </c>
      <c r="Z1801" s="14" t="s">
        <v>4000</v>
      </c>
      <c r="AA1801" s="14" t="s">
        <v>3873</v>
      </c>
      <c r="AB1801" s="14" t="s">
        <v>18775</v>
      </c>
      <c r="AC1801" s="14" t="s">
        <v>11254</v>
      </c>
      <c r="AD1801" s="14" t="s">
        <v>4056</v>
      </c>
      <c r="AE1801" s="14" t="s">
        <v>18776</v>
      </c>
      <c r="AF1801" s="14" t="s">
        <v>18777</v>
      </c>
    </row>
    <row r="1802" spans="1:46" x14ac:dyDescent="0.25">
      <c r="A1802" s="13" t="str">
        <f t="shared" si="124"/>
        <v>1799</v>
      </c>
      <c r="B1802" s="14" t="s">
        <v>2793</v>
      </c>
      <c r="C1802" s="14" t="s">
        <v>1361</v>
      </c>
      <c r="D1802" s="14" t="s">
        <v>2794</v>
      </c>
      <c r="E1802" s="14" t="s">
        <v>1123</v>
      </c>
      <c r="F1802" s="14" t="s">
        <v>2795</v>
      </c>
      <c r="G1802" s="14" t="s">
        <v>16641</v>
      </c>
      <c r="H1802" s="14" t="s">
        <v>759</v>
      </c>
      <c r="I1802" s="14" t="s">
        <v>607</v>
      </c>
      <c r="J1802" s="14" t="s">
        <v>2796</v>
      </c>
      <c r="K1802" s="14" t="s">
        <v>2797</v>
      </c>
      <c r="L1802" s="14"/>
      <c r="M1802" s="14" t="s">
        <v>23</v>
      </c>
      <c r="N1802" s="14" t="s">
        <v>23</v>
      </c>
      <c r="O1802" s="14" t="s">
        <v>23</v>
      </c>
      <c r="P1802" s="14" t="s">
        <v>23</v>
      </c>
      <c r="Q1802" s="14" t="s">
        <v>23</v>
      </c>
      <c r="R1802" s="15">
        <f t="shared" si="123"/>
        <v>8280.4952799999992</v>
      </c>
      <c r="S1802" s="16" t="s">
        <v>2799</v>
      </c>
      <c r="T1802" s="15">
        <f t="shared" si="125"/>
        <v>3425.1650933333331</v>
      </c>
      <c r="U1802" s="14" t="s">
        <v>2798</v>
      </c>
      <c r="V1802" s="14" t="s">
        <v>2800</v>
      </c>
      <c r="W1802" s="14" t="s">
        <v>2801</v>
      </c>
      <c r="X1802" s="14" t="s">
        <v>2802</v>
      </c>
      <c r="Y1802" s="14" t="s">
        <v>2803</v>
      </c>
      <c r="Z1802" s="14" t="s">
        <v>2804</v>
      </c>
      <c r="AA1802" s="14" t="s">
        <v>2805</v>
      </c>
      <c r="AB1802" s="14" t="s">
        <v>2806</v>
      </c>
      <c r="AC1802" s="14" t="s">
        <v>2807</v>
      </c>
      <c r="AD1802" s="14" t="s">
        <v>2808</v>
      </c>
      <c r="AE1802" s="14" t="s">
        <v>2809</v>
      </c>
      <c r="AF1802" s="14" t="s">
        <v>2810</v>
      </c>
      <c r="AR1802" s="17" t="s">
        <v>8425</v>
      </c>
      <c r="AT1802" s="17" t="s">
        <v>18316</v>
      </c>
    </row>
    <row r="1803" spans="1:46" x14ac:dyDescent="0.25">
      <c r="A1803" s="13" t="str">
        <f t="shared" si="124"/>
        <v>1800</v>
      </c>
      <c r="B1803" s="14" t="s">
        <v>14186</v>
      </c>
      <c r="C1803" s="14" t="s">
        <v>1361</v>
      </c>
      <c r="D1803" s="14" t="s">
        <v>14187</v>
      </c>
      <c r="E1803" s="14" t="s">
        <v>1123</v>
      </c>
      <c r="F1803" s="14" t="s">
        <v>14188</v>
      </c>
      <c r="G1803" s="14" t="s">
        <v>16641</v>
      </c>
      <c r="H1803" s="14" t="s">
        <v>69</v>
      </c>
      <c r="I1803" s="14" t="s">
        <v>607</v>
      </c>
      <c r="J1803" s="14" t="s">
        <v>4297</v>
      </c>
      <c r="K1803" s="14" t="s">
        <v>14189</v>
      </c>
      <c r="L1803" s="14" t="s">
        <v>1125</v>
      </c>
      <c r="M1803" s="14" t="s">
        <v>23</v>
      </c>
      <c r="N1803" s="14" t="s">
        <v>23</v>
      </c>
      <c r="O1803" s="14" t="s">
        <v>23</v>
      </c>
      <c r="P1803" s="14" t="s">
        <v>23</v>
      </c>
      <c r="Q1803" s="14" t="s">
        <v>23</v>
      </c>
      <c r="R1803" s="15">
        <f t="shared" si="123"/>
        <v>5639.4754000000003</v>
      </c>
      <c r="S1803" s="16" t="s">
        <v>14190</v>
      </c>
      <c r="T1803" s="15">
        <f t="shared" si="125"/>
        <v>2544.8251333333337</v>
      </c>
      <c r="U1803" s="14" t="s">
        <v>4852</v>
      </c>
      <c r="V1803" s="14" t="s">
        <v>3019</v>
      </c>
      <c r="W1803" s="14" t="s">
        <v>241</v>
      </c>
      <c r="X1803" s="14" t="s">
        <v>4851</v>
      </c>
      <c r="Y1803" s="14" t="s">
        <v>265</v>
      </c>
      <c r="Z1803" s="14" t="s">
        <v>264</v>
      </c>
      <c r="AA1803" s="14" t="s">
        <v>2284</v>
      </c>
      <c r="AB1803" s="14" t="s">
        <v>246</v>
      </c>
      <c r="AC1803" s="14" t="s">
        <v>237</v>
      </c>
      <c r="AD1803" s="14" t="s">
        <v>8794</v>
      </c>
      <c r="AE1803" s="14" t="s">
        <v>14191</v>
      </c>
      <c r="AF1803" s="14" t="s">
        <v>14192</v>
      </c>
      <c r="AR1803" s="17" t="s">
        <v>9134</v>
      </c>
      <c r="AT1803" s="17" t="s">
        <v>18317</v>
      </c>
    </row>
    <row r="1804" spans="1:46" x14ac:dyDescent="0.25">
      <c r="A1804" s="13" t="str">
        <f t="shared" si="124"/>
        <v>1801</v>
      </c>
      <c r="B1804" s="14" t="s">
        <v>18495</v>
      </c>
      <c r="C1804" s="14" t="s">
        <v>1206</v>
      </c>
      <c r="D1804" s="14" t="s">
        <v>18779</v>
      </c>
      <c r="E1804" s="14" t="s">
        <v>1123</v>
      </c>
      <c r="F1804" s="14" t="s">
        <v>18780</v>
      </c>
      <c r="G1804" s="14" t="s">
        <v>16640</v>
      </c>
      <c r="H1804" s="14" t="s">
        <v>152</v>
      </c>
      <c r="I1804" s="14" t="s">
        <v>887</v>
      </c>
      <c r="J1804" s="14" t="s">
        <v>15473</v>
      </c>
      <c r="K1804" s="14" t="s">
        <v>18781</v>
      </c>
      <c r="L1804" s="14"/>
      <c r="M1804" s="14" t="s">
        <v>18785</v>
      </c>
      <c r="N1804" s="14" t="s">
        <v>23</v>
      </c>
      <c r="O1804" s="14" t="s">
        <v>23</v>
      </c>
      <c r="P1804" s="14" t="s">
        <v>23</v>
      </c>
      <c r="Q1804" s="14" t="s">
        <v>23</v>
      </c>
      <c r="R1804" s="15">
        <f t="shared" si="123"/>
        <v>8312.0350479999997</v>
      </c>
      <c r="S1804" s="16" t="s">
        <v>18786</v>
      </c>
      <c r="T1804" s="15">
        <f t="shared" si="125"/>
        <v>3435.6783493333332</v>
      </c>
      <c r="U1804" s="14" t="s">
        <v>1197</v>
      </c>
      <c r="V1804" s="14" t="s">
        <v>1756</v>
      </c>
      <c r="W1804" s="14" t="s">
        <v>1758</v>
      </c>
      <c r="X1804" s="14" t="s">
        <v>1202</v>
      </c>
      <c r="Y1804" s="14" t="s">
        <v>1759</v>
      </c>
      <c r="Z1804" s="14" t="s">
        <v>187</v>
      </c>
      <c r="AA1804" s="14" t="s">
        <v>1936</v>
      </c>
      <c r="AB1804" s="14" t="s">
        <v>2343</v>
      </c>
      <c r="AC1804" s="14" t="s">
        <v>8589</v>
      </c>
      <c r="AD1804" s="14" t="s">
        <v>18782</v>
      </c>
      <c r="AE1804" s="14" t="s">
        <v>18783</v>
      </c>
      <c r="AF1804" s="14" t="s">
        <v>18784</v>
      </c>
      <c r="AR1804" s="17" t="s">
        <v>9167</v>
      </c>
      <c r="AT1804" s="17" t="s">
        <v>18318</v>
      </c>
    </row>
    <row r="1805" spans="1:46" x14ac:dyDescent="0.25">
      <c r="A1805" s="13" t="str">
        <f t="shared" si="124"/>
        <v>1802</v>
      </c>
      <c r="B1805" s="14" t="s">
        <v>3613</v>
      </c>
      <c r="C1805" s="14" t="s">
        <v>1121</v>
      </c>
      <c r="D1805" s="14" t="s">
        <v>3614</v>
      </c>
      <c r="E1805" s="14" t="s">
        <v>1155</v>
      </c>
      <c r="F1805" s="14" t="s">
        <v>3615</v>
      </c>
      <c r="G1805" s="14" t="s">
        <v>16640</v>
      </c>
      <c r="H1805" s="14" t="s">
        <v>5</v>
      </c>
      <c r="I1805" s="14" t="s">
        <v>1125</v>
      </c>
      <c r="J1805" s="14" t="s">
        <v>3544</v>
      </c>
      <c r="K1805" s="14" t="s">
        <v>3616</v>
      </c>
      <c r="L1805" s="14"/>
      <c r="M1805" s="14" t="s">
        <v>23</v>
      </c>
      <c r="N1805" s="14" t="s">
        <v>23</v>
      </c>
      <c r="O1805" s="14" t="s">
        <v>23</v>
      </c>
      <c r="P1805" s="14" t="s">
        <v>23</v>
      </c>
      <c r="Q1805" s="14" t="s">
        <v>23</v>
      </c>
      <c r="R1805" s="15">
        <f t="shared" si="123"/>
        <v>5211.2335400000002</v>
      </c>
      <c r="S1805" s="16" t="s">
        <v>3617</v>
      </c>
      <c r="T1805" s="15">
        <f t="shared" si="125"/>
        <v>2402.077846666667</v>
      </c>
      <c r="U1805" s="14" t="s">
        <v>1768</v>
      </c>
      <c r="V1805" s="14" t="s">
        <v>187</v>
      </c>
      <c r="W1805" s="14" t="s">
        <v>188</v>
      </c>
      <c r="X1805" s="14" t="s">
        <v>1759</v>
      </c>
      <c r="Y1805" s="14" t="s">
        <v>1770</v>
      </c>
      <c r="Z1805" s="14" t="s">
        <v>3618</v>
      </c>
      <c r="AA1805" s="14" t="s">
        <v>1196</v>
      </c>
      <c r="AB1805" s="14" t="s">
        <v>3619</v>
      </c>
      <c r="AC1805" s="14" t="s">
        <v>2588</v>
      </c>
      <c r="AD1805" s="14" t="s">
        <v>3620</v>
      </c>
      <c r="AE1805" s="14" t="s">
        <v>3621</v>
      </c>
      <c r="AF1805" s="14" t="s">
        <v>3622</v>
      </c>
      <c r="AR1805" s="17" t="s">
        <v>9175</v>
      </c>
      <c r="AT1805" s="17" t="s">
        <v>18319</v>
      </c>
    </row>
    <row r="1806" spans="1:46" x14ac:dyDescent="0.25">
      <c r="A1806" s="13" t="str">
        <f t="shared" si="124"/>
        <v>1803</v>
      </c>
      <c r="B1806" s="14" t="s">
        <v>14308</v>
      </c>
      <c r="C1806" s="14" t="s">
        <v>1206</v>
      </c>
      <c r="D1806" s="14" t="s">
        <v>14309</v>
      </c>
      <c r="E1806" s="14" t="s">
        <v>1123</v>
      </c>
      <c r="F1806" s="14" t="s">
        <v>14310</v>
      </c>
      <c r="G1806" s="14" t="s">
        <v>16641</v>
      </c>
      <c r="H1806" s="14" t="s">
        <v>69</v>
      </c>
      <c r="I1806" s="14" t="s">
        <v>887</v>
      </c>
      <c r="J1806" s="14" t="s">
        <v>14311</v>
      </c>
      <c r="K1806" s="14" t="s">
        <v>14312</v>
      </c>
      <c r="L1806" s="14"/>
      <c r="M1806" s="14" t="s">
        <v>23</v>
      </c>
      <c r="N1806" s="14" t="s">
        <v>23</v>
      </c>
      <c r="O1806" s="14" t="s">
        <v>23</v>
      </c>
      <c r="P1806" s="14" t="s">
        <v>23</v>
      </c>
      <c r="Q1806" s="14" t="s">
        <v>23</v>
      </c>
      <c r="R1806" s="15">
        <f t="shared" si="123"/>
        <v>7764.6414960000002</v>
      </c>
      <c r="S1806" s="16" t="s">
        <v>14313</v>
      </c>
      <c r="T1806" s="15">
        <f t="shared" si="125"/>
        <v>3253.2138319999999</v>
      </c>
      <c r="U1806" s="14" t="s">
        <v>431</v>
      </c>
      <c r="V1806" s="14" t="s">
        <v>3908</v>
      </c>
      <c r="W1806" s="14" t="s">
        <v>3909</v>
      </c>
      <c r="X1806" s="14" t="s">
        <v>40</v>
      </c>
      <c r="Y1806" s="14" t="s">
        <v>38</v>
      </c>
      <c r="Z1806" s="14" t="s">
        <v>36</v>
      </c>
      <c r="AA1806" s="14" t="s">
        <v>35</v>
      </c>
      <c r="AB1806" s="14" t="s">
        <v>374</v>
      </c>
      <c r="AC1806" s="14" t="s">
        <v>42</v>
      </c>
      <c r="AD1806" s="14" t="s">
        <v>39</v>
      </c>
      <c r="AE1806" s="14" t="s">
        <v>14314</v>
      </c>
      <c r="AF1806" s="14" t="s">
        <v>14315</v>
      </c>
      <c r="AR1806" s="17" t="s">
        <v>18489</v>
      </c>
      <c r="AT1806" s="17" t="s">
        <v>18320</v>
      </c>
    </row>
    <row r="1807" spans="1:46" x14ac:dyDescent="0.25">
      <c r="A1807" s="13" t="str">
        <f t="shared" si="124"/>
        <v>1804</v>
      </c>
      <c r="B1807" s="14" t="s">
        <v>7538</v>
      </c>
      <c r="C1807" s="14" t="s">
        <v>1121</v>
      </c>
      <c r="D1807" s="14" t="s">
        <v>7539</v>
      </c>
      <c r="E1807" s="14" t="s">
        <v>5890</v>
      </c>
      <c r="F1807" s="14" t="s">
        <v>7540</v>
      </c>
      <c r="G1807" s="14" t="s">
        <v>16640</v>
      </c>
      <c r="H1807" s="14" t="s">
        <v>69</v>
      </c>
      <c r="I1807" s="14" t="s">
        <v>1125</v>
      </c>
      <c r="J1807" s="14" t="s">
        <v>7409</v>
      </c>
      <c r="K1807" s="14" t="s">
        <v>7541</v>
      </c>
      <c r="L1807" s="14"/>
      <c r="M1807" s="14" t="s">
        <v>23</v>
      </c>
      <c r="N1807" s="14" t="s">
        <v>23</v>
      </c>
      <c r="O1807" s="14" t="s">
        <v>23</v>
      </c>
      <c r="P1807" s="14" t="s">
        <v>23</v>
      </c>
      <c r="Q1807" s="14" t="s">
        <v>23</v>
      </c>
      <c r="R1807" s="15">
        <f t="shared" si="123"/>
        <v>7913.348328</v>
      </c>
      <c r="S1807" s="16" t="s">
        <v>7542</v>
      </c>
      <c r="T1807" s="15">
        <f t="shared" si="125"/>
        <v>3302.782776</v>
      </c>
      <c r="U1807" s="14" t="s">
        <v>612</v>
      </c>
      <c r="V1807" s="14" t="s">
        <v>613</v>
      </c>
      <c r="W1807" s="14" t="s">
        <v>210</v>
      </c>
      <c r="X1807" s="14" t="s">
        <v>915</v>
      </c>
      <c r="Y1807" s="14" t="s">
        <v>919</v>
      </c>
      <c r="Z1807" s="14" t="s">
        <v>212</v>
      </c>
      <c r="AA1807" s="14" t="s">
        <v>917</v>
      </c>
      <c r="AB1807" s="14" t="s">
        <v>7543</v>
      </c>
      <c r="AC1807" s="14" t="s">
        <v>614</v>
      </c>
      <c r="AD1807" s="14" t="s">
        <v>616</v>
      </c>
      <c r="AE1807" s="14" t="s">
        <v>7544</v>
      </c>
      <c r="AF1807" s="14" t="s">
        <v>7545</v>
      </c>
      <c r="AR1807" s="17" t="s">
        <v>18490</v>
      </c>
      <c r="AT1807" s="17" t="s">
        <v>18321</v>
      </c>
    </row>
    <row r="1808" spans="1:46" x14ac:dyDescent="0.25">
      <c r="A1808" s="13" t="str">
        <f t="shared" si="124"/>
        <v>1805</v>
      </c>
      <c r="B1808" s="14" t="s">
        <v>9676</v>
      </c>
      <c r="C1808" s="14" t="s">
        <v>1361</v>
      </c>
      <c r="D1808" s="14" t="s">
        <v>9677</v>
      </c>
      <c r="E1808" s="14" t="s">
        <v>1123</v>
      </c>
      <c r="F1808" s="14" t="s">
        <v>9678</v>
      </c>
      <c r="G1808" s="14" t="s">
        <v>16640</v>
      </c>
      <c r="H1808" s="14" t="s">
        <v>69</v>
      </c>
      <c r="I1808" s="14" t="s">
        <v>607</v>
      </c>
      <c r="J1808" s="14" t="s">
        <v>9427</v>
      </c>
      <c r="K1808" s="14" t="s">
        <v>9679</v>
      </c>
      <c r="L1808" s="14"/>
      <c r="M1808" s="14" t="s">
        <v>9680</v>
      </c>
      <c r="N1808" s="14" t="s">
        <v>23</v>
      </c>
      <c r="O1808" s="14" t="s">
        <v>23</v>
      </c>
      <c r="P1808" s="14" t="s">
        <v>9681</v>
      </c>
      <c r="Q1808" s="14" t="s">
        <v>23</v>
      </c>
      <c r="R1808" s="15">
        <f t="shared" si="123"/>
        <v>13226.222076</v>
      </c>
      <c r="S1808" s="16" t="s">
        <v>9682</v>
      </c>
      <c r="T1808" s="15">
        <f t="shared" si="125"/>
        <v>5073.7406920000003</v>
      </c>
      <c r="U1808" s="14" t="s">
        <v>2635</v>
      </c>
      <c r="V1808" s="14" t="s">
        <v>2645</v>
      </c>
      <c r="W1808" s="14" t="s">
        <v>2640</v>
      </c>
      <c r="X1808" s="14" t="s">
        <v>9683</v>
      </c>
      <c r="Y1808" s="14" t="s">
        <v>9684</v>
      </c>
      <c r="Z1808" s="14" t="s">
        <v>768</v>
      </c>
      <c r="AA1808" s="14" t="s">
        <v>9685</v>
      </c>
      <c r="AB1808" s="14" t="s">
        <v>665</v>
      </c>
      <c r="AC1808" s="14" t="s">
        <v>2228</v>
      </c>
      <c r="AD1808" s="14" t="s">
        <v>769</v>
      </c>
      <c r="AE1808" s="14" t="s">
        <v>9686</v>
      </c>
      <c r="AF1808" s="14" t="s">
        <v>9687</v>
      </c>
      <c r="AR1808" s="17" t="s">
        <v>18491</v>
      </c>
      <c r="AT1808" s="17" t="s">
        <v>18322</v>
      </c>
    </row>
    <row r="1809" spans="1:46" x14ac:dyDescent="0.25">
      <c r="A1809" s="13" t="str">
        <f t="shared" si="124"/>
        <v>1806</v>
      </c>
      <c r="B1809" s="14" t="s">
        <v>11307</v>
      </c>
      <c r="C1809" s="14" t="s">
        <v>1121</v>
      </c>
      <c r="D1809" s="14" t="s">
        <v>11308</v>
      </c>
      <c r="E1809" s="14" t="s">
        <v>6306</v>
      </c>
      <c r="F1809" s="14" t="s">
        <v>11309</v>
      </c>
      <c r="G1809" s="14" t="s">
        <v>16640</v>
      </c>
      <c r="H1809" s="14" t="s">
        <v>69</v>
      </c>
      <c r="I1809" s="14" t="s">
        <v>1125</v>
      </c>
      <c r="J1809" s="14" t="s">
        <v>10973</v>
      </c>
      <c r="K1809" s="14" t="s">
        <v>11310</v>
      </c>
      <c r="L1809" s="14"/>
      <c r="M1809" s="14" t="s">
        <v>23</v>
      </c>
      <c r="N1809" s="14" t="s">
        <v>23</v>
      </c>
      <c r="O1809" s="14" t="s">
        <v>23</v>
      </c>
      <c r="P1809" s="14" t="s">
        <v>23</v>
      </c>
      <c r="Q1809" s="14" t="s">
        <v>23</v>
      </c>
      <c r="R1809" s="15">
        <f t="shared" si="123"/>
        <v>7844.0797560000001</v>
      </c>
      <c r="S1809" s="16" t="s">
        <v>11311</v>
      </c>
      <c r="T1809" s="15">
        <f t="shared" si="125"/>
        <v>3279.693252</v>
      </c>
      <c r="U1809" s="14" t="s">
        <v>4442</v>
      </c>
      <c r="V1809" s="14" t="s">
        <v>278</v>
      </c>
      <c r="W1809" s="14" t="s">
        <v>1614</v>
      </c>
      <c r="X1809" s="14" t="s">
        <v>5042</v>
      </c>
      <c r="Y1809" s="14" t="s">
        <v>10043</v>
      </c>
      <c r="Z1809" s="14" t="s">
        <v>7012</v>
      </c>
      <c r="AA1809" s="14" t="s">
        <v>11312</v>
      </c>
      <c r="AB1809" s="14" t="s">
        <v>11313</v>
      </c>
      <c r="AC1809" s="14" t="s">
        <v>279</v>
      </c>
      <c r="AD1809" s="14" t="s">
        <v>11314</v>
      </c>
      <c r="AE1809" s="14" t="s">
        <v>11315</v>
      </c>
      <c r="AF1809" s="14" t="s">
        <v>11316</v>
      </c>
      <c r="AR1809" s="17" t="s">
        <v>18492</v>
      </c>
      <c r="AT1809" s="17" t="s">
        <v>18323</v>
      </c>
    </row>
    <row r="1810" spans="1:46" x14ac:dyDescent="0.25">
      <c r="A1810" s="13" t="str">
        <f t="shared" si="124"/>
        <v>1807</v>
      </c>
      <c r="B1810" s="14" t="s">
        <v>12884</v>
      </c>
      <c r="C1810" s="14" t="s">
        <v>1206</v>
      </c>
      <c r="D1810" s="14" t="s">
        <v>12885</v>
      </c>
      <c r="E1810" s="14" t="s">
        <v>1123</v>
      </c>
      <c r="F1810" s="14" t="s">
        <v>12886</v>
      </c>
      <c r="G1810" s="14" t="s">
        <v>16640</v>
      </c>
      <c r="H1810" s="14" t="s">
        <v>69</v>
      </c>
      <c r="I1810" s="14" t="s">
        <v>887</v>
      </c>
      <c r="J1810" s="14" t="s">
        <v>3241</v>
      </c>
      <c r="K1810" s="14" t="s">
        <v>12887</v>
      </c>
      <c r="L1810" s="14"/>
      <c r="M1810" s="14" t="s">
        <v>23</v>
      </c>
      <c r="N1810" s="14" t="s">
        <v>23</v>
      </c>
      <c r="O1810" s="14" t="s">
        <v>23</v>
      </c>
      <c r="P1810" s="14" t="s">
        <v>23</v>
      </c>
      <c r="Q1810" s="14" t="s">
        <v>23</v>
      </c>
      <c r="R1810" s="15">
        <f t="shared" si="123"/>
        <v>5812.0244160000002</v>
      </c>
      <c r="S1810" s="16" t="s">
        <v>12888</v>
      </c>
      <c r="T1810" s="15">
        <f t="shared" si="125"/>
        <v>2602.3414720000001</v>
      </c>
      <c r="U1810" s="14" t="s">
        <v>1444</v>
      </c>
      <c r="V1810" s="14" t="s">
        <v>1806</v>
      </c>
      <c r="W1810" s="14" t="s">
        <v>1278</v>
      </c>
      <c r="X1810" s="14" t="s">
        <v>325</v>
      </c>
      <c r="Y1810" s="14" t="s">
        <v>5314</v>
      </c>
      <c r="Z1810" s="14" t="s">
        <v>5377</v>
      </c>
      <c r="AA1810" s="14" t="s">
        <v>5312</v>
      </c>
      <c r="AB1810" s="14" t="s">
        <v>3260</v>
      </c>
      <c r="AC1810" s="14" t="s">
        <v>5582</v>
      </c>
      <c r="AD1810" s="14" t="s">
        <v>11437</v>
      </c>
      <c r="AE1810" s="14" t="s">
        <v>12889</v>
      </c>
      <c r="AF1810" s="14" t="s">
        <v>12890</v>
      </c>
      <c r="AR1810" s="17" t="s">
        <v>8451</v>
      </c>
      <c r="AT1810" s="17" t="s">
        <v>18324</v>
      </c>
    </row>
    <row r="1811" spans="1:46" x14ac:dyDescent="0.25">
      <c r="A1811" s="13" t="str">
        <f t="shared" si="124"/>
        <v>1808</v>
      </c>
      <c r="B1811" s="14" t="s">
        <v>12916</v>
      </c>
      <c r="C1811" s="14" t="s">
        <v>1361</v>
      </c>
      <c r="D1811" s="14" t="s">
        <v>12917</v>
      </c>
      <c r="E1811" s="14" t="s">
        <v>1123</v>
      </c>
      <c r="F1811" s="14" t="s">
        <v>12918</v>
      </c>
      <c r="G1811" s="14" t="s">
        <v>16641</v>
      </c>
      <c r="H1811" s="14" t="s">
        <v>69</v>
      </c>
      <c r="I1811" s="14" t="s">
        <v>607</v>
      </c>
      <c r="J1811" s="14" t="s">
        <v>12919</v>
      </c>
      <c r="K1811" s="14" t="s">
        <v>12920</v>
      </c>
      <c r="L1811" s="14"/>
      <c r="M1811" s="14" t="s">
        <v>23</v>
      </c>
      <c r="N1811" s="14" t="s">
        <v>23</v>
      </c>
      <c r="O1811" s="14" t="s">
        <v>23</v>
      </c>
      <c r="P1811" s="14" t="s">
        <v>23</v>
      </c>
      <c r="Q1811" s="14" t="s">
        <v>23</v>
      </c>
      <c r="R1811" s="15">
        <f t="shared" si="123"/>
        <v>6425.9850479999996</v>
      </c>
      <c r="S1811" s="16" t="s">
        <v>12921</v>
      </c>
      <c r="T1811" s="15">
        <f t="shared" si="125"/>
        <v>2806.9950159999999</v>
      </c>
      <c r="U1811" s="14" t="s">
        <v>1573</v>
      </c>
      <c r="V1811" s="14" t="s">
        <v>265</v>
      </c>
      <c r="W1811" s="14" t="s">
        <v>264</v>
      </c>
      <c r="X1811" s="14" t="s">
        <v>1267</v>
      </c>
      <c r="Y1811" s="14" t="s">
        <v>1338</v>
      </c>
      <c r="Z1811" s="14" t="s">
        <v>9399</v>
      </c>
      <c r="AA1811" s="14" t="s">
        <v>3567</v>
      </c>
      <c r="AB1811" s="14" t="s">
        <v>12538</v>
      </c>
      <c r="AC1811" s="14" t="s">
        <v>3569</v>
      </c>
      <c r="AD1811" s="14" t="s">
        <v>2285</v>
      </c>
      <c r="AE1811" s="14" t="s">
        <v>12922</v>
      </c>
      <c r="AF1811" s="14" t="s">
        <v>12923</v>
      </c>
      <c r="AR1811" s="17" t="s">
        <v>14348</v>
      </c>
      <c r="AT1811" s="17" t="s">
        <v>18325</v>
      </c>
    </row>
    <row r="1812" spans="1:46" x14ac:dyDescent="0.25">
      <c r="A1812" s="13" t="str">
        <f t="shared" si="124"/>
        <v>1809</v>
      </c>
      <c r="B1812" s="14" t="s">
        <v>13350</v>
      </c>
      <c r="C1812" s="14" t="s">
        <v>1121</v>
      </c>
      <c r="D1812" s="14" t="s">
        <v>13351</v>
      </c>
      <c r="E1812" s="14" t="s">
        <v>6696</v>
      </c>
      <c r="F1812" s="14" t="s">
        <v>13352</v>
      </c>
      <c r="G1812" s="14" t="s">
        <v>16641</v>
      </c>
      <c r="H1812" s="14" t="s">
        <v>69</v>
      </c>
      <c r="I1812" s="14" t="s">
        <v>1125</v>
      </c>
      <c r="J1812" s="14" t="s">
        <v>12927</v>
      </c>
      <c r="K1812" s="14" t="s">
        <v>13353</v>
      </c>
      <c r="L1812" s="14"/>
      <c r="M1812" s="14" t="s">
        <v>23</v>
      </c>
      <c r="N1812" s="14" t="s">
        <v>23</v>
      </c>
      <c r="O1812" s="14" t="s">
        <v>23</v>
      </c>
      <c r="P1812" s="14" t="s">
        <v>23</v>
      </c>
      <c r="Q1812" s="14" t="s">
        <v>23</v>
      </c>
      <c r="R1812" s="15">
        <f t="shared" si="123"/>
        <v>4746.8854959999999</v>
      </c>
      <c r="S1812" s="16" t="s">
        <v>13354</v>
      </c>
      <c r="T1812" s="15">
        <f t="shared" si="125"/>
        <v>2247.295165333333</v>
      </c>
      <c r="U1812" s="14" t="s">
        <v>4852</v>
      </c>
      <c r="V1812" s="14" t="s">
        <v>3019</v>
      </c>
      <c r="W1812" s="14" t="s">
        <v>265</v>
      </c>
      <c r="X1812" s="14" t="s">
        <v>264</v>
      </c>
      <c r="Y1812" s="14" t="s">
        <v>4851</v>
      </c>
      <c r="Z1812" s="14" t="s">
        <v>4853</v>
      </c>
      <c r="AA1812" s="14" t="s">
        <v>237</v>
      </c>
      <c r="AB1812" s="14" t="s">
        <v>243</v>
      </c>
      <c r="AC1812" s="14" t="s">
        <v>238</v>
      </c>
      <c r="AD1812" s="14" t="s">
        <v>1356</v>
      </c>
      <c r="AE1812" s="14" t="s">
        <v>13355</v>
      </c>
      <c r="AF1812" s="14" t="s">
        <v>13356</v>
      </c>
      <c r="AR1812" s="17" t="s">
        <v>10880</v>
      </c>
      <c r="AT1812" s="17" t="s">
        <v>18326</v>
      </c>
    </row>
    <row r="1813" spans="1:46" x14ac:dyDescent="0.25">
      <c r="A1813" s="13" t="str">
        <f t="shared" si="124"/>
        <v>1810</v>
      </c>
      <c r="B1813" s="14" t="s">
        <v>18496</v>
      </c>
      <c r="C1813" s="14" t="s">
        <v>1121</v>
      </c>
      <c r="D1813" s="14" t="s">
        <v>18787</v>
      </c>
      <c r="E1813" s="14" t="s">
        <v>6696</v>
      </c>
      <c r="F1813" s="14" t="s">
        <v>18788</v>
      </c>
      <c r="G1813" s="14" t="s">
        <v>16641</v>
      </c>
      <c r="H1813" s="14" t="s">
        <v>103</v>
      </c>
      <c r="I1813" s="14" t="s">
        <v>1125</v>
      </c>
      <c r="J1813" s="14" t="s">
        <v>12927</v>
      </c>
      <c r="K1813" s="14" t="s">
        <v>18789</v>
      </c>
      <c r="L1813" s="14"/>
      <c r="M1813" s="14" t="s">
        <v>23</v>
      </c>
      <c r="N1813" s="14" t="s">
        <v>23</v>
      </c>
      <c r="O1813" s="14" t="s">
        <v>23</v>
      </c>
      <c r="P1813" s="14" t="s">
        <v>23</v>
      </c>
      <c r="Q1813" s="14" t="s">
        <v>23</v>
      </c>
      <c r="R1813" s="15">
        <f t="shared" si="123"/>
        <v>5843.850496</v>
      </c>
      <c r="S1813" s="16" t="s">
        <v>18795</v>
      </c>
      <c r="T1813" s="15">
        <f t="shared" si="125"/>
        <v>2612.9501653333336</v>
      </c>
      <c r="U1813" s="14" t="s">
        <v>915</v>
      </c>
      <c r="V1813" s="14" t="s">
        <v>18790</v>
      </c>
      <c r="W1813" s="14" t="s">
        <v>917</v>
      </c>
      <c r="X1813" s="14" t="s">
        <v>18791</v>
      </c>
      <c r="Y1813" s="14" t="s">
        <v>4947</v>
      </c>
      <c r="Z1813" s="14" t="s">
        <v>210</v>
      </c>
      <c r="AA1813" s="14" t="s">
        <v>18792</v>
      </c>
      <c r="AB1813" s="14" t="s">
        <v>212</v>
      </c>
      <c r="AC1813" s="14" t="s">
        <v>2711</v>
      </c>
      <c r="AD1813" s="14" t="s">
        <v>1601</v>
      </c>
      <c r="AE1813" s="14" t="s">
        <v>18793</v>
      </c>
      <c r="AF1813" s="14" t="s">
        <v>18794</v>
      </c>
      <c r="AR1813" s="17" t="s">
        <v>13062</v>
      </c>
      <c r="AT1813" s="17" t="s">
        <v>18327</v>
      </c>
    </row>
    <row r="1814" spans="1:46" x14ac:dyDescent="0.25">
      <c r="A1814" s="13" t="str">
        <f t="shared" si="124"/>
        <v>1811</v>
      </c>
      <c r="B1814" s="14" t="s">
        <v>13499</v>
      </c>
      <c r="C1814" s="14" t="s">
        <v>1121</v>
      </c>
      <c r="D1814" s="14" t="s">
        <v>13500</v>
      </c>
      <c r="E1814" s="14" t="s">
        <v>5990</v>
      </c>
      <c r="F1814" s="14" t="s">
        <v>13501</v>
      </c>
      <c r="G1814" s="14" t="s">
        <v>16641</v>
      </c>
      <c r="H1814" s="14" t="s">
        <v>69</v>
      </c>
      <c r="I1814" s="14" t="s">
        <v>1125</v>
      </c>
      <c r="J1814" s="14" t="s">
        <v>12936</v>
      </c>
      <c r="K1814" s="14" t="s">
        <v>13502</v>
      </c>
      <c r="L1814" s="14"/>
      <c r="M1814" s="14" t="s">
        <v>23</v>
      </c>
      <c r="N1814" s="14" t="s">
        <v>23</v>
      </c>
      <c r="O1814" s="14" t="s">
        <v>23</v>
      </c>
      <c r="P1814" s="14" t="s">
        <v>23</v>
      </c>
      <c r="Q1814" s="14" t="s">
        <v>23</v>
      </c>
      <c r="R1814" s="15">
        <f t="shared" si="123"/>
        <v>4707.9846399999997</v>
      </c>
      <c r="S1814" s="16" t="s">
        <v>13503</v>
      </c>
      <c r="T1814" s="15">
        <f t="shared" si="125"/>
        <v>2234.3282133333332</v>
      </c>
      <c r="U1814" s="14" t="s">
        <v>175</v>
      </c>
      <c r="V1814" s="14" t="s">
        <v>35</v>
      </c>
      <c r="W1814" s="14" t="s">
        <v>34</v>
      </c>
      <c r="X1814" s="14" t="s">
        <v>13504</v>
      </c>
      <c r="Y1814" s="14" t="s">
        <v>1161</v>
      </c>
      <c r="Z1814" s="14" t="s">
        <v>906</v>
      </c>
      <c r="AA1814" s="14" t="s">
        <v>237</v>
      </c>
      <c r="AB1814" s="14" t="s">
        <v>238</v>
      </c>
      <c r="AC1814" s="14" t="s">
        <v>239</v>
      </c>
      <c r="AD1814" s="14" t="s">
        <v>1724</v>
      </c>
      <c r="AE1814" s="14" t="s">
        <v>13505</v>
      </c>
      <c r="AF1814" s="14" t="s">
        <v>13506</v>
      </c>
      <c r="AR1814" s="17" t="s">
        <v>18493</v>
      </c>
      <c r="AT1814" s="17" t="s">
        <v>18328</v>
      </c>
    </row>
    <row r="1815" spans="1:46" x14ac:dyDescent="0.25">
      <c r="A1815" s="13" t="str">
        <f t="shared" si="124"/>
        <v>1812</v>
      </c>
      <c r="B1815" s="14" t="s">
        <v>13791</v>
      </c>
      <c r="C1815" s="14" t="s">
        <v>1206</v>
      </c>
      <c r="D1815" s="14" t="s">
        <v>13792</v>
      </c>
      <c r="E1815" s="14" t="s">
        <v>3501</v>
      </c>
      <c r="F1815" s="14" t="s">
        <v>13793</v>
      </c>
      <c r="G1815" s="14" t="s">
        <v>16641</v>
      </c>
      <c r="H1815" s="14" t="s">
        <v>533</v>
      </c>
      <c r="I1815" s="14" t="s">
        <v>887</v>
      </c>
      <c r="J1815" s="14" t="s">
        <v>13770</v>
      </c>
      <c r="K1815" s="14" t="s">
        <v>13794</v>
      </c>
      <c r="L1815" s="14"/>
      <c r="M1815" s="14" t="s">
        <v>23</v>
      </c>
      <c r="N1815" s="14" t="s">
        <v>13795</v>
      </c>
      <c r="O1815" s="14" t="s">
        <v>23</v>
      </c>
      <c r="P1815" s="14" t="s">
        <v>23</v>
      </c>
      <c r="Q1815" s="14" t="s">
        <v>23</v>
      </c>
      <c r="R1815" s="15">
        <f t="shared" si="123"/>
        <v>7814.7843679999996</v>
      </c>
      <c r="S1815" s="16" t="s">
        <v>13796</v>
      </c>
      <c r="T1815" s="15">
        <f t="shared" si="125"/>
        <v>3269.9281226666667</v>
      </c>
      <c r="U1815" s="14" t="s">
        <v>557</v>
      </c>
      <c r="V1815" s="14" t="s">
        <v>131</v>
      </c>
      <c r="W1815" s="14" t="s">
        <v>652</v>
      </c>
      <c r="X1815" s="14" t="s">
        <v>83</v>
      </c>
      <c r="Y1815" s="14" t="s">
        <v>653</v>
      </c>
      <c r="Z1815" s="14" t="s">
        <v>654</v>
      </c>
      <c r="AA1815" s="14" t="s">
        <v>722</v>
      </c>
      <c r="AB1815" s="14" t="s">
        <v>53</v>
      </c>
      <c r="AC1815" s="14" t="s">
        <v>132</v>
      </c>
      <c r="AD1815" s="14" t="s">
        <v>558</v>
      </c>
      <c r="AE1815" s="14" t="s">
        <v>13797</v>
      </c>
      <c r="AF1815" s="14" t="s">
        <v>13798</v>
      </c>
      <c r="AR1815" s="17" t="s">
        <v>15687</v>
      </c>
      <c r="AT1815" s="17" t="s">
        <v>18329</v>
      </c>
    </row>
    <row r="1816" spans="1:46" x14ac:dyDescent="0.25">
      <c r="A1816" s="13" t="str">
        <f t="shared" si="124"/>
        <v>1813</v>
      </c>
      <c r="B1816" s="14" t="s">
        <v>13806</v>
      </c>
      <c r="C1816" s="14" t="s">
        <v>1206</v>
      </c>
      <c r="D1816" s="14" t="s">
        <v>13807</v>
      </c>
      <c r="E1816" s="14" t="s">
        <v>6327</v>
      </c>
      <c r="F1816" s="14" t="s">
        <v>13808</v>
      </c>
      <c r="G1816" s="14" t="s">
        <v>16640</v>
      </c>
      <c r="H1816" s="14" t="s">
        <v>79</v>
      </c>
      <c r="I1816" s="14" t="s">
        <v>887</v>
      </c>
      <c r="J1816" s="14" t="s">
        <v>13809</v>
      </c>
      <c r="K1816" s="14" t="s">
        <v>13810</v>
      </c>
      <c r="L1816" s="14"/>
      <c r="M1816" s="14" t="s">
        <v>23</v>
      </c>
      <c r="N1816" s="14" t="s">
        <v>23</v>
      </c>
      <c r="O1816" s="14" t="s">
        <v>23</v>
      </c>
      <c r="P1816" s="14" t="s">
        <v>23</v>
      </c>
      <c r="Q1816" s="14" t="s">
        <v>23</v>
      </c>
      <c r="R1816" s="15">
        <f t="shared" si="123"/>
        <v>6400.558532</v>
      </c>
      <c r="S1816" s="16" t="s">
        <v>13811</v>
      </c>
      <c r="T1816" s="15">
        <f t="shared" si="125"/>
        <v>2798.5195106666665</v>
      </c>
      <c r="U1816" s="14" t="s">
        <v>806</v>
      </c>
      <c r="V1816" s="14" t="s">
        <v>807</v>
      </c>
      <c r="W1816" s="14" t="s">
        <v>6382</v>
      </c>
      <c r="X1816" s="14" t="s">
        <v>809</v>
      </c>
      <c r="Y1816" s="14" t="s">
        <v>6378</v>
      </c>
      <c r="Z1816" s="14" t="s">
        <v>4159</v>
      </c>
      <c r="AA1816" s="14" t="s">
        <v>322</v>
      </c>
      <c r="AB1816" s="14" t="s">
        <v>13812</v>
      </c>
      <c r="AC1816" s="14" t="s">
        <v>323</v>
      </c>
      <c r="AD1816" s="14" t="s">
        <v>13813</v>
      </c>
      <c r="AE1816" s="14" t="s">
        <v>13814</v>
      </c>
      <c r="AF1816" s="14" t="s">
        <v>13815</v>
      </c>
      <c r="AR1816" s="17" t="s">
        <v>11685</v>
      </c>
      <c r="AT1816" s="17" t="s">
        <v>18330</v>
      </c>
    </row>
    <row r="1817" spans="1:46" x14ac:dyDescent="0.25">
      <c r="A1817" s="13" t="str">
        <f t="shared" si="124"/>
        <v>1814</v>
      </c>
      <c r="B1817" s="14" t="s">
        <v>15199</v>
      </c>
      <c r="C1817" s="14" t="s">
        <v>1206</v>
      </c>
      <c r="D1817" s="14" t="s">
        <v>15200</v>
      </c>
      <c r="E1817" s="14" t="s">
        <v>2593</v>
      </c>
      <c r="F1817" s="14" t="s">
        <v>15201</v>
      </c>
      <c r="G1817" s="14" t="s">
        <v>16640</v>
      </c>
      <c r="H1817" s="14" t="s">
        <v>69</v>
      </c>
      <c r="I1817" s="14" t="s">
        <v>887</v>
      </c>
      <c r="J1817" s="14" t="s">
        <v>15132</v>
      </c>
      <c r="K1817" s="14" t="s">
        <v>15202</v>
      </c>
      <c r="L1817" s="14"/>
      <c r="M1817" s="14" t="s">
        <v>23</v>
      </c>
      <c r="N1817" s="14" t="s">
        <v>23</v>
      </c>
      <c r="O1817" s="14" t="s">
        <v>23</v>
      </c>
      <c r="P1817" s="14" t="s">
        <v>23</v>
      </c>
      <c r="Q1817" s="14" t="s">
        <v>23</v>
      </c>
      <c r="R1817" s="15">
        <f t="shared" si="123"/>
        <v>5542.5110800000002</v>
      </c>
      <c r="S1817" s="16" t="s">
        <v>15203</v>
      </c>
      <c r="T1817" s="15">
        <f t="shared" si="125"/>
        <v>2512.5036933333331</v>
      </c>
      <c r="U1817" s="14" t="s">
        <v>503</v>
      </c>
      <c r="V1817" s="14" t="s">
        <v>941</v>
      </c>
      <c r="W1817" s="14" t="s">
        <v>1901</v>
      </c>
      <c r="X1817" s="14" t="s">
        <v>15204</v>
      </c>
      <c r="Y1817" s="14" t="s">
        <v>1464</v>
      </c>
      <c r="Z1817" s="14" t="s">
        <v>1465</v>
      </c>
      <c r="AA1817" s="14" t="s">
        <v>2159</v>
      </c>
      <c r="AB1817" s="14" t="s">
        <v>2160</v>
      </c>
      <c r="AC1817" s="14" t="s">
        <v>15205</v>
      </c>
      <c r="AD1817" s="14" t="s">
        <v>15206</v>
      </c>
      <c r="AE1817" s="14" t="s">
        <v>15207</v>
      </c>
      <c r="AF1817" s="14" t="s">
        <v>15208</v>
      </c>
      <c r="AR1817" s="17" t="s">
        <v>18494</v>
      </c>
      <c r="AT1817" s="17" t="s">
        <v>18331</v>
      </c>
    </row>
    <row r="1818" spans="1:46" x14ac:dyDescent="0.25">
      <c r="A1818" s="13" t="str">
        <f t="shared" si="124"/>
        <v>1815</v>
      </c>
      <c r="B1818" s="14" t="s">
        <v>1327</v>
      </c>
      <c r="C1818" s="14" t="s">
        <v>1121</v>
      </c>
      <c r="D1818" s="14" t="s">
        <v>1328</v>
      </c>
      <c r="E1818" s="14" t="s">
        <v>1123</v>
      </c>
      <c r="F1818" s="14" t="s">
        <v>1329</v>
      </c>
      <c r="G1818" s="14" t="s">
        <v>16640</v>
      </c>
      <c r="H1818" s="14" t="s">
        <v>69</v>
      </c>
      <c r="I1818" s="14" t="s">
        <v>1125</v>
      </c>
      <c r="J1818" s="14" t="s">
        <v>1330</v>
      </c>
      <c r="K1818" s="14" t="s">
        <v>1331</v>
      </c>
      <c r="L1818" s="14"/>
      <c r="M1818" s="14" t="s">
        <v>23</v>
      </c>
      <c r="N1818" s="14" t="s">
        <v>23</v>
      </c>
      <c r="O1818" s="14" t="s">
        <v>23</v>
      </c>
      <c r="P1818" s="14" t="s">
        <v>23</v>
      </c>
      <c r="Q1818" s="14" t="s">
        <v>23</v>
      </c>
      <c r="R1818" s="15">
        <f t="shared" si="123"/>
        <v>11123.398075999999</v>
      </c>
      <c r="S1818" s="16" t="s">
        <v>1332</v>
      </c>
      <c r="T1818" s="15">
        <f t="shared" si="125"/>
        <v>4372.7993586666671</v>
      </c>
      <c r="U1818" s="14" t="s">
        <v>1267</v>
      </c>
      <c r="V1818" s="14" t="s">
        <v>1333</v>
      </c>
      <c r="W1818" s="14" t="s">
        <v>1334</v>
      </c>
      <c r="X1818" s="14" t="s">
        <v>1335</v>
      </c>
      <c r="Y1818" s="14" t="s">
        <v>383</v>
      </c>
      <c r="Z1818" s="14" t="s">
        <v>322</v>
      </c>
      <c r="AA1818" s="14" t="s">
        <v>1336</v>
      </c>
      <c r="AB1818" s="14" t="s">
        <v>1337</v>
      </c>
      <c r="AC1818" s="14" t="s">
        <v>1338</v>
      </c>
      <c r="AD1818" s="14" t="s">
        <v>325</v>
      </c>
      <c r="AE1818" s="14" t="s">
        <v>1339</v>
      </c>
      <c r="AF1818" s="14" t="s">
        <v>1340</v>
      </c>
      <c r="AR1818" s="17" t="s">
        <v>2793</v>
      </c>
      <c r="AT1818" s="17" t="s">
        <v>18332</v>
      </c>
    </row>
    <row r="1819" spans="1:46" x14ac:dyDescent="0.25">
      <c r="A1819" s="13" t="str">
        <f t="shared" si="124"/>
        <v>1816</v>
      </c>
      <c r="B1819" s="14" t="s">
        <v>1882</v>
      </c>
      <c r="C1819" s="14" t="s">
        <v>1206</v>
      </c>
      <c r="D1819" s="14" t="s">
        <v>1883</v>
      </c>
      <c r="E1819" s="14" t="s">
        <v>1144</v>
      </c>
      <c r="F1819" s="14" t="s">
        <v>1884</v>
      </c>
      <c r="G1819" s="14" t="s">
        <v>16641</v>
      </c>
      <c r="H1819" s="14" t="s">
        <v>79</v>
      </c>
      <c r="I1819" s="14" t="s">
        <v>887</v>
      </c>
      <c r="J1819" s="14" t="s">
        <v>1870</v>
      </c>
      <c r="K1819" s="14" t="s">
        <v>1885</v>
      </c>
      <c r="L1819" s="14"/>
      <c r="M1819" s="14" t="s">
        <v>23</v>
      </c>
      <c r="N1819" s="14" t="s">
        <v>23</v>
      </c>
      <c r="O1819" s="14" t="s">
        <v>23</v>
      </c>
      <c r="P1819" s="14" t="s">
        <v>23</v>
      </c>
      <c r="Q1819" s="14" t="s">
        <v>23</v>
      </c>
      <c r="R1819" s="15">
        <f t="shared" si="123"/>
        <v>8367.3494439999995</v>
      </c>
      <c r="S1819" s="16" t="s">
        <v>1886</v>
      </c>
      <c r="T1819" s="15">
        <f t="shared" si="125"/>
        <v>3454.116481333333</v>
      </c>
      <c r="U1819" s="14" t="s">
        <v>243</v>
      </c>
      <c r="V1819" s="14" t="s">
        <v>237</v>
      </c>
      <c r="W1819" s="14" t="s">
        <v>385</v>
      </c>
      <c r="X1819" s="14" t="s">
        <v>240</v>
      </c>
      <c r="Y1819" s="14" t="s">
        <v>239</v>
      </c>
      <c r="Z1819" s="14" t="s">
        <v>238</v>
      </c>
      <c r="AA1819" s="14" t="s">
        <v>1887</v>
      </c>
      <c r="AB1819" s="14" t="s">
        <v>1888</v>
      </c>
      <c r="AC1819" s="14" t="s">
        <v>1889</v>
      </c>
      <c r="AD1819" s="14" t="s">
        <v>1890</v>
      </c>
      <c r="AE1819" s="14" t="s">
        <v>1891</v>
      </c>
      <c r="AF1819" s="14" t="s">
        <v>1892</v>
      </c>
      <c r="AR1819" s="17" t="s">
        <v>14186</v>
      </c>
      <c r="AT1819" s="17" t="s">
        <v>18333</v>
      </c>
    </row>
    <row r="1820" spans="1:46" x14ac:dyDescent="0.25">
      <c r="A1820" s="13" t="str">
        <f t="shared" si="124"/>
        <v>1817</v>
      </c>
      <c r="B1820" s="14" t="s">
        <v>1917</v>
      </c>
      <c r="C1820" s="14" t="s">
        <v>1206</v>
      </c>
      <c r="D1820" s="14" t="s">
        <v>1918</v>
      </c>
      <c r="E1820" s="14" t="s">
        <v>1144</v>
      </c>
      <c r="F1820" s="14" t="s">
        <v>1919</v>
      </c>
      <c r="G1820" s="14" t="s">
        <v>16641</v>
      </c>
      <c r="H1820" s="14" t="s">
        <v>69</v>
      </c>
      <c r="I1820" s="14" t="s">
        <v>887</v>
      </c>
      <c r="J1820" s="14" t="s">
        <v>1896</v>
      </c>
      <c r="K1820" s="14" t="s">
        <v>1920</v>
      </c>
      <c r="L1820" s="14"/>
      <c r="M1820" s="14" t="s">
        <v>23</v>
      </c>
      <c r="N1820" s="14" t="s">
        <v>23</v>
      </c>
      <c r="O1820" s="14" t="s">
        <v>23</v>
      </c>
      <c r="P1820" s="14" t="s">
        <v>1921</v>
      </c>
      <c r="Q1820" s="14" t="s">
        <v>23</v>
      </c>
      <c r="R1820" s="15">
        <f t="shared" si="123"/>
        <v>6979.7354720000003</v>
      </c>
      <c r="S1820" s="16">
        <v>6979.7354720000003</v>
      </c>
      <c r="T1820" s="15">
        <f t="shared" si="125"/>
        <v>2991.5784906666668</v>
      </c>
      <c r="U1820" s="14" t="s">
        <v>210</v>
      </c>
      <c r="V1820" s="14" t="s">
        <v>212</v>
      </c>
      <c r="W1820" s="14" t="s">
        <v>213</v>
      </c>
      <c r="X1820" s="14" t="s">
        <v>466</v>
      </c>
      <c r="Y1820" s="14" t="s">
        <v>462</v>
      </c>
      <c r="Z1820" s="14" t="s">
        <v>1922</v>
      </c>
      <c r="AA1820" s="14" t="s">
        <v>1176</v>
      </c>
      <c r="AB1820" s="14" t="s">
        <v>211</v>
      </c>
      <c r="AC1820" s="14" t="s">
        <v>918</v>
      </c>
      <c r="AD1820" s="14" t="s">
        <v>1923</v>
      </c>
      <c r="AE1820" s="14" t="s">
        <v>1924</v>
      </c>
      <c r="AF1820" s="14" t="s">
        <v>1925</v>
      </c>
      <c r="AR1820" s="17" t="s">
        <v>18495</v>
      </c>
      <c r="AT1820" s="17" t="s">
        <v>18334</v>
      </c>
    </row>
    <row r="1821" spans="1:46" x14ac:dyDescent="0.25">
      <c r="A1821" s="13" t="str">
        <f t="shared" si="124"/>
        <v>1818</v>
      </c>
      <c r="B1821" s="14" t="s">
        <v>2562</v>
      </c>
      <c r="C1821" s="14" t="s">
        <v>1206</v>
      </c>
      <c r="D1821" s="14" t="s">
        <v>2563</v>
      </c>
      <c r="E1821" s="14" t="s">
        <v>1123</v>
      </c>
      <c r="F1821" s="14" t="s">
        <v>2564</v>
      </c>
      <c r="G1821" s="14" t="s">
        <v>16640</v>
      </c>
      <c r="H1821" s="14" t="s">
        <v>69</v>
      </c>
      <c r="I1821" s="14" t="s">
        <v>887</v>
      </c>
      <c r="J1821" s="14" t="s">
        <v>2565</v>
      </c>
      <c r="K1821" s="14" t="s">
        <v>2566</v>
      </c>
      <c r="L1821" s="14"/>
      <c r="M1821" s="14" t="s">
        <v>23</v>
      </c>
      <c r="N1821" s="14" t="s">
        <v>23</v>
      </c>
      <c r="O1821" s="14" t="s">
        <v>23</v>
      </c>
      <c r="P1821" s="14" t="s">
        <v>23</v>
      </c>
      <c r="Q1821" s="14" t="s">
        <v>23</v>
      </c>
      <c r="R1821" s="15">
        <f t="shared" si="123"/>
        <v>6954.7743280000004</v>
      </c>
      <c r="S1821" s="16" t="s">
        <v>2568</v>
      </c>
      <c r="T1821" s="15">
        <f t="shared" si="125"/>
        <v>2983.2581093333333</v>
      </c>
      <c r="U1821" s="14" t="s">
        <v>2567</v>
      </c>
      <c r="V1821" s="14" t="s">
        <v>2569</v>
      </c>
      <c r="W1821" s="14" t="s">
        <v>2570</v>
      </c>
      <c r="X1821" s="14" t="s">
        <v>2571</v>
      </c>
      <c r="Y1821" s="14" t="s">
        <v>2572</v>
      </c>
      <c r="Z1821" s="14" t="s">
        <v>2573</v>
      </c>
      <c r="AA1821" s="14" t="s">
        <v>2574</v>
      </c>
      <c r="AB1821" s="14" t="s">
        <v>2575</v>
      </c>
      <c r="AC1821" s="14" t="s">
        <v>2576</v>
      </c>
      <c r="AD1821" s="14" t="s">
        <v>2577</v>
      </c>
      <c r="AE1821" s="14" t="s">
        <v>2578</v>
      </c>
      <c r="AF1821" s="14" t="s">
        <v>2579</v>
      </c>
      <c r="AR1821" s="17" t="s">
        <v>3613</v>
      </c>
      <c r="AT1821" s="17" t="s">
        <v>18335</v>
      </c>
    </row>
    <row r="1822" spans="1:46" x14ac:dyDescent="0.25">
      <c r="A1822" s="13" t="str">
        <f t="shared" si="124"/>
        <v>1819</v>
      </c>
      <c r="B1822" s="14" t="s">
        <v>4294</v>
      </c>
      <c r="C1822" s="14" t="s">
        <v>1361</v>
      </c>
      <c r="D1822" s="14" t="s">
        <v>4295</v>
      </c>
      <c r="E1822" s="14" t="s">
        <v>1123</v>
      </c>
      <c r="F1822" s="14" t="s">
        <v>4296</v>
      </c>
      <c r="G1822" s="14" t="s">
        <v>16640</v>
      </c>
      <c r="H1822" s="14" t="s">
        <v>69</v>
      </c>
      <c r="I1822" s="14" t="s">
        <v>607</v>
      </c>
      <c r="J1822" s="14" t="s">
        <v>4297</v>
      </c>
      <c r="K1822" s="14" t="s">
        <v>4298</v>
      </c>
      <c r="L1822" s="14"/>
      <c r="M1822" s="14" t="s">
        <v>23</v>
      </c>
      <c r="N1822" s="14" t="s">
        <v>23</v>
      </c>
      <c r="O1822" s="14" t="s">
        <v>23</v>
      </c>
      <c r="P1822" s="14" t="s">
        <v>23</v>
      </c>
      <c r="Q1822" s="14" t="s">
        <v>23</v>
      </c>
      <c r="R1822" s="15">
        <f t="shared" si="123"/>
        <v>7202.4912000000004</v>
      </c>
      <c r="S1822" s="16" t="s">
        <v>4299</v>
      </c>
      <c r="T1822" s="15">
        <f t="shared" si="125"/>
        <v>3065.8304000000003</v>
      </c>
      <c r="U1822" s="14" t="s">
        <v>612</v>
      </c>
      <c r="V1822" s="14" t="s">
        <v>613</v>
      </c>
      <c r="W1822" s="14" t="s">
        <v>614</v>
      </c>
      <c r="X1822" s="14" t="s">
        <v>732</v>
      </c>
      <c r="Y1822" s="14" t="s">
        <v>615</v>
      </c>
      <c r="Z1822" s="14" t="s">
        <v>344</v>
      </c>
      <c r="AA1822" s="14" t="s">
        <v>736</v>
      </c>
      <c r="AB1822" s="14" t="s">
        <v>2316</v>
      </c>
      <c r="AC1822" s="14" t="s">
        <v>735</v>
      </c>
      <c r="AD1822" s="14" t="s">
        <v>3203</v>
      </c>
      <c r="AE1822" s="14" t="s">
        <v>4300</v>
      </c>
      <c r="AF1822" s="14" t="s">
        <v>4301</v>
      </c>
      <c r="AR1822" s="17" t="s">
        <v>14308</v>
      </c>
      <c r="AT1822" s="17" t="s">
        <v>18336</v>
      </c>
    </row>
    <row r="1823" spans="1:46" x14ac:dyDescent="0.25">
      <c r="A1823" s="13" t="str">
        <f t="shared" si="124"/>
        <v>1820</v>
      </c>
      <c r="B1823" s="14" t="s">
        <v>4925</v>
      </c>
      <c r="C1823" s="14" t="s">
        <v>1206</v>
      </c>
      <c r="D1823" s="14" t="s">
        <v>4926</v>
      </c>
      <c r="E1823" s="14" t="s">
        <v>1123</v>
      </c>
      <c r="F1823" s="14" t="s">
        <v>4927</v>
      </c>
      <c r="G1823" s="14" t="s">
        <v>16640</v>
      </c>
      <c r="H1823" s="14" t="s">
        <v>69</v>
      </c>
      <c r="I1823" s="14" t="s">
        <v>887</v>
      </c>
      <c r="J1823" s="14" t="s">
        <v>4928</v>
      </c>
      <c r="K1823" s="14" t="s">
        <v>4929</v>
      </c>
      <c r="L1823" s="14" t="s">
        <v>1125</v>
      </c>
      <c r="M1823" s="14" t="s">
        <v>23</v>
      </c>
      <c r="N1823" s="14" t="s">
        <v>23</v>
      </c>
      <c r="O1823" s="14" t="s">
        <v>4930</v>
      </c>
      <c r="P1823" s="14" t="s">
        <v>23</v>
      </c>
      <c r="Q1823" s="14" t="s">
        <v>23</v>
      </c>
      <c r="R1823" s="15">
        <f t="shared" ref="R1823:R1854" si="126">S1823+0</f>
        <v>12931.96984</v>
      </c>
      <c r="S1823" s="16" t="s">
        <v>4931</v>
      </c>
      <c r="T1823" s="15">
        <f t="shared" si="125"/>
        <v>4975.6566133333336</v>
      </c>
      <c r="U1823" s="14" t="s">
        <v>11</v>
      </c>
      <c r="V1823" s="14" t="s">
        <v>12</v>
      </c>
      <c r="W1823" s="14" t="s">
        <v>13</v>
      </c>
      <c r="X1823" s="14" t="s">
        <v>15</v>
      </c>
      <c r="Y1823" s="14" t="s">
        <v>14</v>
      </c>
      <c r="Z1823" s="14" t="s">
        <v>17</v>
      </c>
      <c r="AA1823" s="14" t="s">
        <v>16</v>
      </c>
      <c r="AB1823" s="14" t="s">
        <v>82</v>
      </c>
      <c r="AC1823" s="14" t="s">
        <v>83</v>
      </c>
      <c r="AD1823" s="14" t="s">
        <v>92</v>
      </c>
      <c r="AE1823" s="14" t="s">
        <v>4932</v>
      </c>
      <c r="AF1823" s="14" t="s">
        <v>4218</v>
      </c>
      <c r="AR1823" s="17" t="s">
        <v>7538</v>
      </c>
      <c r="AT1823" s="17" t="s">
        <v>18337</v>
      </c>
    </row>
    <row r="1824" spans="1:46" s="41" customFormat="1" x14ac:dyDescent="0.25">
      <c r="A1824" s="43" t="str">
        <f t="shared" si="124"/>
        <v>1821</v>
      </c>
      <c r="B1824" s="44" t="s">
        <v>5060</v>
      </c>
      <c r="C1824" s="44" t="s">
        <v>1361</v>
      </c>
      <c r="D1824" s="38" t="s">
        <v>5061</v>
      </c>
      <c r="E1824" s="38" t="s">
        <v>2720</v>
      </c>
      <c r="F1824" s="38" t="s">
        <v>5062</v>
      </c>
      <c r="G1824" s="38" t="s">
        <v>16641</v>
      </c>
      <c r="H1824" s="38" t="s">
        <v>69</v>
      </c>
      <c r="I1824" s="38" t="s">
        <v>607</v>
      </c>
      <c r="J1824" s="38" t="s">
        <v>5048</v>
      </c>
      <c r="K1824" s="38" t="s">
        <v>5049</v>
      </c>
      <c r="L1824" s="38"/>
      <c r="M1824" s="38" t="s">
        <v>23</v>
      </c>
      <c r="N1824" s="38" t="s">
        <v>23</v>
      </c>
      <c r="O1824" s="38" t="s">
        <v>23</v>
      </c>
      <c r="P1824" s="38" t="s">
        <v>23</v>
      </c>
      <c r="Q1824" s="38" t="s">
        <v>23</v>
      </c>
      <c r="R1824" s="39">
        <f t="shared" si="126"/>
        <v>3601.459824</v>
      </c>
      <c r="S1824" s="40" t="s">
        <v>5051</v>
      </c>
      <c r="T1824" s="45">
        <f t="shared" si="125"/>
        <v>1865.4866079999999</v>
      </c>
      <c r="U1824" s="44" t="s">
        <v>2912</v>
      </c>
      <c r="V1824" s="44" t="s">
        <v>1371</v>
      </c>
      <c r="W1824" s="44" t="s">
        <v>1370</v>
      </c>
      <c r="X1824" s="44" t="s">
        <v>2170</v>
      </c>
      <c r="Y1824" s="44" t="s">
        <v>5063</v>
      </c>
      <c r="Z1824" s="44" t="s">
        <v>871</v>
      </c>
      <c r="AA1824" s="44" t="s">
        <v>5064</v>
      </c>
      <c r="AB1824" s="44" t="s">
        <v>872</v>
      </c>
      <c r="AC1824" s="44" t="s">
        <v>483</v>
      </c>
      <c r="AD1824" s="44" t="s">
        <v>5065</v>
      </c>
      <c r="AE1824" s="44" t="s">
        <v>5066</v>
      </c>
      <c r="AF1824" s="44" t="s">
        <v>5067</v>
      </c>
      <c r="AG1824" s="17"/>
      <c r="AH1824" s="17"/>
      <c r="AI1824" s="17"/>
      <c r="AJ1824" s="17"/>
      <c r="AK1824" s="17"/>
      <c r="AL1824" s="17"/>
      <c r="AM1824" s="17"/>
      <c r="AN1824" s="17"/>
      <c r="AO1824" s="17"/>
      <c r="AP1824" s="17"/>
      <c r="AQ1824" s="18"/>
      <c r="AR1824" s="17" t="s">
        <v>9676</v>
      </c>
      <c r="AS1824" s="17"/>
      <c r="AT1824" s="17" t="s">
        <v>18338</v>
      </c>
    </row>
    <row r="1825" spans="1:46" x14ac:dyDescent="0.25">
      <c r="A1825" s="13" t="str">
        <f t="shared" si="124"/>
        <v>1822</v>
      </c>
      <c r="B1825" s="14" t="s">
        <v>5611</v>
      </c>
      <c r="C1825" s="14" t="s">
        <v>1361</v>
      </c>
      <c r="D1825" s="14" t="s">
        <v>5612</v>
      </c>
      <c r="E1825" s="14" t="s">
        <v>1155</v>
      </c>
      <c r="F1825" s="14" t="s">
        <v>5613</v>
      </c>
      <c r="G1825" s="14" t="s">
        <v>16640</v>
      </c>
      <c r="H1825" s="14" t="s">
        <v>5</v>
      </c>
      <c r="I1825" s="14" t="s">
        <v>607</v>
      </c>
      <c r="J1825" s="14" t="s">
        <v>5614</v>
      </c>
      <c r="K1825" s="14" t="s">
        <v>5615</v>
      </c>
      <c r="L1825" s="14"/>
      <c r="M1825" s="14" t="s">
        <v>23</v>
      </c>
      <c r="N1825" s="14" t="s">
        <v>23</v>
      </c>
      <c r="O1825" s="14" t="s">
        <v>23</v>
      </c>
      <c r="P1825" s="14" t="s">
        <v>23</v>
      </c>
      <c r="Q1825" s="14" t="s">
        <v>23</v>
      </c>
      <c r="R1825" s="15">
        <f t="shared" si="126"/>
        <v>3574.8984879999998</v>
      </c>
      <c r="S1825" s="16" t="s">
        <v>5616</v>
      </c>
      <c r="T1825" s="15">
        <f t="shared" si="125"/>
        <v>1856.6328293333333</v>
      </c>
      <c r="U1825" s="14" t="s">
        <v>1149</v>
      </c>
      <c r="V1825" s="14" t="s">
        <v>5544</v>
      </c>
      <c r="W1825" s="14" t="s">
        <v>5617</v>
      </c>
      <c r="X1825" s="14" t="s">
        <v>5618</v>
      </c>
      <c r="Y1825" s="14" t="s">
        <v>5545</v>
      </c>
      <c r="Z1825" s="14" t="s">
        <v>1150</v>
      </c>
      <c r="AA1825" s="14" t="s">
        <v>3986</v>
      </c>
      <c r="AB1825" s="14" t="s">
        <v>5543</v>
      </c>
      <c r="AC1825" s="14" t="s">
        <v>5546</v>
      </c>
      <c r="AD1825" s="14" t="s">
        <v>5619</v>
      </c>
      <c r="AE1825" s="14" t="s">
        <v>5620</v>
      </c>
      <c r="AF1825" s="14" t="s">
        <v>5621</v>
      </c>
      <c r="AR1825" s="17" t="s">
        <v>11307</v>
      </c>
      <c r="AT1825" s="17" t="s">
        <v>18339</v>
      </c>
    </row>
    <row r="1826" spans="1:46" s="41" customFormat="1" x14ac:dyDescent="0.25">
      <c r="A1826" s="49" t="str">
        <f t="shared" ref="A1826:A1857" si="127">VLOOKUP(B1826,$AR$4:$AT$1902,3,FALSE)</f>
        <v>1823</v>
      </c>
      <c r="B1826" s="50" t="s">
        <v>5839</v>
      </c>
      <c r="C1826" s="50" t="s">
        <v>1361</v>
      </c>
      <c r="D1826" s="38" t="s">
        <v>5840</v>
      </c>
      <c r="E1826" s="38" t="s">
        <v>1155</v>
      </c>
      <c r="F1826" s="38" t="s">
        <v>5841</v>
      </c>
      <c r="G1826" s="38" t="s">
        <v>16641</v>
      </c>
      <c r="H1826" s="38" t="s">
        <v>79</v>
      </c>
      <c r="I1826" s="38" t="s">
        <v>607</v>
      </c>
      <c r="J1826" s="38" t="s">
        <v>5834</v>
      </c>
      <c r="K1826" s="38" t="s">
        <v>5835</v>
      </c>
      <c r="L1826" s="38"/>
      <c r="M1826" s="38" t="s">
        <v>23</v>
      </c>
      <c r="N1826" s="38" t="s">
        <v>23</v>
      </c>
      <c r="O1826" s="38" t="s">
        <v>23</v>
      </c>
      <c r="P1826" s="38" t="s">
        <v>23</v>
      </c>
      <c r="Q1826" s="38" t="s">
        <v>23</v>
      </c>
      <c r="R1826" s="39">
        <f t="shared" si="126"/>
        <v>921.33724800000005</v>
      </c>
      <c r="S1826" s="40" t="s">
        <v>5836</v>
      </c>
      <c r="T1826" s="51">
        <f t="shared" ref="T1826:T1857" si="128">R1826/3 + 665</f>
        <v>972.11241599999994</v>
      </c>
      <c r="U1826" s="50" t="s">
        <v>466</v>
      </c>
      <c r="V1826" s="50" t="s">
        <v>210</v>
      </c>
      <c r="W1826" s="50" t="s">
        <v>916</v>
      </c>
      <c r="X1826" s="50" t="s">
        <v>212</v>
      </c>
      <c r="Y1826" s="50" t="s">
        <v>462</v>
      </c>
      <c r="Z1826" s="50" t="s">
        <v>213</v>
      </c>
      <c r="AA1826" s="50" t="s">
        <v>1601</v>
      </c>
      <c r="AB1826" s="50" t="s">
        <v>918</v>
      </c>
      <c r="AC1826" s="50" t="s">
        <v>1289</v>
      </c>
      <c r="AD1826" s="50" t="s">
        <v>919</v>
      </c>
      <c r="AE1826" s="50" t="s">
        <v>5842</v>
      </c>
      <c r="AF1826" s="50" t="s">
        <v>5843</v>
      </c>
      <c r="AG1826" s="17"/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8"/>
      <c r="AR1826" s="17" t="s">
        <v>12884</v>
      </c>
      <c r="AS1826" s="17"/>
      <c r="AT1826" s="17" t="s">
        <v>18340</v>
      </c>
    </row>
    <row r="1827" spans="1:46" x14ac:dyDescent="0.25">
      <c r="A1827" s="13" t="str">
        <f t="shared" si="127"/>
        <v>1824</v>
      </c>
      <c r="B1827" s="14" t="s">
        <v>621</v>
      </c>
      <c r="C1827" s="14" t="s">
        <v>392</v>
      </c>
      <c r="D1827" s="14" t="s">
        <v>622</v>
      </c>
      <c r="E1827" s="14" t="s">
        <v>341</v>
      </c>
      <c r="F1827" s="14" t="s">
        <v>623</v>
      </c>
      <c r="G1827" s="14" t="s">
        <v>16640</v>
      </c>
      <c r="H1827" s="14" t="s">
        <v>79</v>
      </c>
      <c r="I1827" s="14" t="s">
        <v>104</v>
      </c>
      <c r="J1827" s="14" t="s">
        <v>510</v>
      </c>
      <c r="K1827" s="14" t="s">
        <v>1006</v>
      </c>
      <c r="L1827" s="14"/>
      <c r="M1827" s="14" t="s">
        <v>23</v>
      </c>
      <c r="N1827" s="14" t="s">
        <v>23</v>
      </c>
      <c r="O1827" s="14" t="s">
        <v>23</v>
      </c>
      <c r="P1827" s="14" t="s">
        <v>23</v>
      </c>
      <c r="Q1827" s="14" t="s">
        <v>23</v>
      </c>
      <c r="R1827" s="15">
        <f t="shared" si="126"/>
        <v>7180.8029200000001</v>
      </c>
      <c r="S1827" s="16" t="s">
        <v>627</v>
      </c>
      <c r="T1827" s="15">
        <f t="shared" si="128"/>
        <v>3058.6009733333335</v>
      </c>
      <c r="U1827" s="14" t="s">
        <v>12</v>
      </c>
      <c r="V1827" s="14" t="s">
        <v>13</v>
      </c>
      <c r="W1827" s="14" t="s">
        <v>11</v>
      </c>
      <c r="X1827" s="14" t="s">
        <v>14</v>
      </c>
      <c r="Y1827" s="14" t="s">
        <v>15</v>
      </c>
      <c r="Z1827" s="14" t="s">
        <v>16</v>
      </c>
      <c r="AA1827" s="14" t="s">
        <v>17</v>
      </c>
      <c r="AB1827" s="14" t="s">
        <v>82</v>
      </c>
      <c r="AC1827" s="14" t="s">
        <v>18</v>
      </c>
      <c r="AD1827" s="14" t="s">
        <v>624</v>
      </c>
      <c r="AE1827" s="14" t="s">
        <v>625</v>
      </c>
      <c r="AF1827" s="14" t="s">
        <v>626</v>
      </c>
      <c r="AR1827" s="17" t="s">
        <v>12916</v>
      </c>
      <c r="AT1827" s="17" t="s">
        <v>18341</v>
      </c>
    </row>
    <row r="1828" spans="1:46" x14ac:dyDescent="0.25">
      <c r="A1828" s="13" t="str">
        <f t="shared" si="127"/>
        <v>1825</v>
      </c>
      <c r="B1828" s="14" t="s">
        <v>5282</v>
      </c>
      <c r="C1828" s="14" t="s">
        <v>1361</v>
      </c>
      <c r="D1828" s="14" t="s">
        <v>5283</v>
      </c>
      <c r="E1828" s="14" t="s">
        <v>2593</v>
      </c>
      <c r="F1828" s="14" t="s">
        <v>5284</v>
      </c>
      <c r="G1828" s="14" t="s">
        <v>16640</v>
      </c>
      <c r="H1828" s="14" t="s">
        <v>69</v>
      </c>
      <c r="I1828" s="14" t="s">
        <v>607</v>
      </c>
      <c r="J1828" s="14" t="s">
        <v>5285</v>
      </c>
      <c r="K1828" s="14" t="s">
        <v>5286</v>
      </c>
      <c r="L1828" s="14"/>
      <c r="M1828" s="14" t="s">
        <v>23</v>
      </c>
      <c r="N1828" s="14" t="s">
        <v>23</v>
      </c>
      <c r="O1828" s="14" t="s">
        <v>23</v>
      </c>
      <c r="P1828" s="14" t="s">
        <v>23</v>
      </c>
      <c r="Q1828" s="14" t="s">
        <v>23</v>
      </c>
      <c r="R1828" s="15">
        <f t="shared" si="126"/>
        <v>3742.83212</v>
      </c>
      <c r="S1828" s="16" t="s">
        <v>5287</v>
      </c>
      <c r="T1828" s="15">
        <f t="shared" si="128"/>
        <v>1912.6107066666666</v>
      </c>
      <c r="U1828" s="14" t="s">
        <v>1898</v>
      </c>
      <c r="V1828" s="14" t="s">
        <v>1453</v>
      </c>
      <c r="W1828" s="14" t="s">
        <v>397</v>
      </c>
      <c r="X1828" s="14" t="s">
        <v>71</v>
      </c>
      <c r="Y1828" s="14" t="s">
        <v>1900</v>
      </c>
      <c r="Z1828" s="14" t="s">
        <v>72</v>
      </c>
      <c r="AA1828" s="14" t="s">
        <v>15</v>
      </c>
      <c r="AB1828" s="14" t="s">
        <v>16</v>
      </c>
      <c r="AC1828" s="14" t="s">
        <v>13</v>
      </c>
      <c r="AD1828" s="14" t="s">
        <v>14</v>
      </c>
      <c r="AE1828" s="14" t="s">
        <v>5288</v>
      </c>
      <c r="AF1828" s="14" t="s">
        <v>5289</v>
      </c>
      <c r="AR1828" s="17" t="s">
        <v>18496</v>
      </c>
      <c r="AT1828" s="17" t="s">
        <v>18343</v>
      </c>
    </row>
    <row r="1829" spans="1:46" x14ac:dyDescent="0.25">
      <c r="A1829" s="13" t="str">
        <f t="shared" si="127"/>
        <v>1826</v>
      </c>
      <c r="B1829" s="14" t="s">
        <v>2984</v>
      </c>
      <c r="C1829" s="14" t="s">
        <v>1361</v>
      </c>
      <c r="D1829" s="14" t="s">
        <v>2985</v>
      </c>
      <c r="E1829" s="14" t="s">
        <v>1123</v>
      </c>
      <c r="F1829" s="14" t="s">
        <v>2986</v>
      </c>
      <c r="G1829" s="14" t="s">
        <v>16641</v>
      </c>
      <c r="H1829" s="14" t="s">
        <v>236</v>
      </c>
      <c r="I1829" s="14" t="s">
        <v>607</v>
      </c>
      <c r="J1829" s="14" t="s">
        <v>2987</v>
      </c>
      <c r="K1829" s="14" t="s">
        <v>2988</v>
      </c>
      <c r="L1829" s="14"/>
      <c r="M1829" s="14" t="s">
        <v>23</v>
      </c>
      <c r="N1829" s="14" t="s">
        <v>23</v>
      </c>
      <c r="O1829" s="14" t="s">
        <v>23</v>
      </c>
      <c r="P1829" s="14" t="s">
        <v>23</v>
      </c>
      <c r="Q1829" s="14" t="s">
        <v>23</v>
      </c>
      <c r="R1829" s="15">
        <f t="shared" si="126"/>
        <v>7419.660468</v>
      </c>
      <c r="S1829" s="16" t="s">
        <v>2989</v>
      </c>
      <c r="T1829" s="15">
        <f t="shared" si="128"/>
        <v>3138.2201559999999</v>
      </c>
      <c r="U1829" s="14" t="s">
        <v>743</v>
      </c>
      <c r="V1829" s="14" t="s">
        <v>2990</v>
      </c>
      <c r="W1829" s="14" t="s">
        <v>2991</v>
      </c>
      <c r="X1829" s="14" t="s">
        <v>2992</v>
      </c>
      <c r="Y1829" s="14" t="s">
        <v>2993</v>
      </c>
      <c r="Z1829" s="14" t="s">
        <v>2994</v>
      </c>
      <c r="AA1829" s="14" t="s">
        <v>744</v>
      </c>
      <c r="AB1829" s="14" t="s">
        <v>34</v>
      </c>
      <c r="AC1829" s="14" t="s">
        <v>1788</v>
      </c>
      <c r="AD1829" s="14" t="s">
        <v>2995</v>
      </c>
      <c r="AE1829" s="14" t="s">
        <v>2996</v>
      </c>
      <c r="AF1829" s="14" t="s">
        <v>2997</v>
      </c>
      <c r="AR1829" s="17" t="s">
        <v>13791</v>
      </c>
      <c r="AT1829" s="17" t="s">
        <v>18345</v>
      </c>
    </row>
    <row r="1830" spans="1:46" x14ac:dyDescent="0.25">
      <c r="A1830" s="13" t="str">
        <f t="shared" si="127"/>
        <v>1827</v>
      </c>
      <c r="B1830" s="14" t="s">
        <v>13910</v>
      </c>
      <c r="C1830" s="14" t="s">
        <v>1361</v>
      </c>
      <c r="D1830" s="14" t="s">
        <v>13911</v>
      </c>
      <c r="E1830" s="14" t="s">
        <v>1123</v>
      </c>
      <c r="F1830" s="14" t="s">
        <v>13912</v>
      </c>
      <c r="G1830" s="14" t="s">
        <v>16641</v>
      </c>
      <c r="H1830" s="14" t="s">
        <v>901</v>
      </c>
      <c r="I1830" s="14" t="s">
        <v>607</v>
      </c>
      <c r="J1830" s="14" t="s">
        <v>3983</v>
      </c>
      <c r="K1830" s="14" t="s">
        <v>13913</v>
      </c>
      <c r="L1830" s="14"/>
      <c r="M1830" s="14" t="s">
        <v>23</v>
      </c>
      <c r="N1830" s="14" t="s">
        <v>23</v>
      </c>
      <c r="O1830" s="14" t="s">
        <v>23</v>
      </c>
      <c r="P1830" s="14" t="s">
        <v>23</v>
      </c>
      <c r="Q1830" s="14" t="s">
        <v>23</v>
      </c>
      <c r="R1830" s="15">
        <f t="shared" si="126"/>
        <v>7077.4924600000004</v>
      </c>
      <c r="S1830" s="16" t="s">
        <v>13914</v>
      </c>
      <c r="T1830" s="15">
        <f t="shared" si="128"/>
        <v>3024.1641533333336</v>
      </c>
      <c r="U1830" s="14" t="s">
        <v>265</v>
      </c>
      <c r="V1830" s="14" t="s">
        <v>1336</v>
      </c>
      <c r="W1830" s="14" t="s">
        <v>266</v>
      </c>
      <c r="X1830" s="14" t="s">
        <v>2282</v>
      </c>
      <c r="Y1830" s="14" t="s">
        <v>34</v>
      </c>
      <c r="Z1830" s="14" t="s">
        <v>35</v>
      </c>
      <c r="AA1830" s="14" t="s">
        <v>38</v>
      </c>
      <c r="AB1830" s="14" t="s">
        <v>39</v>
      </c>
      <c r="AC1830" s="14" t="s">
        <v>1583</v>
      </c>
      <c r="AD1830" s="14" t="s">
        <v>6902</v>
      </c>
      <c r="AE1830" s="14" t="s">
        <v>13915</v>
      </c>
      <c r="AF1830" s="14" t="s">
        <v>13916</v>
      </c>
      <c r="AR1830" s="17" t="s">
        <v>13806</v>
      </c>
      <c r="AT1830" s="17" t="s">
        <v>18346</v>
      </c>
    </row>
    <row r="1831" spans="1:46" x14ac:dyDescent="0.25">
      <c r="A1831" s="13" t="str">
        <f t="shared" si="127"/>
        <v>1828</v>
      </c>
      <c r="B1831" s="14" t="s">
        <v>18497</v>
      </c>
      <c r="C1831" s="14" t="s">
        <v>1206</v>
      </c>
      <c r="D1831" s="14" t="s">
        <v>18796</v>
      </c>
      <c r="E1831" s="14" t="s">
        <v>1123</v>
      </c>
      <c r="F1831" s="14" t="s">
        <v>18797</v>
      </c>
      <c r="G1831" s="14" t="s">
        <v>16640</v>
      </c>
      <c r="H1831" s="14" t="s">
        <v>699</v>
      </c>
      <c r="I1831" s="14" t="s">
        <v>887</v>
      </c>
      <c r="J1831" s="14" t="s">
        <v>3955</v>
      </c>
      <c r="K1831" s="14" t="s">
        <v>18798</v>
      </c>
      <c r="L1831" s="14"/>
      <c r="M1831" s="14" t="s">
        <v>23</v>
      </c>
      <c r="N1831" s="14" t="s">
        <v>23</v>
      </c>
      <c r="O1831" s="14" t="s">
        <v>23</v>
      </c>
      <c r="P1831" s="14" t="s">
        <v>23</v>
      </c>
      <c r="Q1831" s="14" t="s">
        <v>23</v>
      </c>
      <c r="R1831" s="15">
        <f t="shared" si="126"/>
        <v>6769.5859639999999</v>
      </c>
      <c r="S1831" s="16" t="s">
        <v>18806</v>
      </c>
      <c r="T1831" s="15">
        <f t="shared" si="128"/>
        <v>2921.5286546666666</v>
      </c>
      <c r="U1831" s="14" t="s">
        <v>13835</v>
      </c>
      <c r="V1831" s="14" t="s">
        <v>3506</v>
      </c>
      <c r="W1831" s="14" t="s">
        <v>8227</v>
      </c>
      <c r="X1831" s="14" t="s">
        <v>14267</v>
      </c>
      <c r="Y1831" s="14" t="s">
        <v>3212</v>
      </c>
      <c r="Z1831" s="14" t="s">
        <v>18799</v>
      </c>
      <c r="AA1831" s="14" t="s">
        <v>18800</v>
      </c>
      <c r="AB1831" s="14" t="s">
        <v>18801</v>
      </c>
      <c r="AC1831" s="14" t="s">
        <v>18802</v>
      </c>
      <c r="AD1831" s="14" t="s">
        <v>18803</v>
      </c>
      <c r="AE1831" s="14" t="s">
        <v>18804</v>
      </c>
      <c r="AF1831" s="14" t="s">
        <v>18805</v>
      </c>
      <c r="AR1831" s="17" t="s">
        <v>15199</v>
      </c>
      <c r="AT1831" s="17" t="s">
        <v>18347</v>
      </c>
    </row>
    <row r="1832" spans="1:46" x14ac:dyDescent="0.25">
      <c r="A1832" s="13" t="str">
        <f t="shared" si="127"/>
        <v>1829</v>
      </c>
      <c r="B1832" s="14" t="s">
        <v>2222</v>
      </c>
      <c r="C1832" s="14" t="s">
        <v>1206</v>
      </c>
      <c r="D1832" s="14" t="s">
        <v>2223</v>
      </c>
      <c r="E1832" s="14" t="s">
        <v>1123</v>
      </c>
      <c r="F1832" s="14" t="s">
        <v>2224</v>
      </c>
      <c r="G1832" s="14" t="s">
        <v>16641</v>
      </c>
      <c r="H1832" s="14" t="s">
        <v>699</v>
      </c>
      <c r="I1832" s="14" t="s">
        <v>887</v>
      </c>
      <c r="J1832" s="14" t="s">
        <v>2187</v>
      </c>
      <c r="K1832" s="14" t="s">
        <v>2225</v>
      </c>
      <c r="L1832" s="14"/>
      <c r="M1832" s="14" t="s">
        <v>23</v>
      </c>
      <c r="N1832" s="14" t="s">
        <v>23</v>
      </c>
      <c r="O1832" s="14" t="s">
        <v>23</v>
      </c>
      <c r="P1832" s="14" t="s">
        <v>23</v>
      </c>
      <c r="Q1832" s="14" t="s">
        <v>23</v>
      </c>
      <c r="R1832" s="15">
        <f t="shared" si="126"/>
        <v>7231.2438080000002</v>
      </c>
      <c r="S1832" s="16" t="s">
        <v>2227</v>
      </c>
      <c r="T1832" s="15">
        <f t="shared" si="128"/>
        <v>3075.4146026666667</v>
      </c>
      <c r="U1832" s="14" t="s">
        <v>2226</v>
      </c>
      <c r="V1832" s="14" t="s">
        <v>770</v>
      </c>
      <c r="W1832" s="14" t="s">
        <v>666</v>
      </c>
      <c r="X1832" s="14" t="s">
        <v>665</v>
      </c>
      <c r="Y1832" s="14" t="s">
        <v>661</v>
      </c>
      <c r="Z1832" s="14" t="s">
        <v>663</v>
      </c>
      <c r="AA1832" s="14" t="s">
        <v>664</v>
      </c>
      <c r="AB1832" s="14" t="s">
        <v>2228</v>
      </c>
      <c r="AC1832" s="14" t="s">
        <v>769</v>
      </c>
      <c r="AD1832" s="14" t="s">
        <v>2229</v>
      </c>
      <c r="AE1832" s="14" t="s">
        <v>2230</v>
      </c>
      <c r="AF1832" s="14" t="s">
        <v>2231</v>
      </c>
      <c r="AR1832" s="17" t="s">
        <v>1327</v>
      </c>
      <c r="AT1832" s="17" t="s">
        <v>18348</v>
      </c>
    </row>
    <row r="1833" spans="1:46" x14ac:dyDescent="0.25">
      <c r="A1833" s="13" t="str">
        <f t="shared" si="127"/>
        <v>1830</v>
      </c>
      <c r="B1833" s="14" t="s">
        <v>10557</v>
      </c>
      <c r="C1833" s="14" t="s">
        <v>1121</v>
      </c>
      <c r="D1833" s="14" t="s">
        <v>10558</v>
      </c>
      <c r="E1833" s="14" t="s">
        <v>4604</v>
      </c>
      <c r="F1833" s="14" t="s">
        <v>10559</v>
      </c>
      <c r="G1833" s="14" t="s">
        <v>16640</v>
      </c>
      <c r="H1833" s="14" t="s">
        <v>2084</v>
      </c>
      <c r="I1833" s="14" t="s">
        <v>1125</v>
      </c>
      <c r="J1833" s="14" t="s">
        <v>10474</v>
      </c>
      <c r="K1833" s="14" t="s">
        <v>10560</v>
      </c>
      <c r="L1833" s="14"/>
      <c r="M1833" s="14" t="s">
        <v>23</v>
      </c>
      <c r="N1833" s="14" t="s">
        <v>23</v>
      </c>
      <c r="O1833" s="14" t="s">
        <v>23</v>
      </c>
      <c r="P1833" s="14" t="s">
        <v>23</v>
      </c>
      <c r="Q1833" s="14" t="s">
        <v>23</v>
      </c>
      <c r="R1833" s="15">
        <f t="shared" si="126"/>
        <v>11305.989036000001</v>
      </c>
      <c r="S1833" s="16" t="s">
        <v>10561</v>
      </c>
      <c r="T1833" s="15">
        <f t="shared" si="128"/>
        <v>4433.6630120000009</v>
      </c>
      <c r="U1833" s="14" t="s">
        <v>1128</v>
      </c>
      <c r="V1833" s="14" t="s">
        <v>10562</v>
      </c>
      <c r="W1833" s="14" t="s">
        <v>2025</v>
      </c>
      <c r="X1833" s="14" t="s">
        <v>10563</v>
      </c>
      <c r="Y1833" s="14" t="s">
        <v>8555</v>
      </c>
      <c r="Z1833" s="14" t="s">
        <v>2026</v>
      </c>
      <c r="AA1833" s="14" t="s">
        <v>10564</v>
      </c>
      <c r="AB1833" s="14" t="s">
        <v>10565</v>
      </c>
      <c r="AC1833" s="14" t="s">
        <v>2027</v>
      </c>
      <c r="AD1833" s="14" t="s">
        <v>2022</v>
      </c>
      <c r="AE1833" s="14" t="s">
        <v>10566</v>
      </c>
      <c r="AF1833" s="14" t="s">
        <v>10567</v>
      </c>
      <c r="AR1833" s="17" t="s">
        <v>1882</v>
      </c>
      <c r="AT1833" s="17" t="s">
        <v>18349</v>
      </c>
    </row>
    <row r="1834" spans="1:46" x14ac:dyDescent="0.25">
      <c r="A1834" s="13" t="str">
        <f t="shared" si="127"/>
        <v>1831</v>
      </c>
      <c r="B1834" s="14" t="s">
        <v>3174</v>
      </c>
      <c r="C1834" s="14" t="s">
        <v>1206</v>
      </c>
      <c r="D1834" s="14" t="s">
        <v>3175</v>
      </c>
      <c r="E1834" s="14" t="s">
        <v>1123</v>
      </c>
      <c r="F1834" s="14" t="s">
        <v>3176</v>
      </c>
      <c r="G1834" s="14" t="s">
        <v>16640</v>
      </c>
      <c r="H1834" s="14" t="s">
        <v>303</v>
      </c>
      <c r="I1834" s="14" t="s">
        <v>887</v>
      </c>
      <c r="J1834" s="14" t="s">
        <v>3162</v>
      </c>
      <c r="K1834" s="14" t="s">
        <v>3177</v>
      </c>
      <c r="L1834" s="14"/>
      <c r="M1834" s="14" t="s">
        <v>23</v>
      </c>
      <c r="N1834" s="14" t="s">
        <v>23</v>
      </c>
      <c r="O1834" s="14" t="s">
        <v>23</v>
      </c>
      <c r="P1834" s="14" t="s">
        <v>23</v>
      </c>
      <c r="Q1834" s="14" t="s">
        <v>23</v>
      </c>
      <c r="R1834" s="15">
        <f t="shared" si="126"/>
        <v>6442.5191199999999</v>
      </c>
      <c r="S1834" s="16" t="s">
        <v>3178</v>
      </c>
      <c r="T1834" s="15">
        <f t="shared" si="128"/>
        <v>2812.5063733333332</v>
      </c>
      <c r="U1834" s="14" t="s">
        <v>189</v>
      </c>
      <c r="V1834" s="14" t="s">
        <v>3179</v>
      </c>
      <c r="W1834" s="14" t="s">
        <v>190</v>
      </c>
      <c r="X1834" s="14" t="s">
        <v>2035</v>
      </c>
      <c r="Y1834" s="14" t="s">
        <v>3180</v>
      </c>
      <c r="Z1834" s="14" t="s">
        <v>2037</v>
      </c>
      <c r="AA1834" s="14" t="s">
        <v>2038</v>
      </c>
      <c r="AB1834" s="14" t="s">
        <v>3181</v>
      </c>
      <c r="AC1834" s="14" t="s">
        <v>3182</v>
      </c>
      <c r="AD1834" s="14" t="s">
        <v>2429</v>
      </c>
      <c r="AE1834" s="14" t="s">
        <v>3183</v>
      </c>
      <c r="AF1834" s="14" t="s">
        <v>3184</v>
      </c>
      <c r="AR1834" s="17" t="s">
        <v>1917</v>
      </c>
      <c r="AT1834" s="17" t="s">
        <v>18350</v>
      </c>
    </row>
    <row r="1835" spans="1:46" x14ac:dyDescent="0.25">
      <c r="A1835" s="13" t="str">
        <f t="shared" si="127"/>
        <v>1832</v>
      </c>
      <c r="B1835" s="14" t="s">
        <v>2128</v>
      </c>
      <c r="C1835" s="14" t="s">
        <v>1361</v>
      </c>
      <c r="D1835" s="14" t="s">
        <v>2129</v>
      </c>
      <c r="E1835" s="14" t="s">
        <v>1123</v>
      </c>
      <c r="F1835" s="14" t="s">
        <v>2130</v>
      </c>
      <c r="G1835" s="14" t="s">
        <v>16640</v>
      </c>
      <c r="H1835" s="14" t="s">
        <v>2084</v>
      </c>
      <c r="I1835" s="14" t="s">
        <v>607</v>
      </c>
      <c r="J1835" s="14" t="s">
        <v>2067</v>
      </c>
      <c r="K1835" s="14" t="s">
        <v>2131</v>
      </c>
      <c r="L1835" s="14"/>
      <c r="M1835" s="14" t="s">
        <v>23</v>
      </c>
      <c r="N1835" s="14" t="s">
        <v>23</v>
      </c>
      <c r="O1835" s="14" t="s">
        <v>23</v>
      </c>
      <c r="P1835" s="14" t="s">
        <v>23</v>
      </c>
      <c r="Q1835" s="14" t="s">
        <v>23</v>
      </c>
      <c r="R1835" s="15">
        <f t="shared" si="126"/>
        <v>7657.236328</v>
      </c>
      <c r="S1835" s="16" t="s">
        <v>2132</v>
      </c>
      <c r="T1835" s="15">
        <f t="shared" si="128"/>
        <v>3217.4121093333333</v>
      </c>
      <c r="U1835" s="14" t="s">
        <v>736</v>
      </c>
      <c r="V1835" s="14" t="s">
        <v>733</v>
      </c>
      <c r="W1835" s="14" t="s">
        <v>613</v>
      </c>
      <c r="X1835" s="14" t="s">
        <v>612</v>
      </c>
      <c r="Y1835" s="14" t="s">
        <v>614</v>
      </c>
      <c r="Z1835" s="14" t="s">
        <v>615</v>
      </c>
      <c r="AA1835" s="14" t="s">
        <v>732</v>
      </c>
      <c r="AB1835" s="14" t="s">
        <v>2133</v>
      </c>
      <c r="AC1835" s="14" t="s">
        <v>2134</v>
      </c>
      <c r="AD1835" s="14" t="s">
        <v>735</v>
      </c>
      <c r="AE1835" s="14" t="s">
        <v>2135</v>
      </c>
      <c r="AF1835" s="14" t="s">
        <v>2136</v>
      </c>
      <c r="AR1835" s="17" t="s">
        <v>2562</v>
      </c>
      <c r="AT1835" s="17" t="s">
        <v>18351</v>
      </c>
    </row>
    <row r="1836" spans="1:46" x14ac:dyDescent="0.25">
      <c r="A1836" s="13" t="str">
        <f t="shared" si="127"/>
        <v>1833</v>
      </c>
      <c r="B1836" s="14" t="s">
        <v>10568</v>
      </c>
      <c r="C1836" s="14" t="s">
        <v>1361</v>
      </c>
      <c r="D1836" s="14" t="s">
        <v>10569</v>
      </c>
      <c r="E1836" s="14" t="s">
        <v>1123</v>
      </c>
      <c r="F1836" s="14" t="s">
        <v>10570</v>
      </c>
      <c r="G1836" s="14" t="s">
        <v>16641</v>
      </c>
      <c r="H1836" s="14" t="s">
        <v>2084</v>
      </c>
      <c r="I1836" s="14" t="s">
        <v>607</v>
      </c>
      <c r="J1836" s="14" t="s">
        <v>10456</v>
      </c>
      <c r="K1836" s="14" t="s">
        <v>10571</v>
      </c>
      <c r="L1836" s="14"/>
      <c r="M1836" s="14" t="s">
        <v>23</v>
      </c>
      <c r="N1836" s="14" t="s">
        <v>23</v>
      </c>
      <c r="O1836" s="14" t="s">
        <v>23</v>
      </c>
      <c r="P1836" s="14" t="s">
        <v>23</v>
      </c>
      <c r="Q1836" s="14" t="s">
        <v>23</v>
      </c>
      <c r="R1836" s="15">
        <f t="shared" si="126"/>
        <v>10620.861263999999</v>
      </c>
      <c r="S1836" s="16" t="s">
        <v>10572</v>
      </c>
      <c r="T1836" s="15">
        <f t="shared" si="128"/>
        <v>4205.2870879999991</v>
      </c>
      <c r="U1836" s="14" t="s">
        <v>1761</v>
      </c>
      <c r="V1836" s="14" t="s">
        <v>2345</v>
      </c>
      <c r="W1836" s="14" t="s">
        <v>2339</v>
      </c>
      <c r="X1836" s="14" t="s">
        <v>1936</v>
      </c>
      <c r="Y1836" s="14" t="s">
        <v>2344</v>
      </c>
      <c r="Z1836" s="14" t="s">
        <v>2342</v>
      </c>
      <c r="AA1836" s="14" t="s">
        <v>10573</v>
      </c>
      <c r="AB1836" s="14" t="s">
        <v>2341</v>
      </c>
      <c r="AC1836" s="14" t="s">
        <v>2337</v>
      </c>
      <c r="AD1836" s="14" t="s">
        <v>5627</v>
      </c>
      <c r="AE1836" s="14" t="s">
        <v>10574</v>
      </c>
      <c r="AF1836" s="14" t="s">
        <v>10575</v>
      </c>
      <c r="AR1836" s="17" t="s">
        <v>4294</v>
      </c>
      <c r="AT1836" s="17" t="s">
        <v>18352</v>
      </c>
    </row>
    <row r="1837" spans="1:46" x14ac:dyDescent="0.25">
      <c r="A1837" s="13" t="str">
        <f t="shared" si="127"/>
        <v>1834</v>
      </c>
      <c r="B1837" s="14" t="s">
        <v>16050</v>
      </c>
      <c r="C1837" s="14" t="s">
        <v>1361</v>
      </c>
      <c r="D1837" s="14" t="s">
        <v>16051</v>
      </c>
      <c r="E1837" s="14" t="s">
        <v>1123</v>
      </c>
      <c r="F1837" s="14" t="s">
        <v>16052</v>
      </c>
      <c r="G1837" s="14" t="s">
        <v>16641</v>
      </c>
      <c r="H1837" s="14" t="s">
        <v>2084</v>
      </c>
      <c r="I1837" s="14" t="s">
        <v>607</v>
      </c>
      <c r="J1837" s="14" t="s">
        <v>16053</v>
      </c>
      <c r="K1837" s="14" t="s">
        <v>16054</v>
      </c>
      <c r="L1837" s="14"/>
      <c r="M1837" s="14" t="s">
        <v>23</v>
      </c>
      <c r="N1837" s="14" t="s">
        <v>23</v>
      </c>
      <c r="O1837" s="14" t="s">
        <v>23</v>
      </c>
      <c r="P1837" s="14" t="s">
        <v>23</v>
      </c>
      <c r="Q1837" s="14" t="s">
        <v>23</v>
      </c>
      <c r="R1837" s="15">
        <f t="shared" si="126"/>
        <v>4115.4654119999996</v>
      </c>
      <c r="S1837" s="16" t="s">
        <v>16055</v>
      </c>
      <c r="T1837" s="15">
        <f t="shared" si="128"/>
        <v>2036.8218039999999</v>
      </c>
      <c r="U1837" s="14" t="s">
        <v>3451</v>
      </c>
      <c r="V1837" s="14" t="s">
        <v>11716</v>
      </c>
      <c r="W1837" s="14" t="s">
        <v>3455</v>
      </c>
      <c r="X1837" s="14" t="s">
        <v>3454</v>
      </c>
      <c r="Y1837" s="14" t="s">
        <v>3453</v>
      </c>
      <c r="Z1837" s="14" t="s">
        <v>3478</v>
      </c>
      <c r="AA1837" s="14" t="s">
        <v>3456</v>
      </c>
      <c r="AB1837" s="14" t="s">
        <v>3457</v>
      </c>
      <c r="AC1837" s="14" t="s">
        <v>3482</v>
      </c>
      <c r="AD1837" s="14" t="s">
        <v>10355</v>
      </c>
      <c r="AE1837" s="14" t="s">
        <v>16056</v>
      </c>
      <c r="AF1837" s="14" t="s">
        <v>16057</v>
      </c>
      <c r="AR1837" s="17" t="s">
        <v>4925</v>
      </c>
      <c r="AT1837" s="17" t="s">
        <v>18353</v>
      </c>
    </row>
    <row r="1838" spans="1:46" x14ac:dyDescent="0.25">
      <c r="A1838" s="13" t="str">
        <f t="shared" si="127"/>
        <v>1835</v>
      </c>
      <c r="B1838" s="14" t="s">
        <v>15485</v>
      </c>
      <c r="C1838" s="14" t="s">
        <v>1361</v>
      </c>
      <c r="D1838" s="14" t="s">
        <v>15486</v>
      </c>
      <c r="E1838" s="14" t="s">
        <v>1123</v>
      </c>
      <c r="F1838" s="14" t="s">
        <v>15487</v>
      </c>
      <c r="G1838" s="14" t="s">
        <v>16641</v>
      </c>
      <c r="H1838" s="14" t="s">
        <v>2084</v>
      </c>
      <c r="I1838" s="14" t="s">
        <v>607</v>
      </c>
      <c r="J1838" s="14" t="s">
        <v>15460</v>
      </c>
      <c r="K1838" s="14" t="s">
        <v>15488</v>
      </c>
      <c r="L1838" s="14"/>
      <c r="M1838" s="14" t="s">
        <v>23</v>
      </c>
      <c r="N1838" s="14" t="s">
        <v>23</v>
      </c>
      <c r="O1838" s="14" t="s">
        <v>23</v>
      </c>
      <c r="P1838" s="14" t="s">
        <v>23</v>
      </c>
      <c r="Q1838" s="14" t="s">
        <v>23</v>
      </c>
      <c r="R1838" s="15">
        <f t="shared" si="126"/>
        <v>5282.7580040000003</v>
      </c>
      <c r="S1838" s="16" t="s">
        <v>15489</v>
      </c>
      <c r="T1838" s="15">
        <f t="shared" si="128"/>
        <v>2425.9193346666671</v>
      </c>
      <c r="U1838" s="14" t="s">
        <v>3899</v>
      </c>
      <c r="V1838" s="14" t="s">
        <v>2756</v>
      </c>
      <c r="W1838" s="14" t="s">
        <v>2751</v>
      </c>
      <c r="X1838" s="14" t="s">
        <v>2752</v>
      </c>
      <c r="Y1838" s="14" t="s">
        <v>3156</v>
      </c>
      <c r="Z1838" s="14" t="s">
        <v>5026</v>
      </c>
      <c r="AA1838" s="14" t="s">
        <v>3699</v>
      </c>
      <c r="AB1838" s="14" t="s">
        <v>5028</v>
      </c>
      <c r="AC1838" s="14" t="s">
        <v>871</v>
      </c>
      <c r="AD1838" s="14" t="s">
        <v>6208</v>
      </c>
      <c r="AE1838" s="14" t="s">
        <v>15490</v>
      </c>
      <c r="AF1838" s="14" t="s">
        <v>15491</v>
      </c>
      <c r="AR1838" s="17" t="s">
        <v>5060</v>
      </c>
      <c r="AT1838" s="17" t="s">
        <v>18354</v>
      </c>
    </row>
    <row r="1839" spans="1:46" x14ac:dyDescent="0.25">
      <c r="A1839" s="13" t="str">
        <f t="shared" si="127"/>
        <v>1836</v>
      </c>
      <c r="B1839" s="14" t="s">
        <v>15576</v>
      </c>
      <c r="C1839" s="14" t="s">
        <v>1206</v>
      </c>
      <c r="D1839" s="14" t="s">
        <v>15577</v>
      </c>
      <c r="E1839" s="14" t="s">
        <v>1123</v>
      </c>
      <c r="F1839" s="14" t="s">
        <v>15578</v>
      </c>
      <c r="G1839" s="14" t="s">
        <v>16641</v>
      </c>
      <c r="H1839" s="14" t="s">
        <v>2084</v>
      </c>
      <c r="I1839" s="14" t="s">
        <v>887</v>
      </c>
      <c r="J1839" s="14" t="s">
        <v>15433</v>
      </c>
      <c r="K1839" s="14" t="s">
        <v>15579</v>
      </c>
      <c r="L1839" s="14"/>
      <c r="M1839" s="14" t="s">
        <v>23</v>
      </c>
      <c r="N1839" s="14" t="s">
        <v>23</v>
      </c>
      <c r="O1839" s="14" t="s">
        <v>23</v>
      </c>
      <c r="P1839" s="14" t="s">
        <v>23</v>
      </c>
      <c r="Q1839" s="14" t="s">
        <v>23</v>
      </c>
      <c r="R1839" s="15">
        <f t="shared" si="126"/>
        <v>5732.9154600000002</v>
      </c>
      <c r="S1839" s="16" t="s">
        <v>15580</v>
      </c>
      <c r="T1839" s="15">
        <f t="shared" si="128"/>
        <v>2575.9718199999998</v>
      </c>
      <c r="U1839" s="14" t="s">
        <v>1150</v>
      </c>
      <c r="V1839" s="14" t="s">
        <v>1149</v>
      </c>
      <c r="W1839" s="14" t="s">
        <v>2171</v>
      </c>
      <c r="X1839" s="14" t="s">
        <v>2172</v>
      </c>
      <c r="Y1839" s="14" t="s">
        <v>1369</v>
      </c>
      <c r="Z1839" s="14" t="s">
        <v>1368</v>
      </c>
      <c r="AA1839" s="14" t="s">
        <v>13843</v>
      </c>
      <c r="AB1839" s="14" t="s">
        <v>5548</v>
      </c>
      <c r="AC1839" s="14" t="s">
        <v>1367</v>
      </c>
      <c r="AD1839" s="14" t="s">
        <v>2956</v>
      </c>
      <c r="AE1839" s="14" t="s">
        <v>15581</v>
      </c>
      <c r="AF1839" s="14" t="s">
        <v>15582</v>
      </c>
      <c r="AR1839" s="17" t="s">
        <v>5611</v>
      </c>
      <c r="AT1839" s="17" t="s">
        <v>18355</v>
      </c>
    </row>
    <row r="1840" spans="1:46" x14ac:dyDescent="0.25">
      <c r="A1840" s="13" t="str">
        <f t="shared" si="127"/>
        <v>1837</v>
      </c>
      <c r="B1840" s="14" t="s">
        <v>2422</v>
      </c>
      <c r="C1840" s="14" t="s">
        <v>1361</v>
      </c>
      <c r="D1840" s="14" t="s">
        <v>2423</v>
      </c>
      <c r="E1840" s="14" t="s">
        <v>1123</v>
      </c>
      <c r="F1840" s="14" t="s">
        <v>2424</v>
      </c>
      <c r="G1840" s="14" t="s">
        <v>16640</v>
      </c>
      <c r="H1840" s="14" t="s">
        <v>2084</v>
      </c>
      <c r="I1840" s="14" t="s">
        <v>607</v>
      </c>
      <c r="J1840" s="14" t="s">
        <v>2425</v>
      </c>
      <c r="K1840" s="14" t="s">
        <v>2426</v>
      </c>
      <c r="L1840" s="14"/>
      <c r="M1840" s="14" t="s">
        <v>23</v>
      </c>
      <c r="N1840" s="14" t="s">
        <v>23</v>
      </c>
      <c r="O1840" s="14" t="s">
        <v>23</v>
      </c>
      <c r="P1840" s="14" t="s">
        <v>23</v>
      </c>
      <c r="Q1840" s="14" t="s">
        <v>23</v>
      </c>
      <c r="R1840" s="15">
        <f t="shared" si="126"/>
        <v>8199.6984479999992</v>
      </c>
      <c r="S1840" s="16" t="s">
        <v>2428</v>
      </c>
      <c r="T1840" s="15">
        <f t="shared" si="128"/>
        <v>3398.2328159999997</v>
      </c>
      <c r="U1840" s="14" t="s">
        <v>2427</v>
      </c>
      <c r="V1840" s="14" t="s">
        <v>2429</v>
      </c>
      <c r="W1840" s="14" t="s">
        <v>2430</v>
      </c>
      <c r="X1840" s="14" t="s">
        <v>2431</v>
      </c>
      <c r="Y1840" s="14" t="s">
        <v>2432</v>
      </c>
      <c r="Z1840" s="14" t="s">
        <v>2433</v>
      </c>
      <c r="AA1840" s="14" t="s">
        <v>2434</v>
      </c>
      <c r="AB1840" s="14" t="s">
        <v>2435</v>
      </c>
      <c r="AC1840" s="14" t="s">
        <v>2436</v>
      </c>
      <c r="AD1840" s="14" t="s">
        <v>2437</v>
      </c>
      <c r="AE1840" s="14" t="s">
        <v>2438</v>
      </c>
      <c r="AF1840" s="14" t="s">
        <v>2439</v>
      </c>
      <c r="AR1840" s="17" t="s">
        <v>5839</v>
      </c>
      <c r="AT1840" s="17" t="s">
        <v>18356</v>
      </c>
    </row>
    <row r="1841" spans="1:46" x14ac:dyDescent="0.25">
      <c r="A1841" s="13" t="str">
        <f t="shared" si="127"/>
        <v>1838</v>
      </c>
      <c r="B1841" s="14" t="s">
        <v>4219</v>
      </c>
      <c r="C1841" s="14" t="s">
        <v>1361</v>
      </c>
      <c r="D1841" s="14" t="s">
        <v>4220</v>
      </c>
      <c r="E1841" s="14" t="s">
        <v>1123</v>
      </c>
      <c r="F1841" s="14" t="s">
        <v>4221</v>
      </c>
      <c r="G1841" s="14" t="s">
        <v>16640</v>
      </c>
      <c r="H1841" s="14" t="s">
        <v>2084</v>
      </c>
      <c r="I1841" s="14" t="s">
        <v>607</v>
      </c>
      <c r="J1841" s="14" t="s">
        <v>4222</v>
      </c>
      <c r="K1841" s="14" t="s">
        <v>4223</v>
      </c>
      <c r="L1841" s="14"/>
      <c r="M1841" s="14" t="s">
        <v>23</v>
      </c>
      <c r="N1841" s="14" t="s">
        <v>23</v>
      </c>
      <c r="O1841" s="14" t="s">
        <v>23</v>
      </c>
      <c r="P1841" s="14" t="s">
        <v>23</v>
      </c>
      <c r="Q1841" s="14" t="s">
        <v>23</v>
      </c>
      <c r="R1841" s="15">
        <f t="shared" si="126"/>
        <v>6905.4725440000002</v>
      </c>
      <c r="S1841" s="16" t="s">
        <v>4224</v>
      </c>
      <c r="T1841" s="15">
        <f t="shared" si="128"/>
        <v>2966.8241813333334</v>
      </c>
      <c r="U1841" s="14" t="s">
        <v>41</v>
      </c>
      <c r="V1841" s="14" t="s">
        <v>2190</v>
      </c>
      <c r="W1841" s="14" t="s">
        <v>4225</v>
      </c>
      <c r="X1841" s="14" t="s">
        <v>4226</v>
      </c>
      <c r="Y1841" s="14" t="s">
        <v>4227</v>
      </c>
      <c r="Z1841" s="14" t="s">
        <v>537</v>
      </c>
      <c r="AA1841" s="14" t="s">
        <v>2191</v>
      </c>
      <c r="AB1841" s="14" t="s">
        <v>109</v>
      </c>
      <c r="AC1841" s="14" t="s">
        <v>20</v>
      </c>
      <c r="AD1841" s="14" t="s">
        <v>427</v>
      </c>
      <c r="AE1841" s="14" t="s">
        <v>4228</v>
      </c>
      <c r="AF1841" s="14" t="s">
        <v>4229</v>
      </c>
      <c r="AR1841" s="17" t="s">
        <v>621</v>
      </c>
      <c r="AT1841" s="17" t="s">
        <v>18357</v>
      </c>
    </row>
    <row r="1842" spans="1:46" x14ac:dyDescent="0.25">
      <c r="A1842" s="13" t="str">
        <f t="shared" si="127"/>
        <v>1839</v>
      </c>
      <c r="B1842" s="14" t="s">
        <v>6801</v>
      </c>
      <c r="C1842" s="14" t="s">
        <v>5859</v>
      </c>
      <c r="D1842" s="14" t="s">
        <v>6802</v>
      </c>
      <c r="E1842" s="14" t="s">
        <v>4652</v>
      </c>
      <c r="F1842" s="14" t="s">
        <v>6803</v>
      </c>
      <c r="G1842" s="14" t="s">
        <v>16641</v>
      </c>
      <c r="H1842" s="14" t="s">
        <v>1406</v>
      </c>
      <c r="I1842" s="14" t="s">
        <v>5863</v>
      </c>
      <c r="J1842" s="14" t="s">
        <v>1330</v>
      </c>
      <c r="K1842" s="14" t="s">
        <v>6804</v>
      </c>
      <c r="L1842" s="14"/>
      <c r="M1842" s="14" t="s">
        <v>23</v>
      </c>
      <c r="N1842" s="14" t="s">
        <v>23</v>
      </c>
      <c r="O1842" s="14" t="s">
        <v>23</v>
      </c>
      <c r="P1842" s="14" t="s">
        <v>23</v>
      </c>
      <c r="Q1842" s="14" t="s">
        <v>23</v>
      </c>
      <c r="R1842" s="15">
        <f t="shared" si="126"/>
        <v>9261.5855759999995</v>
      </c>
      <c r="S1842" s="16" t="s">
        <v>6805</v>
      </c>
      <c r="T1842" s="15">
        <f t="shared" si="128"/>
        <v>3752.1951919999997</v>
      </c>
      <c r="U1842" s="14" t="s">
        <v>237</v>
      </c>
      <c r="V1842" s="14" t="s">
        <v>238</v>
      </c>
      <c r="W1842" s="14" t="s">
        <v>239</v>
      </c>
      <c r="X1842" s="14" t="s">
        <v>243</v>
      </c>
      <c r="Y1842" s="14" t="s">
        <v>385</v>
      </c>
      <c r="Z1842" s="14" t="s">
        <v>322</v>
      </c>
      <c r="AA1842" s="14" t="s">
        <v>386</v>
      </c>
      <c r="AB1842" s="14" t="s">
        <v>387</v>
      </c>
      <c r="AC1842" s="14" t="s">
        <v>242</v>
      </c>
      <c r="AD1842" s="14" t="s">
        <v>6806</v>
      </c>
      <c r="AE1842" s="14" t="s">
        <v>6807</v>
      </c>
      <c r="AF1842" s="14" t="s">
        <v>6808</v>
      </c>
      <c r="AR1842" s="17" t="s">
        <v>5282</v>
      </c>
      <c r="AT1842" s="17" t="s">
        <v>18358</v>
      </c>
    </row>
    <row r="1843" spans="1:46" x14ac:dyDescent="0.25">
      <c r="A1843" s="13" t="str">
        <f t="shared" si="127"/>
        <v>1840</v>
      </c>
      <c r="B1843" s="14" t="s">
        <v>13537</v>
      </c>
      <c r="C1843" s="14" t="s">
        <v>1121</v>
      </c>
      <c r="D1843" s="14" t="s">
        <v>13538</v>
      </c>
      <c r="E1843" s="14" t="s">
        <v>5990</v>
      </c>
      <c r="F1843" s="14" t="s">
        <v>13539</v>
      </c>
      <c r="G1843" s="14" t="s">
        <v>16640</v>
      </c>
      <c r="H1843" s="14" t="s">
        <v>1406</v>
      </c>
      <c r="I1843" s="14" t="s">
        <v>1125</v>
      </c>
      <c r="J1843" s="14" t="s">
        <v>13524</v>
      </c>
      <c r="K1843" s="14" t="s">
        <v>13540</v>
      </c>
      <c r="L1843" s="14"/>
      <c r="M1843" s="14" t="s">
        <v>23</v>
      </c>
      <c r="N1843" s="14" t="s">
        <v>23</v>
      </c>
      <c r="O1843" s="14" t="s">
        <v>23</v>
      </c>
      <c r="P1843" s="14" t="s">
        <v>23</v>
      </c>
      <c r="Q1843" s="14" t="s">
        <v>23</v>
      </c>
      <c r="R1843" s="15">
        <f t="shared" si="126"/>
        <v>4700.586824</v>
      </c>
      <c r="S1843" s="16" t="s">
        <v>13541</v>
      </c>
      <c r="T1843" s="15">
        <f t="shared" si="128"/>
        <v>2231.862274666667</v>
      </c>
      <c r="U1843" s="14" t="s">
        <v>1444</v>
      </c>
      <c r="V1843" s="14" t="s">
        <v>11</v>
      </c>
      <c r="W1843" s="14" t="s">
        <v>15</v>
      </c>
      <c r="X1843" s="14" t="s">
        <v>16</v>
      </c>
      <c r="Y1843" s="14" t="s">
        <v>12</v>
      </c>
      <c r="Z1843" s="14" t="s">
        <v>13</v>
      </c>
      <c r="AA1843" s="14" t="s">
        <v>17</v>
      </c>
      <c r="AB1843" s="14" t="s">
        <v>14</v>
      </c>
      <c r="AC1843" s="14" t="s">
        <v>92</v>
      </c>
      <c r="AD1843" s="14" t="s">
        <v>257</v>
      </c>
      <c r="AE1843" s="14" t="s">
        <v>13542</v>
      </c>
      <c r="AF1843" s="14" t="s">
        <v>16578</v>
      </c>
      <c r="AR1843" s="17" t="s">
        <v>2984</v>
      </c>
      <c r="AT1843" s="17" t="s">
        <v>18359</v>
      </c>
    </row>
    <row r="1844" spans="1:46" x14ac:dyDescent="0.25">
      <c r="A1844" s="13" t="str">
        <f t="shared" si="127"/>
        <v>1841</v>
      </c>
      <c r="B1844" s="14" t="s">
        <v>8687</v>
      </c>
      <c r="C1844" s="14" t="s">
        <v>1121</v>
      </c>
      <c r="D1844" s="14" t="s">
        <v>8688</v>
      </c>
      <c r="E1844" s="14" t="s">
        <v>1123</v>
      </c>
      <c r="F1844" s="14" t="s">
        <v>8689</v>
      </c>
      <c r="G1844" s="14" t="s">
        <v>16640</v>
      </c>
      <c r="H1844" s="14" t="s">
        <v>1406</v>
      </c>
      <c r="I1844" s="14" t="s">
        <v>1125</v>
      </c>
      <c r="J1844" s="14" t="s">
        <v>8680</v>
      </c>
      <c r="K1844" s="14" t="s">
        <v>8690</v>
      </c>
      <c r="L1844" s="14"/>
      <c r="M1844" s="14" t="s">
        <v>23</v>
      </c>
      <c r="N1844" s="14" t="s">
        <v>23</v>
      </c>
      <c r="O1844" s="14" t="s">
        <v>23</v>
      </c>
      <c r="P1844" s="14" t="s">
        <v>23</v>
      </c>
      <c r="Q1844" s="14" t="s">
        <v>23</v>
      </c>
      <c r="R1844" s="15">
        <f t="shared" si="126"/>
        <v>6044.6498879999999</v>
      </c>
      <c r="S1844" s="16" t="s">
        <v>8691</v>
      </c>
      <c r="T1844" s="15">
        <f t="shared" si="128"/>
        <v>2679.883296</v>
      </c>
      <c r="U1844" s="14" t="s">
        <v>475</v>
      </c>
      <c r="V1844" s="14" t="s">
        <v>476</v>
      </c>
      <c r="W1844" s="14" t="s">
        <v>701</v>
      </c>
      <c r="X1844" s="14" t="s">
        <v>612</v>
      </c>
      <c r="Y1844" s="14" t="s">
        <v>613</v>
      </c>
      <c r="Z1844" s="14" t="s">
        <v>480</v>
      </c>
      <c r="AA1844" s="14" t="s">
        <v>477</v>
      </c>
      <c r="AB1844" s="14" t="s">
        <v>483</v>
      </c>
      <c r="AC1844" s="14" t="s">
        <v>3156</v>
      </c>
      <c r="AD1844" s="14" t="s">
        <v>5028</v>
      </c>
      <c r="AE1844" s="14" t="s">
        <v>8692</v>
      </c>
      <c r="AF1844" s="14" t="s">
        <v>8693</v>
      </c>
      <c r="AR1844" s="17" t="s">
        <v>13910</v>
      </c>
      <c r="AT1844" s="17" t="s">
        <v>18360</v>
      </c>
    </row>
    <row r="1845" spans="1:46" x14ac:dyDescent="0.25">
      <c r="A1845" s="13" t="str">
        <f t="shared" si="127"/>
        <v>1842</v>
      </c>
      <c r="B1845" s="14" t="s">
        <v>6158</v>
      </c>
      <c r="C1845" s="14" t="s">
        <v>1142</v>
      </c>
      <c r="D1845" s="14" t="s">
        <v>6159</v>
      </c>
      <c r="E1845" s="14" t="s">
        <v>1123</v>
      </c>
      <c r="F1845" s="14" t="s">
        <v>6160</v>
      </c>
      <c r="G1845" s="14" t="s">
        <v>16641</v>
      </c>
      <c r="H1845" s="14" t="s">
        <v>1406</v>
      </c>
      <c r="I1845" s="14" t="s">
        <v>832</v>
      </c>
      <c r="J1845" s="14" t="s">
        <v>1234</v>
      </c>
      <c r="K1845" s="14" t="s">
        <v>6161</v>
      </c>
      <c r="L1845" s="14"/>
      <c r="M1845" s="14" t="s">
        <v>23</v>
      </c>
      <c r="N1845" s="14" t="s">
        <v>23</v>
      </c>
      <c r="O1845" s="14" t="s">
        <v>23</v>
      </c>
      <c r="P1845" s="14" t="s">
        <v>23</v>
      </c>
      <c r="Q1845" s="14" t="s">
        <v>23</v>
      </c>
      <c r="R1845" s="15">
        <f t="shared" si="126"/>
        <v>8625.6211839999996</v>
      </c>
      <c r="S1845" s="16" t="s">
        <v>6162</v>
      </c>
      <c r="T1845" s="15">
        <f t="shared" si="128"/>
        <v>3540.2070613333331</v>
      </c>
      <c r="U1845" s="14" t="s">
        <v>34</v>
      </c>
      <c r="V1845" s="14" t="s">
        <v>35</v>
      </c>
      <c r="W1845" s="14" t="s">
        <v>36</v>
      </c>
      <c r="X1845" s="14" t="s">
        <v>39</v>
      </c>
      <c r="Y1845" s="14" t="s">
        <v>40</v>
      </c>
      <c r="Z1845" s="14" t="s">
        <v>175</v>
      </c>
      <c r="AA1845" s="14" t="s">
        <v>42</v>
      </c>
      <c r="AB1845" s="14" t="s">
        <v>374</v>
      </c>
      <c r="AC1845" s="14" t="s">
        <v>373</v>
      </c>
      <c r="AD1845" s="14" t="s">
        <v>38</v>
      </c>
      <c r="AE1845" s="14" t="s">
        <v>6163</v>
      </c>
      <c r="AF1845" s="14" t="s">
        <v>6164</v>
      </c>
      <c r="AR1845" s="17" t="s">
        <v>18497</v>
      </c>
      <c r="AT1845" s="17" t="s">
        <v>18361</v>
      </c>
    </row>
    <row r="1846" spans="1:46" x14ac:dyDescent="0.25">
      <c r="A1846" s="13" t="str">
        <f t="shared" si="127"/>
        <v>1843</v>
      </c>
      <c r="B1846" s="14" t="s">
        <v>8904</v>
      </c>
      <c r="C1846" s="14" t="s">
        <v>1206</v>
      </c>
      <c r="D1846" s="14" t="s">
        <v>8905</v>
      </c>
      <c r="E1846" s="14" t="s">
        <v>1123</v>
      </c>
      <c r="F1846" s="14" t="s">
        <v>8906</v>
      </c>
      <c r="G1846" s="14" t="s">
        <v>16640</v>
      </c>
      <c r="H1846" s="14" t="s">
        <v>1406</v>
      </c>
      <c r="I1846" s="14" t="s">
        <v>887</v>
      </c>
      <c r="J1846" s="14" t="s">
        <v>8501</v>
      </c>
      <c r="K1846" s="14" t="s">
        <v>8907</v>
      </c>
      <c r="L1846" s="14"/>
      <c r="M1846" s="14" t="s">
        <v>23</v>
      </c>
      <c r="N1846" s="14" t="s">
        <v>23</v>
      </c>
      <c r="O1846" s="14" t="s">
        <v>23</v>
      </c>
      <c r="P1846" s="14" t="s">
        <v>23</v>
      </c>
      <c r="Q1846" s="14" t="s">
        <v>23</v>
      </c>
      <c r="R1846" s="15">
        <f t="shared" si="126"/>
        <v>9286.7505600000004</v>
      </c>
      <c r="S1846" s="16" t="s">
        <v>8908</v>
      </c>
      <c r="T1846" s="15">
        <f t="shared" si="128"/>
        <v>3760.5835200000001</v>
      </c>
      <c r="U1846" s="14" t="s">
        <v>2727</v>
      </c>
      <c r="V1846" s="14" t="s">
        <v>3647</v>
      </c>
      <c r="W1846" s="14" t="s">
        <v>8909</v>
      </c>
      <c r="X1846" s="14" t="s">
        <v>2264</v>
      </c>
      <c r="Y1846" s="14" t="s">
        <v>8910</v>
      </c>
      <c r="Z1846" s="14" t="s">
        <v>8911</v>
      </c>
      <c r="AA1846" s="14" t="s">
        <v>8912</v>
      </c>
      <c r="AB1846" s="14" t="s">
        <v>8913</v>
      </c>
      <c r="AC1846" s="14" t="s">
        <v>8914</v>
      </c>
      <c r="AD1846" s="14" t="s">
        <v>8915</v>
      </c>
      <c r="AE1846" s="14" t="s">
        <v>8916</v>
      </c>
      <c r="AF1846" s="14" t="s">
        <v>8917</v>
      </c>
      <c r="AR1846" s="17" t="s">
        <v>2222</v>
      </c>
      <c r="AT1846" s="17" t="s">
        <v>18362</v>
      </c>
    </row>
    <row r="1847" spans="1:46" x14ac:dyDescent="0.25">
      <c r="A1847" s="13" t="str">
        <f t="shared" si="127"/>
        <v>1844</v>
      </c>
      <c r="B1847" s="14" t="s">
        <v>16248</v>
      </c>
      <c r="C1847" s="14" t="s">
        <v>1361</v>
      </c>
      <c r="D1847" s="14" t="s">
        <v>16249</v>
      </c>
      <c r="E1847" s="14" t="s">
        <v>1123</v>
      </c>
      <c r="F1847" s="14" t="s">
        <v>16250</v>
      </c>
      <c r="G1847" s="14" t="s">
        <v>16641</v>
      </c>
      <c r="H1847" s="14" t="s">
        <v>1406</v>
      </c>
      <c r="I1847" s="14" t="s">
        <v>607</v>
      </c>
      <c r="J1847" s="14" t="s">
        <v>16229</v>
      </c>
      <c r="K1847" s="14" t="s">
        <v>16251</v>
      </c>
      <c r="L1847" s="14"/>
      <c r="M1847" s="14" t="s">
        <v>23</v>
      </c>
      <c r="N1847" s="14" t="s">
        <v>23</v>
      </c>
      <c r="O1847" s="14" t="s">
        <v>23</v>
      </c>
      <c r="P1847" s="14" t="s">
        <v>23</v>
      </c>
      <c r="Q1847" s="14" t="s">
        <v>23</v>
      </c>
      <c r="R1847" s="15">
        <f t="shared" si="126"/>
        <v>5470.1400839999997</v>
      </c>
      <c r="S1847" s="16" t="s">
        <v>16252</v>
      </c>
      <c r="T1847" s="15">
        <f t="shared" si="128"/>
        <v>2488.3800279999996</v>
      </c>
      <c r="U1847" s="14" t="s">
        <v>1842</v>
      </c>
      <c r="V1847" s="14" t="s">
        <v>595</v>
      </c>
      <c r="W1847" s="14" t="s">
        <v>594</v>
      </c>
      <c r="X1847" s="14" t="s">
        <v>596</v>
      </c>
      <c r="Y1847" s="14" t="s">
        <v>4000</v>
      </c>
      <c r="Z1847" s="14" t="s">
        <v>3365</v>
      </c>
      <c r="AA1847" s="14" t="s">
        <v>6187</v>
      </c>
      <c r="AB1847" s="14" t="s">
        <v>11827</v>
      </c>
      <c r="AC1847" s="14" t="s">
        <v>4202</v>
      </c>
      <c r="AD1847" s="14" t="s">
        <v>2545</v>
      </c>
      <c r="AE1847" s="14" t="s">
        <v>16253</v>
      </c>
      <c r="AF1847" s="14" t="s">
        <v>16254</v>
      </c>
      <c r="AR1847" s="17" t="s">
        <v>10557</v>
      </c>
      <c r="AT1847" s="17" t="s">
        <v>18363</v>
      </c>
    </row>
    <row r="1848" spans="1:46" x14ac:dyDescent="0.25">
      <c r="A1848" s="13" t="str">
        <f t="shared" si="127"/>
        <v>1845</v>
      </c>
      <c r="B1848" s="14" t="s">
        <v>10589</v>
      </c>
      <c r="C1848" s="14" t="s">
        <v>1206</v>
      </c>
      <c r="D1848" s="14" t="s">
        <v>10590</v>
      </c>
      <c r="E1848" s="14" t="s">
        <v>1123</v>
      </c>
      <c r="F1848" s="14" t="s">
        <v>10591</v>
      </c>
      <c r="G1848" s="14" t="s">
        <v>16640</v>
      </c>
      <c r="H1848" s="14" t="s">
        <v>152</v>
      </c>
      <c r="I1848" s="14" t="s">
        <v>887</v>
      </c>
      <c r="J1848" s="14" t="s">
        <v>10501</v>
      </c>
      <c r="K1848" s="14" t="s">
        <v>10592</v>
      </c>
      <c r="L1848" s="14"/>
      <c r="M1848" s="14" t="s">
        <v>23</v>
      </c>
      <c r="N1848" s="14" t="s">
        <v>23</v>
      </c>
      <c r="O1848" s="14" t="s">
        <v>23</v>
      </c>
      <c r="P1848" s="14" t="s">
        <v>23</v>
      </c>
      <c r="Q1848" s="14" t="s">
        <v>23</v>
      </c>
      <c r="R1848" s="15">
        <f t="shared" si="126"/>
        <v>9083.9948079999995</v>
      </c>
      <c r="S1848" s="16" t="s">
        <v>10593</v>
      </c>
      <c r="T1848" s="15">
        <f t="shared" si="128"/>
        <v>3692.9982693333332</v>
      </c>
      <c r="U1848" s="14" t="s">
        <v>612</v>
      </c>
      <c r="V1848" s="14" t="s">
        <v>613</v>
      </c>
      <c r="W1848" s="14" t="s">
        <v>614</v>
      </c>
      <c r="X1848" s="14" t="s">
        <v>344</v>
      </c>
      <c r="Y1848" s="14" t="s">
        <v>615</v>
      </c>
      <c r="Z1848" s="14" t="s">
        <v>732</v>
      </c>
      <c r="AA1848" s="14" t="s">
        <v>1626</v>
      </c>
      <c r="AB1848" s="14" t="s">
        <v>3220</v>
      </c>
      <c r="AC1848" s="14" t="s">
        <v>3279</v>
      </c>
      <c r="AD1848" s="14" t="s">
        <v>10594</v>
      </c>
      <c r="AE1848" s="14" t="s">
        <v>10595</v>
      </c>
      <c r="AF1848" s="14" t="s">
        <v>10596</v>
      </c>
      <c r="AR1848" s="17" t="s">
        <v>3174</v>
      </c>
      <c r="AT1848" s="17" t="s">
        <v>18364</v>
      </c>
    </row>
    <row r="1849" spans="1:46" x14ac:dyDescent="0.25">
      <c r="A1849" s="13" t="str">
        <f t="shared" si="127"/>
        <v>1846</v>
      </c>
      <c r="B1849" s="14" t="s">
        <v>2311</v>
      </c>
      <c r="C1849" s="14" t="s">
        <v>1361</v>
      </c>
      <c r="D1849" s="14" t="s">
        <v>2312</v>
      </c>
      <c r="E1849" s="14" t="s">
        <v>1123</v>
      </c>
      <c r="F1849" s="14" t="s">
        <v>2313</v>
      </c>
      <c r="G1849" s="14" t="s">
        <v>16640</v>
      </c>
      <c r="H1849" s="14" t="s">
        <v>1406</v>
      </c>
      <c r="I1849" s="14" t="s">
        <v>607</v>
      </c>
      <c r="J1849" s="14" t="s">
        <v>2235</v>
      </c>
      <c r="K1849" s="14" t="s">
        <v>2314</v>
      </c>
      <c r="L1849" s="14"/>
      <c r="M1849" s="14" t="s">
        <v>23</v>
      </c>
      <c r="N1849" s="14" t="s">
        <v>23</v>
      </c>
      <c r="O1849" s="14" t="s">
        <v>23</v>
      </c>
      <c r="P1849" s="14" t="s">
        <v>23</v>
      </c>
      <c r="Q1849" s="14" t="s">
        <v>23</v>
      </c>
      <c r="R1849" s="15">
        <f t="shared" si="126"/>
        <v>6587.0542640000003</v>
      </c>
      <c r="S1849" s="16" t="s">
        <v>2315</v>
      </c>
      <c r="T1849" s="15">
        <f t="shared" si="128"/>
        <v>2860.6847546666668</v>
      </c>
      <c r="U1849" s="14" t="s">
        <v>612</v>
      </c>
      <c r="V1849" s="14" t="s">
        <v>613</v>
      </c>
      <c r="W1849" s="14" t="s">
        <v>344</v>
      </c>
      <c r="X1849" s="14" t="s">
        <v>615</v>
      </c>
      <c r="Y1849" s="14" t="s">
        <v>614</v>
      </c>
      <c r="Z1849" s="14" t="s">
        <v>732</v>
      </c>
      <c r="AA1849" s="14" t="s">
        <v>2316</v>
      </c>
      <c r="AB1849" s="14" t="s">
        <v>2317</v>
      </c>
      <c r="AC1849" s="14" t="s">
        <v>2318</v>
      </c>
      <c r="AD1849" s="14" t="s">
        <v>2319</v>
      </c>
      <c r="AE1849" s="14" t="s">
        <v>2320</v>
      </c>
      <c r="AF1849" s="14" t="s">
        <v>2321</v>
      </c>
      <c r="AR1849" s="17" t="s">
        <v>2128</v>
      </c>
      <c r="AT1849" s="17" t="s">
        <v>18365</v>
      </c>
    </row>
    <row r="1850" spans="1:46" x14ac:dyDescent="0.25">
      <c r="A1850" s="13" t="str">
        <f t="shared" si="127"/>
        <v>1847</v>
      </c>
      <c r="B1850" s="14" t="s">
        <v>1904</v>
      </c>
      <c r="C1850" s="14" t="s">
        <v>1206</v>
      </c>
      <c r="D1850" s="14" t="s">
        <v>1905</v>
      </c>
      <c r="E1850" s="14" t="s">
        <v>1144</v>
      </c>
      <c r="F1850" s="14" t="s">
        <v>1906</v>
      </c>
      <c r="G1850" s="14" t="s">
        <v>16641</v>
      </c>
      <c r="H1850" s="14" t="s">
        <v>129</v>
      </c>
      <c r="I1850" s="14" t="s">
        <v>887</v>
      </c>
      <c r="J1850" s="14" t="s">
        <v>1896</v>
      </c>
      <c r="K1850" s="14" t="s">
        <v>1907</v>
      </c>
      <c r="L1850" s="14"/>
      <c r="M1850" s="14" t="s">
        <v>23</v>
      </c>
      <c r="N1850" s="14" t="s">
        <v>23</v>
      </c>
      <c r="O1850" s="14" t="s">
        <v>23</v>
      </c>
      <c r="P1850" s="14" t="s">
        <v>23</v>
      </c>
      <c r="Q1850" s="14" t="s">
        <v>23</v>
      </c>
      <c r="R1850" s="15">
        <f t="shared" si="126"/>
        <v>4880.0242719999997</v>
      </c>
      <c r="S1850" s="16" t="s">
        <v>1908</v>
      </c>
      <c r="T1850" s="15">
        <f t="shared" si="128"/>
        <v>2291.6747573333332</v>
      </c>
      <c r="U1850" s="14" t="s">
        <v>841</v>
      </c>
      <c r="V1850" s="14" t="s">
        <v>1909</v>
      </c>
      <c r="W1850" s="14" t="s">
        <v>237</v>
      </c>
      <c r="X1850" s="14" t="s">
        <v>1910</v>
      </c>
      <c r="Y1850" s="14" t="s">
        <v>1911</v>
      </c>
      <c r="Z1850" s="14" t="s">
        <v>1912</v>
      </c>
      <c r="AA1850" s="14" t="s">
        <v>385</v>
      </c>
      <c r="AB1850" s="14" t="s">
        <v>1913</v>
      </c>
      <c r="AC1850" s="14" t="s">
        <v>239</v>
      </c>
      <c r="AD1850" s="14" t="s">
        <v>1914</v>
      </c>
      <c r="AE1850" s="14" t="s">
        <v>1915</v>
      </c>
      <c r="AF1850" s="14" t="s">
        <v>1916</v>
      </c>
      <c r="AR1850" s="17" t="s">
        <v>10568</v>
      </c>
      <c r="AT1850" s="17" t="s">
        <v>18366</v>
      </c>
    </row>
    <row r="1851" spans="1:46" x14ac:dyDescent="0.25">
      <c r="A1851" s="13" t="str">
        <f t="shared" si="127"/>
        <v>1848</v>
      </c>
      <c r="B1851" s="14" t="s">
        <v>3206</v>
      </c>
      <c r="C1851" s="14" t="s">
        <v>1361</v>
      </c>
      <c r="D1851" s="14" t="s">
        <v>3207</v>
      </c>
      <c r="E1851" s="14" t="s">
        <v>1123</v>
      </c>
      <c r="F1851" s="14" t="s">
        <v>3208</v>
      </c>
      <c r="G1851" s="14" t="s">
        <v>16640</v>
      </c>
      <c r="H1851" s="14" t="s">
        <v>129</v>
      </c>
      <c r="I1851" s="14" t="s">
        <v>607</v>
      </c>
      <c r="J1851" s="14" t="s">
        <v>3200</v>
      </c>
      <c r="K1851" s="14" t="s">
        <v>3209</v>
      </c>
      <c r="L1851" s="14"/>
      <c r="M1851" s="14" t="s">
        <v>23</v>
      </c>
      <c r="N1851" s="14" t="s">
        <v>23</v>
      </c>
      <c r="O1851" s="14" t="s">
        <v>23</v>
      </c>
      <c r="P1851" s="14" t="s">
        <v>23</v>
      </c>
      <c r="Q1851" s="14" t="s">
        <v>23</v>
      </c>
      <c r="R1851" s="15">
        <f t="shared" si="126"/>
        <v>5708.4631760000002</v>
      </c>
      <c r="S1851" s="16" t="s">
        <v>3210</v>
      </c>
      <c r="T1851" s="15">
        <f t="shared" si="128"/>
        <v>2567.8210586666664</v>
      </c>
      <c r="U1851" s="14" t="s">
        <v>613</v>
      </c>
      <c r="V1851" s="14" t="s">
        <v>733</v>
      </c>
      <c r="W1851" s="14" t="s">
        <v>732</v>
      </c>
      <c r="X1851" s="14" t="s">
        <v>615</v>
      </c>
      <c r="Y1851" s="14" t="s">
        <v>344</v>
      </c>
      <c r="Z1851" s="14" t="s">
        <v>3211</v>
      </c>
      <c r="AA1851" s="14" t="s">
        <v>612</v>
      </c>
      <c r="AB1851" s="14" t="s">
        <v>3212</v>
      </c>
      <c r="AC1851" s="14" t="s">
        <v>736</v>
      </c>
      <c r="AD1851" s="14" t="s">
        <v>3213</v>
      </c>
      <c r="AE1851" s="14" t="s">
        <v>3214</v>
      </c>
      <c r="AF1851" s="14" t="s">
        <v>3215</v>
      </c>
      <c r="AR1851" s="17" t="s">
        <v>16050</v>
      </c>
      <c r="AT1851" s="17" t="s">
        <v>18367</v>
      </c>
    </row>
    <row r="1852" spans="1:46" x14ac:dyDescent="0.25">
      <c r="A1852" s="13" t="str">
        <f t="shared" si="127"/>
        <v>1849</v>
      </c>
      <c r="B1852" s="14" t="s">
        <v>13021</v>
      </c>
      <c r="C1852" s="14" t="s">
        <v>1121</v>
      </c>
      <c r="D1852" s="14" t="s">
        <v>13022</v>
      </c>
      <c r="E1852" s="14" t="s">
        <v>6696</v>
      </c>
      <c r="F1852" s="14" t="s">
        <v>13023</v>
      </c>
      <c r="G1852" s="14" t="s">
        <v>16641</v>
      </c>
      <c r="H1852" s="14" t="s">
        <v>730</v>
      </c>
      <c r="I1852" s="14" t="s">
        <v>1125</v>
      </c>
      <c r="J1852" s="14" t="s">
        <v>12927</v>
      </c>
      <c r="K1852" s="14" t="s">
        <v>13024</v>
      </c>
      <c r="L1852" s="14"/>
      <c r="M1852" s="14" t="s">
        <v>23</v>
      </c>
      <c r="N1852" s="14" t="s">
        <v>23</v>
      </c>
      <c r="O1852" s="14" t="s">
        <v>23</v>
      </c>
      <c r="P1852" s="14" t="s">
        <v>23</v>
      </c>
      <c r="Q1852" s="14" t="s">
        <v>23</v>
      </c>
      <c r="R1852" s="15">
        <f t="shared" si="126"/>
        <v>6301.9028959999996</v>
      </c>
      <c r="S1852" s="16" t="s">
        <v>13025</v>
      </c>
      <c r="T1852" s="15">
        <f t="shared" si="128"/>
        <v>2765.6342986666664</v>
      </c>
      <c r="U1852" s="14" t="s">
        <v>918</v>
      </c>
      <c r="V1852" s="14" t="s">
        <v>465</v>
      </c>
      <c r="W1852" s="14" t="s">
        <v>211</v>
      </c>
      <c r="X1852" s="14" t="s">
        <v>1289</v>
      </c>
      <c r="Y1852" s="14" t="s">
        <v>1288</v>
      </c>
      <c r="Z1852" s="14" t="s">
        <v>214</v>
      </c>
      <c r="AA1852" s="14" t="s">
        <v>1546</v>
      </c>
      <c r="AB1852" s="14" t="s">
        <v>462</v>
      </c>
      <c r="AC1852" s="14" t="s">
        <v>466</v>
      </c>
      <c r="AD1852" s="14" t="s">
        <v>2218</v>
      </c>
      <c r="AE1852" s="14" t="s">
        <v>13026</v>
      </c>
      <c r="AF1852" s="14" t="s">
        <v>13027</v>
      </c>
      <c r="AR1852" s="17" t="s">
        <v>15485</v>
      </c>
      <c r="AT1852" s="17" t="s">
        <v>18368</v>
      </c>
    </row>
    <row r="1853" spans="1:46" x14ac:dyDescent="0.25">
      <c r="A1853" s="13" t="str">
        <f t="shared" si="127"/>
        <v>1850</v>
      </c>
      <c r="B1853" s="14" t="s">
        <v>18498</v>
      </c>
      <c r="C1853" s="14" t="s">
        <v>1206</v>
      </c>
      <c r="D1853" s="14" t="s">
        <v>18807</v>
      </c>
      <c r="E1853" s="14" t="s">
        <v>2720</v>
      </c>
      <c r="F1853" s="14" t="s">
        <v>18808</v>
      </c>
      <c r="G1853" s="14" t="s">
        <v>16641</v>
      </c>
      <c r="H1853" s="14" t="s">
        <v>1632</v>
      </c>
      <c r="I1853" s="14" t="s">
        <v>887</v>
      </c>
      <c r="J1853" s="14" t="s">
        <v>3544</v>
      </c>
      <c r="K1853" s="14" t="s">
        <v>18809</v>
      </c>
      <c r="L1853" s="14"/>
      <c r="M1853" s="14" t="s">
        <v>23</v>
      </c>
      <c r="N1853" s="14" t="s">
        <v>23</v>
      </c>
      <c r="O1853" s="14" t="s">
        <v>23</v>
      </c>
      <c r="P1853" s="14" t="s">
        <v>23</v>
      </c>
      <c r="Q1853" s="14" t="s">
        <v>23</v>
      </c>
      <c r="R1853" s="15">
        <f t="shared" si="126"/>
        <v>9717.3071399999899</v>
      </c>
      <c r="S1853" s="16" t="s">
        <v>18812</v>
      </c>
      <c r="T1853" s="15">
        <f t="shared" si="128"/>
        <v>3904.1023799999966</v>
      </c>
      <c r="U1853" s="14" t="s">
        <v>3182</v>
      </c>
      <c r="V1853" s="14" t="s">
        <v>5734</v>
      </c>
      <c r="W1853" s="14" t="s">
        <v>15116</v>
      </c>
      <c r="X1853" s="14" t="s">
        <v>6942</v>
      </c>
      <c r="Y1853" s="14" t="s">
        <v>5742</v>
      </c>
      <c r="Z1853" s="14" t="s">
        <v>5736</v>
      </c>
      <c r="AA1853" s="14" t="s">
        <v>3190</v>
      </c>
      <c r="AB1853" s="14" t="s">
        <v>2037</v>
      </c>
      <c r="AC1853" s="14" t="s">
        <v>189</v>
      </c>
      <c r="AD1853" s="14" t="s">
        <v>13859</v>
      </c>
      <c r="AE1853" s="14" t="s">
        <v>18810</v>
      </c>
      <c r="AF1853" s="14" t="s">
        <v>18811</v>
      </c>
      <c r="AR1853" s="17" t="s">
        <v>15576</v>
      </c>
      <c r="AT1853" s="17" t="s">
        <v>18369</v>
      </c>
    </row>
    <row r="1854" spans="1:46" x14ac:dyDescent="0.25">
      <c r="A1854" s="13" t="str">
        <f t="shared" si="127"/>
        <v>1851</v>
      </c>
      <c r="B1854" s="14" t="s">
        <v>18499</v>
      </c>
      <c r="C1854" s="14" t="s">
        <v>1361</v>
      </c>
      <c r="D1854" s="14" t="s">
        <v>18813</v>
      </c>
      <c r="E1854" s="14" t="s">
        <v>1123</v>
      </c>
      <c r="F1854" s="14" t="s">
        <v>18814</v>
      </c>
      <c r="G1854" s="14" t="s">
        <v>16641</v>
      </c>
      <c r="H1854" s="14" t="s">
        <v>1632</v>
      </c>
      <c r="I1854" s="14" t="s">
        <v>607</v>
      </c>
      <c r="J1854" s="14" t="s">
        <v>15473</v>
      </c>
      <c r="K1854" s="14" t="s">
        <v>18815</v>
      </c>
      <c r="L1854" s="14"/>
      <c r="M1854" s="14" t="s">
        <v>23</v>
      </c>
      <c r="N1854" s="14" t="s">
        <v>23</v>
      </c>
      <c r="O1854" s="14" t="s">
        <v>23</v>
      </c>
      <c r="P1854" s="14" t="s">
        <v>23</v>
      </c>
      <c r="Q1854" s="14" t="s">
        <v>23</v>
      </c>
      <c r="R1854" s="15">
        <f t="shared" si="126"/>
        <v>4437.2951480000002</v>
      </c>
      <c r="S1854" s="16" t="s">
        <v>18818</v>
      </c>
      <c r="T1854" s="15">
        <f t="shared" si="128"/>
        <v>2144.098382666667</v>
      </c>
      <c r="U1854" s="14" t="s">
        <v>56</v>
      </c>
      <c r="V1854" s="14" t="s">
        <v>54</v>
      </c>
      <c r="W1854" s="14" t="s">
        <v>57</v>
      </c>
      <c r="X1854" s="14" t="s">
        <v>2446</v>
      </c>
      <c r="Y1854" s="14" t="s">
        <v>2251</v>
      </c>
      <c r="Z1854" s="14" t="s">
        <v>1241</v>
      </c>
      <c r="AA1854" s="14" t="s">
        <v>2248</v>
      </c>
      <c r="AB1854" s="14" t="s">
        <v>4443</v>
      </c>
      <c r="AC1854" s="14" t="s">
        <v>11593</v>
      </c>
      <c r="AD1854" s="14" t="s">
        <v>1238</v>
      </c>
      <c r="AE1854" s="14" t="s">
        <v>18816</v>
      </c>
      <c r="AF1854" s="14" t="s">
        <v>18817</v>
      </c>
      <c r="AR1854" s="17" t="s">
        <v>2422</v>
      </c>
      <c r="AT1854" s="17" t="s">
        <v>18370</v>
      </c>
    </row>
    <row r="1855" spans="1:46" x14ac:dyDescent="0.25">
      <c r="A1855" s="13" t="str">
        <f t="shared" si="127"/>
        <v>1852</v>
      </c>
      <c r="B1855" s="14" t="s">
        <v>8708</v>
      </c>
      <c r="C1855" s="14" t="s">
        <v>1121</v>
      </c>
      <c r="D1855" s="14" t="s">
        <v>8709</v>
      </c>
      <c r="E1855" s="14" t="s">
        <v>5890</v>
      </c>
      <c r="F1855" s="14" t="s">
        <v>8710</v>
      </c>
      <c r="G1855" s="14" t="s">
        <v>16640</v>
      </c>
      <c r="H1855" s="14" t="s">
        <v>152</v>
      </c>
      <c r="I1855" s="14" t="s">
        <v>1125</v>
      </c>
      <c r="J1855" s="14" t="s">
        <v>8528</v>
      </c>
      <c r="K1855" s="14" t="s">
        <v>8711</v>
      </c>
      <c r="L1855" s="14"/>
      <c r="M1855" s="14" t="s">
        <v>23</v>
      </c>
      <c r="N1855" s="14" t="s">
        <v>8712</v>
      </c>
      <c r="O1855" s="14" t="s">
        <v>23</v>
      </c>
      <c r="P1855" s="14" t="s">
        <v>23</v>
      </c>
      <c r="Q1855" s="14" t="s">
        <v>23</v>
      </c>
      <c r="R1855" s="15">
        <f t="shared" ref="R1855:R1886" si="129">S1855+0</f>
        <v>10513.493544000001</v>
      </c>
      <c r="S1855" s="16" t="s">
        <v>8714</v>
      </c>
      <c r="T1855" s="15">
        <f t="shared" si="128"/>
        <v>4169.4978480000009</v>
      </c>
      <c r="U1855" s="14" t="s">
        <v>8713</v>
      </c>
      <c r="V1855" s="14" t="s">
        <v>2727</v>
      </c>
      <c r="W1855" s="14" t="s">
        <v>3647</v>
      </c>
      <c r="X1855" s="14" t="s">
        <v>8715</v>
      </c>
      <c r="Y1855" s="14" t="s">
        <v>714</v>
      </c>
      <c r="Z1855" s="14" t="s">
        <v>5968</v>
      </c>
      <c r="AA1855" s="14" t="s">
        <v>239</v>
      </c>
      <c r="AB1855" s="14" t="s">
        <v>8716</v>
      </c>
      <c r="AC1855" s="14" t="s">
        <v>240</v>
      </c>
      <c r="AD1855" s="14" t="s">
        <v>1713</v>
      </c>
      <c r="AE1855" s="14" t="s">
        <v>8717</v>
      </c>
      <c r="AF1855" s="14" t="s">
        <v>8718</v>
      </c>
      <c r="AR1855" s="17" t="s">
        <v>4219</v>
      </c>
      <c r="AT1855" s="17" t="s">
        <v>18371</v>
      </c>
    </row>
    <row r="1856" spans="1:46" x14ac:dyDescent="0.25">
      <c r="A1856" s="13" t="str">
        <f t="shared" si="127"/>
        <v>1853</v>
      </c>
      <c r="B1856" s="14" t="s">
        <v>5791</v>
      </c>
      <c r="C1856" s="14" t="s">
        <v>1361</v>
      </c>
      <c r="D1856" s="14" t="s">
        <v>5792</v>
      </c>
      <c r="E1856" s="14" t="s">
        <v>1144</v>
      </c>
      <c r="F1856" s="14" t="s">
        <v>5793</v>
      </c>
      <c r="G1856" s="14" t="s">
        <v>16641</v>
      </c>
      <c r="H1856" s="14" t="s">
        <v>152</v>
      </c>
      <c r="I1856" s="14" t="s">
        <v>607</v>
      </c>
      <c r="J1856" s="14" t="s">
        <v>5794</v>
      </c>
      <c r="K1856" s="14" t="s">
        <v>5795</v>
      </c>
      <c r="L1856" s="14"/>
      <c r="M1856" s="14" t="s">
        <v>5796</v>
      </c>
      <c r="N1856" s="14" t="s">
        <v>23</v>
      </c>
      <c r="O1856" s="14" t="s">
        <v>23</v>
      </c>
      <c r="P1856" s="14" t="s">
        <v>23</v>
      </c>
      <c r="Q1856" s="14" t="s">
        <v>23</v>
      </c>
      <c r="R1856" s="15">
        <f t="shared" si="129"/>
        <v>5279.8269520000003</v>
      </c>
      <c r="S1856" s="16" t="s">
        <v>5797</v>
      </c>
      <c r="T1856" s="15">
        <f t="shared" si="128"/>
        <v>2424.9423173333334</v>
      </c>
      <c r="U1856" s="14" t="s">
        <v>385</v>
      </c>
      <c r="V1856" s="14" t="s">
        <v>239</v>
      </c>
      <c r="W1856" s="14" t="s">
        <v>237</v>
      </c>
      <c r="X1856" s="14" t="s">
        <v>238</v>
      </c>
      <c r="Y1856" s="14" t="s">
        <v>240</v>
      </c>
      <c r="Z1856" s="14" t="s">
        <v>712</v>
      </c>
      <c r="AA1856" s="14" t="s">
        <v>322</v>
      </c>
      <c r="AB1856" s="14" t="s">
        <v>245</v>
      </c>
      <c r="AC1856" s="14" t="s">
        <v>387</v>
      </c>
      <c r="AD1856" s="14" t="s">
        <v>325</v>
      </c>
      <c r="AE1856" s="14" t="s">
        <v>5798</v>
      </c>
      <c r="AF1856" s="14" t="s">
        <v>5799</v>
      </c>
      <c r="AR1856" s="17" t="s">
        <v>6801</v>
      </c>
      <c r="AT1856" s="17" t="s">
        <v>18372</v>
      </c>
    </row>
    <row r="1857" spans="1:46" x14ac:dyDescent="0.25">
      <c r="A1857" s="13" t="str">
        <f t="shared" si="127"/>
        <v>1854</v>
      </c>
      <c r="B1857" s="14" t="s">
        <v>18500</v>
      </c>
      <c r="C1857" s="14" t="s">
        <v>1206</v>
      </c>
      <c r="D1857" s="14" t="s">
        <v>18819</v>
      </c>
      <c r="E1857" s="14" t="s">
        <v>1144</v>
      </c>
      <c r="F1857" s="14" t="s">
        <v>18820</v>
      </c>
      <c r="G1857" s="14" t="s">
        <v>16641</v>
      </c>
      <c r="H1857" s="14" t="s">
        <v>152</v>
      </c>
      <c r="I1857" s="14" t="s">
        <v>887</v>
      </c>
      <c r="J1857" s="14" t="s">
        <v>8680</v>
      </c>
      <c r="K1857" s="14" t="s">
        <v>18821</v>
      </c>
      <c r="L1857" s="14"/>
      <c r="M1857" s="14" t="s">
        <v>23</v>
      </c>
      <c r="N1857" s="14" t="s">
        <v>23</v>
      </c>
      <c r="O1857" s="14" t="s">
        <v>23</v>
      </c>
      <c r="P1857" s="14" t="s">
        <v>23</v>
      </c>
      <c r="Q1857" s="14" t="s">
        <v>23</v>
      </c>
      <c r="R1857" s="15">
        <f t="shared" si="129"/>
        <v>10130.840488</v>
      </c>
      <c r="S1857" s="16" t="s">
        <v>18825</v>
      </c>
      <c r="T1857" s="15">
        <f t="shared" si="128"/>
        <v>4041.9468293333334</v>
      </c>
      <c r="U1857" s="14" t="s">
        <v>1527</v>
      </c>
      <c r="V1857" s="14" t="s">
        <v>1536</v>
      </c>
      <c r="W1857" s="14" t="s">
        <v>1533</v>
      </c>
      <c r="X1857" s="14" t="s">
        <v>1537</v>
      </c>
      <c r="Y1857" s="14" t="s">
        <v>1531</v>
      </c>
      <c r="Z1857" s="14" t="s">
        <v>1532</v>
      </c>
      <c r="AA1857" s="14" t="s">
        <v>2827</v>
      </c>
      <c r="AB1857" s="14" t="s">
        <v>2828</v>
      </c>
      <c r="AC1857" s="14" t="s">
        <v>18822</v>
      </c>
      <c r="AD1857" s="14" t="s">
        <v>6080</v>
      </c>
      <c r="AE1857" s="14" t="s">
        <v>18823</v>
      </c>
      <c r="AF1857" s="14" t="s">
        <v>18824</v>
      </c>
      <c r="AR1857" s="17" t="s">
        <v>13537</v>
      </c>
      <c r="AT1857" s="17" t="s">
        <v>18373</v>
      </c>
    </row>
    <row r="1858" spans="1:46" x14ac:dyDescent="0.25">
      <c r="A1858" s="13" t="str">
        <f t="shared" ref="A1858:A1884" si="130">VLOOKUP(B1858,$AR$4:$AT$1902,3,FALSE)</f>
        <v>1855</v>
      </c>
      <c r="B1858" s="14" t="s">
        <v>9733</v>
      </c>
      <c r="C1858" s="14" t="s">
        <v>1206</v>
      </c>
      <c r="D1858" s="14" t="s">
        <v>9734</v>
      </c>
      <c r="E1858" s="14" t="s">
        <v>1123</v>
      </c>
      <c r="F1858" s="14" t="s">
        <v>9735</v>
      </c>
      <c r="G1858" s="14" t="s">
        <v>16640</v>
      </c>
      <c r="H1858" s="14" t="s">
        <v>152</v>
      </c>
      <c r="I1858" s="14" t="s">
        <v>887</v>
      </c>
      <c r="J1858" s="14" t="s">
        <v>9705</v>
      </c>
      <c r="K1858" s="14" t="s">
        <v>9736</v>
      </c>
      <c r="L1858" s="14"/>
      <c r="M1858" s="14" t="s">
        <v>23</v>
      </c>
      <c r="N1858" s="14" t="s">
        <v>23</v>
      </c>
      <c r="O1858" s="14" t="s">
        <v>23</v>
      </c>
      <c r="P1858" s="14" t="s">
        <v>9737</v>
      </c>
      <c r="Q1858" s="14" t="s">
        <v>23</v>
      </c>
      <c r="R1858" s="15">
        <f t="shared" si="129"/>
        <v>11203.87024</v>
      </c>
      <c r="S1858" s="16" t="s">
        <v>9738</v>
      </c>
      <c r="T1858" s="15">
        <f t="shared" ref="T1858:T1893" si="131">R1858/3 + 665</f>
        <v>4399.6234133333328</v>
      </c>
      <c r="U1858" s="14" t="s">
        <v>3451</v>
      </c>
      <c r="V1858" s="14" t="s">
        <v>3454</v>
      </c>
      <c r="W1858" s="14" t="s">
        <v>3453</v>
      </c>
      <c r="X1858" s="14" t="s">
        <v>3478</v>
      </c>
      <c r="Y1858" s="14" t="s">
        <v>3457</v>
      </c>
      <c r="Z1858" s="14" t="s">
        <v>3482</v>
      </c>
      <c r="AA1858" s="14" t="s">
        <v>7446</v>
      </c>
      <c r="AB1858" s="14" t="s">
        <v>3480</v>
      </c>
      <c r="AC1858" s="14" t="s">
        <v>9739</v>
      </c>
      <c r="AD1858" s="14" t="s">
        <v>7447</v>
      </c>
      <c r="AE1858" s="14" t="s">
        <v>9740</v>
      </c>
      <c r="AF1858" s="14" t="s">
        <v>9741</v>
      </c>
      <c r="AR1858" s="17" t="s">
        <v>8687</v>
      </c>
      <c r="AT1858" s="17" t="s">
        <v>18374</v>
      </c>
    </row>
    <row r="1859" spans="1:46" x14ac:dyDescent="0.25">
      <c r="A1859" s="13" t="str">
        <f t="shared" si="130"/>
        <v>1856</v>
      </c>
      <c r="B1859" s="14" t="s">
        <v>8309</v>
      </c>
      <c r="C1859" s="14" t="s">
        <v>1121</v>
      </c>
      <c r="D1859" s="14" t="s">
        <v>8310</v>
      </c>
      <c r="E1859" s="14" t="s">
        <v>1123</v>
      </c>
      <c r="F1859" s="14" t="s">
        <v>8311</v>
      </c>
      <c r="G1859" s="14" t="s">
        <v>16641</v>
      </c>
      <c r="H1859" s="14" t="s">
        <v>152</v>
      </c>
      <c r="I1859" s="14" t="s">
        <v>1125</v>
      </c>
      <c r="J1859" s="14" t="s">
        <v>8150</v>
      </c>
      <c r="K1859" s="14" t="s">
        <v>8312</v>
      </c>
      <c r="L1859" s="14"/>
      <c r="M1859" s="14" t="s">
        <v>23</v>
      </c>
      <c r="N1859" s="14" t="s">
        <v>23</v>
      </c>
      <c r="O1859" s="14" t="s">
        <v>23</v>
      </c>
      <c r="P1859" s="14" t="s">
        <v>23</v>
      </c>
      <c r="Q1859" s="14" t="s">
        <v>23</v>
      </c>
      <c r="R1859" s="15">
        <f t="shared" si="129"/>
        <v>9478.0649240000002</v>
      </c>
      <c r="S1859" s="16" t="s">
        <v>8313</v>
      </c>
      <c r="T1859" s="15">
        <f t="shared" si="131"/>
        <v>3824.3549746666667</v>
      </c>
      <c r="U1859" s="14" t="s">
        <v>189</v>
      </c>
      <c r="V1859" s="14" t="s">
        <v>3190</v>
      </c>
      <c r="W1859" s="14" t="s">
        <v>190</v>
      </c>
      <c r="X1859" s="14" t="s">
        <v>4147</v>
      </c>
      <c r="Y1859" s="14" t="s">
        <v>2037</v>
      </c>
      <c r="Z1859" s="14" t="s">
        <v>4146</v>
      </c>
      <c r="AA1859" s="14" t="s">
        <v>2038</v>
      </c>
      <c r="AB1859" s="14" t="s">
        <v>2041</v>
      </c>
      <c r="AC1859" s="14" t="s">
        <v>8314</v>
      </c>
      <c r="AD1859" s="14" t="s">
        <v>3191</v>
      </c>
      <c r="AE1859" s="14" t="s">
        <v>8315</v>
      </c>
      <c r="AF1859" s="14" t="s">
        <v>8316</v>
      </c>
      <c r="AR1859" s="17" t="s">
        <v>6158</v>
      </c>
      <c r="AT1859" s="17" t="s">
        <v>18375</v>
      </c>
    </row>
    <row r="1860" spans="1:46" x14ac:dyDescent="0.25">
      <c r="A1860" s="13" t="str">
        <f t="shared" si="130"/>
        <v>1857</v>
      </c>
      <c r="B1860" s="14" t="s">
        <v>6702</v>
      </c>
      <c r="C1860" s="14" t="s">
        <v>5859</v>
      </c>
      <c r="D1860" s="14" t="s">
        <v>6703</v>
      </c>
      <c r="E1860" s="14" t="s">
        <v>6183</v>
      </c>
      <c r="F1860" s="14" t="s">
        <v>6704</v>
      </c>
      <c r="G1860" s="14" t="s">
        <v>16641</v>
      </c>
      <c r="H1860" s="14" t="s">
        <v>236</v>
      </c>
      <c r="I1860" s="14" t="s">
        <v>5863</v>
      </c>
      <c r="J1860" s="14" t="s">
        <v>6461</v>
      </c>
      <c r="K1860" s="14" t="s">
        <v>6705</v>
      </c>
      <c r="L1860" s="14"/>
      <c r="M1860" s="14" t="s">
        <v>23</v>
      </c>
      <c r="N1860" s="14" t="s">
        <v>23</v>
      </c>
      <c r="O1860" s="14" t="s">
        <v>23</v>
      </c>
      <c r="P1860" s="14" t="s">
        <v>23</v>
      </c>
      <c r="Q1860" s="14" t="s">
        <v>23</v>
      </c>
      <c r="R1860" s="15">
        <f t="shared" si="129"/>
        <v>12618.983603999999</v>
      </c>
      <c r="S1860" s="16" t="s">
        <v>6706</v>
      </c>
      <c r="T1860" s="15">
        <f t="shared" si="131"/>
        <v>4871.3278679999994</v>
      </c>
      <c r="U1860" s="14" t="s">
        <v>1842</v>
      </c>
      <c r="V1860" s="14" t="s">
        <v>6707</v>
      </c>
      <c r="W1860" s="14" t="s">
        <v>6708</v>
      </c>
      <c r="X1860" s="14" t="s">
        <v>595</v>
      </c>
      <c r="Y1860" s="14" t="s">
        <v>6709</v>
      </c>
      <c r="Z1860" s="14" t="s">
        <v>6710</v>
      </c>
      <c r="AA1860" s="14" t="s">
        <v>6711</v>
      </c>
      <c r="AB1860" s="14" t="s">
        <v>6712</v>
      </c>
      <c r="AC1860" s="14" t="s">
        <v>1846</v>
      </c>
      <c r="AD1860" s="14" t="s">
        <v>6713</v>
      </c>
      <c r="AE1860" s="14" t="s">
        <v>6714</v>
      </c>
      <c r="AF1860" s="14" t="s">
        <v>6715</v>
      </c>
      <c r="AR1860" s="17" t="s">
        <v>8904</v>
      </c>
      <c r="AT1860" s="17" t="s">
        <v>18376</v>
      </c>
    </row>
    <row r="1861" spans="1:46" x14ac:dyDescent="0.25">
      <c r="A1861" s="13" t="str">
        <f t="shared" si="130"/>
        <v>1858</v>
      </c>
      <c r="B1861" s="14" t="s">
        <v>13364</v>
      </c>
      <c r="C1861" s="14" t="s">
        <v>1121</v>
      </c>
      <c r="D1861" s="14" t="s">
        <v>13365</v>
      </c>
      <c r="E1861" s="14" t="s">
        <v>6738</v>
      </c>
      <c r="F1861" s="14" t="s">
        <v>13366</v>
      </c>
      <c r="G1861" s="14" t="s">
        <v>16640</v>
      </c>
      <c r="H1861" s="14" t="s">
        <v>236</v>
      </c>
      <c r="I1861" s="14" t="s">
        <v>1125</v>
      </c>
      <c r="J1861" s="14" t="s">
        <v>12963</v>
      </c>
      <c r="K1861" s="14" t="s">
        <v>13367</v>
      </c>
      <c r="L1861" s="14"/>
      <c r="M1861" s="14" t="s">
        <v>23</v>
      </c>
      <c r="N1861" s="14" t="s">
        <v>23</v>
      </c>
      <c r="O1861" s="14" t="s">
        <v>23</v>
      </c>
      <c r="P1861" s="14" t="s">
        <v>23</v>
      </c>
      <c r="Q1861" s="14" t="s">
        <v>23</v>
      </c>
      <c r="R1861" s="15">
        <f t="shared" si="129"/>
        <v>10306.769084</v>
      </c>
      <c r="S1861" s="16" t="s">
        <v>13368</v>
      </c>
      <c r="T1861" s="15">
        <f t="shared" si="131"/>
        <v>4100.5896946666671</v>
      </c>
      <c r="U1861" s="14" t="s">
        <v>596</v>
      </c>
      <c r="V1861" s="14" t="s">
        <v>3003</v>
      </c>
      <c r="W1861" s="14" t="s">
        <v>788</v>
      </c>
      <c r="X1861" s="14" t="s">
        <v>595</v>
      </c>
      <c r="Y1861" s="14" t="s">
        <v>789</v>
      </c>
      <c r="Z1861" s="14" t="s">
        <v>1479</v>
      </c>
      <c r="AA1861" s="14" t="s">
        <v>11378</v>
      </c>
      <c r="AB1861" s="14" t="s">
        <v>2546</v>
      </c>
      <c r="AC1861" s="14" t="s">
        <v>10839</v>
      </c>
      <c r="AD1861" s="14" t="s">
        <v>1498</v>
      </c>
      <c r="AE1861" s="14" t="s">
        <v>13369</v>
      </c>
      <c r="AF1861" s="14" t="s">
        <v>13370</v>
      </c>
      <c r="AR1861" s="17" t="s">
        <v>16248</v>
      </c>
      <c r="AT1861" s="17" t="s">
        <v>18377</v>
      </c>
    </row>
    <row r="1862" spans="1:46" x14ac:dyDescent="0.25">
      <c r="A1862" s="13" t="str">
        <f t="shared" si="130"/>
        <v>1859</v>
      </c>
      <c r="B1862" s="14" t="s">
        <v>13120</v>
      </c>
      <c r="C1862" s="14" t="s">
        <v>1121</v>
      </c>
      <c r="D1862" s="14" t="s">
        <v>13121</v>
      </c>
      <c r="E1862" s="14" t="s">
        <v>5898</v>
      </c>
      <c r="F1862" s="14" t="s">
        <v>13122</v>
      </c>
      <c r="G1862" s="14" t="s">
        <v>16641</v>
      </c>
      <c r="H1862" s="14" t="s">
        <v>236</v>
      </c>
      <c r="I1862" s="14" t="s">
        <v>1125</v>
      </c>
      <c r="J1862" s="14" t="s">
        <v>3467</v>
      </c>
      <c r="K1862" s="14" t="s">
        <v>13123</v>
      </c>
      <c r="L1862" s="14"/>
      <c r="M1862" s="14" t="s">
        <v>23</v>
      </c>
      <c r="N1862" s="14" t="s">
        <v>23</v>
      </c>
      <c r="O1862" s="14" t="s">
        <v>23</v>
      </c>
      <c r="P1862" s="14" t="s">
        <v>23</v>
      </c>
      <c r="Q1862" s="14" t="s">
        <v>23</v>
      </c>
      <c r="R1862" s="15">
        <f t="shared" si="129"/>
        <v>6905.611852</v>
      </c>
      <c r="S1862" s="16" t="s">
        <v>13124</v>
      </c>
      <c r="T1862" s="15">
        <f t="shared" si="131"/>
        <v>2966.8706173333335</v>
      </c>
      <c r="U1862" s="14" t="s">
        <v>1267</v>
      </c>
      <c r="V1862" s="14" t="s">
        <v>264</v>
      </c>
      <c r="W1862" s="14" t="s">
        <v>265</v>
      </c>
      <c r="X1862" s="14" t="s">
        <v>13125</v>
      </c>
      <c r="Y1862" s="14" t="s">
        <v>3580</v>
      </c>
      <c r="Z1862" s="14" t="s">
        <v>3405</v>
      </c>
      <c r="AA1862" s="14" t="s">
        <v>3406</v>
      </c>
      <c r="AB1862" s="14" t="s">
        <v>1333</v>
      </c>
      <c r="AC1862" s="14" t="s">
        <v>3015</v>
      </c>
      <c r="AD1862" s="14" t="s">
        <v>1575</v>
      </c>
      <c r="AE1862" s="14" t="s">
        <v>13126</v>
      </c>
      <c r="AF1862" s="14" t="s">
        <v>13127</v>
      </c>
      <c r="AR1862" s="17" t="s">
        <v>10589</v>
      </c>
      <c r="AT1862" s="17" t="s">
        <v>18378</v>
      </c>
    </row>
    <row r="1863" spans="1:46" x14ac:dyDescent="0.25">
      <c r="A1863" s="13" t="str">
        <f t="shared" si="130"/>
        <v>1860</v>
      </c>
      <c r="B1863" s="14" t="s">
        <v>15039</v>
      </c>
      <c r="C1863" s="14" t="s">
        <v>1361</v>
      </c>
      <c r="D1863" s="14" t="s">
        <v>15040</v>
      </c>
      <c r="E1863" s="14" t="s">
        <v>1123</v>
      </c>
      <c r="F1863" s="14" t="s">
        <v>15041</v>
      </c>
      <c r="G1863" s="14" t="s">
        <v>16640</v>
      </c>
      <c r="H1863" s="14" t="s">
        <v>236</v>
      </c>
      <c r="I1863" s="14" t="s">
        <v>607</v>
      </c>
      <c r="J1863" s="14" t="s">
        <v>14972</v>
      </c>
      <c r="K1863" s="14" t="s">
        <v>15042</v>
      </c>
      <c r="L1863" s="14"/>
      <c r="M1863" s="14" t="s">
        <v>23</v>
      </c>
      <c r="N1863" s="14" t="s">
        <v>23</v>
      </c>
      <c r="O1863" s="14" t="s">
        <v>23</v>
      </c>
      <c r="P1863" s="14" t="s">
        <v>23</v>
      </c>
      <c r="Q1863" s="14" t="s">
        <v>23</v>
      </c>
      <c r="R1863" s="15">
        <f t="shared" si="129"/>
        <v>6033.9742919999999</v>
      </c>
      <c r="S1863" s="16" t="s">
        <v>15043</v>
      </c>
      <c r="T1863" s="15">
        <f t="shared" si="131"/>
        <v>2676.324764</v>
      </c>
      <c r="U1863" s="14" t="s">
        <v>1480</v>
      </c>
      <c r="V1863" s="14" t="s">
        <v>596</v>
      </c>
      <c r="W1863" s="14" t="s">
        <v>6708</v>
      </c>
      <c r="X1863" s="14" t="s">
        <v>4001</v>
      </c>
      <c r="Y1863" s="14" t="s">
        <v>7436</v>
      </c>
      <c r="Z1863" s="14" t="s">
        <v>595</v>
      </c>
      <c r="AA1863" s="14" t="s">
        <v>9902</v>
      </c>
      <c r="AB1863" s="14" t="s">
        <v>7289</v>
      </c>
      <c r="AC1863" s="14" t="s">
        <v>15044</v>
      </c>
      <c r="AD1863" s="14" t="s">
        <v>1842</v>
      </c>
      <c r="AE1863" s="14" t="s">
        <v>15045</v>
      </c>
      <c r="AF1863" s="14" t="s">
        <v>15046</v>
      </c>
      <c r="AR1863" s="17" t="s">
        <v>2311</v>
      </c>
      <c r="AT1863" s="17" t="s">
        <v>18379</v>
      </c>
    </row>
    <row r="1864" spans="1:46" x14ac:dyDescent="0.25">
      <c r="A1864" s="13" t="str">
        <f t="shared" si="130"/>
        <v>1861</v>
      </c>
      <c r="B1864" s="14" t="s">
        <v>7391</v>
      </c>
      <c r="C1864" s="14" t="s">
        <v>1142</v>
      </c>
      <c r="D1864" s="14" t="s">
        <v>7392</v>
      </c>
      <c r="E1864" s="14" t="s">
        <v>5861</v>
      </c>
      <c r="F1864" s="14" t="s">
        <v>7393</v>
      </c>
      <c r="G1864" s="14" t="s">
        <v>16640</v>
      </c>
      <c r="H1864" s="14" t="s">
        <v>236</v>
      </c>
      <c r="I1864" s="14" t="s">
        <v>832</v>
      </c>
      <c r="J1864" s="14" t="s">
        <v>7154</v>
      </c>
      <c r="K1864" s="14" t="s">
        <v>7394</v>
      </c>
      <c r="L1864" s="14"/>
      <c r="M1864" s="14" t="s">
        <v>23</v>
      </c>
      <c r="N1864" s="14" t="s">
        <v>6435</v>
      </c>
      <c r="O1864" s="14" t="s">
        <v>23</v>
      </c>
      <c r="P1864" s="14" t="s">
        <v>23</v>
      </c>
      <c r="Q1864" s="14" t="s">
        <v>23</v>
      </c>
      <c r="R1864" s="15">
        <f t="shared" si="129"/>
        <v>11167.991835999999</v>
      </c>
      <c r="S1864" s="16" t="s">
        <v>7395</v>
      </c>
      <c r="T1864" s="15">
        <f t="shared" si="131"/>
        <v>4387.6639453333337</v>
      </c>
      <c r="U1864" s="14" t="s">
        <v>20</v>
      </c>
      <c r="V1864" s="14" t="s">
        <v>427</v>
      </c>
      <c r="W1864" s="14" t="s">
        <v>429</v>
      </c>
      <c r="X1864" s="14" t="s">
        <v>109</v>
      </c>
      <c r="Y1864" s="14" t="s">
        <v>40</v>
      </c>
      <c r="Z1864" s="14" t="s">
        <v>428</v>
      </c>
      <c r="AA1864" s="14" t="s">
        <v>430</v>
      </c>
      <c r="AB1864" s="14" t="s">
        <v>431</v>
      </c>
      <c r="AC1864" s="14" t="s">
        <v>4784</v>
      </c>
      <c r="AD1864" s="14" t="s">
        <v>7396</v>
      </c>
      <c r="AE1864" s="14" t="s">
        <v>7397</v>
      </c>
      <c r="AF1864" s="14" t="s">
        <v>7398</v>
      </c>
      <c r="AR1864" s="17" t="s">
        <v>1904</v>
      </c>
      <c r="AT1864" s="17" t="s">
        <v>18380</v>
      </c>
    </row>
    <row r="1865" spans="1:46" x14ac:dyDescent="0.25">
      <c r="A1865" s="13" t="str">
        <f t="shared" si="130"/>
        <v>1862</v>
      </c>
      <c r="B1865" s="14" t="s">
        <v>6612</v>
      </c>
      <c r="C1865" s="14" t="s">
        <v>5859</v>
      </c>
      <c r="D1865" s="14" t="s">
        <v>6613</v>
      </c>
      <c r="E1865" s="14" t="s">
        <v>5990</v>
      </c>
      <c r="F1865" s="14" t="s">
        <v>6614</v>
      </c>
      <c r="G1865" s="14" t="s">
        <v>16640</v>
      </c>
      <c r="H1865" s="14" t="s">
        <v>236</v>
      </c>
      <c r="I1865" s="14" t="s">
        <v>5863</v>
      </c>
      <c r="J1865" s="14" t="s">
        <v>6443</v>
      </c>
      <c r="K1865" s="14" t="s">
        <v>6615</v>
      </c>
      <c r="L1865" s="14"/>
      <c r="M1865" s="14" t="s">
        <v>23</v>
      </c>
      <c r="N1865" s="14" t="s">
        <v>6414</v>
      </c>
      <c r="O1865" s="14" t="s">
        <v>23</v>
      </c>
      <c r="P1865" s="14" t="s">
        <v>23</v>
      </c>
      <c r="Q1865" s="14" t="s">
        <v>23</v>
      </c>
      <c r="R1865" s="15">
        <f t="shared" si="129"/>
        <v>12789.159732</v>
      </c>
      <c r="S1865" s="16" t="s">
        <v>6616</v>
      </c>
      <c r="T1865" s="15">
        <f t="shared" si="131"/>
        <v>4928.0532439999997</v>
      </c>
      <c r="U1865" s="14" t="s">
        <v>788</v>
      </c>
      <c r="V1865" s="14" t="s">
        <v>595</v>
      </c>
      <c r="W1865" s="14" t="s">
        <v>2545</v>
      </c>
      <c r="X1865" s="14" t="s">
        <v>596</v>
      </c>
      <c r="Y1865" s="14" t="s">
        <v>789</v>
      </c>
      <c r="Z1865" s="14" t="s">
        <v>2927</v>
      </c>
      <c r="AA1865" s="14" t="s">
        <v>2207</v>
      </c>
      <c r="AB1865" s="14" t="s">
        <v>6617</v>
      </c>
      <c r="AC1865" s="14" t="s">
        <v>6618</v>
      </c>
      <c r="AD1865" s="14" t="s">
        <v>1495</v>
      </c>
      <c r="AE1865" s="14" t="s">
        <v>6619</v>
      </c>
      <c r="AF1865" s="14" t="s">
        <v>6620</v>
      </c>
      <c r="AR1865" s="17" t="s">
        <v>3206</v>
      </c>
      <c r="AT1865" s="17" t="s">
        <v>18381</v>
      </c>
    </row>
    <row r="1866" spans="1:46" x14ac:dyDescent="0.25">
      <c r="A1866" s="13" t="str">
        <f t="shared" si="130"/>
        <v>1863</v>
      </c>
      <c r="B1866" s="14" t="s">
        <v>16425</v>
      </c>
      <c r="C1866" s="14" t="s">
        <v>1206</v>
      </c>
      <c r="D1866" s="14" t="s">
        <v>16426</v>
      </c>
      <c r="E1866" s="14" t="s">
        <v>3038</v>
      </c>
      <c r="F1866" s="14" t="s">
        <v>16427</v>
      </c>
      <c r="G1866" s="14" t="s">
        <v>16640</v>
      </c>
      <c r="H1866" s="14" t="s">
        <v>303</v>
      </c>
      <c r="I1866" s="14" t="s">
        <v>887</v>
      </c>
      <c r="J1866" s="14" t="s">
        <v>16386</v>
      </c>
      <c r="K1866" s="14" t="s">
        <v>16428</v>
      </c>
      <c r="L1866" s="14" t="s">
        <v>1125</v>
      </c>
      <c r="M1866" s="14" t="s">
        <v>23</v>
      </c>
      <c r="N1866" s="14" t="s">
        <v>23</v>
      </c>
      <c r="O1866" s="14" t="s">
        <v>23</v>
      </c>
      <c r="P1866" s="14" t="s">
        <v>23</v>
      </c>
      <c r="Q1866" s="14" t="s">
        <v>23</v>
      </c>
      <c r="R1866" s="15">
        <f t="shared" si="129"/>
        <v>6184.5954680000004</v>
      </c>
      <c r="S1866" s="16" t="s">
        <v>16429</v>
      </c>
      <c r="T1866" s="15">
        <f t="shared" si="131"/>
        <v>2726.5318226666668</v>
      </c>
      <c r="U1866" s="14" t="s">
        <v>388</v>
      </c>
      <c r="V1866" s="14" t="s">
        <v>3118</v>
      </c>
      <c r="W1866" s="14" t="s">
        <v>1697</v>
      </c>
      <c r="X1866" s="14" t="s">
        <v>8141</v>
      </c>
      <c r="Y1866" s="14" t="s">
        <v>3120</v>
      </c>
      <c r="Z1866" s="14" t="s">
        <v>3122</v>
      </c>
      <c r="AA1866" s="14" t="s">
        <v>3126</v>
      </c>
      <c r="AB1866" s="14" t="s">
        <v>3125</v>
      </c>
      <c r="AC1866" s="14" t="s">
        <v>3124</v>
      </c>
      <c r="AD1866" s="14" t="s">
        <v>1731</v>
      </c>
      <c r="AE1866" s="14" t="s">
        <v>16430</v>
      </c>
      <c r="AF1866" s="14" t="s">
        <v>16431</v>
      </c>
      <c r="AR1866" s="17" t="s">
        <v>13021</v>
      </c>
      <c r="AT1866" s="17" t="s">
        <v>18382</v>
      </c>
    </row>
    <row r="1867" spans="1:46" x14ac:dyDescent="0.25">
      <c r="A1867" s="13" t="str">
        <f t="shared" si="130"/>
        <v>1864</v>
      </c>
      <c r="B1867" s="14" t="s">
        <v>15679</v>
      </c>
      <c r="C1867" s="14" t="s">
        <v>1206</v>
      </c>
      <c r="D1867" s="14" t="s">
        <v>15680</v>
      </c>
      <c r="E1867" s="14" t="s">
        <v>6183</v>
      </c>
      <c r="F1867" s="14" t="s">
        <v>15681</v>
      </c>
      <c r="G1867" s="14" t="s">
        <v>16640</v>
      </c>
      <c r="H1867" s="14" t="s">
        <v>236</v>
      </c>
      <c r="I1867" s="14" t="s">
        <v>887</v>
      </c>
      <c r="J1867" s="14" t="s">
        <v>15608</v>
      </c>
      <c r="K1867" s="14" t="s">
        <v>15682</v>
      </c>
      <c r="L1867" s="14"/>
      <c r="M1867" s="14" t="s">
        <v>23</v>
      </c>
      <c r="N1867" s="14" t="s">
        <v>23</v>
      </c>
      <c r="O1867" s="14" t="s">
        <v>23</v>
      </c>
      <c r="P1867" s="14" t="s">
        <v>23</v>
      </c>
      <c r="Q1867" s="14" t="s">
        <v>23</v>
      </c>
      <c r="R1867" s="15">
        <f t="shared" si="129"/>
        <v>5829.6500640000004</v>
      </c>
      <c r="S1867" s="16" t="s">
        <v>15683</v>
      </c>
      <c r="T1867" s="15">
        <f t="shared" si="131"/>
        <v>2608.2166880000004</v>
      </c>
      <c r="U1867" s="14" t="s">
        <v>596</v>
      </c>
      <c r="V1867" s="14" t="s">
        <v>595</v>
      </c>
      <c r="W1867" s="14" t="s">
        <v>788</v>
      </c>
      <c r="X1867" s="14" t="s">
        <v>3003</v>
      </c>
      <c r="Y1867" s="14" t="s">
        <v>789</v>
      </c>
      <c r="Z1867" s="14" t="s">
        <v>11378</v>
      </c>
      <c r="AA1867" s="14" t="s">
        <v>10839</v>
      </c>
      <c r="AB1867" s="14" t="s">
        <v>15684</v>
      </c>
      <c r="AC1867" s="14" t="s">
        <v>4202</v>
      </c>
      <c r="AD1867" s="14" t="s">
        <v>1489</v>
      </c>
      <c r="AE1867" s="14" t="s">
        <v>15685</v>
      </c>
      <c r="AF1867" s="14" t="s">
        <v>15686</v>
      </c>
      <c r="AR1867" s="17" t="s">
        <v>18498</v>
      </c>
      <c r="AT1867" s="17" t="s">
        <v>18383</v>
      </c>
    </row>
    <row r="1868" spans="1:46" x14ac:dyDescent="0.25">
      <c r="A1868" s="13" t="str">
        <f t="shared" si="130"/>
        <v>1865</v>
      </c>
      <c r="B1868" s="14" t="s">
        <v>6431</v>
      </c>
      <c r="C1868" s="14" t="s">
        <v>1142</v>
      </c>
      <c r="D1868" s="14" t="s">
        <v>6432</v>
      </c>
      <c r="E1868" s="14" t="s">
        <v>5861</v>
      </c>
      <c r="F1868" s="14" t="s">
        <v>6433</v>
      </c>
      <c r="G1868" s="14" t="s">
        <v>16641</v>
      </c>
      <c r="H1868" s="14" t="s">
        <v>236</v>
      </c>
      <c r="I1868" s="14" t="s">
        <v>832</v>
      </c>
      <c r="J1868" s="14" t="s">
        <v>6270</v>
      </c>
      <c r="K1868" s="14" t="s">
        <v>6434</v>
      </c>
      <c r="L1868" s="14"/>
      <c r="M1868" s="14" t="s">
        <v>23</v>
      </c>
      <c r="N1868" s="14" t="s">
        <v>6435</v>
      </c>
      <c r="O1868" s="14" t="s">
        <v>23</v>
      </c>
      <c r="P1868" s="14" t="s">
        <v>23</v>
      </c>
      <c r="Q1868" s="14" t="s">
        <v>23</v>
      </c>
      <c r="R1868" s="15">
        <f t="shared" si="129"/>
        <v>10423.035984</v>
      </c>
      <c r="S1868" s="16" t="s">
        <v>6436</v>
      </c>
      <c r="T1868" s="15">
        <f t="shared" si="131"/>
        <v>4139.3453279999994</v>
      </c>
      <c r="U1868" s="14" t="s">
        <v>595</v>
      </c>
      <c r="V1868" s="14" t="s">
        <v>594</v>
      </c>
      <c r="W1868" s="14" t="s">
        <v>596</v>
      </c>
      <c r="X1868" s="14" t="s">
        <v>789</v>
      </c>
      <c r="Y1868" s="14" t="s">
        <v>2545</v>
      </c>
      <c r="Z1868" s="14" t="s">
        <v>6437</v>
      </c>
      <c r="AA1868" s="14" t="s">
        <v>5106</v>
      </c>
      <c r="AB1868" s="14" t="s">
        <v>1222</v>
      </c>
      <c r="AC1868" s="14" t="s">
        <v>3873</v>
      </c>
      <c r="AD1868" s="14" t="s">
        <v>2546</v>
      </c>
      <c r="AE1868" s="14" t="s">
        <v>6438</v>
      </c>
      <c r="AF1868" s="14" t="s">
        <v>6439</v>
      </c>
      <c r="AR1868" s="17" t="s">
        <v>18499</v>
      </c>
      <c r="AT1868" s="17" t="s">
        <v>18384</v>
      </c>
    </row>
    <row r="1869" spans="1:46" s="41" customFormat="1" x14ac:dyDescent="0.25">
      <c r="A1869" s="43" t="str">
        <f t="shared" si="130"/>
        <v>1866</v>
      </c>
      <c r="B1869" s="44" t="s">
        <v>18501</v>
      </c>
      <c r="C1869" s="38" t="s">
        <v>1361</v>
      </c>
      <c r="D1869" s="38" t="s">
        <v>19915</v>
      </c>
      <c r="E1869" s="38" t="s">
        <v>4525</v>
      </c>
      <c r="F1869" s="38" t="s">
        <v>19936</v>
      </c>
      <c r="G1869" s="38" t="s">
        <v>16640</v>
      </c>
      <c r="H1869" s="38" t="s">
        <v>236</v>
      </c>
      <c r="I1869" s="38" t="s">
        <v>607</v>
      </c>
      <c r="J1869" s="38" t="s">
        <v>4222</v>
      </c>
      <c r="K1869" s="38" t="s">
        <v>18855</v>
      </c>
      <c r="L1869" s="38"/>
      <c r="M1869" s="38" t="s">
        <v>23</v>
      </c>
      <c r="N1869" s="38" t="s">
        <v>23</v>
      </c>
      <c r="O1869" s="38" t="s">
        <v>23</v>
      </c>
      <c r="P1869" s="38" t="s">
        <v>23</v>
      </c>
      <c r="Q1869" s="38" t="s">
        <v>23</v>
      </c>
      <c r="R1869" s="39">
        <f t="shared" si="129"/>
        <v>7218.7587439999998</v>
      </c>
      <c r="S1869" s="40" t="s">
        <v>18856</v>
      </c>
      <c r="T1869" s="45">
        <f t="shared" si="131"/>
        <v>3071.2529146666666</v>
      </c>
      <c r="U1869" s="44" t="s">
        <v>1858</v>
      </c>
      <c r="V1869" s="44" t="s">
        <v>19937</v>
      </c>
      <c r="W1869" s="44" t="s">
        <v>1856</v>
      </c>
      <c r="X1869" s="44" t="s">
        <v>907</v>
      </c>
      <c r="Y1869" s="44" t="s">
        <v>1162</v>
      </c>
      <c r="Z1869" s="44" t="s">
        <v>19938</v>
      </c>
      <c r="AA1869" s="44" t="s">
        <v>9279</v>
      </c>
      <c r="AB1869" s="44" t="s">
        <v>906</v>
      </c>
      <c r="AC1869" s="44" t="s">
        <v>18717</v>
      </c>
      <c r="AD1869" s="44" t="s">
        <v>1861</v>
      </c>
      <c r="AE1869" s="44" t="s">
        <v>19939</v>
      </c>
      <c r="AF1869" s="44" t="s">
        <v>19940</v>
      </c>
      <c r="AG1869" s="17"/>
      <c r="AH1869" s="17"/>
      <c r="AI1869" s="17"/>
      <c r="AJ1869" s="17"/>
      <c r="AK1869" s="17"/>
      <c r="AL1869" s="17"/>
      <c r="AM1869" s="17"/>
      <c r="AN1869" s="17"/>
      <c r="AO1869" s="17"/>
      <c r="AP1869" s="17"/>
      <c r="AQ1869" s="18"/>
      <c r="AR1869" s="17" t="s">
        <v>8708</v>
      </c>
      <c r="AS1869" s="17"/>
      <c r="AT1869" s="17" t="s">
        <v>18385</v>
      </c>
    </row>
    <row r="1870" spans="1:46" x14ac:dyDescent="0.25">
      <c r="A1870" s="13" t="str">
        <f t="shared" si="130"/>
        <v>1867</v>
      </c>
      <c r="B1870" s="14" t="s">
        <v>13202</v>
      </c>
      <c r="C1870" s="14" t="s">
        <v>1121</v>
      </c>
      <c r="D1870" s="14" t="s">
        <v>13203</v>
      </c>
      <c r="E1870" s="14" t="s">
        <v>1511</v>
      </c>
      <c r="F1870" s="14" t="s">
        <v>13204</v>
      </c>
      <c r="G1870" s="14" t="s">
        <v>16641</v>
      </c>
      <c r="H1870" s="14" t="s">
        <v>236</v>
      </c>
      <c r="I1870" s="14" t="s">
        <v>1125</v>
      </c>
      <c r="J1870" s="14" t="s">
        <v>12927</v>
      </c>
      <c r="K1870" s="14" t="s">
        <v>13205</v>
      </c>
      <c r="L1870" s="14"/>
      <c r="M1870" s="14" t="s">
        <v>23</v>
      </c>
      <c r="N1870" s="14" t="s">
        <v>23</v>
      </c>
      <c r="O1870" s="14" t="s">
        <v>23</v>
      </c>
      <c r="P1870" s="14" t="s">
        <v>23</v>
      </c>
      <c r="Q1870" s="14" t="s">
        <v>23</v>
      </c>
      <c r="R1870" s="15">
        <f t="shared" si="129"/>
        <v>9019.6292959999992</v>
      </c>
      <c r="S1870" s="16" t="s">
        <v>13206</v>
      </c>
      <c r="T1870" s="15">
        <f t="shared" si="131"/>
        <v>3671.5430986666665</v>
      </c>
      <c r="U1870" s="14" t="s">
        <v>1705</v>
      </c>
      <c r="V1870" s="14" t="s">
        <v>1708</v>
      </c>
      <c r="W1870" s="14" t="s">
        <v>1707</v>
      </c>
      <c r="X1870" s="14" t="s">
        <v>13207</v>
      </c>
      <c r="Y1870" s="14" t="s">
        <v>1711</v>
      </c>
      <c r="Z1870" s="14" t="s">
        <v>3347</v>
      </c>
      <c r="AA1870" s="14" t="s">
        <v>13208</v>
      </c>
      <c r="AB1870" s="14" t="s">
        <v>13209</v>
      </c>
      <c r="AC1870" s="14" t="s">
        <v>4764</v>
      </c>
      <c r="AD1870" s="14" t="s">
        <v>13210</v>
      </c>
      <c r="AE1870" s="14" t="s">
        <v>13211</v>
      </c>
      <c r="AF1870" s="14" t="s">
        <v>13212</v>
      </c>
      <c r="AR1870" s="17" t="s">
        <v>5791</v>
      </c>
      <c r="AT1870" s="17" t="s">
        <v>18386</v>
      </c>
    </row>
    <row r="1871" spans="1:46" x14ac:dyDescent="0.25">
      <c r="A1871" s="13" t="str">
        <f t="shared" si="130"/>
        <v>1868</v>
      </c>
      <c r="B1871" s="14" t="s">
        <v>6034</v>
      </c>
      <c r="C1871" s="14" t="s">
        <v>5850</v>
      </c>
      <c r="D1871" s="14" t="s">
        <v>6035</v>
      </c>
      <c r="E1871" s="14" t="s">
        <v>1123</v>
      </c>
      <c r="F1871" s="14" t="s">
        <v>6036</v>
      </c>
      <c r="G1871" s="14" t="s">
        <v>16640</v>
      </c>
      <c r="H1871" s="14" t="s">
        <v>236</v>
      </c>
      <c r="I1871" s="14" t="s">
        <v>5863</v>
      </c>
      <c r="J1871" s="14" t="s">
        <v>6037</v>
      </c>
      <c r="K1871" s="14" t="s">
        <v>6038</v>
      </c>
      <c r="L1871" s="14"/>
      <c r="M1871" s="14" t="s">
        <v>6039</v>
      </c>
      <c r="N1871" s="14" t="s">
        <v>6040</v>
      </c>
      <c r="O1871" s="14" t="s">
        <v>23</v>
      </c>
      <c r="P1871" s="14" t="s">
        <v>23</v>
      </c>
      <c r="Q1871" s="14" t="s">
        <v>23</v>
      </c>
      <c r="R1871" s="15">
        <f t="shared" si="129"/>
        <v>17386.266656</v>
      </c>
      <c r="S1871" s="16">
        <f>16686.266656 +700</f>
        <v>17386.266656</v>
      </c>
      <c r="T1871" s="15">
        <f t="shared" si="131"/>
        <v>6460.4222186666666</v>
      </c>
      <c r="U1871" s="14" t="s">
        <v>383</v>
      </c>
      <c r="V1871" s="14" t="s">
        <v>384</v>
      </c>
      <c r="W1871" s="14" t="s">
        <v>246</v>
      </c>
      <c r="X1871" s="14" t="s">
        <v>244</v>
      </c>
      <c r="Y1871" s="14" t="s">
        <v>6041</v>
      </c>
      <c r="Z1871" s="14" t="s">
        <v>6042</v>
      </c>
      <c r="AA1871" s="14" t="s">
        <v>6043</v>
      </c>
      <c r="AB1871" s="14" t="s">
        <v>4157</v>
      </c>
      <c r="AC1871" s="14" t="s">
        <v>6044</v>
      </c>
      <c r="AD1871" s="14" t="s">
        <v>3737</v>
      </c>
      <c r="AE1871" s="14" t="s">
        <v>6045</v>
      </c>
      <c r="AF1871" s="14" t="s">
        <v>6046</v>
      </c>
      <c r="AR1871" s="17" t="s">
        <v>9733</v>
      </c>
      <c r="AT1871" s="17" t="s">
        <v>18388</v>
      </c>
    </row>
    <row r="1872" spans="1:46" x14ac:dyDescent="0.25">
      <c r="A1872" s="13" t="str">
        <f t="shared" si="130"/>
        <v>1869</v>
      </c>
      <c r="B1872" s="14" t="s">
        <v>14030</v>
      </c>
      <c r="C1872" s="14" t="s">
        <v>1206</v>
      </c>
      <c r="D1872" s="14" t="s">
        <v>14031</v>
      </c>
      <c r="E1872" s="14" t="s">
        <v>1123</v>
      </c>
      <c r="F1872" s="14" t="s">
        <v>14032</v>
      </c>
      <c r="G1872" s="14" t="s">
        <v>16641</v>
      </c>
      <c r="H1872" s="14" t="s">
        <v>236</v>
      </c>
      <c r="I1872" s="14" t="s">
        <v>887</v>
      </c>
      <c r="J1872" s="14" t="s">
        <v>4087</v>
      </c>
      <c r="K1872" s="14" t="s">
        <v>14033</v>
      </c>
      <c r="L1872" s="14" t="s">
        <v>1125</v>
      </c>
      <c r="M1872" s="14" t="s">
        <v>14034</v>
      </c>
      <c r="N1872" s="14" t="s">
        <v>23</v>
      </c>
      <c r="O1872" s="14" t="s">
        <v>23</v>
      </c>
      <c r="P1872" s="14" t="s">
        <v>23</v>
      </c>
      <c r="Q1872" s="14" t="s">
        <v>23</v>
      </c>
      <c r="R1872" s="15">
        <f t="shared" si="129"/>
        <v>22522.53</v>
      </c>
      <c r="S1872" s="16">
        <v>22522.53</v>
      </c>
      <c r="T1872" s="15">
        <f t="shared" si="131"/>
        <v>8172.5099999999993</v>
      </c>
      <c r="U1872" s="14" t="s">
        <v>595</v>
      </c>
      <c r="V1872" s="14" t="s">
        <v>2545</v>
      </c>
      <c r="W1872" s="14" t="s">
        <v>594</v>
      </c>
      <c r="X1872" s="14" t="s">
        <v>789</v>
      </c>
      <c r="Y1872" s="14" t="s">
        <v>3873</v>
      </c>
      <c r="Z1872" s="14" t="s">
        <v>4056</v>
      </c>
      <c r="AA1872" s="14" t="s">
        <v>596</v>
      </c>
      <c r="AB1872" s="14" t="s">
        <v>5106</v>
      </c>
      <c r="AC1872" s="14" t="s">
        <v>1478</v>
      </c>
      <c r="AD1872" s="14" t="s">
        <v>8</v>
      </c>
      <c r="AE1872" s="14" t="s">
        <v>14035</v>
      </c>
      <c r="AF1872" s="14" t="s">
        <v>14036</v>
      </c>
      <c r="AR1872" s="17" t="s">
        <v>8309</v>
      </c>
      <c r="AT1872" s="17" t="s">
        <v>18389</v>
      </c>
    </row>
    <row r="1873" spans="1:46" x14ac:dyDescent="0.25">
      <c r="A1873" s="13" t="str">
        <f t="shared" si="130"/>
        <v>1870</v>
      </c>
      <c r="B1873" s="14" t="s">
        <v>13616</v>
      </c>
      <c r="C1873" s="14" t="s">
        <v>1361</v>
      </c>
      <c r="D1873" s="14" t="s">
        <v>13617</v>
      </c>
      <c r="E1873" s="14" t="s">
        <v>1123</v>
      </c>
      <c r="F1873" s="14" t="s">
        <v>13618</v>
      </c>
      <c r="G1873" s="14" t="s">
        <v>16641</v>
      </c>
      <c r="H1873" s="14" t="s">
        <v>236</v>
      </c>
      <c r="I1873" s="14" t="s">
        <v>607</v>
      </c>
      <c r="J1873" s="14" t="s">
        <v>3534</v>
      </c>
      <c r="K1873" s="14" t="s">
        <v>13619</v>
      </c>
      <c r="L1873" s="14"/>
      <c r="M1873" s="14" t="s">
        <v>23</v>
      </c>
      <c r="N1873" s="14" t="s">
        <v>23</v>
      </c>
      <c r="O1873" s="14" t="s">
        <v>23</v>
      </c>
      <c r="P1873" s="14" t="s">
        <v>23</v>
      </c>
      <c r="Q1873" s="14" t="s">
        <v>23</v>
      </c>
      <c r="R1873" s="15">
        <f t="shared" si="129"/>
        <v>7856.6527839999999</v>
      </c>
      <c r="S1873" s="16" t="s">
        <v>13620</v>
      </c>
      <c r="T1873" s="15">
        <f t="shared" si="131"/>
        <v>3283.8842613333331</v>
      </c>
      <c r="U1873" s="14" t="s">
        <v>265</v>
      </c>
      <c r="V1873" s="14" t="s">
        <v>264</v>
      </c>
      <c r="W1873" s="14" t="s">
        <v>1337</v>
      </c>
      <c r="X1873" s="14" t="s">
        <v>4176</v>
      </c>
      <c r="Y1873" s="14" t="s">
        <v>3569</v>
      </c>
      <c r="Z1873" s="14" t="s">
        <v>1573</v>
      </c>
      <c r="AA1873" s="14" t="s">
        <v>1338</v>
      </c>
      <c r="AB1873" s="14" t="s">
        <v>3567</v>
      </c>
      <c r="AC1873" s="14" t="s">
        <v>3566</v>
      </c>
      <c r="AD1873" s="14" t="s">
        <v>11518</v>
      </c>
      <c r="AE1873" s="14" t="s">
        <v>13621</v>
      </c>
      <c r="AF1873" s="14" t="s">
        <v>13622</v>
      </c>
      <c r="AR1873" s="17" t="s">
        <v>6702</v>
      </c>
      <c r="AT1873" s="17" t="s">
        <v>18390</v>
      </c>
    </row>
    <row r="1874" spans="1:46" x14ac:dyDescent="0.25">
      <c r="A1874" s="13" t="str">
        <f t="shared" si="130"/>
        <v>1871</v>
      </c>
      <c r="B1874" s="14" t="s">
        <v>493</v>
      </c>
      <c r="C1874" s="14" t="s">
        <v>392</v>
      </c>
      <c r="D1874" s="14" t="s">
        <v>719</v>
      </c>
      <c r="E1874" s="14" t="s">
        <v>341</v>
      </c>
      <c r="F1874" s="14" t="s">
        <v>720</v>
      </c>
      <c r="G1874" s="14" t="s">
        <v>16640</v>
      </c>
      <c r="H1874" s="14" t="s">
        <v>69</v>
      </c>
      <c r="I1874" s="14" t="s">
        <v>104</v>
      </c>
      <c r="J1874" s="14" t="s">
        <v>692</v>
      </c>
      <c r="K1874" s="14" t="s">
        <v>721</v>
      </c>
      <c r="L1874" s="14"/>
      <c r="M1874" s="14" t="s">
        <v>23</v>
      </c>
      <c r="N1874" s="14" t="s">
        <v>23</v>
      </c>
      <c r="O1874" s="14" t="s">
        <v>23</v>
      </c>
      <c r="P1874" s="14" t="s">
        <v>23</v>
      </c>
      <c r="Q1874" s="14" t="s">
        <v>23</v>
      </c>
      <c r="R1874" s="15">
        <f t="shared" si="129"/>
        <v>6148.8430440000002</v>
      </c>
      <c r="S1874" s="16" t="s">
        <v>726</v>
      </c>
      <c r="T1874" s="15">
        <f t="shared" si="131"/>
        <v>2714.6143480000001</v>
      </c>
      <c r="U1874" s="14" t="s">
        <v>11</v>
      </c>
      <c r="V1874" s="14" t="s">
        <v>12</v>
      </c>
      <c r="W1874" s="14" t="s">
        <v>13</v>
      </c>
      <c r="X1874" s="14" t="s">
        <v>15</v>
      </c>
      <c r="Y1874" s="14" t="s">
        <v>14</v>
      </c>
      <c r="Z1874" s="14" t="s">
        <v>557</v>
      </c>
      <c r="AA1874" s="14" t="s">
        <v>17</v>
      </c>
      <c r="AB1874" s="14" t="s">
        <v>16</v>
      </c>
      <c r="AC1874" s="14" t="s">
        <v>722</v>
      </c>
      <c r="AD1874" s="14" t="s">
        <v>723</v>
      </c>
      <c r="AE1874" s="14" t="s">
        <v>724</v>
      </c>
      <c r="AF1874" s="14" t="s">
        <v>725</v>
      </c>
      <c r="AR1874" s="17" t="s">
        <v>13364</v>
      </c>
      <c r="AT1874" s="17" t="s">
        <v>18391</v>
      </c>
    </row>
    <row r="1875" spans="1:46" x14ac:dyDescent="0.25">
      <c r="A1875" s="13" t="str">
        <f t="shared" si="130"/>
        <v>1872</v>
      </c>
      <c r="B1875" s="14" t="s">
        <v>18502</v>
      </c>
      <c r="C1875" s="14" t="s">
        <v>1361</v>
      </c>
      <c r="D1875" s="14" t="s">
        <v>18826</v>
      </c>
      <c r="E1875" s="14" t="s">
        <v>1155</v>
      </c>
      <c r="F1875" s="14" t="s">
        <v>18827</v>
      </c>
      <c r="G1875" s="14" t="s">
        <v>16641</v>
      </c>
      <c r="H1875" s="14" t="s">
        <v>69</v>
      </c>
      <c r="I1875" s="14" t="s">
        <v>607</v>
      </c>
      <c r="J1875" s="14" t="s">
        <v>18828</v>
      </c>
      <c r="K1875" s="14" t="s">
        <v>18829</v>
      </c>
      <c r="L1875" s="14"/>
      <c r="M1875" s="14" t="s">
        <v>23</v>
      </c>
      <c r="N1875" s="14" t="s">
        <v>23</v>
      </c>
      <c r="O1875" s="14" t="s">
        <v>23</v>
      </c>
      <c r="P1875" s="14" t="s">
        <v>23</v>
      </c>
      <c r="Q1875" s="14" t="s">
        <v>23</v>
      </c>
      <c r="R1875" s="15">
        <f t="shared" si="129"/>
        <v>828.46548799999903</v>
      </c>
      <c r="S1875" s="16" t="s">
        <v>18836</v>
      </c>
      <c r="T1875" s="15">
        <f t="shared" si="131"/>
        <v>941.15516266666634</v>
      </c>
      <c r="U1875" s="14" t="s">
        <v>790</v>
      </c>
      <c r="V1875" s="14" t="s">
        <v>15966</v>
      </c>
      <c r="W1875" s="14" t="s">
        <v>18830</v>
      </c>
      <c r="X1875" s="14" t="s">
        <v>9037</v>
      </c>
      <c r="Y1875" s="14" t="s">
        <v>18831</v>
      </c>
      <c r="Z1875" s="14" t="s">
        <v>18832</v>
      </c>
      <c r="AA1875" s="14" t="s">
        <v>9442</v>
      </c>
      <c r="AB1875" s="14" t="s">
        <v>8413</v>
      </c>
      <c r="AC1875" s="14" t="s">
        <v>10034</v>
      </c>
      <c r="AD1875" s="14" t="s">
        <v>18833</v>
      </c>
      <c r="AE1875" s="14" t="s">
        <v>18834</v>
      </c>
      <c r="AF1875" s="14" t="s">
        <v>18835</v>
      </c>
      <c r="AR1875" s="17" t="s">
        <v>13120</v>
      </c>
      <c r="AT1875" s="17" t="s">
        <v>18392</v>
      </c>
    </row>
    <row r="1876" spans="1:46" x14ac:dyDescent="0.25">
      <c r="A1876" s="13" t="str">
        <f t="shared" si="130"/>
        <v>1873</v>
      </c>
      <c r="B1876" s="14" t="s">
        <v>880</v>
      </c>
      <c r="C1876" s="14" t="s">
        <v>1</v>
      </c>
      <c r="D1876" s="14" t="s">
        <v>881</v>
      </c>
      <c r="E1876" s="14" t="s">
        <v>253</v>
      </c>
      <c r="F1876" s="14" t="s">
        <v>882</v>
      </c>
      <c r="G1876" s="14" t="s">
        <v>16641</v>
      </c>
      <c r="H1876" s="14" t="s">
        <v>69</v>
      </c>
      <c r="I1876" s="14" t="s">
        <v>6</v>
      </c>
      <c r="J1876" s="14" t="s">
        <v>883</v>
      </c>
      <c r="K1876" s="14" t="s">
        <v>1029</v>
      </c>
      <c r="L1876" s="14"/>
      <c r="M1876" s="14" t="s">
        <v>23</v>
      </c>
      <c r="N1876" s="14" t="s">
        <v>889</v>
      </c>
      <c r="O1876" s="14" t="s">
        <v>887</v>
      </c>
      <c r="P1876" s="14" t="s">
        <v>23</v>
      </c>
      <c r="Q1876" s="14" t="s">
        <v>23</v>
      </c>
      <c r="R1876" s="15">
        <f t="shared" si="129"/>
        <v>11192.46226</v>
      </c>
      <c r="S1876" s="16" t="s">
        <v>888</v>
      </c>
      <c r="T1876" s="15">
        <f t="shared" si="131"/>
        <v>4395.8207533333334</v>
      </c>
      <c r="U1876" s="14" t="s">
        <v>52</v>
      </c>
      <c r="V1876" s="14" t="s">
        <v>53</v>
      </c>
      <c r="W1876" s="14" t="s">
        <v>200</v>
      </c>
      <c r="X1876" s="14" t="s">
        <v>199</v>
      </c>
      <c r="Y1876" s="14" t="s">
        <v>314</v>
      </c>
      <c r="Z1876" s="14" t="s">
        <v>137</v>
      </c>
      <c r="AA1876" s="14" t="s">
        <v>132</v>
      </c>
      <c r="AB1876" s="14" t="s">
        <v>884</v>
      </c>
      <c r="AC1876" s="14" t="s">
        <v>417</v>
      </c>
      <c r="AD1876" s="14" t="s">
        <v>364</v>
      </c>
      <c r="AE1876" s="14" t="s">
        <v>885</v>
      </c>
      <c r="AF1876" s="14" t="s">
        <v>886</v>
      </c>
      <c r="AR1876" s="17" t="s">
        <v>15039</v>
      </c>
      <c r="AT1876" s="17" t="s">
        <v>18393</v>
      </c>
    </row>
    <row r="1877" spans="1:46" x14ac:dyDescent="0.25">
      <c r="A1877" s="13" t="str">
        <f t="shared" si="130"/>
        <v>1874</v>
      </c>
      <c r="B1877" s="14" t="s">
        <v>7876</v>
      </c>
      <c r="C1877" s="14" t="s">
        <v>1142</v>
      </c>
      <c r="D1877" s="14" t="s">
        <v>7877</v>
      </c>
      <c r="E1877" s="14" t="s">
        <v>5898</v>
      </c>
      <c r="F1877" s="14" t="s">
        <v>7878</v>
      </c>
      <c r="G1877" s="14" t="s">
        <v>16641</v>
      </c>
      <c r="H1877" s="14" t="s">
        <v>5</v>
      </c>
      <c r="I1877" s="14" t="s">
        <v>832</v>
      </c>
      <c r="J1877" s="14" t="s">
        <v>7879</v>
      </c>
      <c r="K1877" s="14" t="s">
        <v>7880</v>
      </c>
      <c r="L1877" s="14"/>
      <c r="M1877" s="14" t="s">
        <v>23</v>
      </c>
      <c r="N1877" s="14" t="s">
        <v>23</v>
      </c>
      <c r="O1877" s="14" t="s">
        <v>23</v>
      </c>
      <c r="P1877" s="14" t="s">
        <v>23</v>
      </c>
      <c r="Q1877" s="14" t="s">
        <v>23</v>
      </c>
      <c r="R1877" s="15">
        <f t="shared" si="129"/>
        <v>8447.8485240000009</v>
      </c>
      <c r="S1877" s="16" t="s">
        <v>7881</v>
      </c>
      <c r="T1877" s="15">
        <f t="shared" si="131"/>
        <v>3480.9495080000002</v>
      </c>
      <c r="U1877" s="14" t="s">
        <v>661</v>
      </c>
      <c r="V1877" s="14" t="s">
        <v>663</v>
      </c>
      <c r="W1877" s="14" t="s">
        <v>665</v>
      </c>
      <c r="X1877" s="14" t="s">
        <v>4667</v>
      </c>
      <c r="Y1877" s="14" t="s">
        <v>666</v>
      </c>
      <c r="Z1877" s="14" t="s">
        <v>52</v>
      </c>
      <c r="AA1877" s="14" t="s">
        <v>131</v>
      </c>
      <c r="AB1877" s="14" t="s">
        <v>417</v>
      </c>
      <c r="AC1877" s="14" t="s">
        <v>364</v>
      </c>
      <c r="AD1877" s="14" t="s">
        <v>365</v>
      </c>
      <c r="AE1877" s="14" t="s">
        <v>7882</v>
      </c>
      <c r="AF1877" s="14" t="s">
        <v>7883</v>
      </c>
      <c r="AR1877" s="17" t="s">
        <v>7391</v>
      </c>
      <c r="AT1877" s="17" t="s">
        <v>18394</v>
      </c>
    </row>
    <row r="1878" spans="1:46" x14ac:dyDescent="0.25">
      <c r="A1878" s="13" t="str">
        <f t="shared" si="130"/>
        <v>1875</v>
      </c>
      <c r="B1878" s="14" t="s">
        <v>11618</v>
      </c>
      <c r="C1878" s="14" t="s">
        <v>1121</v>
      </c>
      <c r="D1878" s="14" t="s">
        <v>11619</v>
      </c>
      <c r="E1878" s="14" t="s">
        <v>5898</v>
      </c>
      <c r="F1878" s="14" t="s">
        <v>11620</v>
      </c>
      <c r="G1878" s="14" t="s">
        <v>16640</v>
      </c>
      <c r="H1878" s="14" t="s">
        <v>5</v>
      </c>
      <c r="I1878" s="14" t="s">
        <v>1125</v>
      </c>
      <c r="J1878" s="14" t="s">
        <v>11182</v>
      </c>
      <c r="K1878" s="14" t="s">
        <v>11621</v>
      </c>
      <c r="L1878" s="14"/>
      <c r="M1878" s="14" t="s">
        <v>23</v>
      </c>
      <c r="N1878" s="14" t="s">
        <v>23</v>
      </c>
      <c r="O1878" s="14" t="s">
        <v>23</v>
      </c>
      <c r="P1878" s="14" t="s">
        <v>23</v>
      </c>
      <c r="Q1878" s="14" t="s">
        <v>23</v>
      </c>
      <c r="R1878" s="15">
        <f t="shared" si="129"/>
        <v>8738.5710400000007</v>
      </c>
      <c r="S1878" s="16" t="s">
        <v>11622</v>
      </c>
      <c r="T1878" s="15">
        <f t="shared" si="131"/>
        <v>3577.8570133333337</v>
      </c>
      <c r="U1878" s="14" t="s">
        <v>1267</v>
      </c>
      <c r="V1878" s="14" t="s">
        <v>1334</v>
      </c>
      <c r="W1878" s="14" t="s">
        <v>1335</v>
      </c>
      <c r="X1878" s="14" t="s">
        <v>383</v>
      </c>
      <c r="Y1878" s="14" t="s">
        <v>322</v>
      </c>
      <c r="Z1878" s="14" t="s">
        <v>806</v>
      </c>
      <c r="AA1878" s="14" t="s">
        <v>1573</v>
      </c>
      <c r="AB1878" s="14" t="s">
        <v>384</v>
      </c>
      <c r="AC1878" s="14" t="s">
        <v>1571</v>
      </c>
      <c r="AD1878" s="14" t="s">
        <v>11623</v>
      </c>
      <c r="AE1878" s="14" t="s">
        <v>11624</v>
      </c>
      <c r="AF1878" s="14" t="s">
        <v>11625</v>
      </c>
      <c r="AR1878" s="17" t="s">
        <v>6612</v>
      </c>
      <c r="AT1878" s="17" t="s">
        <v>18395</v>
      </c>
    </row>
    <row r="1879" spans="1:46" x14ac:dyDescent="0.25">
      <c r="A1879" s="13" t="str">
        <f t="shared" si="130"/>
        <v>1876</v>
      </c>
      <c r="B1879" s="14" t="s">
        <v>15635</v>
      </c>
      <c r="C1879" s="14" t="s">
        <v>1206</v>
      </c>
      <c r="D1879" s="14" t="s">
        <v>15636</v>
      </c>
      <c r="E1879" s="14" t="s">
        <v>6306</v>
      </c>
      <c r="F1879" s="14" t="s">
        <v>15637</v>
      </c>
      <c r="G1879" s="14" t="s">
        <v>16640</v>
      </c>
      <c r="H1879" s="14" t="s">
        <v>31</v>
      </c>
      <c r="I1879" s="14" t="s">
        <v>887</v>
      </c>
      <c r="J1879" s="14" t="s">
        <v>15638</v>
      </c>
      <c r="K1879" s="14" t="s">
        <v>15639</v>
      </c>
      <c r="L1879" s="14"/>
      <c r="M1879" s="14" t="s">
        <v>23</v>
      </c>
      <c r="N1879" s="14" t="s">
        <v>23</v>
      </c>
      <c r="O1879" s="14" t="s">
        <v>23</v>
      </c>
      <c r="P1879" s="14" t="s">
        <v>23</v>
      </c>
      <c r="Q1879" s="14" t="s">
        <v>23</v>
      </c>
      <c r="R1879" s="15">
        <f t="shared" si="129"/>
        <v>6050.19038</v>
      </c>
      <c r="S1879" s="16" t="s">
        <v>15640</v>
      </c>
      <c r="T1879" s="15">
        <f t="shared" si="131"/>
        <v>2681.7301266666664</v>
      </c>
      <c r="U1879" s="14" t="s">
        <v>109</v>
      </c>
      <c r="V1879" s="14" t="s">
        <v>20</v>
      </c>
      <c r="W1879" s="14" t="s">
        <v>427</v>
      </c>
      <c r="X1879" s="14" t="s">
        <v>430</v>
      </c>
      <c r="Y1879" s="14" t="s">
        <v>428</v>
      </c>
      <c r="Z1879" s="14" t="s">
        <v>429</v>
      </c>
      <c r="AA1879" s="14" t="s">
        <v>8042</v>
      </c>
      <c r="AB1879" s="14" t="s">
        <v>493</v>
      </c>
      <c r="AC1879" s="14" t="s">
        <v>433</v>
      </c>
      <c r="AD1879" s="14" t="s">
        <v>5960</v>
      </c>
      <c r="AE1879" s="14" t="s">
        <v>15641</v>
      </c>
      <c r="AF1879" s="14" t="s">
        <v>15642</v>
      </c>
      <c r="AR1879" s="17" t="s">
        <v>16425</v>
      </c>
      <c r="AT1879" s="17" t="s">
        <v>18396</v>
      </c>
    </row>
    <row r="1880" spans="1:46" x14ac:dyDescent="0.25">
      <c r="A1880" s="13" t="str">
        <f t="shared" si="130"/>
        <v>1877</v>
      </c>
      <c r="B1880" s="14" t="s">
        <v>2462</v>
      </c>
      <c r="C1880" s="14" t="s">
        <v>1206</v>
      </c>
      <c r="D1880" s="14" t="s">
        <v>2463</v>
      </c>
      <c r="E1880" s="14" t="s">
        <v>1123</v>
      </c>
      <c r="F1880" s="14" t="s">
        <v>2464</v>
      </c>
      <c r="G1880" s="14" t="s">
        <v>16641</v>
      </c>
      <c r="H1880" s="14" t="s">
        <v>103</v>
      </c>
      <c r="I1880" s="14" t="s">
        <v>887</v>
      </c>
      <c r="J1880" s="14" t="s">
        <v>2465</v>
      </c>
      <c r="K1880" s="14" t="s">
        <v>2466</v>
      </c>
      <c r="L1880" s="14"/>
      <c r="M1880" s="14" t="s">
        <v>23</v>
      </c>
      <c r="N1880" s="14" t="s">
        <v>23</v>
      </c>
      <c r="O1880" s="14" t="s">
        <v>23</v>
      </c>
      <c r="P1880" s="14" t="s">
        <v>23</v>
      </c>
      <c r="Q1880" s="14" t="s">
        <v>23</v>
      </c>
      <c r="R1880" s="15">
        <f t="shared" si="129"/>
        <v>7450.1149439999999</v>
      </c>
      <c r="S1880" s="16" t="s">
        <v>2467</v>
      </c>
      <c r="T1880" s="15">
        <f t="shared" si="131"/>
        <v>3148.3716479999998</v>
      </c>
      <c r="U1880" s="14" t="s">
        <v>34</v>
      </c>
      <c r="V1880" s="14" t="s">
        <v>35</v>
      </c>
      <c r="W1880" s="14" t="s">
        <v>42</v>
      </c>
      <c r="X1880" s="14" t="s">
        <v>175</v>
      </c>
      <c r="Y1880" s="14" t="s">
        <v>1161</v>
      </c>
      <c r="Z1880" s="14" t="s">
        <v>36</v>
      </c>
      <c r="AA1880" s="14" t="s">
        <v>905</v>
      </c>
      <c r="AB1880" s="14" t="s">
        <v>907</v>
      </c>
      <c r="AC1880" s="14" t="s">
        <v>39</v>
      </c>
      <c r="AD1880" s="14" t="s">
        <v>2468</v>
      </c>
      <c r="AE1880" s="14" t="s">
        <v>2469</v>
      </c>
      <c r="AF1880" s="14" t="s">
        <v>2470</v>
      </c>
      <c r="AR1880" s="17" t="s">
        <v>15679</v>
      </c>
      <c r="AT1880" s="17" t="s">
        <v>18397</v>
      </c>
    </row>
    <row r="1881" spans="1:46" x14ac:dyDescent="0.25">
      <c r="A1881" s="13" t="str">
        <f t="shared" si="130"/>
        <v>1878</v>
      </c>
      <c r="B1881" s="14" t="s">
        <v>6539</v>
      </c>
      <c r="C1881" s="14" t="s">
        <v>1142</v>
      </c>
      <c r="D1881" s="14" t="s">
        <v>6540</v>
      </c>
      <c r="E1881" s="14" t="s">
        <v>5861</v>
      </c>
      <c r="F1881" s="14" t="s">
        <v>6541</v>
      </c>
      <c r="G1881" s="14" t="s">
        <v>16640</v>
      </c>
      <c r="H1881" s="14" t="s">
        <v>303</v>
      </c>
      <c r="I1881" s="14" t="s">
        <v>832</v>
      </c>
      <c r="J1881" s="14" t="s">
        <v>1330</v>
      </c>
      <c r="K1881" s="14" t="s">
        <v>6542</v>
      </c>
      <c r="L1881" s="14"/>
      <c r="M1881" s="14" t="s">
        <v>6543</v>
      </c>
      <c r="N1881" s="14" t="s">
        <v>23</v>
      </c>
      <c r="O1881" s="14" t="s">
        <v>23</v>
      </c>
      <c r="P1881" s="14" t="s">
        <v>23</v>
      </c>
      <c r="Q1881" s="14" t="s">
        <v>23</v>
      </c>
      <c r="R1881" s="15">
        <f t="shared" si="129"/>
        <v>15894.487176000001</v>
      </c>
      <c r="S1881" s="16" t="s">
        <v>6544</v>
      </c>
      <c r="T1881" s="15">
        <f t="shared" si="131"/>
        <v>5963.1623920000002</v>
      </c>
      <c r="U1881" s="14" t="s">
        <v>41</v>
      </c>
      <c r="V1881" s="14" t="s">
        <v>2190</v>
      </c>
      <c r="W1881" s="14" t="s">
        <v>4225</v>
      </c>
      <c r="X1881" s="14" t="s">
        <v>4226</v>
      </c>
      <c r="Y1881" s="14" t="s">
        <v>4227</v>
      </c>
      <c r="Z1881" s="14" t="s">
        <v>20</v>
      </c>
      <c r="AA1881" s="14" t="s">
        <v>428</v>
      </c>
      <c r="AB1881" s="14" t="s">
        <v>433</v>
      </c>
      <c r="AC1881" s="14" t="s">
        <v>109</v>
      </c>
      <c r="AD1881" s="14" t="s">
        <v>427</v>
      </c>
      <c r="AE1881" s="14" t="s">
        <v>6545</v>
      </c>
      <c r="AF1881" s="14" t="s">
        <v>6546</v>
      </c>
      <c r="AR1881" s="17" t="s">
        <v>6431</v>
      </c>
      <c r="AT1881" s="17" t="s">
        <v>18398</v>
      </c>
    </row>
    <row r="1882" spans="1:46" x14ac:dyDescent="0.25">
      <c r="A1882" s="13" t="str">
        <f t="shared" si="130"/>
        <v>1879</v>
      </c>
      <c r="B1882" s="14" t="s">
        <v>14093</v>
      </c>
      <c r="C1882" s="14" t="s">
        <v>1206</v>
      </c>
      <c r="D1882" s="14" t="s">
        <v>14094</v>
      </c>
      <c r="E1882" s="14" t="s">
        <v>1144</v>
      </c>
      <c r="F1882" s="14" t="s">
        <v>14095</v>
      </c>
      <c r="G1882" s="14" t="s">
        <v>16641</v>
      </c>
      <c r="H1882" s="14" t="s">
        <v>79</v>
      </c>
      <c r="I1882" s="14" t="s">
        <v>887</v>
      </c>
      <c r="J1882" s="14" t="s">
        <v>4482</v>
      </c>
      <c r="K1882" s="14" t="s">
        <v>14096</v>
      </c>
      <c r="L1882" s="14"/>
      <c r="M1882" s="14" t="s">
        <v>23</v>
      </c>
      <c r="N1882" s="14" t="s">
        <v>23</v>
      </c>
      <c r="O1882" s="14" t="s">
        <v>23</v>
      </c>
      <c r="P1882" s="14" t="s">
        <v>23</v>
      </c>
      <c r="Q1882" s="14" t="s">
        <v>23</v>
      </c>
      <c r="R1882" s="15">
        <f t="shared" si="129"/>
        <v>7368.4763080000002</v>
      </c>
      <c r="S1882" s="16" t="s">
        <v>14097</v>
      </c>
      <c r="T1882" s="15">
        <f t="shared" si="131"/>
        <v>3121.1587693333336</v>
      </c>
      <c r="U1882" s="14" t="s">
        <v>238</v>
      </c>
      <c r="V1882" s="14" t="s">
        <v>237</v>
      </c>
      <c r="W1882" s="14" t="s">
        <v>4919</v>
      </c>
      <c r="X1882" s="14" t="s">
        <v>6312</v>
      </c>
      <c r="Y1882" s="14" t="s">
        <v>243</v>
      </c>
      <c r="Z1882" s="14" t="s">
        <v>240</v>
      </c>
      <c r="AA1882" s="14" t="s">
        <v>4922</v>
      </c>
      <c r="AB1882" s="14" t="s">
        <v>4920</v>
      </c>
      <c r="AC1882" s="14" t="s">
        <v>4921</v>
      </c>
      <c r="AD1882" s="14" t="s">
        <v>14098</v>
      </c>
      <c r="AE1882" s="14" t="s">
        <v>14099</v>
      </c>
      <c r="AF1882" s="14" t="s">
        <v>14100</v>
      </c>
      <c r="AR1882" s="17" t="s">
        <v>18501</v>
      </c>
      <c r="AT1882" s="17" t="s">
        <v>18399</v>
      </c>
    </row>
    <row r="1883" spans="1:46" x14ac:dyDescent="0.25">
      <c r="A1883" s="13" t="str">
        <f t="shared" si="130"/>
        <v>1880</v>
      </c>
      <c r="B1883" s="14" t="s">
        <v>4845</v>
      </c>
      <c r="C1883" s="14" t="s">
        <v>1361</v>
      </c>
      <c r="D1883" s="14" t="s">
        <v>4846</v>
      </c>
      <c r="E1883" s="14" t="s">
        <v>1171</v>
      </c>
      <c r="F1883" s="14" t="s">
        <v>4847</v>
      </c>
      <c r="G1883" s="14" t="s">
        <v>16641</v>
      </c>
      <c r="H1883" s="14" t="s">
        <v>69</v>
      </c>
      <c r="I1883" s="14" t="s">
        <v>607</v>
      </c>
      <c r="J1883" s="14" t="s">
        <v>4811</v>
      </c>
      <c r="K1883" s="14" t="s">
        <v>4848</v>
      </c>
      <c r="L1883" s="14"/>
      <c r="M1883" s="14" t="s">
        <v>23</v>
      </c>
      <c r="N1883" s="14" t="s">
        <v>488</v>
      </c>
      <c r="O1883" s="14" t="s">
        <v>23</v>
      </c>
      <c r="P1883" s="14" t="s">
        <v>23</v>
      </c>
      <c r="Q1883" s="14" t="s">
        <v>23</v>
      </c>
      <c r="R1883" s="15">
        <f t="shared" si="129"/>
        <v>4503.0746600000002</v>
      </c>
      <c r="S1883" s="16" t="s">
        <v>4850</v>
      </c>
      <c r="T1883" s="15">
        <f t="shared" si="131"/>
        <v>2166.024886666667</v>
      </c>
      <c r="U1883" s="14" t="s">
        <v>4849</v>
      </c>
      <c r="V1883" s="14" t="s">
        <v>4851</v>
      </c>
      <c r="W1883" s="14" t="s">
        <v>4852</v>
      </c>
      <c r="X1883" s="14" t="s">
        <v>3019</v>
      </c>
      <c r="Y1883" s="14" t="s">
        <v>4853</v>
      </c>
      <c r="Z1883" s="14" t="s">
        <v>264</v>
      </c>
      <c r="AA1883" s="14" t="s">
        <v>265</v>
      </c>
      <c r="AB1883" s="14" t="s">
        <v>4854</v>
      </c>
      <c r="AC1883" s="14" t="s">
        <v>4855</v>
      </c>
      <c r="AD1883" s="14" t="s">
        <v>4856</v>
      </c>
      <c r="AE1883" s="14" t="s">
        <v>4857</v>
      </c>
      <c r="AF1883" s="14" t="s">
        <v>4858</v>
      </c>
      <c r="AR1883" s="17" t="s">
        <v>13202</v>
      </c>
      <c r="AT1883" s="17" t="s">
        <v>18400</v>
      </c>
    </row>
    <row r="1884" spans="1:46" x14ac:dyDescent="0.25">
      <c r="A1884" s="13" t="str">
        <f t="shared" si="130"/>
        <v>1881</v>
      </c>
      <c r="B1884" s="14" t="s">
        <v>291</v>
      </c>
      <c r="C1884" s="14" t="s">
        <v>100</v>
      </c>
      <c r="D1884" s="14" t="s">
        <v>292</v>
      </c>
      <c r="E1884" s="14" t="s">
        <v>3</v>
      </c>
      <c r="F1884" s="14" t="s">
        <v>293</v>
      </c>
      <c r="G1884" s="14" t="s">
        <v>16640</v>
      </c>
      <c r="H1884" s="14" t="s">
        <v>103</v>
      </c>
      <c r="I1884" s="14" t="s">
        <v>104</v>
      </c>
      <c r="J1884" s="14" t="s">
        <v>255</v>
      </c>
      <c r="K1884" s="14" t="s">
        <v>976</v>
      </c>
      <c r="L1884" s="14"/>
      <c r="M1884" s="14" t="s">
        <v>298</v>
      </c>
      <c r="N1884" s="14" t="s">
        <v>299</v>
      </c>
      <c r="O1884" s="14" t="s">
        <v>23</v>
      </c>
      <c r="P1884" s="14" t="s">
        <v>23</v>
      </c>
      <c r="Q1884" s="14" t="s">
        <v>23</v>
      </c>
      <c r="R1884" s="15">
        <f t="shared" si="129"/>
        <v>16344.833932</v>
      </c>
      <c r="S1884" s="16" t="s">
        <v>977</v>
      </c>
      <c r="T1884" s="15">
        <f t="shared" si="131"/>
        <v>6113.2779773333332</v>
      </c>
      <c r="U1884" s="14" t="s">
        <v>11</v>
      </c>
      <c r="V1884" s="14" t="s">
        <v>12</v>
      </c>
      <c r="W1884" s="14" t="s">
        <v>15</v>
      </c>
      <c r="X1884" s="14" t="s">
        <v>13</v>
      </c>
      <c r="Y1884" s="14" t="s">
        <v>16</v>
      </c>
      <c r="Z1884" s="14" t="s">
        <v>14</v>
      </c>
      <c r="AA1884" s="14" t="s">
        <v>17</v>
      </c>
      <c r="AB1884" s="14" t="s">
        <v>82</v>
      </c>
      <c r="AC1884" s="14" t="s">
        <v>294</v>
      </c>
      <c r="AD1884" s="14" t="s">
        <v>295</v>
      </c>
      <c r="AE1884" s="14" t="s">
        <v>296</v>
      </c>
      <c r="AF1884" s="14" t="s">
        <v>297</v>
      </c>
      <c r="AR1884" s="17" t="s">
        <v>6034</v>
      </c>
      <c r="AT1884" s="17" t="s">
        <v>18401</v>
      </c>
    </row>
    <row r="1885" spans="1:46" x14ac:dyDescent="0.25">
      <c r="A1885" s="13">
        <v>1882</v>
      </c>
      <c r="B1885" s="14" t="s">
        <v>10439</v>
      </c>
      <c r="C1885" s="14" t="s">
        <v>1121</v>
      </c>
      <c r="D1885" s="14" t="s">
        <v>10440</v>
      </c>
      <c r="E1885" s="14" t="s">
        <v>1123</v>
      </c>
      <c r="F1885" s="14" t="s">
        <v>10441</v>
      </c>
      <c r="G1885" s="14" t="s">
        <v>16641</v>
      </c>
      <c r="H1885" s="14" t="s">
        <v>901</v>
      </c>
      <c r="I1885" s="14" t="s">
        <v>1125</v>
      </c>
      <c r="J1885" s="14" t="s">
        <v>10314</v>
      </c>
      <c r="K1885" s="14" t="s">
        <v>10442</v>
      </c>
      <c r="L1885" s="14"/>
      <c r="M1885" s="14" t="s">
        <v>23</v>
      </c>
      <c r="N1885" s="14" t="s">
        <v>23</v>
      </c>
      <c r="O1885" s="14" t="s">
        <v>23</v>
      </c>
      <c r="P1885" s="14" t="s">
        <v>23</v>
      </c>
      <c r="Q1885" s="14" t="s">
        <v>23</v>
      </c>
      <c r="R1885" s="15">
        <f t="shared" si="129"/>
        <v>9207.3385839999992</v>
      </c>
      <c r="S1885" s="16" t="s">
        <v>10443</v>
      </c>
      <c r="T1885" s="15">
        <f t="shared" si="131"/>
        <v>3734.1128613333331</v>
      </c>
      <c r="U1885" s="14" t="s">
        <v>3720</v>
      </c>
      <c r="V1885" s="14" t="s">
        <v>10444</v>
      </c>
      <c r="W1885" s="14" t="s">
        <v>8236</v>
      </c>
      <c r="X1885" s="14" t="s">
        <v>8237</v>
      </c>
      <c r="Y1885" s="14" t="s">
        <v>10445</v>
      </c>
      <c r="Z1885" s="14" t="s">
        <v>10446</v>
      </c>
      <c r="AA1885" s="14" t="s">
        <v>10447</v>
      </c>
      <c r="AB1885" s="14" t="s">
        <v>10448</v>
      </c>
      <c r="AC1885" s="14" t="s">
        <v>10449</v>
      </c>
      <c r="AD1885" s="14" t="s">
        <v>10450</v>
      </c>
      <c r="AE1885" s="14" t="s">
        <v>10451</v>
      </c>
      <c r="AF1885" s="14" t="s">
        <v>10452</v>
      </c>
      <c r="AR1885" s="17" t="s">
        <v>14030</v>
      </c>
      <c r="AT1885" s="17" t="s">
        <v>18402</v>
      </c>
    </row>
    <row r="1886" spans="1:46" x14ac:dyDescent="0.25">
      <c r="A1886" s="13" t="str">
        <f>VLOOKUP(B1886,$AR$4:$AT$1902,3,FALSE)</f>
        <v>1883</v>
      </c>
      <c r="B1886" s="14" t="s">
        <v>12146</v>
      </c>
      <c r="C1886" s="14" t="s">
        <v>1121</v>
      </c>
      <c r="D1886" s="14" t="s">
        <v>12147</v>
      </c>
      <c r="E1886" s="14" t="s">
        <v>7633</v>
      </c>
      <c r="F1886" s="14" t="s">
        <v>12148</v>
      </c>
      <c r="G1886" s="14" t="s">
        <v>16640</v>
      </c>
      <c r="H1886" s="14" t="s">
        <v>236</v>
      </c>
      <c r="I1886" s="14" t="s">
        <v>1125</v>
      </c>
      <c r="J1886" s="14" t="s">
        <v>12149</v>
      </c>
      <c r="K1886" s="14" t="s">
        <v>12150</v>
      </c>
      <c r="L1886" s="14"/>
      <c r="M1886" s="14" t="s">
        <v>23</v>
      </c>
      <c r="N1886" s="14" t="s">
        <v>23</v>
      </c>
      <c r="O1886" s="14" t="s">
        <v>23</v>
      </c>
      <c r="P1886" s="14" t="s">
        <v>23</v>
      </c>
      <c r="Q1886" s="14" t="s">
        <v>23</v>
      </c>
      <c r="R1886" s="15">
        <f t="shared" si="129"/>
        <v>5955.6089959999999</v>
      </c>
      <c r="S1886" s="16" t="s">
        <v>12151</v>
      </c>
      <c r="T1886" s="15">
        <f t="shared" si="131"/>
        <v>2650.2029986666666</v>
      </c>
      <c r="U1886" s="14" t="s">
        <v>788</v>
      </c>
      <c r="V1886" s="14" t="s">
        <v>595</v>
      </c>
      <c r="W1886" s="14" t="s">
        <v>4056</v>
      </c>
      <c r="X1886" s="14" t="s">
        <v>596</v>
      </c>
      <c r="Y1886" s="14" t="s">
        <v>2547</v>
      </c>
      <c r="Z1886" s="14" t="s">
        <v>12152</v>
      </c>
      <c r="AA1886" s="14" t="s">
        <v>12153</v>
      </c>
      <c r="AB1886" s="14" t="s">
        <v>2546</v>
      </c>
      <c r="AC1886" s="14" t="s">
        <v>789</v>
      </c>
      <c r="AD1886" s="14" t="s">
        <v>1478</v>
      </c>
      <c r="AE1886" s="14" t="s">
        <v>12154</v>
      </c>
      <c r="AF1886" s="14" t="s">
        <v>12155</v>
      </c>
      <c r="AR1886" s="17" t="s">
        <v>13616</v>
      </c>
      <c r="AT1886" s="17" t="s">
        <v>18403</v>
      </c>
    </row>
    <row r="1887" spans="1:46" s="41" customFormat="1" x14ac:dyDescent="0.25">
      <c r="A1887" s="49" t="str">
        <f>VLOOKUP(B1887,$AR$4:$AT$1902,3,FALSE)</f>
        <v>1884</v>
      </c>
      <c r="B1887" s="50" t="s">
        <v>16350</v>
      </c>
      <c r="C1887" s="50" t="s">
        <v>1121</v>
      </c>
      <c r="D1887" s="50" t="s">
        <v>16351</v>
      </c>
      <c r="E1887" s="50" t="s">
        <v>2593</v>
      </c>
      <c r="F1887" s="50" t="s">
        <v>16352</v>
      </c>
      <c r="G1887" s="50" t="s">
        <v>16640</v>
      </c>
      <c r="H1887" s="50" t="s">
        <v>699</v>
      </c>
      <c r="I1887" s="50" t="s">
        <v>1125</v>
      </c>
      <c r="J1887" s="50" t="s">
        <v>4527</v>
      </c>
      <c r="K1887" s="50" t="s">
        <v>16347</v>
      </c>
      <c r="L1887" s="50"/>
      <c r="M1887" s="50" t="s">
        <v>23</v>
      </c>
      <c r="N1887" s="50" t="s">
        <v>23</v>
      </c>
      <c r="O1887" s="50" t="s">
        <v>23</v>
      </c>
      <c r="P1887" s="50" t="s">
        <v>23</v>
      </c>
      <c r="Q1887" s="50" t="s">
        <v>23</v>
      </c>
      <c r="R1887" s="51">
        <f t="shared" ref="R1887:R1893" si="132">S1887+0</f>
        <v>4449.9168319999999</v>
      </c>
      <c r="S1887" s="52" t="s">
        <v>16348</v>
      </c>
      <c r="T1887" s="51">
        <f t="shared" si="131"/>
        <v>2148.3056106666663</v>
      </c>
      <c r="U1887" s="50" t="s">
        <v>7955</v>
      </c>
      <c r="V1887" s="50" t="s">
        <v>2086</v>
      </c>
      <c r="W1887" s="50" t="s">
        <v>2088</v>
      </c>
      <c r="X1887" s="50" t="s">
        <v>2090</v>
      </c>
      <c r="Y1887" s="50" t="s">
        <v>2093</v>
      </c>
      <c r="Z1887" s="50" t="s">
        <v>1150</v>
      </c>
      <c r="AA1887" s="50" t="s">
        <v>768</v>
      </c>
      <c r="AB1887" s="50" t="s">
        <v>2228</v>
      </c>
      <c r="AC1887" s="50" t="s">
        <v>2089</v>
      </c>
      <c r="AD1887" s="50" t="s">
        <v>4468</v>
      </c>
      <c r="AE1887" s="50" t="s">
        <v>16353</v>
      </c>
      <c r="AF1887" s="50" t="s">
        <v>16354</v>
      </c>
      <c r="AG1887" s="17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8"/>
      <c r="AR1887" s="17" t="s">
        <v>493</v>
      </c>
      <c r="AS1887" s="17"/>
      <c r="AT1887" s="17" t="s">
        <v>18404</v>
      </c>
    </row>
    <row r="1888" spans="1:46" x14ac:dyDescent="0.25">
      <c r="A1888" s="13">
        <v>1885</v>
      </c>
      <c r="B1888" s="14" t="s">
        <v>18503</v>
      </c>
      <c r="C1888" s="14" t="s">
        <v>1121</v>
      </c>
      <c r="D1888" s="14" t="s">
        <v>18837</v>
      </c>
      <c r="E1888" s="14" t="s">
        <v>5861</v>
      </c>
      <c r="F1888" s="14" t="s">
        <v>18838</v>
      </c>
      <c r="G1888" s="14" t="s">
        <v>16640</v>
      </c>
      <c r="H1888" s="14" t="s">
        <v>103</v>
      </c>
      <c r="I1888" s="14" t="s">
        <v>1125</v>
      </c>
      <c r="J1888" s="14" t="s">
        <v>14536</v>
      </c>
      <c r="K1888" s="14" t="s">
        <v>14755</v>
      </c>
      <c r="L1888" s="14"/>
      <c r="M1888" s="14" t="s">
        <v>23</v>
      </c>
      <c r="N1888" s="14" t="s">
        <v>23</v>
      </c>
      <c r="O1888" s="14" t="s">
        <v>23</v>
      </c>
      <c r="P1888" s="14" t="s">
        <v>23</v>
      </c>
      <c r="Q1888" s="14" t="s">
        <v>23</v>
      </c>
      <c r="R1888" s="15">
        <f t="shared" si="132"/>
        <v>4439.505236</v>
      </c>
      <c r="S1888" s="16" t="s">
        <v>18841</v>
      </c>
      <c r="T1888" s="15">
        <f t="shared" si="131"/>
        <v>2144.835078666667</v>
      </c>
      <c r="U1888" s="14" t="s">
        <v>557</v>
      </c>
      <c r="V1888" s="14" t="s">
        <v>294</v>
      </c>
      <c r="W1888" s="14" t="s">
        <v>16</v>
      </c>
      <c r="X1888" s="14" t="s">
        <v>14</v>
      </c>
      <c r="Y1888" s="14" t="s">
        <v>11</v>
      </c>
      <c r="Z1888" s="14" t="s">
        <v>12</v>
      </c>
      <c r="AA1888" s="14" t="s">
        <v>13</v>
      </c>
      <c r="AB1888" s="14" t="s">
        <v>15</v>
      </c>
      <c r="AC1888" s="14" t="s">
        <v>82</v>
      </c>
      <c r="AD1888" s="14" t="s">
        <v>11846</v>
      </c>
      <c r="AE1888" s="14" t="s">
        <v>18839</v>
      </c>
      <c r="AF1888" s="14" t="s">
        <v>18840</v>
      </c>
      <c r="AR1888" s="17" t="s">
        <v>880</v>
      </c>
      <c r="AT1888" s="17" t="s">
        <v>18406</v>
      </c>
    </row>
    <row r="1889" spans="1:46" x14ac:dyDescent="0.25">
      <c r="A1889" s="13">
        <v>1886</v>
      </c>
      <c r="B1889" s="14" t="s">
        <v>3342</v>
      </c>
      <c r="C1889" s="14" t="s">
        <v>1361</v>
      </c>
      <c r="D1889" s="14" t="s">
        <v>3343</v>
      </c>
      <c r="E1889" s="14" t="s">
        <v>1123</v>
      </c>
      <c r="F1889" s="14" t="s">
        <v>3344</v>
      </c>
      <c r="G1889" s="14" t="s">
        <v>16641</v>
      </c>
      <c r="H1889" s="14" t="s">
        <v>236</v>
      </c>
      <c r="I1889" s="14" t="s">
        <v>607</v>
      </c>
      <c r="J1889" s="14" t="s">
        <v>3317</v>
      </c>
      <c r="K1889" s="14" t="s">
        <v>3345</v>
      </c>
      <c r="L1889" s="14"/>
      <c r="M1889" s="14" t="s">
        <v>23</v>
      </c>
      <c r="N1889" s="14" t="s">
        <v>23</v>
      </c>
      <c r="O1889" s="14" t="s">
        <v>23</v>
      </c>
      <c r="P1889" s="14" t="s">
        <v>23</v>
      </c>
      <c r="Q1889" s="14" t="s">
        <v>23</v>
      </c>
      <c r="R1889" s="15">
        <f t="shared" si="132"/>
        <v>6384.5840360000002</v>
      </c>
      <c r="S1889" s="16" t="s">
        <v>3346</v>
      </c>
      <c r="T1889" s="15">
        <f t="shared" si="131"/>
        <v>2793.1946786666667</v>
      </c>
      <c r="U1889" s="14" t="s">
        <v>1705</v>
      </c>
      <c r="V1889" s="14" t="s">
        <v>2605</v>
      </c>
      <c r="W1889" s="14" t="s">
        <v>1708</v>
      </c>
      <c r="X1889" s="14" t="s">
        <v>1707</v>
      </c>
      <c r="Y1889" s="14" t="s">
        <v>3291</v>
      </c>
      <c r="Z1889" s="14" t="s">
        <v>1711</v>
      </c>
      <c r="AA1889" s="14" t="s">
        <v>1710</v>
      </c>
      <c r="AB1889" s="14" t="s">
        <v>3347</v>
      </c>
      <c r="AC1889" s="14" t="s">
        <v>3296</v>
      </c>
      <c r="AD1889" s="14" t="s">
        <v>3348</v>
      </c>
      <c r="AE1889" s="14" t="s">
        <v>3349</v>
      </c>
      <c r="AF1889" s="14" t="s">
        <v>3350</v>
      </c>
      <c r="AR1889" s="17" t="s">
        <v>7876</v>
      </c>
      <c r="AT1889" s="17" t="s">
        <v>18407</v>
      </c>
    </row>
    <row r="1890" spans="1:46" x14ac:dyDescent="0.25">
      <c r="A1890" s="13" t="str">
        <f>VLOOKUP(B1890,$AR$4:$AT$1902,3,FALSE)</f>
        <v>1887</v>
      </c>
      <c r="B1890" s="14" t="s">
        <v>8780</v>
      </c>
      <c r="C1890" s="14" t="s">
        <v>1142</v>
      </c>
      <c r="D1890" s="14" t="s">
        <v>8781</v>
      </c>
      <c r="E1890" s="14" t="s">
        <v>1144</v>
      </c>
      <c r="F1890" s="14" t="s">
        <v>8782</v>
      </c>
      <c r="G1890" s="14" t="s">
        <v>16641</v>
      </c>
      <c r="H1890" s="14" t="s">
        <v>1406</v>
      </c>
      <c r="I1890" s="14" t="s">
        <v>832</v>
      </c>
      <c r="J1890" s="14" t="s">
        <v>8680</v>
      </c>
      <c r="K1890" s="14" t="s">
        <v>8783</v>
      </c>
      <c r="L1890" s="14"/>
      <c r="M1890" s="14" t="s">
        <v>23</v>
      </c>
      <c r="N1890" s="14" t="s">
        <v>23</v>
      </c>
      <c r="O1890" s="14" t="s">
        <v>23</v>
      </c>
      <c r="P1890" s="14" t="s">
        <v>23</v>
      </c>
      <c r="Q1890" s="14" t="s">
        <v>23</v>
      </c>
      <c r="R1890" s="15">
        <f t="shared" si="132"/>
        <v>6173.6834879999997</v>
      </c>
      <c r="S1890" s="16" t="s">
        <v>8784</v>
      </c>
      <c r="T1890" s="15">
        <f t="shared" si="131"/>
        <v>2722.8944959999999</v>
      </c>
      <c r="U1890" s="14" t="s">
        <v>264</v>
      </c>
      <c r="V1890" s="14" t="s">
        <v>265</v>
      </c>
      <c r="W1890" s="14" t="s">
        <v>1267</v>
      </c>
      <c r="X1890" s="14" t="s">
        <v>1336</v>
      </c>
      <c r="Y1890" s="14" t="s">
        <v>1338</v>
      </c>
      <c r="Z1890" s="14" t="s">
        <v>1574</v>
      </c>
      <c r="AA1890" s="14" t="s">
        <v>53</v>
      </c>
      <c r="AB1890" s="14" t="s">
        <v>52</v>
      </c>
      <c r="AC1890" s="14" t="s">
        <v>399</v>
      </c>
      <c r="AD1890" s="14" t="s">
        <v>138</v>
      </c>
      <c r="AE1890" s="14" t="s">
        <v>8785</v>
      </c>
      <c r="AF1890" s="14" t="s">
        <v>8786</v>
      </c>
      <c r="AR1890" s="17" t="s">
        <v>11618</v>
      </c>
      <c r="AT1890" s="17" t="s">
        <v>18408</v>
      </c>
    </row>
    <row r="1891" spans="1:46" x14ac:dyDescent="0.25">
      <c r="A1891" s="13" t="str">
        <f>VLOOKUP(B1891,$AR$4:$AT$1902,3,FALSE)</f>
        <v>1888</v>
      </c>
      <c r="B1891" s="14" t="s">
        <v>10417</v>
      </c>
      <c r="C1891" s="14" t="s">
        <v>1206</v>
      </c>
      <c r="D1891" s="14" t="s">
        <v>10418</v>
      </c>
      <c r="E1891" s="14" t="s">
        <v>1123</v>
      </c>
      <c r="F1891" s="14" t="s">
        <v>10419</v>
      </c>
      <c r="G1891" s="14" t="s">
        <v>16641</v>
      </c>
      <c r="H1891" s="14" t="s">
        <v>730</v>
      </c>
      <c r="I1891" s="14" t="s">
        <v>887</v>
      </c>
      <c r="J1891" s="14" t="s">
        <v>10295</v>
      </c>
      <c r="K1891" s="14" t="s">
        <v>10420</v>
      </c>
      <c r="L1891" s="14"/>
      <c r="M1891" s="14" t="s">
        <v>23</v>
      </c>
      <c r="N1891" s="14" t="s">
        <v>23</v>
      </c>
      <c r="O1891" s="14" t="s">
        <v>23</v>
      </c>
      <c r="P1891" s="14" t="s">
        <v>23</v>
      </c>
      <c r="Q1891" s="14" t="s">
        <v>23</v>
      </c>
      <c r="R1891" s="15">
        <f t="shared" si="132"/>
        <v>8499.8871920000001</v>
      </c>
      <c r="S1891" s="16" t="s">
        <v>10421</v>
      </c>
      <c r="T1891" s="15">
        <f t="shared" si="131"/>
        <v>3498.2957306666667</v>
      </c>
      <c r="U1891" s="14" t="s">
        <v>3986</v>
      </c>
      <c r="V1891" s="14" t="s">
        <v>1150</v>
      </c>
      <c r="W1891" s="14" t="s">
        <v>1149</v>
      </c>
      <c r="X1891" s="14" t="s">
        <v>5544</v>
      </c>
      <c r="Y1891" s="14" t="s">
        <v>2171</v>
      </c>
      <c r="Z1891" s="14" t="s">
        <v>2952</v>
      </c>
      <c r="AA1891" s="14" t="s">
        <v>10422</v>
      </c>
      <c r="AB1891" s="14" t="s">
        <v>2912</v>
      </c>
      <c r="AC1891" s="14" t="s">
        <v>10423</v>
      </c>
      <c r="AD1891" s="14" t="s">
        <v>7815</v>
      </c>
      <c r="AE1891" s="14" t="s">
        <v>10424</v>
      </c>
      <c r="AF1891" s="14" t="s">
        <v>10425</v>
      </c>
      <c r="AR1891" s="17" t="s">
        <v>15635</v>
      </c>
      <c r="AT1891" s="17" t="s">
        <v>18409</v>
      </c>
    </row>
    <row r="1892" spans="1:46" x14ac:dyDescent="0.25">
      <c r="A1892" s="13">
        <v>1889</v>
      </c>
      <c r="B1892" s="14" t="s">
        <v>16288</v>
      </c>
      <c r="C1892" s="14" t="s">
        <v>1361</v>
      </c>
      <c r="D1892" s="14" t="s">
        <v>16289</v>
      </c>
      <c r="E1892" s="14" t="s">
        <v>16280</v>
      </c>
      <c r="F1892" s="14" t="s">
        <v>16290</v>
      </c>
      <c r="G1892" s="14" t="s">
        <v>16640</v>
      </c>
      <c r="H1892" s="14" t="s">
        <v>1632</v>
      </c>
      <c r="I1892" s="14" t="s">
        <v>607</v>
      </c>
      <c r="J1892" s="14" t="s">
        <v>16291</v>
      </c>
      <c r="K1892" s="14" t="s">
        <v>16292</v>
      </c>
      <c r="L1892" s="14"/>
      <c r="M1892" s="14" t="s">
        <v>23</v>
      </c>
      <c r="N1892" s="14" t="s">
        <v>23</v>
      </c>
      <c r="O1892" s="14" t="s">
        <v>23</v>
      </c>
      <c r="P1892" s="14" t="s">
        <v>23</v>
      </c>
      <c r="Q1892" s="14" t="s">
        <v>23</v>
      </c>
      <c r="R1892" s="15">
        <f t="shared" si="132"/>
        <v>2731.9191599999999</v>
      </c>
      <c r="S1892" s="16" t="s">
        <v>16293</v>
      </c>
      <c r="T1892" s="15">
        <f t="shared" si="131"/>
        <v>1575.6397200000001</v>
      </c>
      <c r="U1892" s="14" t="s">
        <v>189</v>
      </c>
      <c r="V1892" s="14" t="s">
        <v>4145</v>
      </c>
      <c r="W1892" s="14" t="s">
        <v>2037</v>
      </c>
      <c r="X1892" s="14" t="s">
        <v>190</v>
      </c>
      <c r="Y1892" s="14" t="s">
        <v>4147</v>
      </c>
      <c r="Z1892" s="14" t="s">
        <v>3192</v>
      </c>
      <c r="AA1892" s="14" t="s">
        <v>4146</v>
      </c>
      <c r="AB1892" s="14" t="s">
        <v>2038</v>
      </c>
      <c r="AC1892" s="14" t="s">
        <v>2035</v>
      </c>
      <c r="AD1892" s="14" t="s">
        <v>2429</v>
      </c>
      <c r="AE1892" s="14" t="s">
        <v>16294</v>
      </c>
      <c r="AF1892" s="14" t="s">
        <v>16295</v>
      </c>
      <c r="AR1892" s="17" t="s">
        <v>2462</v>
      </c>
      <c r="AT1892" s="17" t="s">
        <v>18410</v>
      </c>
    </row>
    <row r="1893" spans="1:46" x14ac:dyDescent="0.25">
      <c r="A1893" s="13" t="str">
        <f>VLOOKUP(B1893,$AR$4:$AT$1902,3,FALSE)</f>
        <v>1890</v>
      </c>
      <c r="B1893" s="14" t="s">
        <v>5317</v>
      </c>
      <c r="C1893" s="14" t="s">
        <v>1361</v>
      </c>
      <c r="D1893" s="14" t="s">
        <v>5318</v>
      </c>
      <c r="E1893" s="14" t="s">
        <v>1155</v>
      </c>
      <c r="F1893" s="14" t="s">
        <v>5319</v>
      </c>
      <c r="G1893" s="14" t="s">
        <v>16640</v>
      </c>
      <c r="H1893" s="14" t="s">
        <v>5</v>
      </c>
      <c r="I1893" s="14" t="s">
        <v>607</v>
      </c>
      <c r="J1893" s="14" t="s">
        <v>5320</v>
      </c>
      <c r="K1893" s="14" t="s">
        <v>5321</v>
      </c>
      <c r="L1893" s="14"/>
      <c r="M1893" s="14" t="s">
        <v>23</v>
      </c>
      <c r="N1893" s="14" t="s">
        <v>23</v>
      </c>
      <c r="O1893" s="14" t="s">
        <v>23</v>
      </c>
      <c r="P1893" s="14" t="s">
        <v>23</v>
      </c>
      <c r="Q1893" s="14" t="s">
        <v>23</v>
      </c>
      <c r="R1893" s="15">
        <f t="shared" si="132"/>
        <v>4436.5426960000004</v>
      </c>
      <c r="S1893" s="16" t="s">
        <v>5322</v>
      </c>
      <c r="T1893" s="15">
        <f t="shared" si="131"/>
        <v>2143.8475653333335</v>
      </c>
      <c r="U1893" s="14" t="s">
        <v>4460</v>
      </c>
      <c r="V1893" s="14" t="s">
        <v>5323</v>
      </c>
      <c r="W1893" s="14" t="s">
        <v>4461</v>
      </c>
      <c r="X1893" s="14" t="s">
        <v>5324</v>
      </c>
      <c r="Y1893" s="14" t="s">
        <v>5325</v>
      </c>
      <c r="Z1893" s="14" t="s">
        <v>5326</v>
      </c>
      <c r="AA1893" s="14" t="s">
        <v>5327</v>
      </c>
      <c r="AB1893" s="14" t="s">
        <v>5328</v>
      </c>
      <c r="AC1893" s="14" t="s">
        <v>5329</v>
      </c>
      <c r="AD1893" s="14" t="s">
        <v>5330</v>
      </c>
      <c r="AE1893" s="14" t="s">
        <v>5331</v>
      </c>
      <c r="AF1893" s="14" t="s">
        <v>5332</v>
      </c>
      <c r="AR1893" s="17" t="s">
        <v>6539</v>
      </c>
      <c r="AT1893" s="17" t="s">
        <v>18411</v>
      </c>
    </row>
    <row r="1896" spans="1:46" x14ac:dyDescent="0.25">
      <c r="A1896" s="17"/>
      <c r="R1896" s="15">
        <f>S1896+0</f>
        <v>0</v>
      </c>
    </row>
    <row r="1897" spans="1:46" ht="14.25" customHeight="1" x14ac:dyDescent="0.25">
      <c r="T1897" s="17"/>
      <c r="AR1897" s="17" t="s">
        <v>8780</v>
      </c>
      <c r="AT1897" s="17" t="s">
        <v>18420</v>
      </c>
    </row>
    <row r="1898" spans="1:46" x14ac:dyDescent="0.25">
      <c r="AR1898" s="17" t="s">
        <v>10417</v>
      </c>
      <c r="AT1898" s="17" t="s">
        <v>18421</v>
      </c>
    </row>
    <row r="1899" spans="1:46" x14ac:dyDescent="0.25">
      <c r="AR1899" s="17" t="s">
        <v>5317</v>
      </c>
      <c r="AT1899" s="17" t="s">
        <v>18423</v>
      </c>
    </row>
    <row r="1900" spans="1:46" x14ac:dyDescent="0.25">
      <c r="AR1900" s="17" t="s">
        <v>10003</v>
      </c>
      <c r="AT1900" s="17" t="s">
        <v>18424</v>
      </c>
    </row>
    <row r="1901" spans="1:46" x14ac:dyDescent="0.25">
      <c r="AR1901" s="17" t="s">
        <v>1419</v>
      </c>
      <c r="AT1901" s="17" t="s">
        <v>18425</v>
      </c>
    </row>
    <row r="1902" spans="1:46" x14ac:dyDescent="0.25">
      <c r="AR1902" s="17" t="s">
        <v>8004</v>
      </c>
      <c r="AT1902" s="17" t="s">
        <v>18020</v>
      </c>
    </row>
  </sheetData>
  <autoFilter ref="A3:AF1893"/>
  <pageMargins left="0.7" right="0.7" top="0.75" bottom="0.75" header="0.3" footer="0.3"/>
  <pageSetup paperSize="8" scale="7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C3:K3725"/>
  <sheetViews>
    <sheetView topLeftCell="A1357" workbookViewId="0">
      <selection activeCell="I1789" sqref="I1789:K1791"/>
    </sheetView>
  </sheetViews>
  <sheetFormatPr defaultRowHeight="15" x14ac:dyDescent="0.25"/>
  <cols>
    <col min="1" max="3" width="9.140625" style="1"/>
    <col min="4" max="4" width="11.28515625" style="1" bestFit="1" customWidth="1"/>
    <col min="5" max="16384" width="9.140625" style="1"/>
  </cols>
  <sheetData>
    <row r="3" spans="3:4" x14ac:dyDescent="0.25">
      <c r="C3" s="1" t="s">
        <v>10</v>
      </c>
      <c r="D3" s="1" t="s">
        <v>6934</v>
      </c>
    </row>
    <row r="4" spans="3:4" hidden="1" x14ac:dyDescent="0.25">
      <c r="C4" s="1" t="s">
        <v>33</v>
      </c>
      <c r="D4" s="1" t="s">
        <v>6325</v>
      </c>
    </row>
    <row r="5" spans="3:4" hidden="1" x14ac:dyDescent="0.25">
      <c r="C5" s="1" t="s">
        <v>1032</v>
      </c>
      <c r="D5" s="1" t="s">
        <v>9409</v>
      </c>
    </row>
    <row r="6" spans="3:4" hidden="1" x14ac:dyDescent="0.25">
      <c r="C6" s="1" t="s">
        <v>1033</v>
      </c>
      <c r="D6" s="1" t="s">
        <v>10376</v>
      </c>
    </row>
    <row r="7" spans="3:4" hidden="1" x14ac:dyDescent="0.25">
      <c r="C7" s="1" t="s">
        <v>1034</v>
      </c>
      <c r="D7" s="1" t="s">
        <v>11543</v>
      </c>
    </row>
    <row r="8" spans="3:4" hidden="1" x14ac:dyDescent="0.25">
      <c r="C8" s="1" t="s">
        <v>1035</v>
      </c>
      <c r="D8" s="1" t="s">
        <v>13013</v>
      </c>
    </row>
    <row r="9" spans="3:4" hidden="1" x14ac:dyDescent="0.25">
      <c r="C9" s="1" t="s">
        <v>1036</v>
      </c>
      <c r="D9" s="1" t="s">
        <v>11977</v>
      </c>
    </row>
    <row r="10" spans="3:4" hidden="1" x14ac:dyDescent="0.25">
      <c r="C10" s="1" t="s">
        <v>1037</v>
      </c>
      <c r="D10" s="1" t="s">
        <v>11985</v>
      </c>
    </row>
    <row r="11" spans="3:4" hidden="1" x14ac:dyDescent="0.25">
      <c r="C11" s="1" t="s">
        <v>1038</v>
      </c>
      <c r="D11" s="1" t="s">
        <v>12267</v>
      </c>
    </row>
    <row r="12" spans="3:4" hidden="1" x14ac:dyDescent="0.25">
      <c r="C12" s="1" t="s">
        <v>1039</v>
      </c>
      <c r="D12" s="1" t="s">
        <v>13335</v>
      </c>
    </row>
    <row r="13" spans="3:4" hidden="1" x14ac:dyDescent="0.25">
      <c r="C13" s="1" t="s">
        <v>1040</v>
      </c>
      <c r="D13" s="1" t="s">
        <v>13335</v>
      </c>
    </row>
    <row r="14" spans="3:4" hidden="1" x14ac:dyDescent="0.25">
      <c r="C14" s="1" t="s">
        <v>1041</v>
      </c>
      <c r="D14" s="1" t="s">
        <v>14229</v>
      </c>
    </row>
    <row r="15" spans="3:4" hidden="1" x14ac:dyDescent="0.25">
      <c r="C15" s="1" t="s">
        <v>1042</v>
      </c>
      <c r="D15" s="1" t="s">
        <v>14737</v>
      </c>
    </row>
    <row r="16" spans="3:4" hidden="1" x14ac:dyDescent="0.25">
      <c r="C16" s="1" t="s">
        <v>1043</v>
      </c>
      <c r="D16" s="1" t="s">
        <v>15151</v>
      </c>
    </row>
    <row r="17" spans="3:5" hidden="1" x14ac:dyDescent="0.25">
      <c r="C17" s="1" t="s">
        <v>1044</v>
      </c>
      <c r="D17" s="1" t="s">
        <v>15151</v>
      </c>
    </row>
    <row r="18" spans="3:5" hidden="1" x14ac:dyDescent="0.25">
      <c r="C18" s="1" t="s">
        <v>1045</v>
      </c>
      <c r="D18" s="1" t="s">
        <v>5077</v>
      </c>
    </row>
    <row r="19" spans="3:5" hidden="1" x14ac:dyDescent="0.25">
      <c r="C19" s="1" t="s">
        <v>1046</v>
      </c>
      <c r="D19" s="1" t="s">
        <v>125</v>
      </c>
    </row>
    <row r="20" spans="3:5" hidden="1" x14ac:dyDescent="0.25">
      <c r="C20" s="1" t="s">
        <v>1047</v>
      </c>
      <c r="D20" s="1" t="s">
        <v>6847</v>
      </c>
    </row>
    <row r="21" spans="3:5" x14ac:dyDescent="0.25">
      <c r="C21" s="1" t="s">
        <v>1048</v>
      </c>
      <c r="D21" s="1" t="s">
        <v>18431</v>
      </c>
      <c r="E21" s="2"/>
    </row>
    <row r="22" spans="3:5" x14ac:dyDescent="0.25">
      <c r="C22" s="1" t="s">
        <v>1049</v>
      </c>
      <c r="D22" s="1" t="s">
        <v>18432</v>
      </c>
      <c r="E22" s="2"/>
    </row>
    <row r="23" spans="3:5" hidden="1" x14ac:dyDescent="0.25">
      <c r="C23" s="1" t="s">
        <v>1050</v>
      </c>
      <c r="D23" s="1" t="s">
        <v>9367</v>
      </c>
    </row>
    <row r="24" spans="3:5" x14ac:dyDescent="0.25">
      <c r="C24" s="1" t="s">
        <v>1051</v>
      </c>
      <c r="D24" s="1" t="s">
        <v>18433</v>
      </c>
      <c r="E24" s="2"/>
    </row>
    <row r="25" spans="3:5" x14ac:dyDescent="0.25">
      <c r="C25" s="1" t="s">
        <v>1052</v>
      </c>
      <c r="D25" s="1" t="s">
        <v>18434</v>
      </c>
      <c r="E25" s="2"/>
    </row>
    <row r="26" spans="3:5" x14ac:dyDescent="0.25">
      <c r="C26" s="1" t="s">
        <v>1053</v>
      </c>
      <c r="D26" s="1" t="s">
        <v>18435</v>
      </c>
      <c r="E26" s="2"/>
    </row>
    <row r="27" spans="3:5" hidden="1" x14ac:dyDescent="0.25">
      <c r="C27" s="1" t="s">
        <v>1054</v>
      </c>
      <c r="D27" s="1" t="s">
        <v>8787</v>
      </c>
    </row>
    <row r="28" spans="3:5" hidden="1" x14ac:dyDescent="0.25">
      <c r="C28" s="1" t="s">
        <v>1055</v>
      </c>
      <c r="D28" s="1" t="s">
        <v>11510</v>
      </c>
    </row>
    <row r="29" spans="3:5" hidden="1" x14ac:dyDescent="0.25">
      <c r="C29" s="1" t="s">
        <v>1056</v>
      </c>
      <c r="D29" s="1" t="s">
        <v>13174</v>
      </c>
    </row>
    <row r="30" spans="3:5" hidden="1" x14ac:dyDescent="0.25">
      <c r="C30" s="1" t="s">
        <v>1057</v>
      </c>
      <c r="D30" s="1" t="s">
        <v>13343</v>
      </c>
    </row>
    <row r="31" spans="3:5" hidden="1" x14ac:dyDescent="0.25">
      <c r="C31" s="1" t="s">
        <v>1058</v>
      </c>
      <c r="D31" s="1" t="s">
        <v>2591</v>
      </c>
    </row>
    <row r="32" spans="3:5" hidden="1" x14ac:dyDescent="0.25">
      <c r="C32" s="1" t="s">
        <v>1059</v>
      </c>
      <c r="D32" s="1" t="s">
        <v>8062</v>
      </c>
    </row>
    <row r="33" spans="3:5" hidden="1" x14ac:dyDescent="0.25">
      <c r="C33" s="1" t="s">
        <v>1060</v>
      </c>
      <c r="D33" s="1" t="s">
        <v>10513</v>
      </c>
    </row>
    <row r="34" spans="3:5" hidden="1" x14ac:dyDescent="0.25">
      <c r="C34" s="1" t="s">
        <v>1061</v>
      </c>
      <c r="D34" s="1" t="s">
        <v>12533</v>
      </c>
    </row>
    <row r="35" spans="3:5" hidden="1" x14ac:dyDescent="0.25">
      <c r="C35" s="1" t="s">
        <v>1062</v>
      </c>
      <c r="D35" s="1" t="s">
        <v>12750</v>
      </c>
    </row>
    <row r="36" spans="3:5" hidden="1" x14ac:dyDescent="0.25">
      <c r="C36" s="1" t="s">
        <v>1063</v>
      </c>
      <c r="D36" s="1" t="s">
        <v>13847</v>
      </c>
    </row>
    <row r="37" spans="3:5" hidden="1" x14ac:dyDescent="0.25">
      <c r="C37" s="1" t="s">
        <v>1064</v>
      </c>
      <c r="D37" s="1" t="s">
        <v>12589</v>
      </c>
    </row>
    <row r="38" spans="3:5" hidden="1" x14ac:dyDescent="0.25">
      <c r="C38" s="1" t="s">
        <v>1065</v>
      </c>
      <c r="D38" s="1" t="s">
        <v>15550</v>
      </c>
    </row>
    <row r="39" spans="3:5" hidden="1" x14ac:dyDescent="0.25">
      <c r="C39" s="1" t="s">
        <v>1066</v>
      </c>
      <c r="D39" s="1" t="s">
        <v>16038</v>
      </c>
    </row>
    <row r="40" spans="3:5" hidden="1" x14ac:dyDescent="0.25">
      <c r="C40" s="1" t="s">
        <v>1067</v>
      </c>
      <c r="D40" s="1" t="s">
        <v>16548</v>
      </c>
    </row>
    <row r="41" spans="3:5" hidden="1" x14ac:dyDescent="0.25">
      <c r="C41" s="1" t="s">
        <v>1068</v>
      </c>
      <c r="D41" s="1" t="s">
        <v>1606</v>
      </c>
    </row>
    <row r="42" spans="3:5" hidden="1" x14ac:dyDescent="0.25">
      <c r="C42" s="1" t="s">
        <v>1069</v>
      </c>
      <c r="D42" s="1" t="s">
        <v>3962</v>
      </c>
    </row>
    <row r="43" spans="3:5" x14ac:dyDescent="0.25">
      <c r="C43" s="1" t="s">
        <v>1070</v>
      </c>
      <c r="D43" s="1" t="s">
        <v>18436</v>
      </c>
      <c r="E43" s="2"/>
    </row>
    <row r="44" spans="3:5" hidden="1" x14ac:dyDescent="0.25">
      <c r="C44" s="1" t="s">
        <v>1071</v>
      </c>
      <c r="D44" s="1" t="s">
        <v>5880</v>
      </c>
    </row>
    <row r="45" spans="3:5" hidden="1" x14ac:dyDescent="0.25">
      <c r="C45" s="1" t="s">
        <v>1072</v>
      </c>
      <c r="D45" s="1" t="s">
        <v>5880</v>
      </c>
    </row>
    <row r="46" spans="3:5" hidden="1" x14ac:dyDescent="0.25">
      <c r="C46" s="1" t="s">
        <v>1073</v>
      </c>
      <c r="D46" s="1" t="s">
        <v>6356</v>
      </c>
    </row>
    <row r="47" spans="3:5" hidden="1" x14ac:dyDescent="0.25">
      <c r="C47" s="1" t="s">
        <v>1074</v>
      </c>
      <c r="D47" s="1" t="s">
        <v>6816</v>
      </c>
    </row>
    <row r="48" spans="3:5" hidden="1" x14ac:dyDescent="0.25">
      <c r="C48" s="1" t="s">
        <v>1075</v>
      </c>
      <c r="D48" s="1" t="s">
        <v>7265</v>
      </c>
    </row>
    <row r="49" spans="3:4" hidden="1" x14ac:dyDescent="0.25">
      <c r="C49" s="1" t="s">
        <v>1076</v>
      </c>
      <c r="D49" s="1" t="s">
        <v>7265</v>
      </c>
    </row>
    <row r="50" spans="3:4" hidden="1" x14ac:dyDescent="0.25">
      <c r="C50" s="1" t="s">
        <v>1077</v>
      </c>
      <c r="D50" s="1" t="s">
        <v>7828</v>
      </c>
    </row>
    <row r="51" spans="3:4" hidden="1" x14ac:dyDescent="0.25">
      <c r="C51" s="1" t="s">
        <v>1078</v>
      </c>
      <c r="D51" s="1" t="s">
        <v>8281</v>
      </c>
    </row>
    <row r="52" spans="3:4" hidden="1" x14ac:dyDescent="0.25">
      <c r="C52" s="1" t="s">
        <v>1079</v>
      </c>
      <c r="D52" s="1" t="s">
        <v>9087</v>
      </c>
    </row>
    <row r="53" spans="3:4" hidden="1" x14ac:dyDescent="0.25">
      <c r="C53" s="1" t="s">
        <v>1080</v>
      </c>
      <c r="D53" s="1" t="s">
        <v>9695</v>
      </c>
    </row>
    <row r="54" spans="3:4" hidden="1" x14ac:dyDescent="0.25">
      <c r="C54" s="1" t="s">
        <v>1081</v>
      </c>
      <c r="D54" s="1" t="s">
        <v>10426</v>
      </c>
    </row>
    <row r="55" spans="3:4" hidden="1" x14ac:dyDescent="0.25">
      <c r="C55" s="1" t="s">
        <v>1082</v>
      </c>
      <c r="D55" s="1" t="s">
        <v>10529</v>
      </c>
    </row>
    <row r="56" spans="3:4" hidden="1" x14ac:dyDescent="0.25">
      <c r="C56" s="1" t="s">
        <v>1083</v>
      </c>
      <c r="D56" s="1" t="s">
        <v>11061</v>
      </c>
    </row>
    <row r="57" spans="3:4" hidden="1" x14ac:dyDescent="0.25">
      <c r="C57" s="1" t="s">
        <v>1084</v>
      </c>
      <c r="D57" s="1" t="s">
        <v>11108</v>
      </c>
    </row>
    <row r="58" spans="3:4" hidden="1" x14ac:dyDescent="0.25">
      <c r="C58" s="1" t="s">
        <v>1085</v>
      </c>
      <c r="D58" s="1" t="s">
        <v>11758</v>
      </c>
    </row>
    <row r="59" spans="3:4" hidden="1" x14ac:dyDescent="0.25">
      <c r="C59" s="1" t="s">
        <v>1086</v>
      </c>
      <c r="D59" s="1" t="s">
        <v>11672</v>
      </c>
    </row>
    <row r="60" spans="3:4" hidden="1" x14ac:dyDescent="0.25">
      <c r="C60" s="1" t="s">
        <v>1087</v>
      </c>
      <c r="D60" s="1" t="s">
        <v>11729</v>
      </c>
    </row>
    <row r="61" spans="3:4" hidden="1" x14ac:dyDescent="0.25">
      <c r="C61" s="1" t="s">
        <v>1088</v>
      </c>
      <c r="D61" s="1" t="s">
        <v>11957</v>
      </c>
    </row>
    <row r="62" spans="3:4" hidden="1" x14ac:dyDescent="0.25">
      <c r="C62" s="1" t="s">
        <v>1089</v>
      </c>
      <c r="D62" s="1" t="s">
        <v>12026</v>
      </c>
    </row>
    <row r="63" spans="3:4" hidden="1" x14ac:dyDescent="0.25">
      <c r="C63" s="1" t="s">
        <v>1090</v>
      </c>
      <c r="D63" s="1" t="s">
        <v>12057</v>
      </c>
    </row>
    <row r="64" spans="3:4" hidden="1" x14ac:dyDescent="0.25">
      <c r="C64" s="1" t="s">
        <v>1091</v>
      </c>
      <c r="D64" s="1" t="s">
        <v>12243</v>
      </c>
    </row>
    <row r="65" spans="3:4" hidden="1" x14ac:dyDescent="0.25">
      <c r="C65" s="1" t="s">
        <v>1092</v>
      </c>
      <c r="D65" s="1" t="s">
        <v>12557</v>
      </c>
    </row>
    <row r="66" spans="3:4" hidden="1" x14ac:dyDescent="0.25">
      <c r="C66" s="1" t="s">
        <v>1093</v>
      </c>
      <c r="D66" s="1" t="s">
        <v>12718</v>
      </c>
    </row>
    <row r="67" spans="3:4" hidden="1" x14ac:dyDescent="0.25">
      <c r="C67" s="1" t="s">
        <v>1094</v>
      </c>
      <c r="D67" s="1" t="s">
        <v>13668</v>
      </c>
    </row>
    <row r="68" spans="3:4" hidden="1" x14ac:dyDescent="0.25">
      <c r="C68" s="1" t="s">
        <v>1095</v>
      </c>
      <c r="D68" s="1" t="s">
        <v>13753</v>
      </c>
    </row>
    <row r="69" spans="3:4" hidden="1" x14ac:dyDescent="0.25">
      <c r="C69" s="1" t="s">
        <v>1096</v>
      </c>
      <c r="D69" s="1" t="s">
        <v>14012</v>
      </c>
    </row>
    <row r="70" spans="3:4" hidden="1" x14ac:dyDescent="0.25">
      <c r="C70" s="1" t="s">
        <v>1097</v>
      </c>
      <c r="D70" s="1" t="s">
        <v>14291</v>
      </c>
    </row>
    <row r="71" spans="3:4" hidden="1" x14ac:dyDescent="0.25">
      <c r="C71" s="1" t="s">
        <v>1098</v>
      </c>
      <c r="D71" s="1" t="s">
        <v>14969</v>
      </c>
    </row>
    <row r="72" spans="3:4" hidden="1" x14ac:dyDescent="0.25">
      <c r="C72" s="1" t="s">
        <v>1099</v>
      </c>
      <c r="D72" s="1" t="s">
        <v>15129</v>
      </c>
    </row>
    <row r="73" spans="3:4" hidden="1" x14ac:dyDescent="0.25">
      <c r="C73" s="1" t="s">
        <v>1100</v>
      </c>
      <c r="D73" s="1" t="s">
        <v>15321</v>
      </c>
    </row>
    <row r="74" spans="3:4" hidden="1" x14ac:dyDescent="0.25">
      <c r="C74" s="1" t="s">
        <v>1101</v>
      </c>
      <c r="D74" s="1" t="s">
        <v>15521</v>
      </c>
    </row>
    <row r="75" spans="3:4" hidden="1" x14ac:dyDescent="0.25">
      <c r="C75" s="1" t="s">
        <v>1102</v>
      </c>
      <c r="D75" s="1" t="s">
        <v>2081</v>
      </c>
    </row>
    <row r="76" spans="3:4" hidden="1" x14ac:dyDescent="0.25">
      <c r="C76" s="1" t="s">
        <v>1103</v>
      </c>
      <c r="D76" s="1" t="s">
        <v>2175</v>
      </c>
    </row>
    <row r="77" spans="3:4" hidden="1" x14ac:dyDescent="0.25">
      <c r="C77" s="1" t="s">
        <v>1104</v>
      </c>
      <c r="D77" s="1" t="s">
        <v>2184</v>
      </c>
    </row>
    <row r="78" spans="3:4" hidden="1" x14ac:dyDescent="0.25">
      <c r="C78" s="1" t="s">
        <v>1105</v>
      </c>
      <c r="D78" s="1" t="s">
        <v>2393</v>
      </c>
    </row>
    <row r="79" spans="3:4" hidden="1" x14ac:dyDescent="0.25">
      <c r="C79" s="1" t="s">
        <v>1106</v>
      </c>
      <c r="D79" s="1" t="s">
        <v>3388</v>
      </c>
    </row>
    <row r="80" spans="3:4" hidden="1" x14ac:dyDescent="0.25">
      <c r="C80" s="1" t="s">
        <v>1107</v>
      </c>
      <c r="D80" s="1" t="s">
        <v>3472</v>
      </c>
    </row>
    <row r="81" spans="3:4" hidden="1" x14ac:dyDescent="0.25">
      <c r="C81" s="1" t="s">
        <v>1108</v>
      </c>
      <c r="D81" s="1" t="s">
        <v>3522</v>
      </c>
    </row>
    <row r="82" spans="3:4" hidden="1" x14ac:dyDescent="0.25">
      <c r="C82" s="1" t="s">
        <v>1109</v>
      </c>
      <c r="D82" s="1" t="s">
        <v>3684</v>
      </c>
    </row>
    <row r="83" spans="3:4" hidden="1" x14ac:dyDescent="0.25">
      <c r="C83" s="1" t="s">
        <v>1110</v>
      </c>
      <c r="D83" s="1" t="s">
        <v>4093</v>
      </c>
    </row>
    <row r="84" spans="3:4" hidden="1" x14ac:dyDescent="0.25">
      <c r="C84" s="1" t="s">
        <v>1111</v>
      </c>
      <c r="D84" s="1" t="s">
        <v>4287</v>
      </c>
    </row>
    <row r="85" spans="3:4" hidden="1" x14ac:dyDescent="0.25">
      <c r="C85" s="1" t="s">
        <v>1112</v>
      </c>
      <c r="D85" s="1" t="s">
        <v>4364</v>
      </c>
    </row>
    <row r="86" spans="3:4" hidden="1" x14ac:dyDescent="0.25">
      <c r="C86" s="1" t="s">
        <v>1113</v>
      </c>
      <c r="D86" s="1" t="s">
        <v>5122</v>
      </c>
    </row>
    <row r="87" spans="3:4" hidden="1" x14ac:dyDescent="0.25">
      <c r="C87" s="1" t="s">
        <v>1114</v>
      </c>
      <c r="D87" s="1" t="s">
        <v>5203</v>
      </c>
    </row>
    <row r="88" spans="3:4" hidden="1" x14ac:dyDescent="0.25">
      <c r="C88" s="1" t="s">
        <v>1115</v>
      </c>
      <c r="D88" s="1" t="s">
        <v>5297</v>
      </c>
    </row>
    <row r="89" spans="3:4" hidden="1" x14ac:dyDescent="0.25">
      <c r="C89" s="1" t="s">
        <v>1116</v>
      </c>
      <c r="D89" s="1" t="s">
        <v>3650</v>
      </c>
    </row>
    <row r="90" spans="3:4" hidden="1" x14ac:dyDescent="0.25">
      <c r="C90" s="1" t="s">
        <v>1117</v>
      </c>
      <c r="D90" s="1" t="s">
        <v>911</v>
      </c>
    </row>
    <row r="91" spans="3:4" hidden="1" x14ac:dyDescent="0.25">
      <c r="C91" s="1" t="s">
        <v>1118</v>
      </c>
      <c r="D91" s="1" t="s">
        <v>350</v>
      </c>
    </row>
    <row r="92" spans="3:4" hidden="1" x14ac:dyDescent="0.25">
      <c r="C92" s="1" t="s">
        <v>1119</v>
      </c>
      <c r="D92" s="1" t="s">
        <v>6682</v>
      </c>
    </row>
    <row r="93" spans="3:4" hidden="1" x14ac:dyDescent="0.25">
      <c r="C93" s="1" t="s">
        <v>16644</v>
      </c>
      <c r="D93" s="1" t="s">
        <v>7213</v>
      </c>
    </row>
    <row r="94" spans="3:4" hidden="1" x14ac:dyDescent="0.25">
      <c r="C94" s="1" t="s">
        <v>16645</v>
      </c>
      <c r="D94" s="1" t="s">
        <v>7378</v>
      </c>
    </row>
    <row r="95" spans="3:4" hidden="1" x14ac:dyDescent="0.25">
      <c r="C95" s="1" t="s">
        <v>16646</v>
      </c>
      <c r="D95" s="1" t="s">
        <v>7670</v>
      </c>
    </row>
    <row r="96" spans="3:4" hidden="1" x14ac:dyDescent="0.25">
      <c r="C96" s="1" t="s">
        <v>16647</v>
      </c>
      <c r="D96" s="1" t="s">
        <v>7993</v>
      </c>
    </row>
    <row r="97" spans="3:4" hidden="1" x14ac:dyDescent="0.25">
      <c r="C97" s="1" t="s">
        <v>16648</v>
      </c>
      <c r="D97" s="1" t="s">
        <v>11349</v>
      </c>
    </row>
    <row r="98" spans="3:4" hidden="1" x14ac:dyDescent="0.25">
      <c r="C98" s="1" t="s">
        <v>16649</v>
      </c>
      <c r="D98" s="1" t="s">
        <v>11356</v>
      </c>
    </row>
    <row r="99" spans="3:4" hidden="1" x14ac:dyDescent="0.25">
      <c r="C99" s="1" t="s">
        <v>16650</v>
      </c>
      <c r="D99" s="1" t="s">
        <v>12315</v>
      </c>
    </row>
    <row r="100" spans="3:4" hidden="1" x14ac:dyDescent="0.25">
      <c r="C100" s="1" t="s">
        <v>16651</v>
      </c>
      <c r="D100" s="1" t="s">
        <v>12429</v>
      </c>
    </row>
    <row r="101" spans="3:4" hidden="1" x14ac:dyDescent="0.25">
      <c r="C101" s="1" t="s">
        <v>16652</v>
      </c>
      <c r="D101" s="1" t="s">
        <v>14557</v>
      </c>
    </row>
    <row r="102" spans="3:4" hidden="1" x14ac:dyDescent="0.25">
      <c r="C102" s="1" t="s">
        <v>16200</v>
      </c>
      <c r="D102" s="1" t="s">
        <v>9764</v>
      </c>
    </row>
    <row r="103" spans="3:4" hidden="1" x14ac:dyDescent="0.25">
      <c r="C103" s="1" t="s">
        <v>16653</v>
      </c>
      <c r="D103" s="1" t="s">
        <v>11028</v>
      </c>
    </row>
    <row r="104" spans="3:4" hidden="1" x14ac:dyDescent="0.25">
      <c r="C104" s="1" t="s">
        <v>16654</v>
      </c>
      <c r="D104" s="1" t="s">
        <v>11815</v>
      </c>
    </row>
    <row r="105" spans="3:4" hidden="1" x14ac:dyDescent="0.25">
      <c r="C105" s="1" t="s">
        <v>16655</v>
      </c>
      <c r="D105" s="1" t="s">
        <v>12450</v>
      </c>
    </row>
    <row r="106" spans="3:4" hidden="1" x14ac:dyDescent="0.25">
      <c r="C106" s="1" t="s">
        <v>16656</v>
      </c>
      <c r="D106" s="1" t="s">
        <v>15694</v>
      </c>
    </row>
    <row r="107" spans="3:4" hidden="1" x14ac:dyDescent="0.25">
      <c r="C107" s="1" t="s">
        <v>16657</v>
      </c>
      <c r="D107" s="1" t="s">
        <v>15969</v>
      </c>
    </row>
    <row r="108" spans="3:4" hidden="1" x14ac:dyDescent="0.25">
      <c r="C108" s="1" t="s">
        <v>16658</v>
      </c>
      <c r="D108" s="1" t="s">
        <v>3022</v>
      </c>
    </row>
    <row r="109" spans="3:4" hidden="1" x14ac:dyDescent="0.25">
      <c r="C109" s="1" t="s">
        <v>16659</v>
      </c>
      <c r="D109" s="1" t="s">
        <v>3029</v>
      </c>
    </row>
    <row r="110" spans="3:4" hidden="1" x14ac:dyDescent="0.25">
      <c r="C110" s="1" t="s">
        <v>16660</v>
      </c>
      <c r="D110" s="1" t="s">
        <v>3499</v>
      </c>
    </row>
    <row r="111" spans="3:4" hidden="1" x14ac:dyDescent="0.25">
      <c r="C111" s="1" t="s">
        <v>16661</v>
      </c>
      <c r="D111" s="1" t="s">
        <v>4595</v>
      </c>
    </row>
    <row r="112" spans="3:4" hidden="1" x14ac:dyDescent="0.25">
      <c r="C112" s="1" t="s">
        <v>16662</v>
      </c>
      <c r="D112" s="1" t="s">
        <v>15506</v>
      </c>
    </row>
    <row r="113" spans="3:4" hidden="1" x14ac:dyDescent="0.25">
      <c r="C113" s="1" t="s">
        <v>16663</v>
      </c>
      <c r="D113" s="1" t="s">
        <v>15895</v>
      </c>
    </row>
    <row r="114" spans="3:4" hidden="1" x14ac:dyDescent="0.25">
      <c r="C114" s="1" t="s">
        <v>16664</v>
      </c>
      <c r="D114" s="1" t="s">
        <v>5109</v>
      </c>
    </row>
    <row r="115" spans="3:4" hidden="1" x14ac:dyDescent="0.25">
      <c r="C115" s="1" t="s">
        <v>16665</v>
      </c>
      <c r="D115" s="1" t="s">
        <v>5435</v>
      </c>
    </row>
    <row r="116" spans="3:4" hidden="1" x14ac:dyDescent="0.25">
      <c r="C116" s="1" t="s">
        <v>16666</v>
      </c>
      <c r="D116" s="1" t="s">
        <v>7384</v>
      </c>
    </row>
    <row r="117" spans="3:4" hidden="1" x14ac:dyDescent="0.25">
      <c r="C117" s="1" t="s">
        <v>16667</v>
      </c>
      <c r="D117" s="1" t="s">
        <v>7661</v>
      </c>
    </row>
    <row r="118" spans="3:4" hidden="1" x14ac:dyDescent="0.25">
      <c r="C118" s="1" t="s">
        <v>16668</v>
      </c>
      <c r="D118" s="1" t="s">
        <v>7884</v>
      </c>
    </row>
    <row r="119" spans="3:4" hidden="1" x14ac:dyDescent="0.25">
      <c r="C119" s="1" t="s">
        <v>16669</v>
      </c>
      <c r="D119" s="1" t="s">
        <v>7909</v>
      </c>
    </row>
    <row r="120" spans="3:4" hidden="1" x14ac:dyDescent="0.25">
      <c r="C120" s="1" t="s">
        <v>16670</v>
      </c>
      <c r="D120" s="1" t="s">
        <v>8822</v>
      </c>
    </row>
    <row r="121" spans="3:4" hidden="1" x14ac:dyDescent="0.25">
      <c r="C121" s="1" t="s">
        <v>16671</v>
      </c>
      <c r="D121" s="1" t="s">
        <v>8443</v>
      </c>
    </row>
    <row r="122" spans="3:4" hidden="1" x14ac:dyDescent="0.25">
      <c r="C122" s="1" t="s">
        <v>16672</v>
      </c>
      <c r="D122" s="1" t="s">
        <v>8569</v>
      </c>
    </row>
    <row r="123" spans="3:4" hidden="1" x14ac:dyDescent="0.25">
      <c r="C123" s="1" t="s">
        <v>16673</v>
      </c>
      <c r="D123" s="1" t="s">
        <v>10369</v>
      </c>
    </row>
    <row r="124" spans="3:4" hidden="1" x14ac:dyDescent="0.25">
      <c r="C124" s="1" t="s">
        <v>16674</v>
      </c>
      <c r="D124" s="1" t="s">
        <v>12701</v>
      </c>
    </row>
    <row r="125" spans="3:4" hidden="1" x14ac:dyDescent="0.25">
      <c r="C125" s="1" t="s">
        <v>16675</v>
      </c>
      <c r="D125" s="1" t="s">
        <v>11290</v>
      </c>
    </row>
    <row r="126" spans="3:4" hidden="1" x14ac:dyDescent="0.25">
      <c r="C126" s="1" t="s">
        <v>16676</v>
      </c>
      <c r="D126" s="1" t="s">
        <v>14171</v>
      </c>
    </row>
    <row r="127" spans="3:4" hidden="1" x14ac:dyDescent="0.25">
      <c r="C127" s="1" t="s">
        <v>16677</v>
      </c>
      <c r="D127" s="1" t="s">
        <v>15111</v>
      </c>
    </row>
    <row r="128" spans="3:4" hidden="1" x14ac:dyDescent="0.25">
      <c r="C128" s="1" t="s">
        <v>16678</v>
      </c>
      <c r="D128" s="1" t="s">
        <v>2277</v>
      </c>
    </row>
    <row r="129" spans="3:5" hidden="1" x14ac:dyDescent="0.25">
      <c r="C129" s="1" t="s">
        <v>16679</v>
      </c>
      <c r="D129" s="1" t="s">
        <v>3409</v>
      </c>
    </row>
    <row r="130" spans="3:5" hidden="1" x14ac:dyDescent="0.25">
      <c r="C130" s="1" t="s">
        <v>16680</v>
      </c>
      <c r="D130" s="1" t="s">
        <v>13973</v>
      </c>
    </row>
    <row r="131" spans="3:5" hidden="1" x14ac:dyDescent="0.25">
      <c r="C131" s="1" t="s">
        <v>16681</v>
      </c>
      <c r="D131" s="1" t="s">
        <v>4387</v>
      </c>
    </row>
    <row r="132" spans="3:5" hidden="1" x14ac:dyDescent="0.25">
      <c r="C132" s="1" t="s">
        <v>16682</v>
      </c>
      <c r="D132" s="1" t="s">
        <v>3130</v>
      </c>
    </row>
    <row r="133" spans="3:5" hidden="1" x14ac:dyDescent="0.25">
      <c r="C133" s="1" t="s">
        <v>16683</v>
      </c>
      <c r="D133" s="1" t="s">
        <v>5800</v>
      </c>
    </row>
    <row r="134" spans="3:5" hidden="1" x14ac:dyDescent="0.25">
      <c r="C134" s="1" t="s">
        <v>16684</v>
      </c>
      <c r="D134" s="1" t="s">
        <v>109</v>
      </c>
    </row>
    <row r="135" spans="3:5" hidden="1" x14ac:dyDescent="0.25">
      <c r="C135" s="1" t="s">
        <v>16685</v>
      </c>
      <c r="D135" s="1" t="s">
        <v>7640</v>
      </c>
    </row>
    <row r="136" spans="3:5" hidden="1" x14ac:dyDescent="0.25">
      <c r="C136" s="1" t="s">
        <v>16686</v>
      </c>
      <c r="D136" s="1" t="s">
        <v>6047</v>
      </c>
    </row>
    <row r="137" spans="3:5" hidden="1" x14ac:dyDescent="0.25">
      <c r="C137" s="1" t="s">
        <v>16687</v>
      </c>
      <c r="D137" s="1" t="s">
        <v>8463</v>
      </c>
    </row>
    <row r="138" spans="3:5" hidden="1" x14ac:dyDescent="0.25">
      <c r="C138" s="1" t="s">
        <v>16688</v>
      </c>
      <c r="D138" s="1" t="s">
        <v>9117</v>
      </c>
    </row>
    <row r="139" spans="3:5" x14ac:dyDescent="0.25">
      <c r="C139" s="1" t="s">
        <v>16689</v>
      </c>
      <c r="D139" s="1" t="s">
        <v>18437</v>
      </c>
      <c r="E139" s="2"/>
    </row>
    <row r="140" spans="3:5" hidden="1" x14ac:dyDescent="0.25">
      <c r="C140" s="1" t="s">
        <v>16690</v>
      </c>
      <c r="D140" s="1" t="s">
        <v>1141</v>
      </c>
    </row>
    <row r="141" spans="3:5" hidden="1" x14ac:dyDescent="0.25">
      <c r="C141" s="1" t="s">
        <v>16691</v>
      </c>
      <c r="D141" s="1" t="s">
        <v>6855</v>
      </c>
    </row>
    <row r="142" spans="3:5" hidden="1" x14ac:dyDescent="0.25">
      <c r="C142" s="1" t="s">
        <v>16692</v>
      </c>
      <c r="D142" s="1" t="s">
        <v>7274</v>
      </c>
    </row>
    <row r="143" spans="3:5" hidden="1" x14ac:dyDescent="0.25">
      <c r="C143" s="1" t="s">
        <v>16693</v>
      </c>
      <c r="D143" s="1" t="s">
        <v>7790</v>
      </c>
    </row>
    <row r="144" spans="3:5" hidden="1" x14ac:dyDescent="0.25">
      <c r="C144" s="1" t="s">
        <v>16694</v>
      </c>
      <c r="D144" s="1" t="s">
        <v>8593</v>
      </c>
    </row>
    <row r="145" spans="3:4" hidden="1" x14ac:dyDescent="0.25">
      <c r="C145" s="1" t="s">
        <v>16695</v>
      </c>
      <c r="D145" s="1" t="s">
        <v>8812</v>
      </c>
    </row>
    <row r="146" spans="3:4" hidden="1" x14ac:dyDescent="0.25">
      <c r="C146" s="1" t="s">
        <v>16696</v>
      </c>
      <c r="D146" s="1" t="s">
        <v>9080</v>
      </c>
    </row>
    <row r="147" spans="3:4" hidden="1" x14ac:dyDescent="0.25">
      <c r="C147" s="1" t="s">
        <v>16697</v>
      </c>
      <c r="D147" s="1" t="s">
        <v>9100</v>
      </c>
    </row>
    <row r="148" spans="3:4" hidden="1" x14ac:dyDescent="0.25">
      <c r="C148" s="1" t="s">
        <v>16698</v>
      </c>
      <c r="D148" s="1" t="s">
        <v>10268</v>
      </c>
    </row>
    <row r="149" spans="3:4" hidden="1" x14ac:dyDescent="0.25">
      <c r="C149" s="1" t="s">
        <v>16699</v>
      </c>
      <c r="D149" s="1" t="s">
        <v>11274</v>
      </c>
    </row>
    <row r="150" spans="3:4" hidden="1" x14ac:dyDescent="0.25">
      <c r="C150" s="1" t="s">
        <v>16700</v>
      </c>
      <c r="D150" s="1" t="s">
        <v>13328</v>
      </c>
    </row>
    <row r="151" spans="3:4" hidden="1" x14ac:dyDescent="0.25">
      <c r="C151" s="1" t="s">
        <v>16701</v>
      </c>
      <c r="D151" s="1" t="s">
        <v>13410</v>
      </c>
    </row>
    <row r="152" spans="3:4" hidden="1" x14ac:dyDescent="0.25">
      <c r="C152" s="1" t="s">
        <v>8521</v>
      </c>
      <c r="D152" s="1" t="s">
        <v>13435</v>
      </c>
    </row>
    <row r="153" spans="3:4" hidden="1" x14ac:dyDescent="0.25">
      <c r="C153" s="1" t="s">
        <v>16702</v>
      </c>
      <c r="D153" s="1" t="s">
        <v>14729</v>
      </c>
    </row>
    <row r="154" spans="3:4" hidden="1" x14ac:dyDescent="0.25">
      <c r="C154" s="1" t="s">
        <v>16703</v>
      </c>
      <c r="D154" s="1" t="s">
        <v>1190</v>
      </c>
    </row>
    <row r="155" spans="3:4" hidden="1" x14ac:dyDescent="0.25">
      <c r="C155" s="1" t="s">
        <v>16704</v>
      </c>
      <c r="D155" s="1" t="s">
        <v>3036</v>
      </c>
    </row>
    <row r="156" spans="3:4" hidden="1" x14ac:dyDescent="0.25">
      <c r="C156" s="1" t="s">
        <v>16705</v>
      </c>
      <c r="D156" s="1" t="s">
        <v>9343</v>
      </c>
    </row>
    <row r="157" spans="3:4" hidden="1" x14ac:dyDescent="0.25">
      <c r="C157" s="1" t="s">
        <v>16706</v>
      </c>
      <c r="D157" s="1" t="s">
        <v>9652</v>
      </c>
    </row>
    <row r="158" spans="3:4" hidden="1" x14ac:dyDescent="0.25">
      <c r="C158" s="1" t="s">
        <v>16707</v>
      </c>
      <c r="D158" s="1" t="s">
        <v>9777</v>
      </c>
    </row>
    <row r="159" spans="3:4" hidden="1" x14ac:dyDescent="0.25">
      <c r="C159" s="1" t="s">
        <v>16708</v>
      </c>
      <c r="D159" s="1" t="s">
        <v>9811</v>
      </c>
    </row>
    <row r="160" spans="3:4" hidden="1" x14ac:dyDescent="0.25">
      <c r="C160" s="1" t="s">
        <v>16709</v>
      </c>
      <c r="D160" s="1" t="s">
        <v>9941</v>
      </c>
    </row>
    <row r="161" spans="3:4" hidden="1" x14ac:dyDescent="0.25">
      <c r="C161" s="1" t="s">
        <v>16710</v>
      </c>
      <c r="D161" s="1" t="s">
        <v>10261</v>
      </c>
    </row>
    <row r="162" spans="3:4" hidden="1" x14ac:dyDescent="0.25">
      <c r="C162" s="1" t="s">
        <v>16711</v>
      </c>
      <c r="D162" s="1" t="s">
        <v>12369</v>
      </c>
    </row>
    <row r="163" spans="3:4" hidden="1" x14ac:dyDescent="0.25">
      <c r="C163" s="1" t="s">
        <v>16712</v>
      </c>
      <c r="D163" s="1" t="s">
        <v>13553</v>
      </c>
    </row>
    <row r="164" spans="3:4" hidden="1" x14ac:dyDescent="0.25">
      <c r="C164" s="1" t="s">
        <v>16713</v>
      </c>
      <c r="D164" s="1" t="s">
        <v>13575</v>
      </c>
    </row>
    <row r="165" spans="3:4" hidden="1" x14ac:dyDescent="0.25">
      <c r="C165" s="1" t="s">
        <v>16714</v>
      </c>
      <c r="D165" s="1" t="s">
        <v>13889</v>
      </c>
    </row>
    <row r="166" spans="3:4" hidden="1" x14ac:dyDescent="0.25">
      <c r="C166" s="1" t="s">
        <v>16715</v>
      </c>
      <c r="D166" s="1" t="s">
        <v>14004</v>
      </c>
    </row>
    <row r="167" spans="3:4" hidden="1" x14ac:dyDescent="0.25">
      <c r="C167" s="1" t="s">
        <v>16716</v>
      </c>
      <c r="D167" s="1" t="s">
        <v>15009</v>
      </c>
    </row>
    <row r="168" spans="3:4" hidden="1" x14ac:dyDescent="0.25">
      <c r="C168" s="1" t="s">
        <v>16717</v>
      </c>
      <c r="D168" s="1" t="s">
        <v>1751</v>
      </c>
    </row>
    <row r="169" spans="3:4" hidden="1" x14ac:dyDescent="0.25">
      <c r="C169" s="1" t="s">
        <v>16718</v>
      </c>
      <c r="D169" s="1" t="s">
        <v>2213</v>
      </c>
    </row>
    <row r="170" spans="3:4" hidden="1" x14ac:dyDescent="0.25">
      <c r="C170" s="1" t="s">
        <v>16719</v>
      </c>
      <c r="D170" s="1" t="s">
        <v>3973</v>
      </c>
    </row>
    <row r="171" spans="3:4" hidden="1" x14ac:dyDescent="0.25">
      <c r="C171" s="1" t="s">
        <v>16720</v>
      </c>
      <c r="D171" s="1" t="s">
        <v>4302</v>
      </c>
    </row>
    <row r="172" spans="3:4" hidden="1" x14ac:dyDescent="0.25">
      <c r="C172" s="1" t="s">
        <v>16721</v>
      </c>
      <c r="D172" s="1" t="s">
        <v>10709</v>
      </c>
    </row>
    <row r="173" spans="3:4" hidden="1" x14ac:dyDescent="0.25">
      <c r="C173" s="1" t="s">
        <v>16722</v>
      </c>
      <c r="D173" s="1" t="s">
        <v>13567</v>
      </c>
    </row>
    <row r="174" spans="3:4" hidden="1" x14ac:dyDescent="0.25">
      <c r="C174" s="1" t="s">
        <v>16723</v>
      </c>
      <c r="D174" s="1" t="s">
        <v>13567</v>
      </c>
    </row>
    <row r="175" spans="3:4" hidden="1" x14ac:dyDescent="0.25">
      <c r="C175" s="1" t="s">
        <v>16724</v>
      </c>
      <c r="D175" s="1" t="s">
        <v>13703</v>
      </c>
    </row>
    <row r="176" spans="3:4" hidden="1" x14ac:dyDescent="0.25">
      <c r="C176" s="1" t="s">
        <v>16725</v>
      </c>
      <c r="D176" s="1" t="s">
        <v>13719</v>
      </c>
    </row>
    <row r="177" spans="3:4" hidden="1" x14ac:dyDescent="0.25">
      <c r="C177" s="1" t="s">
        <v>16726</v>
      </c>
      <c r="D177" s="1" t="s">
        <v>13854</v>
      </c>
    </row>
    <row r="178" spans="3:4" hidden="1" x14ac:dyDescent="0.25">
      <c r="C178" s="1" t="s">
        <v>16727</v>
      </c>
      <c r="D178" s="1" t="s">
        <v>14086</v>
      </c>
    </row>
    <row r="179" spans="3:4" hidden="1" x14ac:dyDescent="0.25">
      <c r="C179" s="1" t="s">
        <v>16728</v>
      </c>
      <c r="D179" s="1" t="s">
        <v>14978</v>
      </c>
    </row>
    <row r="180" spans="3:4" hidden="1" x14ac:dyDescent="0.25">
      <c r="C180" s="1" t="s">
        <v>16729</v>
      </c>
      <c r="D180" s="1" t="s">
        <v>1360</v>
      </c>
    </row>
    <row r="181" spans="3:4" hidden="1" x14ac:dyDescent="0.25">
      <c r="C181" s="1" t="s">
        <v>16730</v>
      </c>
      <c r="D181" s="1" t="s">
        <v>1558</v>
      </c>
    </row>
    <row r="182" spans="3:4" hidden="1" x14ac:dyDescent="0.25">
      <c r="C182" s="1" t="s">
        <v>16731</v>
      </c>
      <c r="D182" s="1" t="s">
        <v>1965</v>
      </c>
    </row>
    <row r="183" spans="3:4" hidden="1" x14ac:dyDescent="0.25">
      <c r="C183" s="1" t="s">
        <v>16732</v>
      </c>
      <c r="D183" s="1" t="s">
        <v>3550</v>
      </c>
    </row>
    <row r="184" spans="3:4" hidden="1" x14ac:dyDescent="0.25">
      <c r="C184" s="1" t="s">
        <v>16733</v>
      </c>
      <c r="D184" s="1" t="s">
        <v>3980</v>
      </c>
    </row>
    <row r="185" spans="3:4" hidden="1" x14ac:dyDescent="0.25">
      <c r="C185" s="1" t="s">
        <v>16734</v>
      </c>
      <c r="D185" s="1" t="s">
        <v>4238</v>
      </c>
    </row>
    <row r="186" spans="3:4" hidden="1" x14ac:dyDescent="0.25">
      <c r="C186" s="1" t="s">
        <v>16735</v>
      </c>
      <c r="D186" s="1" t="s">
        <v>4455</v>
      </c>
    </row>
    <row r="187" spans="3:4" hidden="1" x14ac:dyDescent="0.25">
      <c r="C187" s="1" t="s">
        <v>16736</v>
      </c>
      <c r="D187" s="1" t="s">
        <v>5525</v>
      </c>
    </row>
    <row r="188" spans="3:4" hidden="1" x14ac:dyDescent="0.25">
      <c r="C188" s="1" t="s">
        <v>16737</v>
      </c>
      <c r="D188" s="1" t="s">
        <v>16265</v>
      </c>
    </row>
    <row r="189" spans="3:4" hidden="1" x14ac:dyDescent="0.25">
      <c r="C189" s="1" t="s">
        <v>16738</v>
      </c>
      <c r="D189" s="1" t="s">
        <v>16273</v>
      </c>
    </row>
    <row r="190" spans="3:4" hidden="1" x14ac:dyDescent="0.25">
      <c r="C190" s="1" t="s">
        <v>16739</v>
      </c>
      <c r="D190" s="1" t="s">
        <v>6886</v>
      </c>
    </row>
    <row r="191" spans="3:4" hidden="1" x14ac:dyDescent="0.25">
      <c r="C191" s="1" t="s">
        <v>16740</v>
      </c>
      <c r="D191" s="1" t="s">
        <v>7066</v>
      </c>
    </row>
    <row r="192" spans="3:4" hidden="1" x14ac:dyDescent="0.25">
      <c r="C192" s="1" t="s">
        <v>16741</v>
      </c>
      <c r="D192" s="1" t="s">
        <v>7585</v>
      </c>
    </row>
    <row r="193" spans="3:4" hidden="1" x14ac:dyDescent="0.25">
      <c r="C193" s="1" t="s">
        <v>16742</v>
      </c>
      <c r="D193" s="1" t="s">
        <v>8392</v>
      </c>
    </row>
    <row r="194" spans="3:4" hidden="1" x14ac:dyDescent="0.25">
      <c r="C194" s="1" t="s">
        <v>16743</v>
      </c>
      <c r="D194" s="1" t="s">
        <v>8941</v>
      </c>
    </row>
    <row r="195" spans="3:4" hidden="1" x14ac:dyDescent="0.25">
      <c r="C195" s="1" t="s">
        <v>16744</v>
      </c>
      <c r="D195" s="1" t="s">
        <v>8980</v>
      </c>
    </row>
    <row r="196" spans="3:4" hidden="1" x14ac:dyDescent="0.25">
      <c r="C196" s="1" t="s">
        <v>16745</v>
      </c>
      <c r="D196" s="1" t="s">
        <v>9040</v>
      </c>
    </row>
    <row r="197" spans="3:4" hidden="1" x14ac:dyDescent="0.25">
      <c r="C197" s="1" t="s">
        <v>16746</v>
      </c>
      <c r="D197" s="1" t="s">
        <v>9597</v>
      </c>
    </row>
    <row r="198" spans="3:4" hidden="1" x14ac:dyDescent="0.25">
      <c r="C198" s="1" t="s">
        <v>16747</v>
      </c>
      <c r="D198" s="1" t="s">
        <v>9709</v>
      </c>
    </row>
    <row r="199" spans="3:4" hidden="1" x14ac:dyDescent="0.25">
      <c r="C199" s="1" t="s">
        <v>16748</v>
      </c>
      <c r="D199" s="1" t="s">
        <v>9913</v>
      </c>
    </row>
    <row r="200" spans="3:4" hidden="1" x14ac:dyDescent="0.25">
      <c r="C200" s="1" t="s">
        <v>16749</v>
      </c>
      <c r="D200" s="1" t="s">
        <v>10117</v>
      </c>
    </row>
    <row r="201" spans="3:4" hidden="1" x14ac:dyDescent="0.25">
      <c r="C201" s="1" t="s">
        <v>16750</v>
      </c>
      <c r="D201" s="1" t="s">
        <v>10194</v>
      </c>
    </row>
    <row r="202" spans="3:4" hidden="1" x14ac:dyDescent="0.25">
      <c r="C202" s="1" t="s">
        <v>1236</v>
      </c>
      <c r="D202" s="1" t="s">
        <v>10301</v>
      </c>
    </row>
    <row r="203" spans="3:4" hidden="1" x14ac:dyDescent="0.25">
      <c r="C203" s="1" t="s">
        <v>16751</v>
      </c>
      <c r="D203" s="1" t="s">
        <v>10521</v>
      </c>
    </row>
    <row r="204" spans="3:4" hidden="1" x14ac:dyDescent="0.25">
      <c r="C204" s="1" t="s">
        <v>16752</v>
      </c>
      <c r="D204" s="1" t="s">
        <v>10683</v>
      </c>
    </row>
    <row r="205" spans="3:4" hidden="1" x14ac:dyDescent="0.25">
      <c r="C205" s="1" t="s">
        <v>16753</v>
      </c>
      <c r="D205" s="1" t="s">
        <v>11001</v>
      </c>
    </row>
    <row r="206" spans="3:4" hidden="1" x14ac:dyDescent="0.25">
      <c r="C206" s="1" t="s">
        <v>16754</v>
      </c>
      <c r="D206" s="1" t="s">
        <v>11751</v>
      </c>
    </row>
    <row r="207" spans="3:4" hidden="1" x14ac:dyDescent="0.25">
      <c r="C207" s="1" t="s">
        <v>16755</v>
      </c>
      <c r="D207" s="1" t="s">
        <v>12076</v>
      </c>
    </row>
    <row r="208" spans="3:4" hidden="1" x14ac:dyDescent="0.25">
      <c r="C208" s="1" t="s">
        <v>16756</v>
      </c>
      <c r="D208" s="1" t="s">
        <v>12621</v>
      </c>
    </row>
    <row r="209" spans="3:5" hidden="1" x14ac:dyDescent="0.25">
      <c r="C209" s="1" t="s">
        <v>16757</v>
      </c>
      <c r="D209" s="1" t="s">
        <v>13136</v>
      </c>
    </row>
    <row r="210" spans="3:5" hidden="1" x14ac:dyDescent="0.25">
      <c r="C210" s="1" t="s">
        <v>16758</v>
      </c>
      <c r="D210" s="1" t="s">
        <v>13924</v>
      </c>
    </row>
    <row r="211" spans="3:5" hidden="1" x14ac:dyDescent="0.25">
      <c r="C211" s="1" t="s">
        <v>16759</v>
      </c>
      <c r="D211" s="1" t="s">
        <v>14200</v>
      </c>
    </row>
    <row r="212" spans="3:5" hidden="1" x14ac:dyDescent="0.25">
      <c r="C212" s="1" t="s">
        <v>16760</v>
      </c>
      <c r="D212" s="1" t="s">
        <v>14209</v>
      </c>
    </row>
    <row r="213" spans="3:5" x14ac:dyDescent="0.25">
      <c r="C213" s="1" t="s">
        <v>16761</v>
      </c>
      <c r="D213" s="1" t="s">
        <v>18438</v>
      </c>
      <c r="E213" s="2"/>
    </row>
    <row r="214" spans="3:5" hidden="1" x14ac:dyDescent="0.25">
      <c r="C214" s="1" t="s">
        <v>16762</v>
      </c>
      <c r="D214" s="1" t="s">
        <v>14807</v>
      </c>
    </row>
    <row r="215" spans="3:5" hidden="1" x14ac:dyDescent="0.25">
      <c r="C215" s="1" t="s">
        <v>16763</v>
      </c>
      <c r="D215" s="1" t="s">
        <v>15097</v>
      </c>
    </row>
    <row r="216" spans="3:5" hidden="1" x14ac:dyDescent="0.25">
      <c r="C216" s="1" t="s">
        <v>16764</v>
      </c>
      <c r="D216" s="1" t="s">
        <v>15305</v>
      </c>
    </row>
    <row r="217" spans="3:5" hidden="1" x14ac:dyDescent="0.25">
      <c r="C217" s="1" t="s">
        <v>16765</v>
      </c>
      <c r="D217" s="1" t="s">
        <v>15961</v>
      </c>
    </row>
    <row r="218" spans="3:5" hidden="1" x14ac:dyDescent="0.25">
      <c r="C218" s="1" t="s">
        <v>16766</v>
      </c>
      <c r="D218" s="1" t="s">
        <v>15991</v>
      </c>
    </row>
    <row r="219" spans="3:5" hidden="1" x14ac:dyDescent="0.25">
      <c r="C219" s="1" t="s">
        <v>16767</v>
      </c>
      <c r="D219" s="1" t="s">
        <v>16432</v>
      </c>
    </row>
    <row r="220" spans="3:5" hidden="1" x14ac:dyDescent="0.25">
      <c r="C220" s="1" t="s">
        <v>16768</v>
      </c>
      <c r="D220" s="1" t="s">
        <v>2521</v>
      </c>
    </row>
    <row r="221" spans="3:5" hidden="1" x14ac:dyDescent="0.25">
      <c r="C221" s="1" t="s">
        <v>16769</v>
      </c>
      <c r="D221" s="1" t="s">
        <v>3159</v>
      </c>
    </row>
    <row r="222" spans="3:5" hidden="1" x14ac:dyDescent="0.25">
      <c r="C222" s="1" t="s">
        <v>16770</v>
      </c>
      <c r="D222" s="1" t="s">
        <v>4140</v>
      </c>
    </row>
    <row r="223" spans="3:5" hidden="1" x14ac:dyDescent="0.25">
      <c r="C223" s="1" t="s">
        <v>16771</v>
      </c>
      <c r="D223" s="1" t="s">
        <v>4559</v>
      </c>
    </row>
    <row r="224" spans="3:5" hidden="1" x14ac:dyDescent="0.25">
      <c r="C224" s="1" t="s">
        <v>16772</v>
      </c>
      <c r="D224" s="1" t="s">
        <v>18440</v>
      </c>
    </row>
    <row r="225" spans="3:5" hidden="1" x14ac:dyDescent="0.25">
      <c r="C225" s="1" t="s">
        <v>16773</v>
      </c>
      <c r="D225" s="1" t="s">
        <v>16195</v>
      </c>
    </row>
    <row r="226" spans="3:5" hidden="1" x14ac:dyDescent="0.25">
      <c r="C226" s="1" t="s">
        <v>16774</v>
      </c>
      <c r="D226" s="1" t="s">
        <v>570</v>
      </c>
    </row>
    <row r="227" spans="3:5" hidden="1" x14ac:dyDescent="0.25">
      <c r="C227" s="1" t="s">
        <v>16775</v>
      </c>
      <c r="D227" s="1" t="s">
        <v>866</v>
      </c>
    </row>
    <row r="228" spans="3:5" hidden="1" x14ac:dyDescent="0.25">
      <c r="C228" s="1" t="s">
        <v>16776</v>
      </c>
      <c r="D228" s="1" t="s">
        <v>7089</v>
      </c>
    </row>
    <row r="229" spans="3:5" x14ac:dyDescent="0.25">
      <c r="C229" s="1" t="s">
        <v>16777</v>
      </c>
      <c r="D229" s="1" t="s">
        <v>18441</v>
      </c>
      <c r="E229" s="2"/>
    </row>
    <row r="230" spans="3:5" hidden="1" x14ac:dyDescent="0.25">
      <c r="C230" s="1" t="s">
        <v>16778</v>
      </c>
      <c r="D230" s="1" t="s">
        <v>8726</v>
      </c>
    </row>
    <row r="231" spans="3:5" hidden="1" x14ac:dyDescent="0.25">
      <c r="C231" s="1" t="s">
        <v>16779</v>
      </c>
      <c r="D231" s="1" t="s">
        <v>10923</v>
      </c>
    </row>
    <row r="232" spans="3:5" hidden="1" x14ac:dyDescent="0.25">
      <c r="C232" s="1" t="s">
        <v>16780</v>
      </c>
      <c r="D232" s="1" t="s">
        <v>10634</v>
      </c>
    </row>
    <row r="233" spans="3:5" hidden="1" x14ac:dyDescent="0.25">
      <c r="C233" s="1" t="s">
        <v>16781</v>
      </c>
      <c r="D233" s="1" t="s">
        <v>9093</v>
      </c>
    </row>
    <row r="234" spans="3:5" x14ac:dyDescent="0.25">
      <c r="C234" s="1" t="s">
        <v>16782</v>
      </c>
      <c r="D234" s="1" t="s">
        <v>18442</v>
      </c>
      <c r="E234" s="2"/>
    </row>
    <row r="235" spans="3:5" hidden="1" x14ac:dyDescent="0.25">
      <c r="C235" s="1" t="s">
        <v>16783</v>
      </c>
      <c r="D235" s="1" t="s">
        <v>13101</v>
      </c>
    </row>
    <row r="236" spans="3:5" hidden="1" x14ac:dyDescent="0.25">
      <c r="C236" s="1" t="s">
        <v>16784</v>
      </c>
      <c r="D236" s="1" t="s">
        <v>9742</v>
      </c>
    </row>
    <row r="237" spans="3:5" hidden="1" x14ac:dyDescent="0.25">
      <c r="C237" s="1" t="s">
        <v>16785</v>
      </c>
      <c r="D237" s="1" t="s">
        <v>10319</v>
      </c>
    </row>
    <row r="238" spans="3:5" hidden="1" x14ac:dyDescent="0.25">
      <c r="C238" s="1" t="s">
        <v>16786</v>
      </c>
      <c r="D238" s="1" t="s">
        <v>12381</v>
      </c>
    </row>
    <row r="239" spans="3:5" hidden="1" x14ac:dyDescent="0.25">
      <c r="C239" s="1" t="s">
        <v>16787</v>
      </c>
      <c r="D239" s="1" t="s">
        <v>12681</v>
      </c>
    </row>
    <row r="240" spans="3:5" hidden="1" x14ac:dyDescent="0.25">
      <c r="C240" s="1" t="s">
        <v>16788</v>
      </c>
      <c r="D240" s="1" t="s">
        <v>13419</v>
      </c>
    </row>
    <row r="241" spans="3:4" hidden="1" x14ac:dyDescent="0.25">
      <c r="C241" s="1" t="s">
        <v>16789</v>
      </c>
      <c r="D241" s="1" t="s">
        <v>14930</v>
      </c>
    </row>
    <row r="242" spans="3:4" hidden="1" x14ac:dyDescent="0.25">
      <c r="C242" s="1" t="s">
        <v>16790</v>
      </c>
      <c r="D242" s="1" t="s">
        <v>15070</v>
      </c>
    </row>
    <row r="243" spans="3:4" hidden="1" x14ac:dyDescent="0.25">
      <c r="C243" s="1" t="s">
        <v>16791</v>
      </c>
      <c r="D243" s="1" t="s">
        <v>1684</v>
      </c>
    </row>
    <row r="244" spans="3:4" hidden="1" x14ac:dyDescent="0.25">
      <c r="C244" s="1" t="s">
        <v>16792</v>
      </c>
      <c r="D244" s="1" t="s">
        <v>756</v>
      </c>
    </row>
    <row r="245" spans="3:4" hidden="1" x14ac:dyDescent="0.25">
      <c r="C245" s="1" t="s">
        <v>16793</v>
      </c>
      <c r="D245" s="1" t="s">
        <v>7753</v>
      </c>
    </row>
    <row r="246" spans="3:4" hidden="1" x14ac:dyDescent="0.25">
      <c r="C246" s="1" t="s">
        <v>16794</v>
      </c>
      <c r="D246" s="1" t="s">
        <v>7975</v>
      </c>
    </row>
    <row r="247" spans="3:4" hidden="1" x14ac:dyDescent="0.25">
      <c r="C247" s="1" t="s">
        <v>16795</v>
      </c>
      <c r="D247" s="1" t="s">
        <v>8045</v>
      </c>
    </row>
    <row r="248" spans="3:4" hidden="1" x14ac:dyDescent="0.25">
      <c r="C248" s="1" t="s">
        <v>16796</v>
      </c>
      <c r="D248" s="1" t="s">
        <v>8096</v>
      </c>
    </row>
    <row r="249" spans="3:4" hidden="1" x14ac:dyDescent="0.25">
      <c r="C249" s="1" t="s">
        <v>16797</v>
      </c>
      <c r="D249" s="1" t="s">
        <v>13592</v>
      </c>
    </row>
    <row r="250" spans="3:4" hidden="1" x14ac:dyDescent="0.25">
      <c r="C250" s="1" t="s">
        <v>16798</v>
      </c>
      <c r="D250" s="1" t="s">
        <v>9771</v>
      </c>
    </row>
    <row r="251" spans="3:4" hidden="1" x14ac:dyDescent="0.25">
      <c r="C251" s="1" t="s">
        <v>16799</v>
      </c>
      <c r="D251" s="1" t="s">
        <v>9922</v>
      </c>
    </row>
    <row r="252" spans="3:4" hidden="1" x14ac:dyDescent="0.25">
      <c r="C252" s="1" t="s">
        <v>11221</v>
      </c>
      <c r="D252" s="1" t="s">
        <v>10019</v>
      </c>
    </row>
    <row r="253" spans="3:4" hidden="1" x14ac:dyDescent="0.25">
      <c r="C253" s="1" t="s">
        <v>16800</v>
      </c>
      <c r="D253" s="1" t="s">
        <v>10350</v>
      </c>
    </row>
    <row r="254" spans="3:4" hidden="1" x14ac:dyDescent="0.25">
      <c r="C254" s="1" t="s">
        <v>16801</v>
      </c>
      <c r="D254" s="1" t="s">
        <v>10620</v>
      </c>
    </row>
    <row r="255" spans="3:4" hidden="1" x14ac:dyDescent="0.25">
      <c r="C255" s="1" t="s">
        <v>16802</v>
      </c>
      <c r="D255" s="1" t="s">
        <v>11650</v>
      </c>
    </row>
    <row r="256" spans="3:4" hidden="1" x14ac:dyDescent="0.25">
      <c r="C256" s="1" t="s">
        <v>16803</v>
      </c>
      <c r="D256" s="1" t="s">
        <v>12969</v>
      </c>
    </row>
    <row r="257" spans="3:4" hidden="1" x14ac:dyDescent="0.25">
      <c r="C257" s="1" t="s">
        <v>16804</v>
      </c>
      <c r="D257" s="1" t="s">
        <v>13304</v>
      </c>
    </row>
    <row r="258" spans="3:4" hidden="1" x14ac:dyDescent="0.25">
      <c r="C258" s="1" t="s">
        <v>16805</v>
      </c>
      <c r="D258" s="1" t="s">
        <v>13386</v>
      </c>
    </row>
    <row r="259" spans="3:4" hidden="1" x14ac:dyDescent="0.25">
      <c r="C259" s="1" t="s">
        <v>16806</v>
      </c>
      <c r="D259" s="1" t="s">
        <v>13695</v>
      </c>
    </row>
    <row r="260" spans="3:4" hidden="1" x14ac:dyDescent="0.25">
      <c r="C260" s="1" t="s">
        <v>16807</v>
      </c>
      <c r="D260" s="1" t="s">
        <v>14330</v>
      </c>
    </row>
    <row r="261" spans="3:4" hidden="1" x14ac:dyDescent="0.25">
      <c r="C261" s="1" t="s">
        <v>16808</v>
      </c>
      <c r="D261" s="1" t="s">
        <v>14455</v>
      </c>
    </row>
    <row r="262" spans="3:4" hidden="1" x14ac:dyDescent="0.25">
      <c r="C262" s="1" t="s">
        <v>16809</v>
      </c>
      <c r="D262" s="1" t="s">
        <v>15209</v>
      </c>
    </row>
    <row r="263" spans="3:4" hidden="1" x14ac:dyDescent="0.25">
      <c r="C263" s="1" t="s">
        <v>16810</v>
      </c>
      <c r="D263" s="1" t="s">
        <v>15643</v>
      </c>
    </row>
    <row r="264" spans="3:4" hidden="1" x14ac:dyDescent="0.25">
      <c r="C264" s="1" t="s">
        <v>16811</v>
      </c>
      <c r="D264" s="1" t="s">
        <v>15870</v>
      </c>
    </row>
    <row r="265" spans="3:4" hidden="1" x14ac:dyDescent="0.25">
      <c r="C265" s="1" t="s">
        <v>16812</v>
      </c>
      <c r="D265" s="1" t="s">
        <v>1120</v>
      </c>
    </row>
    <row r="266" spans="3:4" hidden="1" x14ac:dyDescent="0.25">
      <c r="C266" s="1" t="s">
        <v>16813</v>
      </c>
      <c r="D266" s="1" t="s">
        <v>1509</v>
      </c>
    </row>
    <row r="267" spans="3:4" hidden="1" x14ac:dyDescent="0.25">
      <c r="C267" s="1" t="s">
        <v>16814</v>
      </c>
      <c r="D267" s="1" t="s">
        <v>1540</v>
      </c>
    </row>
    <row r="268" spans="3:4" hidden="1" x14ac:dyDescent="0.25">
      <c r="C268" s="1" t="s">
        <v>16815</v>
      </c>
      <c r="D268" s="1" t="s">
        <v>1764</v>
      </c>
    </row>
    <row r="269" spans="3:4" hidden="1" x14ac:dyDescent="0.25">
      <c r="C269" s="1" t="s">
        <v>16816</v>
      </c>
      <c r="D269" s="1" t="s">
        <v>2030</v>
      </c>
    </row>
    <row r="270" spans="3:4" hidden="1" x14ac:dyDescent="0.25">
      <c r="C270" s="1" t="s">
        <v>16817</v>
      </c>
      <c r="D270" s="1" t="s">
        <v>2449</v>
      </c>
    </row>
    <row r="271" spans="3:4" hidden="1" x14ac:dyDescent="0.25">
      <c r="C271" s="1" t="s">
        <v>16818</v>
      </c>
      <c r="D271" s="1" t="s">
        <v>3283</v>
      </c>
    </row>
    <row r="272" spans="3:4" hidden="1" x14ac:dyDescent="0.25">
      <c r="C272" s="1" t="s">
        <v>16819</v>
      </c>
      <c r="D272" s="1" t="s">
        <v>3400</v>
      </c>
    </row>
    <row r="273" spans="3:4" hidden="1" x14ac:dyDescent="0.25">
      <c r="C273" s="1" t="s">
        <v>16820</v>
      </c>
      <c r="D273" s="1" t="s">
        <v>3893</v>
      </c>
    </row>
    <row r="274" spans="3:4" hidden="1" x14ac:dyDescent="0.25">
      <c r="C274" s="1" t="s">
        <v>16821</v>
      </c>
      <c r="D274" s="1" t="s">
        <v>5370</v>
      </c>
    </row>
    <row r="275" spans="3:4" hidden="1" x14ac:dyDescent="0.25">
      <c r="C275" s="1" t="s">
        <v>16822</v>
      </c>
      <c r="D275" s="1" t="s">
        <v>5443</v>
      </c>
    </row>
    <row r="276" spans="3:4" hidden="1" x14ac:dyDescent="0.25">
      <c r="C276" s="1" t="s">
        <v>16823</v>
      </c>
      <c r="D276" s="1" t="s">
        <v>1281</v>
      </c>
    </row>
    <row r="277" spans="3:4" hidden="1" x14ac:dyDescent="0.25">
      <c r="C277" s="1" t="s">
        <v>16824</v>
      </c>
      <c r="D277" s="1" t="s">
        <v>0</v>
      </c>
    </row>
    <row r="278" spans="3:4" hidden="1" x14ac:dyDescent="0.25">
      <c r="C278" s="1" t="s">
        <v>16825</v>
      </c>
      <c r="D278" s="1" t="s">
        <v>48</v>
      </c>
    </row>
    <row r="279" spans="3:4" hidden="1" x14ac:dyDescent="0.25">
      <c r="C279" s="1" t="s">
        <v>16826</v>
      </c>
      <c r="D279" s="1" t="s">
        <v>923</v>
      </c>
    </row>
    <row r="280" spans="3:4" hidden="1" x14ac:dyDescent="0.25">
      <c r="C280" s="1" t="s">
        <v>16827</v>
      </c>
      <c r="D280" s="1" t="s">
        <v>251</v>
      </c>
    </row>
    <row r="281" spans="3:4" hidden="1" x14ac:dyDescent="0.25">
      <c r="C281" s="1" t="s">
        <v>16828</v>
      </c>
      <c r="D281" s="1" t="s">
        <v>403</v>
      </c>
    </row>
    <row r="282" spans="3:4" hidden="1" x14ac:dyDescent="0.25">
      <c r="C282" s="1" t="s">
        <v>16829</v>
      </c>
      <c r="D282" s="1" t="s">
        <v>411</v>
      </c>
    </row>
    <row r="283" spans="3:4" hidden="1" x14ac:dyDescent="0.25">
      <c r="C283" s="1" t="s">
        <v>16830</v>
      </c>
      <c r="D283" s="1" t="s">
        <v>499</v>
      </c>
    </row>
    <row r="284" spans="3:4" hidden="1" x14ac:dyDescent="0.25">
      <c r="C284" s="1" t="s">
        <v>16831</v>
      </c>
      <c r="D284" s="1" t="s">
        <v>553</v>
      </c>
    </row>
    <row r="285" spans="3:4" hidden="1" x14ac:dyDescent="0.25">
      <c r="C285" s="1" t="s">
        <v>16832</v>
      </c>
      <c r="D285" s="1" t="s">
        <v>581</v>
      </c>
    </row>
    <row r="286" spans="3:4" hidden="1" x14ac:dyDescent="0.25">
      <c r="C286" s="1" t="s">
        <v>16833</v>
      </c>
      <c r="D286" s="1" t="s">
        <v>581</v>
      </c>
    </row>
    <row r="287" spans="3:4" hidden="1" x14ac:dyDescent="0.25">
      <c r="C287" s="1" t="s">
        <v>16834</v>
      </c>
      <c r="D287" s="1" t="s">
        <v>628</v>
      </c>
    </row>
    <row r="288" spans="3:4" hidden="1" x14ac:dyDescent="0.25">
      <c r="C288" s="1" t="s">
        <v>16835</v>
      </c>
      <c r="D288" s="1" t="s">
        <v>178</v>
      </c>
    </row>
    <row r="289" spans="3:5" hidden="1" x14ac:dyDescent="0.25">
      <c r="C289" s="1" t="s">
        <v>16836</v>
      </c>
      <c r="D289" s="1" t="s">
        <v>20</v>
      </c>
    </row>
    <row r="290" spans="3:5" hidden="1" x14ac:dyDescent="0.25">
      <c r="C290" s="1" t="s">
        <v>16837</v>
      </c>
      <c r="D290" s="1" t="s">
        <v>794</v>
      </c>
    </row>
    <row r="291" spans="3:5" hidden="1" x14ac:dyDescent="0.25">
      <c r="C291" s="1" t="s">
        <v>16838</v>
      </c>
      <c r="D291" s="1" t="s">
        <v>5870</v>
      </c>
    </row>
    <row r="292" spans="3:5" hidden="1" x14ac:dyDescent="0.25">
      <c r="C292" s="1" t="s">
        <v>16839</v>
      </c>
      <c r="D292" s="1" t="s">
        <v>5988</v>
      </c>
    </row>
    <row r="293" spans="3:5" hidden="1" x14ac:dyDescent="0.25">
      <c r="C293" s="1" t="s">
        <v>16840</v>
      </c>
      <c r="D293" s="1" t="s">
        <v>6083</v>
      </c>
    </row>
    <row r="294" spans="3:5" hidden="1" x14ac:dyDescent="0.25">
      <c r="C294" s="1" t="s">
        <v>16841</v>
      </c>
      <c r="D294" s="1" t="s">
        <v>6129</v>
      </c>
    </row>
    <row r="295" spans="3:5" hidden="1" x14ac:dyDescent="0.25">
      <c r="C295" s="1" t="s">
        <v>16842</v>
      </c>
      <c r="D295" s="1" t="s">
        <v>6372</v>
      </c>
    </row>
    <row r="296" spans="3:5" x14ac:dyDescent="0.25">
      <c r="C296" s="1" t="s">
        <v>16843</v>
      </c>
      <c r="D296" s="1" t="s">
        <v>18443</v>
      </c>
      <c r="E296" s="2"/>
    </row>
    <row r="297" spans="3:5" hidden="1" x14ac:dyDescent="0.25">
      <c r="C297" s="1" t="s">
        <v>16844</v>
      </c>
      <c r="D297" s="1" t="s">
        <v>6659</v>
      </c>
    </row>
    <row r="298" spans="3:5" hidden="1" x14ac:dyDescent="0.25">
      <c r="C298" s="1" t="s">
        <v>16845</v>
      </c>
      <c r="D298" s="1" t="s">
        <v>6694</v>
      </c>
    </row>
    <row r="299" spans="3:5" hidden="1" x14ac:dyDescent="0.25">
      <c r="C299" s="1" t="s">
        <v>16846</v>
      </c>
      <c r="D299" s="1" t="s">
        <v>6895</v>
      </c>
    </row>
    <row r="300" spans="3:5" hidden="1" x14ac:dyDescent="0.25">
      <c r="C300" s="1" t="s">
        <v>16847</v>
      </c>
      <c r="D300" s="1" t="s">
        <v>7483</v>
      </c>
    </row>
    <row r="301" spans="3:5" hidden="1" x14ac:dyDescent="0.25">
      <c r="C301" s="1" t="s">
        <v>16848</v>
      </c>
      <c r="D301" s="1" t="s">
        <v>7500</v>
      </c>
    </row>
    <row r="302" spans="3:5" hidden="1" x14ac:dyDescent="0.25">
      <c r="C302" s="1" t="s">
        <v>607</v>
      </c>
      <c r="D302" s="1" t="s">
        <v>18444</v>
      </c>
    </row>
    <row r="303" spans="3:5" hidden="1" x14ac:dyDescent="0.25">
      <c r="C303" s="1" t="s">
        <v>16849</v>
      </c>
      <c r="D303" s="1" t="s">
        <v>18444</v>
      </c>
    </row>
    <row r="304" spans="3:5" hidden="1" x14ac:dyDescent="0.25">
      <c r="C304" s="1" t="s">
        <v>16850</v>
      </c>
      <c r="D304" s="1" t="s">
        <v>9251</v>
      </c>
    </row>
    <row r="305" spans="3:4" hidden="1" x14ac:dyDescent="0.25">
      <c r="C305" s="1" t="s">
        <v>16851</v>
      </c>
      <c r="D305" s="1" t="s">
        <v>5971</v>
      </c>
    </row>
    <row r="306" spans="3:4" hidden="1" x14ac:dyDescent="0.25">
      <c r="C306" s="1" t="s">
        <v>16852</v>
      </c>
      <c r="D306" s="1" t="s">
        <v>6245</v>
      </c>
    </row>
    <row r="307" spans="3:4" hidden="1" x14ac:dyDescent="0.25">
      <c r="C307" s="1" t="s">
        <v>16853</v>
      </c>
      <c r="D307" s="1" t="s">
        <v>6267</v>
      </c>
    </row>
    <row r="308" spans="3:4" hidden="1" x14ac:dyDescent="0.25">
      <c r="C308" s="1" t="s">
        <v>16854</v>
      </c>
      <c r="D308" s="1" t="s">
        <v>6295</v>
      </c>
    </row>
    <row r="309" spans="3:4" hidden="1" x14ac:dyDescent="0.25">
      <c r="C309" s="1" t="s">
        <v>16855</v>
      </c>
      <c r="D309" s="1" t="s">
        <v>6422</v>
      </c>
    </row>
    <row r="310" spans="3:4" hidden="1" x14ac:dyDescent="0.25">
      <c r="C310" s="1" t="s">
        <v>16856</v>
      </c>
      <c r="D310" s="1" t="s">
        <v>6522</v>
      </c>
    </row>
    <row r="311" spans="3:4" hidden="1" x14ac:dyDescent="0.25">
      <c r="C311" s="1" t="s">
        <v>16857</v>
      </c>
      <c r="D311" s="1" t="s">
        <v>13094</v>
      </c>
    </row>
    <row r="312" spans="3:4" hidden="1" x14ac:dyDescent="0.25">
      <c r="C312" s="1" t="s">
        <v>16858</v>
      </c>
      <c r="D312" s="1" t="s">
        <v>6722</v>
      </c>
    </row>
    <row r="313" spans="3:4" hidden="1" x14ac:dyDescent="0.25">
      <c r="C313" s="1" t="s">
        <v>16859</v>
      </c>
      <c r="D313" s="1" t="s">
        <v>6865</v>
      </c>
    </row>
    <row r="314" spans="3:4" hidden="1" x14ac:dyDescent="0.25">
      <c r="C314" s="1" t="s">
        <v>16860</v>
      </c>
      <c r="D314" s="1" t="s">
        <v>6912</v>
      </c>
    </row>
    <row r="315" spans="3:4" hidden="1" x14ac:dyDescent="0.25">
      <c r="C315" s="1" t="s">
        <v>16861</v>
      </c>
      <c r="D315" s="1" t="s">
        <v>6955</v>
      </c>
    </row>
    <row r="316" spans="3:4" hidden="1" x14ac:dyDescent="0.25">
      <c r="C316" s="1" t="s">
        <v>16862</v>
      </c>
      <c r="D316" s="1" t="s">
        <v>7117</v>
      </c>
    </row>
    <row r="317" spans="3:4" hidden="1" x14ac:dyDescent="0.25">
      <c r="C317" s="1" t="s">
        <v>16863</v>
      </c>
      <c r="D317" s="1" t="s">
        <v>7125</v>
      </c>
    </row>
    <row r="318" spans="3:4" hidden="1" x14ac:dyDescent="0.25">
      <c r="C318" s="1" t="s">
        <v>16864</v>
      </c>
      <c r="D318" s="1" t="s">
        <v>7305</v>
      </c>
    </row>
    <row r="319" spans="3:4" hidden="1" x14ac:dyDescent="0.25">
      <c r="C319" s="1" t="s">
        <v>16865</v>
      </c>
      <c r="D319" s="1" t="s">
        <v>7406</v>
      </c>
    </row>
    <row r="320" spans="3:4" hidden="1" x14ac:dyDescent="0.25">
      <c r="C320" s="1" t="s">
        <v>16866</v>
      </c>
      <c r="D320" s="1" t="s">
        <v>7423</v>
      </c>
    </row>
    <row r="321" spans="3:4" hidden="1" x14ac:dyDescent="0.25">
      <c r="C321" s="1" t="s">
        <v>16867</v>
      </c>
      <c r="D321" s="1" t="s">
        <v>7521</v>
      </c>
    </row>
    <row r="322" spans="3:4" hidden="1" x14ac:dyDescent="0.25">
      <c r="C322" s="1" t="s">
        <v>16868</v>
      </c>
      <c r="D322" s="1" t="s">
        <v>7546</v>
      </c>
    </row>
    <row r="323" spans="3:4" hidden="1" x14ac:dyDescent="0.25">
      <c r="C323" s="1" t="s">
        <v>16869</v>
      </c>
      <c r="D323" s="1" t="s">
        <v>7646</v>
      </c>
    </row>
    <row r="324" spans="3:4" hidden="1" x14ac:dyDescent="0.25">
      <c r="C324" s="1" t="s">
        <v>16870</v>
      </c>
      <c r="D324" s="1" t="s">
        <v>8116</v>
      </c>
    </row>
    <row r="325" spans="3:4" hidden="1" x14ac:dyDescent="0.25">
      <c r="C325" s="1" t="s">
        <v>16871</v>
      </c>
      <c r="D325" s="1" t="s">
        <v>8259</v>
      </c>
    </row>
    <row r="326" spans="3:4" hidden="1" x14ac:dyDescent="0.25">
      <c r="C326" s="1" t="s">
        <v>16872</v>
      </c>
      <c r="D326" s="1" t="s">
        <v>8317</v>
      </c>
    </row>
    <row r="327" spans="3:4" hidden="1" x14ac:dyDescent="0.25">
      <c r="C327" s="1" t="s">
        <v>16873</v>
      </c>
      <c r="D327" s="1" t="s">
        <v>8350</v>
      </c>
    </row>
    <row r="328" spans="3:4" hidden="1" x14ac:dyDescent="0.25">
      <c r="C328" s="1" t="s">
        <v>16874</v>
      </c>
      <c r="D328" s="1" t="s">
        <v>8401</v>
      </c>
    </row>
    <row r="329" spans="3:4" hidden="1" x14ac:dyDescent="0.25">
      <c r="C329" s="1" t="s">
        <v>16875</v>
      </c>
      <c r="D329" s="1" t="s">
        <v>8517</v>
      </c>
    </row>
    <row r="330" spans="3:4" hidden="1" x14ac:dyDescent="0.25">
      <c r="C330" s="1" t="s">
        <v>16876</v>
      </c>
      <c r="D330" s="1" t="s">
        <v>8932</v>
      </c>
    </row>
    <row r="331" spans="3:4" hidden="1" x14ac:dyDescent="0.25">
      <c r="C331" s="1" t="s">
        <v>16877</v>
      </c>
      <c r="D331" s="1" t="s">
        <v>8948</v>
      </c>
    </row>
    <row r="332" spans="3:4" hidden="1" x14ac:dyDescent="0.25">
      <c r="C332" s="1" t="s">
        <v>16878</v>
      </c>
      <c r="D332" s="1" t="s">
        <v>8990</v>
      </c>
    </row>
    <row r="333" spans="3:4" hidden="1" x14ac:dyDescent="0.25">
      <c r="C333" s="1" t="s">
        <v>16879</v>
      </c>
      <c r="D333" s="1" t="s">
        <v>9023</v>
      </c>
    </row>
    <row r="334" spans="3:4" hidden="1" x14ac:dyDescent="0.25">
      <c r="C334" s="1" t="s">
        <v>16880</v>
      </c>
      <c r="D334" s="1" t="s">
        <v>9358</v>
      </c>
    </row>
    <row r="335" spans="3:4" hidden="1" x14ac:dyDescent="0.25">
      <c r="C335" s="1" t="s">
        <v>16881</v>
      </c>
      <c r="D335" s="1" t="s">
        <v>9483</v>
      </c>
    </row>
    <row r="336" spans="3:4" hidden="1" x14ac:dyDescent="0.25">
      <c r="C336" s="1" t="s">
        <v>16882</v>
      </c>
      <c r="D336" s="1" t="s">
        <v>10254</v>
      </c>
    </row>
    <row r="337" spans="3:7" hidden="1" x14ac:dyDescent="0.25">
      <c r="C337" s="1" t="s">
        <v>16883</v>
      </c>
      <c r="D337" s="1" t="s">
        <v>11528</v>
      </c>
    </row>
    <row r="338" spans="3:7" hidden="1" x14ac:dyDescent="0.25">
      <c r="C338" s="1" t="s">
        <v>16884</v>
      </c>
      <c r="D338" s="1" t="s">
        <v>1292</v>
      </c>
    </row>
    <row r="339" spans="3:7" x14ac:dyDescent="0.25">
      <c r="C339" s="1" t="s">
        <v>16885</v>
      </c>
      <c r="D339" s="1" t="s">
        <v>18445</v>
      </c>
      <c r="E339" s="3"/>
      <c r="F339" s="3"/>
      <c r="G339" s="1" t="s">
        <v>18849</v>
      </c>
    </row>
    <row r="340" spans="3:7" hidden="1" x14ac:dyDescent="0.25">
      <c r="C340" s="1" t="s">
        <v>16886</v>
      </c>
      <c r="D340" s="1" t="s">
        <v>6226</v>
      </c>
    </row>
    <row r="341" spans="3:7" hidden="1" x14ac:dyDescent="0.25">
      <c r="C341" s="1" t="s">
        <v>16887</v>
      </c>
      <c r="D341" s="1" t="s">
        <v>6332</v>
      </c>
    </row>
    <row r="342" spans="3:7" hidden="1" x14ac:dyDescent="0.25">
      <c r="C342" s="1" t="s">
        <v>16888</v>
      </c>
      <c r="D342" s="1" t="s">
        <v>6440</v>
      </c>
    </row>
    <row r="343" spans="3:7" hidden="1" x14ac:dyDescent="0.25">
      <c r="C343" s="1" t="s">
        <v>16889</v>
      </c>
      <c r="D343" s="1" t="s">
        <v>6583</v>
      </c>
    </row>
    <row r="344" spans="3:7" hidden="1" x14ac:dyDescent="0.25">
      <c r="C344" s="1" t="s">
        <v>16890</v>
      </c>
      <c r="D344" s="1" t="s">
        <v>7035</v>
      </c>
    </row>
    <row r="345" spans="3:7" hidden="1" x14ac:dyDescent="0.25">
      <c r="C345" s="1" t="s">
        <v>16891</v>
      </c>
      <c r="D345" s="1" t="s">
        <v>7139</v>
      </c>
    </row>
    <row r="346" spans="3:7" hidden="1" x14ac:dyDescent="0.25">
      <c r="C346" s="1" t="s">
        <v>16892</v>
      </c>
      <c r="D346" s="1" t="s">
        <v>7238</v>
      </c>
    </row>
    <row r="347" spans="3:7" hidden="1" x14ac:dyDescent="0.25">
      <c r="C347" s="1" t="s">
        <v>16893</v>
      </c>
      <c r="D347" s="1" t="s">
        <v>7492</v>
      </c>
    </row>
    <row r="348" spans="3:7" hidden="1" x14ac:dyDescent="0.25">
      <c r="C348" s="1" t="s">
        <v>16894</v>
      </c>
      <c r="D348" s="1" t="s">
        <v>7602</v>
      </c>
    </row>
    <row r="349" spans="3:7" hidden="1" x14ac:dyDescent="0.25">
      <c r="C349" s="1" t="s">
        <v>16895</v>
      </c>
      <c r="D349" s="1" t="s">
        <v>7684</v>
      </c>
    </row>
    <row r="350" spans="3:7" hidden="1" x14ac:dyDescent="0.25">
      <c r="C350" s="1" t="s">
        <v>16896</v>
      </c>
      <c r="D350" s="1" t="s">
        <v>7722</v>
      </c>
    </row>
    <row r="351" spans="3:7" hidden="1" x14ac:dyDescent="0.25">
      <c r="C351" s="1" t="s">
        <v>16897</v>
      </c>
      <c r="D351" s="1" t="s">
        <v>8052</v>
      </c>
    </row>
    <row r="352" spans="3:7" hidden="1" x14ac:dyDescent="0.25">
      <c r="C352" s="1" t="s">
        <v>16898</v>
      </c>
      <c r="D352" s="1" t="s">
        <v>8175</v>
      </c>
    </row>
    <row r="353" spans="3:5" x14ac:dyDescent="0.25">
      <c r="C353" s="1" t="s">
        <v>16899</v>
      </c>
      <c r="D353" s="1" t="s">
        <v>18446</v>
      </c>
      <c r="E353" s="2"/>
    </row>
    <row r="354" spans="3:5" hidden="1" x14ac:dyDescent="0.25">
      <c r="C354" s="1" t="s">
        <v>16900</v>
      </c>
      <c r="D354" s="1" t="s">
        <v>8582</v>
      </c>
    </row>
    <row r="355" spans="3:5" hidden="1" x14ac:dyDescent="0.25">
      <c r="C355" s="1" t="s">
        <v>16901</v>
      </c>
      <c r="D355" s="1" t="s">
        <v>8734</v>
      </c>
    </row>
    <row r="356" spans="3:5" hidden="1" x14ac:dyDescent="0.25">
      <c r="C356" s="1" t="s">
        <v>16902</v>
      </c>
      <c r="D356" s="1" t="s">
        <v>9189</v>
      </c>
    </row>
    <row r="357" spans="3:5" hidden="1" x14ac:dyDescent="0.25">
      <c r="C357" s="1" t="s">
        <v>16903</v>
      </c>
      <c r="D357" s="1" t="s">
        <v>9392</v>
      </c>
    </row>
    <row r="358" spans="3:5" hidden="1" x14ac:dyDescent="0.25">
      <c r="C358" s="1" t="s">
        <v>16904</v>
      </c>
      <c r="D358" s="1" t="s">
        <v>9688</v>
      </c>
    </row>
    <row r="359" spans="3:5" hidden="1" x14ac:dyDescent="0.25">
      <c r="C359" s="1" t="s">
        <v>16905</v>
      </c>
      <c r="D359" s="1" t="s">
        <v>9749</v>
      </c>
    </row>
    <row r="360" spans="3:5" hidden="1" x14ac:dyDescent="0.25">
      <c r="C360" s="1" t="s">
        <v>16906</v>
      </c>
      <c r="D360" s="1" t="s">
        <v>9885</v>
      </c>
    </row>
    <row r="361" spans="3:5" hidden="1" x14ac:dyDescent="0.25">
      <c r="C361" s="1" t="s">
        <v>16907</v>
      </c>
      <c r="D361" s="1" t="s">
        <v>9975</v>
      </c>
    </row>
    <row r="362" spans="3:5" hidden="1" x14ac:dyDescent="0.25">
      <c r="C362" s="1" t="s">
        <v>16908</v>
      </c>
      <c r="D362" s="1" t="s">
        <v>10046</v>
      </c>
    </row>
    <row r="363" spans="3:5" hidden="1" x14ac:dyDescent="0.25">
      <c r="C363" s="1" t="s">
        <v>16909</v>
      </c>
      <c r="D363" s="1" t="s">
        <v>10461</v>
      </c>
    </row>
    <row r="364" spans="3:5" hidden="1" x14ac:dyDescent="0.25">
      <c r="C364" s="1" t="s">
        <v>16910</v>
      </c>
      <c r="D364" s="1" t="s">
        <v>10543</v>
      </c>
    </row>
    <row r="365" spans="3:5" hidden="1" x14ac:dyDescent="0.25">
      <c r="C365" s="1" t="s">
        <v>16911</v>
      </c>
      <c r="D365" s="1" t="s">
        <v>10806</v>
      </c>
    </row>
    <row r="366" spans="3:5" hidden="1" x14ac:dyDescent="0.25">
      <c r="C366" s="1" t="s">
        <v>16912</v>
      </c>
      <c r="D366" s="1" t="s">
        <v>11179</v>
      </c>
    </row>
    <row r="367" spans="3:5" hidden="1" x14ac:dyDescent="0.25">
      <c r="C367" s="1" t="s">
        <v>16913</v>
      </c>
      <c r="D367" s="1" t="s">
        <v>11225</v>
      </c>
    </row>
    <row r="368" spans="3:5" hidden="1" x14ac:dyDescent="0.25">
      <c r="C368" s="1" t="s">
        <v>16914</v>
      </c>
      <c r="D368" s="1" t="s">
        <v>11267</v>
      </c>
    </row>
    <row r="369" spans="3:5" hidden="1" x14ac:dyDescent="0.25">
      <c r="C369" s="1" t="s">
        <v>16915</v>
      </c>
      <c r="D369" s="1" t="s">
        <v>11283</v>
      </c>
    </row>
    <row r="370" spans="3:5" hidden="1" x14ac:dyDescent="0.25">
      <c r="C370" s="1" t="s">
        <v>16916</v>
      </c>
      <c r="D370" s="1" t="s">
        <v>11536</v>
      </c>
    </row>
    <row r="371" spans="3:5" hidden="1" x14ac:dyDescent="0.25">
      <c r="C371" s="1" t="s">
        <v>16917</v>
      </c>
      <c r="D371" s="1" t="s">
        <v>11579</v>
      </c>
    </row>
    <row r="372" spans="3:5" hidden="1" x14ac:dyDescent="0.25">
      <c r="C372" s="1" t="s">
        <v>16918</v>
      </c>
      <c r="D372" s="1" t="s">
        <v>11658</v>
      </c>
    </row>
    <row r="373" spans="3:5" hidden="1" x14ac:dyDescent="0.25">
      <c r="C373" s="1" t="s">
        <v>16919</v>
      </c>
      <c r="D373" s="1" t="s">
        <v>11866</v>
      </c>
    </row>
    <row r="374" spans="3:5" hidden="1" x14ac:dyDescent="0.25">
      <c r="C374" s="1" t="s">
        <v>16920</v>
      </c>
      <c r="D374" s="1" t="s">
        <v>12323</v>
      </c>
    </row>
    <row r="375" spans="3:5" hidden="1" x14ac:dyDescent="0.25">
      <c r="C375" s="1" t="s">
        <v>16921</v>
      </c>
      <c r="D375" s="1" t="s">
        <v>12435</v>
      </c>
    </row>
    <row r="376" spans="3:5" hidden="1" x14ac:dyDescent="0.25">
      <c r="C376" s="1" t="s">
        <v>16922</v>
      </c>
      <c r="D376" s="1" t="s">
        <v>13028</v>
      </c>
    </row>
    <row r="377" spans="3:5" hidden="1" x14ac:dyDescent="0.25">
      <c r="C377" s="1" t="s">
        <v>16923</v>
      </c>
      <c r="D377" s="1" t="s">
        <v>13052</v>
      </c>
    </row>
    <row r="378" spans="3:5" hidden="1" x14ac:dyDescent="0.25">
      <c r="C378" s="1" t="s">
        <v>16924</v>
      </c>
      <c r="D378" s="1" t="s">
        <v>13078</v>
      </c>
    </row>
    <row r="379" spans="3:5" hidden="1" x14ac:dyDescent="0.25">
      <c r="C379" s="1" t="s">
        <v>16925</v>
      </c>
      <c r="D379" s="1" t="s">
        <v>13251</v>
      </c>
    </row>
    <row r="380" spans="3:5" hidden="1" x14ac:dyDescent="0.25">
      <c r="C380" s="1" t="s">
        <v>16926</v>
      </c>
      <c r="D380" s="1" t="s">
        <v>13357</v>
      </c>
    </row>
    <row r="381" spans="3:5" hidden="1" x14ac:dyDescent="0.25">
      <c r="C381" s="1" t="s">
        <v>16927</v>
      </c>
      <c r="D381" s="1" t="s">
        <v>13507</v>
      </c>
    </row>
    <row r="382" spans="3:5" x14ac:dyDescent="0.25">
      <c r="C382" s="1" t="s">
        <v>16928</v>
      </c>
      <c r="D382" s="1" t="s">
        <v>18447</v>
      </c>
      <c r="E382" s="2"/>
    </row>
    <row r="383" spans="3:5" x14ac:dyDescent="0.25">
      <c r="C383" s="1" t="s">
        <v>16929</v>
      </c>
      <c r="D383" s="1" t="s">
        <v>18448</v>
      </c>
      <c r="E383" s="2"/>
    </row>
    <row r="384" spans="3:5" hidden="1" x14ac:dyDescent="0.25">
      <c r="C384" s="1" t="s">
        <v>16930</v>
      </c>
      <c r="D384" s="1" t="s">
        <v>14142</v>
      </c>
    </row>
    <row r="385" spans="3:5" hidden="1" x14ac:dyDescent="0.25">
      <c r="C385" s="1" t="s">
        <v>16931</v>
      </c>
      <c r="D385" s="1" t="s">
        <v>14533</v>
      </c>
    </row>
    <row r="386" spans="3:5" hidden="1" x14ac:dyDescent="0.25">
      <c r="C386" s="1" t="s">
        <v>16932</v>
      </c>
      <c r="D386" s="1" t="s">
        <v>14699</v>
      </c>
    </row>
    <row r="387" spans="3:5" hidden="1" x14ac:dyDescent="0.25">
      <c r="C387" s="1" t="s">
        <v>16933</v>
      </c>
      <c r="D387" s="1" t="s">
        <v>14779</v>
      </c>
    </row>
    <row r="388" spans="3:5" hidden="1" x14ac:dyDescent="0.25">
      <c r="C388" s="1" t="s">
        <v>16934</v>
      </c>
      <c r="D388" s="1" t="s">
        <v>14799</v>
      </c>
    </row>
    <row r="389" spans="3:5" x14ac:dyDescent="0.25">
      <c r="C389" s="1" t="s">
        <v>16935</v>
      </c>
      <c r="D389" s="1" t="s">
        <v>18449</v>
      </c>
      <c r="E389" s="2"/>
    </row>
    <row r="390" spans="3:5" hidden="1" x14ac:dyDescent="0.25">
      <c r="C390" s="1" t="s">
        <v>16936</v>
      </c>
      <c r="D390" s="1" t="s">
        <v>15171</v>
      </c>
    </row>
    <row r="391" spans="3:5" hidden="1" x14ac:dyDescent="0.25">
      <c r="C391" s="1" t="s">
        <v>16937</v>
      </c>
      <c r="D391" s="1" t="s">
        <v>15344</v>
      </c>
    </row>
    <row r="392" spans="3:5" hidden="1" x14ac:dyDescent="0.25">
      <c r="C392" s="1" t="s">
        <v>16938</v>
      </c>
      <c r="D392" s="1" t="s">
        <v>1153</v>
      </c>
    </row>
    <row r="393" spans="3:5" hidden="1" x14ac:dyDescent="0.25">
      <c r="C393" s="1" t="s">
        <v>16939</v>
      </c>
      <c r="D393" s="1" t="s">
        <v>1231</v>
      </c>
    </row>
    <row r="394" spans="3:5" hidden="1" x14ac:dyDescent="0.25">
      <c r="C394" s="1" t="s">
        <v>16940</v>
      </c>
      <c r="D394" s="1" t="s">
        <v>1377</v>
      </c>
    </row>
    <row r="395" spans="3:5" hidden="1" x14ac:dyDescent="0.25">
      <c r="C395" s="1" t="s">
        <v>16941</v>
      </c>
      <c r="D395" s="1" t="s">
        <v>1411</v>
      </c>
    </row>
    <row r="396" spans="3:5" hidden="1" x14ac:dyDescent="0.25">
      <c r="C396" s="1" t="s">
        <v>16942</v>
      </c>
      <c r="D396" s="1" t="s">
        <v>2046</v>
      </c>
    </row>
    <row r="397" spans="3:5" hidden="1" x14ac:dyDescent="0.25">
      <c r="C397" s="1" t="s">
        <v>16943</v>
      </c>
      <c r="D397" s="1" t="s">
        <v>3075</v>
      </c>
    </row>
    <row r="398" spans="3:5" hidden="1" x14ac:dyDescent="0.25">
      <c r="C398" s="1" t="s">
        <v>16944</v>
      </c>
      <c r="D398" s="1" t="s">
        <v>3101</v>
      </c>
    </row>
    <row r="399" spans="3:5" hidden="1" x14ac:dyDescent="0.25">
      <c r="C399" s="1" t="s">
        <v>16945</v>
      </c>
      <c r="D399" s="1" t="s">
        <v>3332</v>
      </c>
    </row>
    <row r="400" spans="3:5" hidden="1" x14ac:dyDescent="0.25">
      <c r="C400" s="1" t="s">
        <v>16946</v>
      </c>
      <c r="D400" s="1" t="s">
        <v>3572</v>
      </c>
    </row>
    <row r="401" spans="3:5" x14ac:dyDescent="0.25">
      <c r="C401" s="1" t="s">
        <v>16947</v>
      </c>
      <c r="D401" s="1" t="s">
        <v>18450</v>
      </c>
      <c r="E401" s="2"/>
    </row>
    <row r="402" spans="3:5" hidden="1" x14ac:dyDescent="0.25">
      <c r="C402" s="1" t="s">
        <v>887</v>
      </c>
      <c r="D402" s="1" t="s">
        <v>16418</v>
      </c>
    </row>
    <row r="403" spans="3:5" hidden="1" x14ac:dyDescent="0.25">
      <c r="C403" s="1" t="s">
        <v>16948</v>
      </c>
      <c r="D403" s="1" t="s">
        <v>6555</v>
      </c>
    </row>
    <row r="404" spans="3:5" hidden="1" x14ac:dyDescent="0.25">
      <c r="C404" s="1" t="s">
        <v>16949</v>
      </c>
      <c r="D404" s="1" t="s">
        <v>7344</v>
      </c>
    </row>
    <row r="405" spans="3:5" hidden="1" x14ac:dyDescent="0.25">
      <c r="C405" s="1" t="s">
        <v>16950</v>
      </c>
      <c r="D405" s="1" t="s">
        <v>8242</v>
      </c>
    </row>
    <row r="406" spans="3:5" hidden="1" x14ac:dyDescent="0.25">
      <c r="C406" s="1" t="s">
        <v>16951</v>
      </c>
      <c r="D406" s="1" t="s">
        <v>9992</v>
      </c>
    </row>
    <row r="407" spans="3:5" hidden="1" x14ac:dyDescent="0.25">
      <c r="C407" s="1" t="s">
        <v>16952</v>
      </c>
      <c r="D407" s="1" t="s">
        <v>10052</v>
      </c>
    </row>
    <row r="408" spans="3:5" hidden="1" x14ac:dyDescent="0.25">
      <c r="C408" s="1" t="s">
        <v>16953</v>
      </c>
      <c r="D408" s="1" t="s">
        <v>10292</v>
      </c>
    </row>
    <row r="409" spans="3:5" hidden="1" x14ac:dyDescent="0.25">
      <c r="C409" s="1" t="s">
        <v>16954</v>
      </c>
      <c r="D409" s="1" t="s">
        <v>10664</v>
      </c>
    </row>
    <row r="410" spans="3:5" hidden="1" x14ac:dyDescent="0.25">
      <c r="C410" s="1" t="s">
        <v>16955</v>
      </c>
      <c r="D410" s="1" t="s">
        <v>10692</v>
      </c>
    </row>
    <row r="411" spans="3:5" hidden="1" x14ac:dyDescent="0.25">
      <c r="C411" s="1" t="s">
        <v>16956</v>
      </c>
      <c r="D411" s="1" t="s">
        <v>10833</v>
      </c>
    </row>
    <row r="412" spans="3:5" hidden="1" x14ac:dyDescent="0.25">
      <c r="C412" s="1" t="s">
        <v>16957</v>
      </c>
      <c r="D412" s="1" t="s">
        <v>10887</v>
      </c>
    </row>
    <row r="413" spans="3:5" hidden="1" x14ac:dyDescent="0.25">
      <c r="C413" s="1" t="s">
        <v>16958</v>
      </c>
      <c r="D413" s="1" t="s">
        <v>10949</v>
      </c>
    </row>
    <row r="414" spans="3:5" hidden="1" x14ac:dyDescent="0.25">
      <c r="C414" s="1" t="s">
        <v>16959</v>
      </c>
      <c r="D414" s="1" t="s">
        <v>11701</v>
      </c>
    </row>
    <row r="415" spans="3:5" hidden="1" x14ac:dyDescent="0.25">
      <c r="C415" s="1" t="s">
        <v>16960</v>
      </c>
      <c r="D415" s="1" t="s">
        <v>12337</v>
      </c>
    </row>
    <row r="416" spans="3:5" hidden="1" x14ac:dyDescent="0.25">
      <c r="C416" s="1" t="s">
        <v>16961</v>
      </c>
      <c r="D416" s="1" t="s">
        <v>12798</v>
      </c>
    </row>
    <row r="417" spans="3:5" hidden="1" x14ac:dyDescent="0.25">
      <c r="C417" s="1" t="s">
        <v>16962</v>
      </c>
      <c r="D417" s="1" t="s">
        <v>13220</v>
      </c>
    </row>
    <row r="418" spans="3:5" hidden="1" x14ac:dyDescent="0.25">
      <c r="C418" s="1" t="s">
        <v>16963</v>
      </c>
      <c r="D418" s="1" t="s">
        <v>13529</v>
      </c>
    </row>
    <row r="419" spans="3:5" hidden="1" x14ac:dyDescent="0.25">
      <c r="C419" s="1" t="s">
        <v>16964</v>
      </c>
      <c r="D419" s="1" t="s">
        <v>13623</v>
      </c>
    </row>
    <row r="420" spans="3:5" hidden="1" x14ac:dyDescent="0.25">
      <c r="C420" s="1" t="s">
        <v>16965</v>
      </c>
      <c r="D420" s="1" t="s">
        <v>13643</v>
      </c>
    </row>
    <row r="421" spans="3:5" hidden="1" x14ac:dyDescent="0.25">
      <c r="C421" s="1" t="s">
        <v>16966</v>
      </c>
      <c r="D421" s="1" t="s">
        <v>13830</v>
      </c>
    </row>
    <row r="422" spans="3:5" hidden="1" x14ac:dyDescent="0.25">
      <c r="C422" s="1" t="s">
        <v>16967</v>
      </c>
      <c r="D422" s="1" t="s">
        <v>14101</v>
      </c>
    </row>
    <row r="423" spans="3:5" hidden="1" x14ac:dyDescent="0.25">
      <c r="C423" s="1" t="s">
        <v>16968</v>
      </c>
      <c r="D423" s="1" t="s">
        <v>14108</v>
      </c>
    </row>
    <row r="424" spans="3:5" hidden="1" x14ac:dyDescent="0.25">
      <c r="C424" s="1" t="s">
        <v>16969</v>
      </c>
      <c r="D424" s="1" t="s">
        <v>14243</v>
      </c>
    </row>
    <row r="425" spans="3:5" x14ac:dyDescent="0.25">
      <c r="C425" s="1" t="s">
        <v>16970</v>
      </c>
      <c r="D425" s="1" t="s">
        <v>18451</v>
      </c>
      <c r="E425" s="2"/>
    </row>
    <row r="426" spans="3:5" hidden="1" x14ac:dyDescent="0.25">
      <c r="C426" s="1" t="s">
        <v>16971</v>
      </c>
      <c r="D426" s="1" t="s">
        <v>14846</v>
      </c>
    </row>
    <row r="427" spans="3:5" hidden="1" x14ac:dyDescent="0.25">
      <c r="C427" s="1" t="s">
        <v>16972</v>
      </c>
      <c r="D427" s="1" t="s">
        <v>14914</v>
      </c>
    </row>
    <row r="428" spans="3:5" hidden="1" x14ac:dyDescent="0.25">
      <c r="C428" s="1" t="s">
        <v>16973</v>
      </c>
      <c r="D428" s="1" t="s">
        <v>14921</v>
      </c>
    </row>
    <row r="429" spans="3:5" hidden="1" x14ac:dyDescent="0.25">
      <c r="C429" s="1" t="s">
        <v>16974</v>
      </c>
      <c r="D429" s="1" t="s">
        <v>15217</v>
      </c>
    </row>
    <row r="430" spans="3:5" hidden="1" x14ac:dyDescent="0.25">
      <c r="C430" s="1" t="s">
        <v>16975</v>
      </c>
      <c r="D430" s="1" t="s">
        <v>15337</v>
      </c>
    </row>
    <row r="431" spans="3:5" hidden="1" x14ac:dyDescent="0.25">
      <c r="C431" s="1" t="s">
        <v>16976</v>
      </c>
      <c r="D431" s="1" t="s">
        <v>15614</v>
      </c>
    </row>
    <row r="432" spans="3:5" hidden="1" x14ac:dyDescent="0.25">
      <c r="C432" s="1" t="s">
        <v>16977</v>
      </c>
      <c r="D432" s="1" t="s">
        <v>15664</v>
      </c>
    </row>
    <row r="433" spans="3:4" hidden="1" x14ac:dyDescent="0.25">
      <c r="C433" s="1" t="s">
        <v>16978</v>
      </c>
      <c r="D433" s="1" t="s">
        <v>15710</v>
      </c>
    </row>
    <row r="434" spans="3:4" hidden="1" x14ac:dyDescent="0.25">
      <c r="C434" s="1" t="s">
        <v>16979</v>
      </c>
      <c r="D434" s="1" t="s">
        <v>15767</v>
      </c>
    </row>
    <row r="435" spans="3:4" hidden="1" x14ac:dyDescent="0.25">
      <c r="C435" s="1" t="s">
        <v>16980</v>
      </c>
      <c r="D435" s="1" t="s">
        <v>15776</v>
      </c>
    </row>
    <row r="436" spans="3:4" hidden="1" x14ac:dyDescent="0.25">
      <c r="C436" s="1" t="s">
        <v>16981</v>
      </c>
      <c r="D436" s="1" t="s">
        <v>15783</v>
      </c>
    </row>
    <row r="437" spans="3:4" hidden="1" x14ac:dyDescent="0.25">
      <c r="C437" s="1" t="s">
        <v>16982</v>
      </c>
      <c r="D437" s="1" t="s">
        <v>15814</v>
      </c>
    </row>
    <row r="438" spans="3:4" hidden="1" x14ac:dyDescent="0.25">
      <c r="C438" s="1" t="s">
        <v>16983</v>
      </c>
      <c r="D438" s="1" t="s">
        <v>15838</v>
      </c>
    </row>
    <row r="439" spans="3:4" hidden="1" x14ac:dyDescent="0.25">
      <c r="C439" s="1" t="s">
        <v>16984</v>
      </c>
      <c r="D439" s="1" t="s">
        <v>15886</v>
      </c>
    </row>
    <row r="440" spans="3:4" hidden="1" x14ac:dyDescent="0.25">
      <c r="C440" s="1" t="s">
        <v>16985</v>
      </c>
      <c r="D440" s="1" t="s">
        <v>16005</v>
      </c>
    </row>
    <row r="441" spans="3:4" hidden="1" x14ac:dyDescent="0.25">
      <c r="C441" s="1" t="s">
        <v>16986</v>
      </c>
      <c r="D441" s="1" t="s">
        <v>1435</v>
      </c>
    </row>
    <row r="442" spans="3:4" hidden="1" x14ac:dyDescent="0.25">
      <c r="C442" s="1" t="s">
        <v>16987</v>
      </c>
      <c r="D442" s="1" t="s">
        <v>2297</v>
      </c>
    </row>
    <row r="443" spans="3:4" hidden="1" x14ac:dyDescent="0.25">
      <c r="C443" s="1" t="s">
        <v>16988</v>
      </c>
      <c r="D443" s="1" t="s">
        <v>2360</v>
      </c>
    </row>
    <row r="444" spans="3:4" hidden="1" x14ac:dyDescent="0.25">
      <c r="C444" s="1" t="s">
        <v>16989</v>
      </c>
      <c r="D444" s="1" t="s">
        <v>2693</v>
      </c>
    </row>
    <row r="445" spans="3:4" hidden="1" x14ac:dyDescent="0.25">
      <c r="C445" s="1" t="s">
        <v>16990</v>
      </c>
      <c r="D445" s="1" t="s">
        <v>2841</v>
      </c>
    </row>
    <row r="446" spans="3:4" hidden="1" x14ac:dyDescent="0.25">
      <c r="C446" s="1" t="s">
        <v>16991</v>
      </c>
      <c r="D446" s="1" t="s">
        <v>2857</v>
      </c>
    </row>
    <row r="447" spans="3:4" hidden="1" x14ac:dyDescent="0.25">
      <c r="C447" s="1" t="s">
        <v>16992</v>
      </c>
      <c r="D447" s="1" t="s">
        <v>3113</v>
      </c>
    </row>
    <row r="448" spans="3:4" hidden="1" x14ac:dyDescent="0.25">
      <c r="C448" s="1" t="s">
        <v>16993</v>
      </c>
      <c r="D448" s="1" t="s">
        <v>2974</v>
      </c>
    </row>
    <row r="449" spans="3:4" hidden="1" x14ac:dyDescent="0.25">
      <c r="C449" s="1" t="s">
        <v>16994</v>
      </c>
      <c r="D449" s="1" t="s">
        <v>3254</v>
      </c>
    </row>
    <row r="450" spans="3:4" hidden="1" x14ac:dyDescent="0.25">
      <c r="C450" s="1" t="s">
        <v>16995</v>
      </c>
      <c r="D450" s="1" t="s">
        <v>3713</v>
      </c>
    </row>
    <row r="451" spans="3:4" hidden="1" x14ac:dyDescent="0.25">
      <c r="C451" s="1" t="s">
        <v>16996</v>
      </c>
      <c r="D451" s="1" t="s">
        <v>3796</v>
      </c>
    </row>
    <row r="452" spans="3:4" hidden="1" x14ac:dyDescent="0.25">
      <c r="C452" s="1" t="s">
        <v>368</v>
      </c>
      <c r="D452" s="1" t="s">
        <v>3808</v>
      </c>
    </row>
    <row r="453" spans="3:4" hidden="1" x14ac:dyDescent="0.25">
      <c r="C453" s="1" t="s">
        <v>16997</v>
      </c>
      <c r="D453" s="1" t="s">
        <v>3952</v>
      </c>
    </row>
    <row r="454" spans="3:4" hidden="1" x14ac:dyDescent="0.25">
      <c r="C454" s="1" t="s">
        <v>16998</v>
      </c>
      <c r="D454" s="1" t="s">
        <v>4310</v>
      </c>
    </row>
    <row r="455" spans="3:4" hidden="1" x14ac:dyDescent="0.25">
      <c r="C455" s="1" t="s">
        <v>16999</v>
      </c>
      <c r="D455" s="1" t="s">
        <v>4523</v>
      </c>
    </row>
    <row r="456" spans="3:4" hidden="1" x14ac:dyDescent="0.25">
      <c r="C456" s="1" t="s">
        <v>17000</v>
      </c>
      <c r="D456" s="1" t="s">
        <v>4547</v>
      </c>
    </row>
    <row r="457" spans="3:4" hidden="1" x14ac:dyDescent="0.25">
      <c r="C457" s="1" t="s">
        <v>17001</v>
      </c>
      <c r="D457" s="1" t="s">
        <v>4639</v>
      </c>
    </row>
    <row r="458" spans="3:4" hidden="1" x14ac:dyDescent="0.25">
      <c r="C458" s="1" t="s">
        <v>17002</v>
      </c>
      <c r="D458" s="1" t="s">
        <v>4650</v>
      </c>
    </row>
    <row r="459" spans="3:4" hidden="1" x14ac:dyDescent="0.25">
      <c r="C459" s="1" t="s">
        <v>17003</v>
      </c>
      <c r="D459" s="1" t="s">
        <v>4759</v>
      </c>
    </row>
    <row r="460" spans="3:4" hidden="1" x14ac:dyDescent="0.25">
      <c r="C460" s="1" t="s">
        <v>17004</v>
      </c>
      <c r="D460" s="1" t="s">
        <v>4771</v>
      </c>
    </row>
    <row r="461" spans="3:4" hidden="1" x14ac:dyDescent="0.25">
      <c r="C461" s="1" t="s">
        <v>17005</v>
      </c>
      <c r="D461" s="1" t="s">
        <v>16317</v>
      </c>
    </row>
    <row r="462" spans="3:4" hidden="1" x14ac:dyDescent="0.25">
      <c r="C462" s="1" t="s">
        <v>17006</v>
      </c>
      <c r="D462" s="1" t="s">
        <v>16328</v>
      </c>
    </row>
    <row r="463" spans="3:4" hidden="1" x14ac:dyDescent="0.25">
      <c r="C463" s="1" t="s">
        <v>17007</v>
      </c>
      <c r="D463" s="1" t="s">
        <v>16383</v>
      </c>
    </row>
    <row r="464" spans="3:4" hidden="1" x14ac:dyDescent="0.25">
      <c r="C464" s="1" t="s">
        <v>17008</v>
      </c>
      <c r="D464" s="1" t="s">
        <v>16392</v>
      </c>
    </row>
    <row r="465" spans="3:4" hidden="1" x14ac:dyDescent="0.25">
      <c r="C465" s="1" t="s">
        <v>17009</v>
      </c>
      <c r="D465" s="1" t="s">
        <v>16525</v>
      </c>
    </row>
    <row r="466" spans="3:4" hidden="1" x14ac:dyDescent="0.25">
      <c r="C466" s="1" t="s">
        <v>17010</v>
      </c>
      <c r="D466" s="1" t="s">
        <v>11159</v>
      </c>
    </row>
    <row r="467" spans="3:4" hidden="1" x14ac:dyDescent="0.25">
      <c r="C467" s="1" t="s">
        <v>17011</v>
      </c>
      <c r="D467" s="1" t="s">
        <v>11765</v>
      </c>
    </row>
    <row r="468" spans="3:4" hidden="1" x14ac:dyDescent="0.25">
      <c r="C468" s="1" t="s">
        <v>17012</v>
      </c>
      <c r="D468" s="1" t="s">
        <v>11908</v>
      </c>
    </row>
    <row r="469" spans="3:4" hidden="1" x14ac:dyDescent="0.25">
      <c r="C469" s="1" t="s">
        <v>17013</v>
      </c>
      <c r="D469" s="1" t="s">
        <v>11915</v>
      </c>
    </row>
    <row r="470" spans="3:4" hidden="1" x14ac:dyDescent="0.25">
      <c r="C470" s="1" t="s">
        <v>17014</v>
      </c>
      <c r="D470" s="1" t="s">
        <v>11932</v>
      </c>
    </row>
    <row r="471" spans="3:4" hidden="1" x14ac:dyDescent="0.25">
      <c r="C471" s="1" t="s">
        <v>17015</v>
      </c>
      <c r="D471" s="1" t="s">
        <v>12049</v>
      </c>
    </row>
    <row r="472" spans="3:4" hidden="1" x14ac:dyDescent="0.25">
      <c r="C472" s="1" t="s">
        <v>17016</v>
      </c>
      <c r="D472" s="1" t="s">
        <v>12354</v>
      </c>
    </row>
    <row r="473" spans="3:4" hidden="1" x14ac:dyDescent="0.25">
      <c r="C473" s="1" t="s">
        <v>17017</v>
      </c>
      <c r="D473" s="1" t="s">
        <v>12396</v>
      </c>
    </row>
    <row r="474" spans="3:4" hidden="1" x14ac:dyDescent="0.25">
      <c r="C474" s="1" t="s">
        <v>17018</v>
      </c>
      <c r="D474" s="1" t="s">
        <v>12612</v>
      </c>
    </row>
    <row r="475" spans="3:4" hidden="1" x14ac:dyDescent="0.25">
      <c r="C475" s="1" t="s">
        <v>17019</v>
      </c>
      <c r="D475" s="1" t="s">
        <v>12908</v>
      </c>
    </row>
    <row r="476" spans="3:4" hidden="1" x14ac:dyDescent="0.25">
      <c r="C476" s="1" t="s">
        <v>17020</v>
      </c>
      <c r="D476" s="1" t="s">
        <v>13711</v>
      </c>
    </row>
    <row r="477" spans="3:4" hidden="1" x14ac:dyDescent="0.25">
      <c r="C477" s="1" t="s">
        <v>17021</v>
      </c>
      <c r="D477" s="1" t="s">
        <v>14071</v>
      </c>
    </row>
    <row r="478" spans="3:4" hidden="1" x14ac:dyDescent="0.25">
      <c r="C478" s="1" t="s">
        <v>17022</v>
      </c>
      <c r="D478" s="1" t="s">
        <v>14178</v>
      </c>
    </row>
    <row r="479" spans="3:4" hidden="1" x14ac:dyDescent="0.25">
      <c r="C479" s="1" t="s">
        <v>17023</v>
      </c>
      <c r="D479" s="1" t="s">
        <v>14254</v>
      </c>
    </row>
    <row r="480" spans="3:4" hidden="1" x14ac:dyDescent="0.25">
      <c r="C480" s="1" t="s">
        <v>17024</v>
      </c>
      <c r="D480" s="1" t="s">
        <v>14985</v>
      </c>
    </row>
    <row r="481" spans="3:5" hidden="1" x14ac:dyDescent="0.25">
      <c r="C481" s="1" t="s">
        <v>17025</v>
      </c>
      <c r="D481" s="1" t="s">
        <v>14992</v>
      </c>
    </row>
    <row r="482" spans="3:5" hidden="1" x14ac:dyDescent="0.25">
      <c r="C482" s="1" t="s">
        <v>17026</v>
      </c>
      <c r="D482" s="1" t="s">
        <v>15001</v>
      </c>
    </row>
    <row r="483" spans="3:5" hidden="1" x14ac:dyDescent="0.25">
      <c r="C483" s="1" t="s">
        <v>17027</v>
      </c>
      <c r="D483" s="1" t="s">
        <v>15178</v>
      </c>
    </row>
    <row r="484" spans="3:5" hidden="1" x14ac:dyDescent="0.25">
      <c r="C484" s="1" t="s">
        <v>17028</v>
      </c>
      <c r="D484" s="1" t="s">
        <v>15457</v>
      </c>
    </row>
    <row r="485" spans="3:5" x14ac:dyDescent="0.25">
      <c r="C485" s="1" t="s">
        <v>17029</v>
      </c>
      <c r="D485" s="1" t="s">
        <v>18452</v>
      </c>
      <c r="E485" s="2"/>
    </row>
    <row r="486" spans="3:5" hidden="1" x14ac:dyDescent="0.25">
      <c r="C486" s="1" t="s">
        <v>17030</v>
      </c>
      <c r="D486" s="1" t="s">
        <v>16030</v>
      </c>
    </row>
    <row r="487" spans="3:5" hidden="1" x14ac:dyDescent="0.25">
      <c r="C487" s="1" t="s">
        <v>17031</v>
      </c>
      <c r="D487" s="1" t="s">
        <v>16128</v>
      </c>
    </row>
    <row r="488" spans="3:5" hidden="1" x14ac:dyDescent="0.25">
      <c r="C488" s="1" t="s">
        <v>17032</v>
      </c>
      <c r="D488" s="1" t="s">
        <v>1457</v>
      </c>
    </row>
    <row r="489" spans="3:5" hidden="1" x14ac:dyDescent="0.25">
      <c r="C489" s="1" t="s">
        <v>17033</v>
      </c>
      <c r="D489" s="1" t="s">
        <v>1566</v>
      </c>
    </row>
    <row r="490" spans="3:5" hidden="1" x14ac:dyDescent="0.25">
      <c r="C490" s="1" t="s">
        <v>17034</v>
      </c>
      <c r="D490" s="1" t="s">
        <v>1701</v>
      </c>
    </row>
    <row r="491" spans="3:5" hidden="1" x14ac:dyDescent="0.25">
      <c r="C491" s="1" t="s">
        <v>17035</v>
      </c>
      <c r="D491" s="1" t="s">
        <v>1822</v>
      </c>
    </row>
    <row r="492" spans="3:5" hidden="1" x14ac:dyDescent="0.25">
      <c r="C492" s="1" t="s">
        <v>17036</v>
      </c>
      <c r="D492" s="1" t="s">
        <v>1852</v>
      </c>
    </row>
    <row r="493" spans="3:5" hidden="1" x14ac:dyDescent="0.25">
      <c r="C493" s="1" t="s">
        <v>17037</v>
      </c>
      <c r="D493" s="1" t="s">
        <v>2015</v>
      </c>
    </row>
    <row r="494" spans="3:5" hidden="1" x14ac:dyDescent="0.25">
      <c r="C494" s="1" t="s">
        <v>17038</v>
      </c>
      <c r="D494" s="1" t="s">
        <v>2064</v>
      </c>
    </row>
    <row r="495" spans="3:5" hidden="1" x14ac:dyDescent="0.25">
      <c r="C495" s="1" t="s">
        <v>17039</v>
      </c>
      <c r="D495" s="1" t="s">
        <v>2269</v>
      </c>
    </row>
    <row r="496" spans="3:5" hidden="1" x14ac:dyDescent="0.25">
      <c r="C496" s="1" t="s">
        <v>17040</v>
      </c>
      <c r="D496" s="1" t="s">
        <v>2532</v>
      </c>
    </row>
    <row r="497" spans="3:4" hidden="1" x14ac:dyDescent="0.25">
      <c r="C497" s="1" t="s">
        <v>17041</v>
      </c>
      <c r="D497" s="1" t="s">
        <v>2600</v>
      </c>
    </row>
    <row r="498" spans="3:4" hidden="1" x14ac:dyDescent="0.25">
      <c r="C498" s="1" t="s">
        <v>17042</v>
      </c>
      <c r="D498" s="1" t="s">
        <v>2623</v>
      </c>
    </row>
    <row r="499" spans="3:4" hidden="1" x14ac:dyDescent="0.25">
      <c r="C499" s="1" t="s">
        <v>17043</v>
      </c>
      <c r="D499" s="1" t="s">
        <v>2833</v>
      </c>
    </row>
    <row r="500" spans="3:4" hidden="1" x14ac:dyDescent="0.25">
      <c r="C500" s="1" t="s">
        <v>17044</v>
      </c>
      <c r="D500" s="1" t="s">
        <v>2945</v>
      </c>
    </row>
    <row r="501" spans="3:4" hidden="1" x14ac:dyDescent="0.25">
      <c r="C501" s="1" t="s">
        <v>17045</v>
      </c>
      <c r="D501" s="1" t="s">
        <v>3185</v>
      </c>
    </row>
    <row r="502" spans="3:4" hidden="1" x14ac:dyDescent="0.25">
      <c r="C502" s="1" t="s">
        <v>1125</v>
      </c>
      <c r="D502" s="1" t="s">
        <v>3509</v>
      </c>
    </row>
    <row r="503" spans="3:4" hidden="1" x14ac:dyDescent="0.25">
      <c r="C503" s="1" t="s">
        <v>17046</v>
      </c>
      <c r="D503" s="1" t="s">
        <v>3750</v>
      </c>
    </row>
    <row r="504" spans="3:4" hidden="1" x14ac:dyDescent="0.25">
      <c r="C504" s="1" t="s">
        <v>17047</v>
      </c>
      <c r="D504" s="1" t="s">
        <v>3785</v>
      </c>
    </row>
    <row r="505" spans="3:4" hidden="1" x14ac:dyDescent="0.25">
      <c r="C505" s="1" t="s">
        <v>17048</v>
      </c>
      <c r="D505" s="1" t="s">
        <v>3936</v>
      </c>
    </row>
    <row r="506" spans="3:4" hidden="1" x14ac:dyDescent="0.25">
      <c r="C506" s="1" t="s">
        <v>17049</v>
      </c>
      <c r="D506" s="1" t="s">
        <v>4032</v>
      </c>
    </row>
    <row r="507" spans="3:4" hidden="1" x14ac:dyDescent="0.25">
      <c r="C507" s="1" t="s">
        <v>17050</v>
      </c>
      <c r="D507" s="1" t="s">
        <v>4072</v>
      </c>
    </row>
    <row r="508" spans="3:4" hidden="1" x14ac:dyDescent="0.25">
      <c r="C508" s="1" t="s">
        <v>17051</v>
      </c>
      <c r="D508" s="1" t="s">
        <v>4128</v>
      </c>
    </row>
    <row r="509" spans="3:4" hidden="1" x14ac:dyDescent="0.25">
      <c r="C509" s="1" t="s">
        <v>17052</v>
      </c>
      <c r="D509" s="1" t="s">
        <v>4171</v>
      </c>
    </row>
    <row r="510" spans="3:4" hidden="1" x14ac:dyDescent="0.25">
      <c r="C510" s="1" t="s">
        <v>17053</v>
      </c>
      <c r="D510" s="1" t="s">
        <v>4211</v>
      </c>
    </row>
    <row r="511" spans="3:4" hidden="1" x14ac:dyDescent="0.25">
      <c r="C511" s="1" t="s">
        <v>17054</v>
      </c>
      <c r="D511" s="1" t="s">
        <v>4345</v>
      </c>
    </row>
    <row r="512" spans="3:4" hidden="1" x14ac:dyDescent="0.25">
      <c r="C512" s="1" t="s">
        <v>17055</v>
      </c>
      <c r="D512" s="1" t="s">
        <v>4464</v>
      </c>
    </row>
    <row r="513" spans="3:5" hidden="1" x14ac:dyDescent="0.25">
      <c r="C513" s="1" t="s">
        <v>17056</v>
      </c>
      <c r="D513" s="1" t="s">
        <v>4579</v>
      </c>
    </row>
    <row r="514" spans="3:5" hidden="1" x14ac:dyDescent="0.25">
      <c r="C514" s="1" t="s">
        <v>17057</v>
      </c>
      <c r="D514" s="1" t="s">
        <v>4631</v>
      </c>
    </row>
    <row r="515" spans="3:5" x14ac:dyDescent="0.25">
      <c r="C515" s="1" t="s">
        <v>17058</v>
      </c>
      <c r="D515" s="1" t="s">
        <v>18453</v>
      </c>
      <c r="E515" s="2"/>
    </row>
    <row r="516" spans="3:5" hidden="1" x14ac:dyDescent="0.25">
      <c r="C516" s="1" t="s">
        <v>17059</v>
      </c>
      <c r="D516" s="1" t="s">
        <v>4704</v>
      </c>
    </row>
    <row r="517" spans="3:5" x14ac:dyDescent="0.25">
      <c r="C517" s="1" t="s">
        <v>17060</v>
      </c>
      <c r="D517" s="1" t="s">
        <v>18454</v>
      </c>
      <c r="E517" s="2"/>
    </row>
    <row r="518" spans="3:5" hidden="1" x14ac:dyDescent="0.25">
      <c r="C518" s="1" t="s">
        <v>17061</v>
      </c>
      <c r="D518" s="1" t="s">
        <v>4950</v>
      </c>
    </row>
    <row r="519" spans="3:5" hidden="1" x14ac:dyDescent="0.25">
      <c r="C519" s="1" t="s">
        <v>17062</v>
      </c>
      <c r="D519" s="1" t="s">
        <v>4968</v>
      </c>
    </row>
    <row r="520" spans="3:5" hidden="1" x14ac:dyDescent="0.25">
      <c r="C520" s="1" t="s">
        <v>17063</v>
      </c>
      <c r="D520" s="1" t="s">
        <v>5162</v>
      </c>
    </row>
    <row r="521" spans="3:5" x14ac:dyDescent="0.25">
      <c r="C521" s="1" t="s">
        <v>17064</v>
      </c>
      <c r="D521" s="1" t="s">
        <v>18455</v>
      </c>
      <c r="E521" s="2"/>
    </row>
    <row r="522" spans="3:5" hidden="1" x14ac:dyDescent="0.25">
      <c r="C522" s="1" t="s">
        <v>17065</v>
      </c>
      <c r="D522" s="1" t="s">
        <v>5180</v>
      </c>
    </row>
    <row r="523" spans="3:5" hidden="1" x14ac:dyDescent="0.25">
      <c r="C523" s="1" t="s">
        <v>17066</v>
      </c>
      <c r="D523" s="1" t="s">
        <v>5268</v>
      </c>
    </row>
    <row r="524" spans="3:5" hidden="1" x14ac:dyDescent="0.25">
      <c r="C524" s="1" t="s">
        <v>17067</v>
      </c>
      <c r="D524" s="1" t="s">
        <v>5305</v>
      </c>
    </row>
    <row r="525" spans="3:5" hidden="1" x14ac:dyDescent="0.25">
      <c r="C525" s="1" t="s">
        <v>17068</v>
      </c>
      <c r="D525" s="1" t="s">
        <v>5341</v>
      </c>
    </row>
    <row r="526" spans="3:5" hidden="1" x14ac:dyDescent="0.25">
      <c r="C526" s="1" t="s">
        <v>17069</v>
      </c>
      <c r="D526" s="1" t="s">
        <v>5353</v>
      </c>
    </row>
    <row r="527" spans="3:5" hidden="1" x14ac:dyDescent="0.25">
      <c r="C527" s="1" t="s">
        <v>17070</v>
      </c>
      <c r="D527" s="1" t="s">
        <v>5417</v>
      </c>
    </row>
    <row r="528" spans="3:5" hidden="1" x14ac:dyDescent="0.25">
      <c r="C528" s="1" t="s">
        <v>17071</v>
      </c>
      <c r="D528" s="1" t="s">
        <v>5552</v>
      </c>
    </row>
    <row r="529" spans="3:4" hidden="1" x14ac:dyDescent="0.25">
      <c r="C529" s="1" t="s">
        <v>17072</v>
      </c>
      <c r="D529" s="1" t="s">
        <v>5596</v>
      </c>
    </row>
    <row r="530" spans="3:4" hidden="1" x14ac:dyDescent="0.25">
      <c r="C530" s="1" t="s">
        <v>17073</v>
      </c>
      <c r="D530" s="1" t="s">
        <v>5682</v>
      </c>
    </row>
    <row r="531" spans="3:4" hidden="1" x14ac:dyDescent="0.25">
      <c r="C531" s="1" t="s">
        <v>17074</v>
      </c>
      <c r="D531" s="1" t="s">
        <v>16311</v>
      </c>
    </row>
    <row r="532" spans="3:4" hidden="1" x14ac:dyDescent="0.25">
      <c r="C532" s="1" t="s">
        <v>17075</v>
      </c>
      <c r="D532" s="1" t="s">
        <v>16322</v>
      </c>
    </row>
    <row r="533" spans="3:4" hidden="1" x14ac:dyDescent="0.25">
      <c r="C533" s="1" t="s">
        <v>17076</v>
      </c>
      <c r="D533" s="1" t="s">
        <v>16337</v>
      </c>
    </row>
    <row r="534" spans="3:4" hidden="1" x14ac:dyDescent="0.25">
      <c r="C534" s="1" t="s">
        <v>17077</v>
      </c>
      <c r="D534" s="1" t="s">
        <v>16374</v>
      </c>
    </row>
    <row r="535" spans="3:4" hidden="1" x14ac:dyDescent="0.25">
      <c r="C535" s="1" t="s">
        <v>17078</v>
      </c>
      <c r="D535" s="1" t="s">
        <v>16400</v>
      </c>
    </row>
    <row r="536" spans="3:4" hidden="1" x14ac:dyDescent="0.25">
      <c r="C536" s="1" t="s">
        <v>17079</v>
      </c>
      <c r="D536" s="1" t="s">
        <v>16478</v>
      </c>
    </row>
    <row r="537" spans="3:4" hidden="1" x14ac:dyDescent="0.25">
      <c r="C537" s="1" t="s">
        <v>17080</v>
      </c>
      <c r="D537" s="1" t="s">
        <v>369</v>
      </c>
    </row>
    <row r="538" spans="3:4" hidden="1" x14ac:dyDescent="0.25">
      <c r="C538" s="1" t="s">
        <v>17081</v>
      </c>
      <c r="D538" s="1" t="s">
        <v>6630</v>
      </c>
    </row>
    <row r="539" spans="3:4" hidden="1" x14ac:dyDescent="0.25">
      <c r="C539" s="1" t="s">
        <v>17082</v>
      </c>
      <c r="D539" s="1" t="s">
        <v>7441</v>
      </c>
    </row>
    <row r="540" spans="3:4" hidden="1" x14ac:dyDescent="0.25">
      <c r="C540" s="1" t="s">
        <v>17083</v>
      </c>
      <c r="D540" s="1" t="s">
        <v>8136</v>
      </c>
    </row>
    <row r="541" spans="3:4" hidden="1" x14ac:dyDescent="0.25">
      <c r="C541" s="1" t="s">
        <v>17084</v>
      </c>
      <c r="D541" s="1" t="s">
        <v>9432</v>
      </c>
    </row>
    <row r="542" spans="3:4" hidden="1" x14ac:dyDescent="0.25">
      <c r="C542" s="1" t="s">
        <v>17085</v>
      </c>
      <c r="D542" s="1" t="s">
        <v>9005</v>
      </c>
    </row>
    <row r="543" spans="3:4" hidden="1" x14ac:dyDescent="0.25">
      <c r="C543" s="1" t="s">
        <v>17086</v>
      </c>
      <c r="D543" s="1" t="s">
        <v>9501</v>
      </c>
    </row>
    <row r="544" spans="3:4" hidden="1" x14ac:dyDescent="0.25">
      <c r="C544" s="1" t="s">
        <v>17087</v>
      </c>
      <c r="D544" s="1" t="s">
        <v>9792</v>
      </c>
    </row>
    <row r="545" spans="3:7" hidden="1" x14ac:dyDescent="0.25">
      <c r="C545" s="1" t="s">
        <v>17088</v>
      </c>
      <c r="D545" s="1" t="s">
        <v>11397</v>
      </c>
    </row>
    <row r="546" spans="3:7" hidden="1" x14ac:dyDescent="0.25">
      <c r="C546" s="1" t="s">
        <v>17089</v>
      </c>
      <c r="D546" s="1" t="s">
        <v>12068</v>
      </c>
    </row>
    <row r="547" spans="3:7" hidden="1" x14ac:dyDescent="0.25">
      <c r="C547" s="1" t="s">
        <v>17090</v>
      </c>
      <c r="D547" s="1" t="s">
        <v>12187</v>
      </c>
    </row>
    <row r="548" spans="3:7" hidden="1" x14ac:dyDescent="0.25">
      <c r="C548" s="1" t="s">
        <v>17091</v>
      </c>
      <c r="D548" s="1" t="s">
        <v>12251</v>
      </c>
    </row>
    <row r="549" spans="3:7" hidden="1" x14ac:dyDescent="0.25">
      <c r="C549" s="1" t="s">
        <v>17092</v>
      </c>
      <c r="D549" s="1" t="s">
        <v>12924</v>
      </c>
    </row>
    <row r="550" spans="3:7" hidden="1" x14ac:dyDescent="0.25">
      <c r="C550" s="1" t="s">
        <v>17093</v>
      </c>
      <c r="D550" s="1" t="s">
        <v>14541</v>
      </c>
    </row>
    <row r="551" spans="3:7" hidden="1" x14ac:dyDescent="0.25">
      <c r="C551" s="1" t="s">
        <v>17094</v>
      </c>
      <c r="D551" s="1" t="s">
        <v>14639</v>
      </c>
    </row>
    <row r="552" spans="3:7" hidden="1" x14ac:dyDescent="0.25">
      <c r="C552" s="1" t="s">
        <v>17095</v>
      </c>
      <c r="D552" s="1" t="s">
        <v>8770</v>
      </c>
    </row>
    <row r="553" spans="3:7" x14ac:dyDescent="0.25">
      <c r="C553" s="1" t="s">
        <v>17096</v>
      </c>
      <c r="D553" s="1" t="s">
        <v>18456</v>
      </c>
      <c r="E553" s="3"/>
      <c r="F553" s="3"/>
      <c r="G553" s="1" t="s">
        <v>18848</v>
      </c>
    </row>
    <row r="554" spans="3:7" hidden="1" x14ac:dyDescent="0.25">
      <c r="C554" s="1" t="s">
        <v>17097</v>
      </c>
      <c r="D554" s="1" t="s">
        <v>10549</v>
      </c>
    </row>
    <row r="555" spans="3:7" hidden="1" x14ac:dyDescent="0.25">
      <c r="C555" s="1" t="s">
        <v>17098</v>
      </c>
      <c r="D555" s="1" t="s">
        <v>11948</v>
      </c>
    </row>
    <row r="556" spans="3:7" hidden="1" x14ac:dyDescent="0.25">
      <c r="C556" s="1" t="s">
        <v>17099</v>
      </c>
      <c r="D556" s="1" t="s">
        <v>12486</v>
      </c>
    </row>
    <row r="557" spans="3:7" hidden="1" x14ac:dyDescent="0.25">
      <c r="C557" s="1" t="s">
        <v>17100</v>
      </c>
      <c r="D557" s="1" t="s">
        <v>13243</v>
      </c>
    </row>
    <row r="558" spans="3:7" hidden="1" x14ac:dyDescent="0.25">
      <c r="C558" s="1" t="s">
        <v>17101</v>
      </c>
      <c r="D558" s="1" t="s">
        <v>13243</v>
      </c>
    </row>
    <row r="559" spans="3:7" hidden="1" x14ac:dyDescent="0.25">
      <c r="C559" s="1" t="s">
        <v>17102</v>
      </c>
      <c r="D559" s="1" t="s">
        <v>14884</v>
      </c>
    </row>
    <row r="560" spans="3:7" hidden="1" x14ac:dyDescent="0.25">
      <c r="C560" s="1" t="s">
        <v>17103</v>
      </c>
      <c r="D560" s="1" t="s">
        <v>15559</v>
      </c>
    </row>
    <row r="561" spans="3:4" hidden="1" x14ac:dyDescent="0.25">
      <c r="C561" s="1" t="s">
        <v>17104</v>
      </c>
      <c r="D561" s="1" t="s">
        <v>16136</v>
      </c>
    </row>
    <row r="562" spans="3:4" hidden="1" x14ac:dyDescent="0.25">
      <c r="C562" s="1" t="s">
        <v>17105</v>
      </c>
      <c r="D562" s="1" t="s">
        <v>3065</v>
      </c>
    </row>
    <row r="563" spans="3:4" hidden="1" x14ac:dyDescent="0.25">
      <c r="C563" s="1" t="s">
        <v>17106</v>
      </c>
      <c r="D563" s="1" t="s">
        <v>3324</v>
      </c>
    </row>
    <row r="564" spans="3:4" hidden="1" x14ac:dyDescent="0.25">
      <c r="C564" s="1" t="s">
        <v>17107</v>
      </c>
      <c r="D564" s="1" t="s">
        <v>11993</v>
      </c>
    </row>
    <row r="565" spans="3:4" hidden="1" x14ac:dyDescent="0.25">
      <c r="C565" s="1" t="s">
        <v>17108</v>
      </c>
      <c r="D565" s="1" t="s">
        <v>12646</v>
      </c>
    </row>
    <row r="566" spans="3:4" hidden="1" x14ac:dyDescent="0.25">
      <c r="C566" s="1" t="s">
        <v>17109</v>
      </c>
      <c r="D566" s="1" t="s">
        <v>12891</v>
      </c>
    </row>
    <row r="567" spans="3:4" hidden="1" x14ac:dyDescent="0.25">
      <c r="C567" s="1" t="s">
        <v>17110</v>
      </c>
      <c r="D567" s="1" t="s">
        <v>13996</v>
      </c>
    </row>
    <row r="568" spans="3:4" hidden="1" x14ac:dyDescent="0.25">
      <c r="C568" s="1" t="s">
        <v>17111</v>
      </c>
      <c r="D568" s="1" t="s">
        <v>14193</v>
      </c>
    </row>
    <row r="569" spans="3:4" hidden="1" x14ac:dyDescent="0.25">
      <c r="C569" s="1" t="s">
        <v>17112</v>
      </c>
      <c r="D569" s="1" t="s">
        <v>14464</v>
      </c>
    </row>
    <row r="570" spans="3:4" hidden="1" x14ac:dyDescent="0.25">
      <c r="C570" s="1" t="s">
        <v>17113</v>
      </c>
      <c r="D570" s="1" t="s">
        <v>15032</v>
      </c>
    </row>
    <row r="571" spans="3:4" hidden="1" x14ac:dyDescent="0.25">
      <c r="C571" s="1" t="s">
        <v>17114</v>
      </c>
      <c r="D571" s="1" t="s">
        <v>2679</v>
      </c>
    </row>
    <row r="572" spans="3:4" hidden="1" x14ac:dyDescent="0.25">
      <c r="C572" s="1" t="s">
        <v>17115</v>
      </c>
      <c r="D572" s="1" t="s">
        <v>3485</v>
      </c>
    </row>
    <row r="573" spans="3:4" hidden="1" x14ac:dyDescent="0.25">
      <c r="C573" s="1" t="s">
        <v>17116</v>
      </c>
      <c r="D573" s="1" t="s">
        <v>3884</v>
      </c>
    </row>
    <row r="574" spans="3:4" hidden="1" x14ac:dyDescent="0.25">
      <c r="C574" s="1" t="s">
        <v>17117</v>
      </c>
      <c r="D574" s="1" t="s">
        <v>4016</v>
      </c>
    </row>
    <row r="575" spans="3:4" hidden="1" x14ac:dyDescent="0.25">
      <c r="C575" s="1" t="s">
        <v>17118</v>
      </c>
      <c r="D575" s="1" t="s">
        <v>517</v>
      </c>
    </row>
    <row r="576" spans="3:4" hidden="1" x14ac:dyDescent="0.25">
      <c r="C576" s="1" t="s">
        <v>17119</v>
      </c>
      <c r="D576" s="1" t="s">
        <v>437</v>
      </c>
    </row>
    <row r="577" spans="3:4" hidden="1" x14ac:dyDescent="0.25">
      <c r="C577" s="1" t="s">
        <v>17120</v>
      </c>
      <c r="D577" s="1" t="s">
        <v>658</v>
      </c>
    </row>
    <row r="578" spans="3:4" hidden="1" x14ac:dyDescent="0.25">
      <c r="C578" s="1" t="s">
        <v>17121</v>
      </c>
      <c r="D578" s="1" t="s">
        <v>7744</v>
      </c>
    </row>
    <row r="579" spans="3:4" hidden="1" x14ac:dyDescent="0.25">
      <c r="C579" s="1" t="s">
        <v>17122</v>
      </c>
      <c r="D579" s="1" t="s">
        <v>6165</v>
      </c>
    </row>
    <row r="580" spans="3:4" hidden="1" x14ac:dyDescent="0.25">
      <c r="C580" s="1" t="s">
        <v>17123</v>
      </c>
      <c r="D580" s="1" t="s">
        <v>8384</v>
      </c>
    </row>
    <row r="581" spans="3:4" hidden="1" x14ac:dyDescent="0.25">
      <c r="C581" s="1" t="s">
        <v>17124</v>
      </c>
      <c r="D581" s="1" t="s">
        <v>8644</v>
      </c>
    </row>
    <row r="582" spans="3:4" hidden="1" x14ac:dyDescent="0.25">
      <c r="C582" s="1" t="s">
        <v>17125</v>
      </c>
      <c r="D582" s="1" t="s">
        <v>8664</v>
      </c>
    </row>
    <row r="583" spans="3:4" hidden="1" x14ac:dyDescent="0.25">
      <c r="C583" s="1" t="s">
        <v>17126</v>
      </c>
      <c r="D583" s="1" t="s">
        <v>8408</v>
      </c>
    </row>
    <row r="584" spans="3:4" hidden="1" x14ac:dyDescent="0.25">
      <c r="C584" s="1" t="s">
        <v>17127</v>
      </c>
      <c r="D584" s="1" t="s">
        <v>12960</v>
      </c>
    </row>
    <row r="585" spans="3:4" hidden="1" x14ac:dyDescent="0.25">
      <c r="C585" s="1" t="s">
        <v>17128</v>
      </c>
      <c r="D585" s="1" t="s">
        <v>3639</v>
      </c>
    </row>
    <row r="586" spans="3:4" hidden="1" x14ac:dyDescent="0.25">
      <c r="C586" s="1" t="s">
        <v>17129</v>
      </c>
      <c r="D586" s="1" t="s">
        <v>9274</v>
      </c>
    </row>
    <row r="587" spans="3:4" hidden="1" x14ac:dyDescent="0.25">
      <c r="C587" s="1" t="s">
        <v>17130</v>
      </c>
      <c r="D587" s="1" t="s">
        <v>11131</v>
      </c>
    </row>
    <row r="588" spans="3:4" hidden="1" x14ac:dyDescent="0.25">
      <c r="C588" s="1" t="s">
        <v>17131</v>
      </c>
      <c r="D588" s="1" t="s">
        <v>12042</v>
      </c>
    </row>
    <row r="589" spans="3:4" hidden="1" x14ac:dyDescent="0.25">
      <c r="C589" s="1" t="s">
        <v>17132</v>
      </c>
      <c r="D589" s="1" t="s">
        <v>1351</v>
      </c>
    </row>
    <row r="590" spans="3:4" hidden="1" x14ac:dyDescent="0.25">
      <c r="C590" s="1" t="s">
        <v>17133</v>
      </c>
      <c r="D590" s="1" t="s">
        <v>1926</v>
      </c>
    </row>
    <row r="591" spans="3:4" hidden="1" x14ac:dyDescent="0.25">
      <c r="C591" s="1" t="s">
        <v>17134</v>
      </c>
      <c r="D591" s="1" t="s">
        <v>2137</v>
      </c>
    </row>
    <row r="592" spans="3:4" hidden="1" x14ac:dyDescent="0.25">
      <c r="C592" s="1" t="s">
        <v>17135</v>
      </c>
      <c r="D592" s="1" t="s">
        <v>2256</v>
      </c>
    </row>
    <row r="593" spans="3:7" hidden="1" x14ac:dyDescent="0.25">
      <c r="C593" s="1" t="s">
        <v>17136</v>
      </c>
      <c r="D593" s="1" t="s">
        <v>14861</v>
      </c>
    </row>
    <row r="594" spans="3:7" hidden="1" x14ac:dyDescent="0.25">
      <c r="C594" s="1" t="s">
        <v>17137</v>
      </c>
      <c r="D594" s="1" t="s">
        <v>12541</v>
      </c>
    </row>
    <row r="595" spans="3:7" hidden="1" x14ac:dyDescent="0.25">
      <c r="C595" s="1" t="s">
        <v>17138</v>
      </c>
      <c r="D595" s="1" t="s">
        <v>12009</v>
      </c>
    </row>
    <row r="596" spans="3:7" x14ac:dyDescent="0.25">
      <c r="C596" s="1" t="s">
        <v>17139</v>
      </c>
      <c r="D596" s="1" t="s">
        <v>18457</v>
      </c>
      <c r="E596" s="2"/>
    </row>
    <row r="597" spans="3:7" hidden="1" x14ac:dyDescent="0.25">
      <c r="C597" s="1" t="s">
        <v>17140</v>
      </c>
      <c r="D597" s="1" t="s">
        <v>1485</v>
      </c>
    </row>
    <row r="598" spans="3:7" hidden="1" x14ac:dyDescent="0.25">
      <c r="C598" s="1" t="s">
        <v>17141</v>
      </c>
      <c r="D598" s="1" t="s">
        <v>2540</v>
      </c>
    </row>
    <row r="599" spans="3:7" hidden="1" x14ac:dyDescent="0.25">
      <c r="C599" s="1" t="s">
        <v>17142</v>
      </c>
      <c r="D599" s="1" t="s">
        <v>3923</v>
      </c>
    </row>
    <row r="600" spans="3:7" hidden="1" x14ac:dyDescent="0.25">
      <c r="C600" s="1" t="s">
        <v>17143</v>
      </c>
      <c r="D600" s="1" t="s">
        <v>4880</v>
      </c>
    </row>
    <row r="601" spans="3:7" hidden="1" x14ac:dyDescent="0.25">
      <c r="C601" s="1" t="s">
        <v>17144</v>
      </c>
      <c r="D601" s="1" t="s">
        <v>646</v>
      </c>
    </row>
    <row r="602" spans="3:7" hidden="1" x14ac:dyDescent="0.25">
      <c r="C602" s="1" t="s">
        <v>832</v>
      </c>
      <c r="D602" s="1" t="s">
        <v>5963</v>
      </c>
    </row>
    <row r="603" spans="3:7" hidden="1" x14ac:dyDescent="0.25">
      <c r="C603" s="1" t="s">
        <v>17145</v>
      </c>
      <c r="D603" s="1" t="s">
        <v>6508</v>
      </c>
    </row>
    <row r="604" spans="3:7" hidden="1" x14ac:dyDescent="0.25">
      <c r="C604" s="1" t="s">
        <v>17146</v>
      </c>
      <c r="D604" s="1" t="s">
        <v>6637</v>
      </c>
    </row>
    <row r="605" spans="3:7" x14ac:dyDescent="0.25">
      <c r="C605" s="1" t="s">
        <v>17147</v>
      </c>
      <c r="D605" s="1" t="s">
        <v>18458</v>
      </c>
      <c r="E605" s="3"/>
      <c r="F605" s="3"/>
      <c r="G605" s="1" t="s">
        <v>18849</v>
      </c>
    </row>
    <row r="606" spans="3:7" hidden="1" x14ac:dyDescent="0.25">
      <c r="C606" s="1" t="s">
        <v>17148</v>
      </c>
      <c r="D606" s="1" t="s">
        <v>13585</v>
      </c>
    </row>
    <row r="607" spans="3:7" hidden="1" x14ac:dyDescent="0.25">
      <c r="C607" s="1" t="s">
        <v>17149</v>
      </c>
      <c r="D607" s="1" t="s">
        <v>13838</v>
      </c>
    </row>
    <row r="608" spans="3:7" hidden="1" x14ac:dyDescent="0.25">
      <c r="C608" s="1" t="s">
        <v>17150</v>
      </c>
      <c r="D608" s="1" t="s">
        <v>14371</v>
      </c>
    </row>
    <row r="609" spans="3:7" hidden="1" x14ac:dyDescent="0.25">
      <c r="C609" s="1" t="s">
        <v>17151</v>
      </c>
      <c r="D609" s="1" t="s">
        <v>14550</v>
      </c>
    </row>
    <row r="610" spans="3:7" hidden="1" x14ac:dyDescent="0.25">
      <c r="C610" s="1" t="s">
        <v>17152</v>
      </c>
      <c r="D610" s="1" t="s">
        <v>14902</v>
      </c>
    </row>
    <row r="611" spans="3:7" hidden="1" x14ac:dyDescent="0.25">
      <c r="C611" s="1" t="s">
        <v>17153</v>
      </c>
      <c r="D611" s="1" t="s">
        <v>15087</v>
      </c>
    </row>
    <row r="612" spans="3:7" hidden="1" x14ac:dyDescent="0.25">
      <c r="C612" s="1" t="s">
        <v>17154</v>
      </c>
      <c r="D612" s="1" t="s">
        <v>15274</v>
      </c>
    </row>
    <row r="613" spans="3:7" hidden="1" x14ac:dyDescent="0.25">
      <c r="C613" s="1" t="s">
        <v>17155</v>
      </c>
      <c r="D613" s="1" t="s">
        <v>15622</v>
      </c>
    </row>
    <row r="614" spans="3:7" hidden="1" x14ac:dyDescent="0.25">
      <c r="C614" s="1" t="s">
        <v>17156</v>
      </c>
      <c r="D614" s="1" t="s">
        <v>15939</v>
      </c>
    </row>
    <row r="615" spans="3:7" hidden="1" x14ac:dyDescent="0.25">
      <c r="C615" s="1" t="s">
        <v>17157</v>
      </c>
      <c r="D615" s="1" t="s">
        <v>1523</v>
      </c>
    </row>
    <row r="616" spans="3:7" hidden="1" x14ac:dyDescent="0.25">
      <c r="C616" s="1" t="s">
        <v>17158</v>
      </c>
      <c r="D616" s="1" t="s">
        <v>1578</v>
      </c>
    </row>
    <row r="617" spans="3:7" x14ac:dyDescent="0.25">
      <c r="C617" s="1" t="s">
        <v>17159</v>
      </c>
      <c r="D617" s="1" t="s">
        <v>18459</v>
      </c>
      <c r="E617" s="3"/>
      <c r="F617" s="3"/>
      <c r="G617" s="1" t="s">
        <v>18849</v>
      </c>
    </row>
    <row r="618" spans="3:7" hidden="1" x14ac:dyDescent="0.25">
      <c r="C618" s="1" t="s">
        <v>17160</v>
      </c>
      <c r="D618" s="1" t="s">
        <v>1954</v>
      </c>
    </row>
    <row r="619" spans="3:7" hidden="1" x14ac:dyDescent="0.25">
      <c r="C619" s="1" t="s">
        <v>17161</v>
      </c>
      <c r="D619" s="1" t="s">
        <v>2551</v>
      </c>
    </row>
    <row r="620" spans="3:7" hidden="1" x14ac:dyDescent="0.25">
      <c r="C620" s="1" t="s">
        <v>17162</v>
      </c>
      <c r="D620" s="1" t="s">
        <v>2998</v>
      </c>
    </row>
    <row r="621" spans="3:7" hidden="1" x14ac:dyDescent="0.25">
      <c r="C621" s="1" t="s">
        <v>17163</v>
      </c>
      <c r="D621" s="1" t="s">
        <v>3674</v>
      </c>
    </row>
    <row r="622" spans="3:7" hidden="1" x14ac:dyDescent="0.25">
      <c r="C622" s="1" t="s">
        <v>17164</v>
      </c>
      <c r="D622" s="1" t="s">
        <v>3826</v>
      </c>
    </row>
    <row r="623" spans="3:7" hidden="1" x14ac:dyDescent="0.25">
      <c r="C623" s="1" t="s">
        <v>17165</v>
      </c>
      <c r="D623" s="1" t="s">
        <v>4061</v>
      </c>
    </row>
    <row r="624" spans="3:7" hidden="1" x14ac:dyDescent="0.25">
      <c r="C624" s="1" t="s">
        <v>17166</v>
      </c>
      <c r="D624" s="1" t="s">
        <v>4329</v>
      </c>
    </row>
    <row r="625" spans="3:4" hidden="1" x14ac:dyDescent="0.25">
      <c r="C625" s="1" t="s">
        <v>17167</v>
      </c>
      <c r="D625" s="1" t="s">
        <v>4515</v>
      </c>
    </row>
    <row r="626" spans="3:4" hidden="1" x14ac:dyDescent="0.25">
      <c r="C626" s="1" t="s">
        <v>17168</v>
      </c>
      <c r="D626" s="1" t="s">
        <v>7949</v>
      </c>
    </row>
    <row r="627" spans="3:4" hidden="1" x14ac:dyDescent="0.25">
      <c r="C627" s="1" t="s">
        <v>17169</v>
      </c>
      <c r="D627" s="1" t="s">
        <v>8022</v>
      </c>
    </row>
    <row r="628" spans="3:4" hidden="1" x14ac:dyDescent="0.25">
      <c r="C628" s="1" t="s">
        <v>17170</v>
      </c>
      <c r="D628" s="1" t="s">
        <v>8157</v>
      </c>
    </row>
    <row r="629" spans="3:4" hidden="1" x14ac:dyDescent="0.25">
      <c r="C629" s="1" t="s">
        <v>17171</v>
      </c>
      <c r="D629" s="1" t="s">
        <v>8654</v>
      </c>
    </row>
    <row r="630" spans="3:4" hidden="1" x14ac:dyDescent="0.25">
      <c r="C630" s="1" t="s">
        <v>17172</v>
      </c>
      <c r="D630" s="1" t="s">
        <v>8654</v>
      </c>
    </row>
    <row r="631" spans="3:4" hidden="1" x14ac:dyDescent="0.25">
      <c r="C631" s="1" t="s">
        <v>17173</v>
      </c>
      <c r="D631" s="1" t="s">
        <v>8798</v>
      </c>
    </row>
    <row r="632" spans="3:4" hidden="1" x14ac:dyDescent="0.25">
      <c r="C632" s="1" t="s">
        <v>17174</v>
      </c>
      <c r="D632" s="1" t="s">
        <v>8861</v>
      </c>
    </row>
    <row r="633" spans="3:4" hidden="1" x14ac:dyDescent="0.25">
      <c r="C633" s="1" t="s">
        <v>17175</v>
      </c>
      <c r="D633" s="1" t="s">
        <v>8883</v>
      </c>
    </row>
    <row r="634" spans="3:4" hidden="1" x14ac:dyDescent="0.25">
      <c r="C634" s="1" t="s">
        <v>17176</v>
      </c>
      <c r="D634" s="1" t="s">
        <v>9315</v>
      </c>
    </row>
    <row r="635" spans="3:4" hidden="1" x14ac:dyDescent="0.25">
      <c r="C635" s="1" t="s">
        <v>17177</v>
      </c>
      <c r="D635" s="1" t="s">
        <v>9424</v>
      </c>
    </row>
    <row r="636" spans="3:4" hidden="1" x14ac:dyDescent="0.25">
      <c r="C636" s="1" t="s">
        <v>17178</v>
      </c>
      <c r="D636" s="1" t="s">
        <v>9702</v>
      </c>
    </row>
    <row r="637" spans="3:4" hidden="1" x14ac:dyDescent="0.25">
      <c r="C637" s="1" t="s">
        <v>17179</v>
      </c>
      <c r="D637" s="1" t="s">
        <v>10071</v>
      </c>
    </row>
    <row r="638" spans="3:4" hidden="1" x14ac:dyDescent="0.25">
      <c r="C638" s="1" t="s">
        <v>17180</v>
      </c>
      <c r="D638" s="1" t="s">
        <v>10343</v>
      </c>
    </row>
    <row r="639" spans="3:4" hidden="1" x14ac:dyDescent="0.25">
      <c r="C639" s="1" t="s">
        <v>17181</v>
      </c>
      <c r="D639" s="1" t="s">
        <v>10746</v>
      </c>
    </row>
    <row r="640" spans="3:4" hidden="1" x14ac:dyDescent="0.25">
      <c r="C640" s="1" t="s">
        <v>17182</v>
      </c>
      <c r="D640" s="1" t="s">
        <v>11710</v>
      </c>
    </row>
    <row r="641" spans="3:4" hidden="1" x14ac:dyDescent="0.25">
      <c r="C641" s="1" t="s">
        <v>17183</v>
      </c>
      <c r="D641" s="1" t="s">
        <v>11885</v>
      </c>
    </row>
    <row r="642" spans="3:4" hidden="1" x14ac:dyDescent="0.25">
      <c r="C642" s="1" t="s">
        <v>17184</v>
      </c>
      <c r="D642" s="1" t="s">
        <v>26</v>
      </c>
    </row>
    <row r="643" spans="3:4" hidden="1" x14ac:dyDescent="0.25">
      <c r="C643" s="1" t="s">
        <v>17185</v>
      </c>
      <c r="D643" s="1" t="s">
        <v>220</v>
      </c>
    </row>
    <row r="644" spans="3:4" hidden="1" x14ac:dyDescent="0.25">
      <c r="C644" s="1" t="s">
        <v>17186</v>
      </c>
      <c r="D644" s="1" t="s">
        <v>6254</v>
      </c>
    </row>
    <row r="645" spans="3:4" hidden="1" x14ac:dyDescent="0.25">
      <c r="C645" s="1" t="s">
        <v>17187</v>
      </c>
      <c r="D645" s="1" t="s">
        <v>6274</v>
      </c>
    </row>
    <row r="646" spans="3:4" hidden="1" x14ac:dyDescent="0.25">
      <c r="C646" s="1" t="s">
        <v>17188</v>
      </c>
      <c r="D646" s="1" t="s">
        <v>6564</v>
      </c>
    </row>
    <row r="647" spans="3:4" hidden="1" x14ac:dyDescent="0.25">
      <c r="C647" s="1" t="s">
        <v>17189</v>
      </c>
      <c r="D647" s="1" t="s">
        <v>6393</v>
      </c>
    </row>
    <row r="648" spans="3:4" hidden="1" x14ac:dyDescent="0.25">
      <c r="C648" s="1" t="s">
        <v>17190</v>
      </c>
      <c r="D648" s="1" t="s">
        <v>7284</v>
      </c>
    </row>
    <row r="649" spans="3:4" hidden="1" x14ac:dyDescent="0.25">
      <c r="C649" s="1" t="s">
        <v>17191</v>
      </c>
      <c r="D649" s="1" t="s">
        <v>8290</v>
      </c>
    </row>
    <row r="650" spans="3:4" hidden="1" x14ac:dyDescent="0.25">
      <c r="C650" s="1" t="s">
        <v>17192</v>
      </c>
      <c r="D650" s="1" t="s">
        <v>6984</v>
      </c>
    </row>
    <row r="651" spans="3:4" hidden="1" x14ac:dyDescent="0.25">
      <c r="C651" s="1" t="s">
        <v>17193</v>
      </c>
      <c r="D651" s="1" t="s">
        <v>8925</v>
      </c>
    </row>
    <row r="652" spans="3:4" hidden="1" x14ac:dyDescent="0.25">
      <c r="C652" s="1" t="s">
        <v>17194</v>
      </c>
      <c r="D652" s="1" t="s">
        <v>9376</v>
      </c>
    </row>
    <row r="653" spans="3:4" hidden="1" x14ac:dyDescent="0.25">
      <c r="C653" s="1" t="s">
        <v>17195</v>
      </c>
      <c r="D653" s="1" t="s">
        <v>9893</v>
      </c>
    </row>
    <row r="654" spans="3:4" hidden="1" x14ac:dyDescent="0.25">
      <c r="C654" s="1" t="s">
        <v>17196</v>
      </c>
      <c r="D654" s="1" t="s">
        <v>7415</v>
      </c>
    </row>
    <row r="655" spans="3:4" hidden="1" x14ac:dyDescent="0.25">
      <c r="C655" s="1" t="s">
        <v>17197</v>
      </c>
      <c r="D655" s="1" t="s">
        <v>7818</v>
      </c>
    </row>
    <row r="656" spans="3:4" hidden="1" x14ac:dyDescent="0.25">
      <c r="C656" s="1" t="s">
        <v>17198</v>
      </c>
      <c r="D656" s="1" t="s">
        <v>10842</v>
      </c>
    </row>
    <row r="657" spans="3:4" hidden="1" x14ac:dyDescent="0.25">
      <c r="C657" s="1" t="s">
        <v>17199</v>
      </c>
      <c r="D657" s="1" t="s">
        <v>9958</v>
      </c>
    </row>
    <row r="658" spans="3:4" hidden="1" x14ac:dyDescent="0.25">
      <c r="C658" s="1" t="s">
        <v>17200</v>
      </c>
      <c r="D658" s="1" t="s">
        <v>1303</v>
      </c>
    </row>
    <row r="659" spans="3:4" hidden="1" x14ac:dyDescent="0.25">
      <c r="C659" s="1" t="s">
        <v>17201</v>
      </c>
      <c r="D659" s="1" t="s">
        <v>10110</v>
      </c>
    </row>
    <row r="660" spans="3:4" hidden="1" x14ac:dyDescent="0.25">
      <c r="C660" s="1" t="s">
        <v>17202</v>
      </c>
      <c r="D660" s="1" t="s">
        <v>14577</v>
      </c>
    </row>
    <row r="661" spans="3:4" hidden="1" x14ac:dyDescent="0.25">
      <c r="C661" s="1" t="s">
        <v>17203</v>
      </c>
      <c r="D661" s="1" t="s">
        <v>11502</v>
      </c>
    </row>
    <row r="662" spans="3:4" hidden="1" x14ac:dyDescent="0.25">
      <c r="C662" s="1" t="s">
        <v>17204</v>
      </c>
      <c r="D662" s="1" t="s">
        <v>7056</v>
      </c>
    </row>
    <row r="663" spans="3:4" hidden="1" x14ac:dyDescent="0.25">
      <c r="C663" s="1" t="s">
        <v>17205</v>
      </c>
      <c r="D663" s="1" t="s">
        <v>8165</v>
      </c>
    </row>
    <row r="664" spans="3:4" hidden="1" x14ac:dyDescent="0.25">
      <c r="C664" s="1" t="s">
        <v>17206</v>
      </c>
      <c r="D664" s="1" t="s">
        <v>8550</v>
      </c>
    </row>
    <row r="665" spans="3:4" hidden="1" x14ac:dyDescent="0.25">
      <c r="C665" s="1" t="s">
        <v>17207</v>
      </c>
      <c r="D665" s="1" t="s">
        <v>12093</v>
      </c>
    </row>
    <row r="666" spans="3:4" hidden="1" x14ac:dyDescent="0.25">
      <c r="C666" s="1" t="s">
        <v>17208</v>
      </c>
      <c r="D666" s="1" t="s">
        <v>13289</v>
      </c>
    </row>
    <row r="667" spans="3:4" hidden="1" x14ac:dyDescent="0.25">
      <c r="C667" s="1" t="s">
        <v>17209</v>
      </c>
      <c r="D667" s="1" t="s">
        <v>14387</v>
      </c>
    </row>
    <row r="668" spans="3:4" hidden="1" x14ac:dyDescent="0.25">
      <c r="C668" s="1" t="s">
        <v>17210</v>
      </c>
      <c r="D668" s="1" t="s">
        <v>15406</v>
      </c>
    </row>
    <row r="669" spans="3:4" hidden="1" x14ac:dyDescent="0.25">
      <c r="C669" s="1" t="s">
        <v>17211</v>
      </c>
      <c r="D669" s="1" t="s">
        <v>1448</v>
      </c>
    </row>
    <row r="670" spans="3:4" hidden="1" x14ac:dyDescent="0.25">
      <c r="C670" s="1" t="s">
        <v>17212</v>
      </c>
      <c r="D670" s="1" t="s">
        <v>10385</v>
      </c>
    </row>
    <row r="671" spans="3:4" hidden="1" x14ac:dyDescent="0.25">
      <c r="C671" s="1" t="s">
        <v>17213</v>
      </c>
      <c r="D671" s="1" t="s">
        <v>11045</v>
      </c>
    </row>
    <row r="672" spans="3:4" hidden="1" x14ac:dyDescent="0.25">
      <c r="C672" s="1" t="s">
        <v>17214</v>
      </c>
      <c r="D672" s="1" t="s">
        <v>12515</v>
      </c>
    </row>
    <row r="673" spans="3:5" hidden="1" x14ac:dyDescent="0.25">
      <c r="C673" s="1" t="s">
        <v>17215</v>
      </c>
      <c r="D673" s="1" t="s">
        <v>13128</v>
      </c>
    </row>
    <row r="674" spans="3:5" hidden="1" x14ac:dyDescent="0.25">
      <c r="C674" s="1" t="s">
        <v>17216</v>
      </c>
      <c r="D674" s="1" t="s">
        <v>14378</v>
      </c>
    </row>
    <row r="675" spans="3:5" hidden="1" x14ac:dyDescent="0.25">
      <c r="C675" s="1" t="s">
        <v>17217</v>
      </c>
      <c r="D675" s="1" t="s">
        <v>15583</v>
      </c>
    </row>
    <row r="676" spans="3:5" hidden="1" x14ac:dyDescent="0.25">
      <c r="C676" s="1" t="s">
        <v>17218</v>
      </c>
      <c r="D676" s="1" t="s">
        <v>5723</v>
      </c>
    </row>
    <row r="677" spans="3:5" hidden="1" x14ac:dyDescent="0.25">
      <c r="C677" s="1" t="s">
        <v>17219</v>
      </c>
      <c r="D677" s="1" t="s">
        <v>4248</v>
      </c>
    </row>
    <row r="678" spans="3:5" hidden="1" x14ac:dyDescent="0.25">
      <c r="C678" s="1" t="s">
        <v>17220</v>
      </c>
      <c r="D678" s="1" t="s">
        <v>3300</v>
      </c>
    </row>
    <row r="679" spans="3:5" hidden="1" x14ac:dyDescent="0.25">
      <c r="C679" s="1" t="s">
        <v>17221</v>
      </c>
      <c r="D679" s="1" t="s">
        <v>2006</v>
      </c>
    </row>
    <row r="680" spans="3:5" hidden="1" x14ac:dyDescent="0.25">
      <c r="C680" s="1" t="s">
        <v>17222</v>
      </c>
      <c r="D680" s="1" t="s">
        <v>3314</v>
      </c>
    </row>
    <row r="681" spans="3:5" hidden="1" x14ac:dyDescent="0.25">
      <c r="C681" s="1" t="s">
        <v>17223</v>
      </c>
      <c r="D681" s="1" t="s">
        <v>1661</v>
      </c>
    </row>
    <row r="682" spans="3:5" hidden="1" x14ac:dyDescent="0.25">
      <c r="C682" s="1" t="s">
        <v>17224</v>
      </c>
      <c r="D682" s="1" t="s">
        <v>5240</v>
      </c>
    </row>
    <row r="683" spans="3:5" x14ac:dyDescent="0.25">
      <c r="C683" s="1" t="s">
        <v>17225</v>
      </c>
      <c r="D683" s="1" t="s">
        <v>18460</v>
      </c>
      <c r="E683" s="2"/>
    </row>
    <row r="684" spans="3:5" hidden="1" x14ac:dyDescent="0.25">
      <c r="C684" s="1" t="s">
        <v>17226</v>
      </c>
      <c r="D684" s="1" t="s">
        <v>12128</v>
      </c>
    </row>
    <row r="685" spans="3:5" hidden="1" x14ac:dyDescent="0.25">
      <c r="C685" s="1" t="s">
        <v>17227</v>
      </c>
      <c r="D685" s="1" t="s">
        <v>12330</v>
      </c>
    </row>
    <row r="686" spans="3:5" hidden="1" x14ac:dyDescent="0.25">
      <c r="C686" s="1" t="s">
        <v>17228</v>
      </c>
      <c r="D686" s="1" t="s">
        <v>13313</v>
      </c>
    </row>
    <row r="687" spans="3:5" hidden="1" x14ac:dyDescent="0.25">
      <c r="C687" s="1" t="s">
        <v>17229</v>
      </c>
      <c r="D687" s="1" t="s">
        <v>813</v>
      </c>
    </row>
    <row r="688" spans="3:5" hidden="1" x14ac:dyDescent="0.25">
      <c r="C688" s="1" t="s">
        <v>17230</v>
      </c>
      <c r="D688" s="1" t="s">
        <v>823</v>
      </c>
    </row>
    <row r="689" spans="3:4" hidden="1" x14ac:dyDescent="0.25">
      <c r="C689" s="1" t="s">
        <v>17231</v>
      </c>
      <c r="D689" s="1" t="s">
        <v>835</v>
      </c>
    </row>
    <row r="690" spans="3:4" hidden="1" x14ac:dyDescent="0.25">
      <c r="C690" s="1" t="s">
        <v>17232</v>
      </c>
      <c r="D690" s="1" t="s">
        <v>890</v>
      </c>
    </row>
    <row r="691" spans="3:4" hidden="1" x14ac:dyDescent="0.25">
      <c r="C691" s="1" t="s">
        <v>17233</v>
      </c>
      <c r="D691" s="1" t="s">
        <v>65</v>
      </c>
    </row>
    <row r="692" spans="3:4" hidden="1" x14ac:dyDescent="0.25">
      <c r="C692" s="1" t="s">
        <v>17234</v>
      </c>
      <c r="D692" s="1" t="s">
        <v>76</v>
      </c>
    </row>
    <row r="693" spans="3:4" hidden="1" x14ac:dyDescent="0.25">
      <c r="C693" s="1" t="s">
        <v>17235</v>
      </c>
      <c r="D693" s="1" t="s">
        <v>88</v>
      </c>
    </row>
    <row r="694" spans="3:4" hidden="1" x14ac:dyDescent="0.25">
      <c r="C694" s="1" t="s">
        <v>17236</v>
      </c>
      <c r="D694" s="1" t="s">
        <v>115</v>
      </c>
    </row>
    <row r="695" spans="3:4" hidden="1" x14ac:dyDescent="0.25">
      <c r="C695" s="1" t="s">
        <v>17237</v>
      </c>
      <c r="D695" s="1" t="s">
        <v>142</v>
      </c>
    </row>
    <row r="696" spans="3:4" hidden="1" x14ac:dyDescent="0.25">
      <c r="C696" s="1" t="s">
        <v>17238</v>
      </c>
      <c r="D696" s="1" t="s">
        <v>195</v>
      </c>
    </row>
    <row r="697" spans="3:4" hidden="1" x14ac:dyDescent="0.25">
      <c r="C697" s="1" t="s">
        <v>17239</v>
      </c>
      <c r="D697" s="1" t="s">
        <v>261</v>
      </c>
    </row>
    <row r="698" spans="3:4" hidden="1" x14ac:dyDescent="0.25">
      <c r="C698" s="1" t="s">
        <v>17240</v>
      </c>
      <c r="D698" s="1" t="s">
        <v>310</v>
      </c>
    </row>
    <row r="699" spans="3:4" hidden="1" x14ac:dyDescent="0.25">
      <c r="C699" s="1" t="s">
        <v>17241</v>
      </c>
      <c r="D699" s="1" t="s">
        <v>318</v>
      </c>
    </row>
    <row r="700" spans="3:4" hidden="1" x14ac:dyDescent="0.25">
      <c r="C700" s="1" t="s">
        <v>17242</v>
      </c>
      <c r="D700" s="1" t="s">
        <v>330</v>
      </c>
    </row>
    <row r="701" spans="3:4" hidden="1" x14ac:dyDescent="0.25">
      <c r="C701" s="1" t="s">
        <v>17243</v>
      </c>
      <c r="D701" s="1" t="s">
        <v>339</v>
      </c>
    </row>
    <row r="702" spans="3:4" hidden="1" x14ac:dyDescent="0.25">
      <c r="C702" s="1" t="s">
        <v>5863</v>
      </c>
      <c r="D702" s="1" t="s">
        <v>670</v>
      </c>
    </row>
    <row r="703" spans="3:4" hidden="1" x14ac:dyDescent="0.25">
      <c r="C703" s="1" t="s">
        <v>17244</v>
      </c>
      <c r="D703" s="1" t="s">
        <v>471</v>
      </c>
    </row>
    <row r="704" spans="3:4" hidden="1" x14ac:dyDescent="0.25">
      <c r="C704" s="1" t="s">
        <v>17245</v>
      </c>
      <c r="D704" s="1" t="s">
        <v>18461</v>
      </c>
    </row>
    <row r="705" spans="3:4" hidden="1" x14ac:dyDescent="0.25">
      <c r="C705" s="1" t="s">
        <v>17246</v>
      </c>
      <c r="D705" s="1" t="s">
        <v>542</v>
      </c>
    </row>
    <row r="706" spans="3:4" hidden="1" x14ac:dyDescent="0.25">
      <c r="C706" s="1" t="s">
        <v>17247</v>
      </c>
      <c r="D706" s="1" t="s">
        <v>548</v>
      </c>
    </row>
    <row r="707" spans="3:4" hidden="1" x14ac:dyDescent="0.25">
      <c r="C707" s="1" t="s">
        <v>17248</v>
      </c>
      <c r="D707" s="1" t="s">
        <v>451</v>
      </c>
    </row>
    <row r="708" spans="3:4" hidden="1" x14ac:dyDescent="0.25">
      <c r="C708" s="1" t="s">
        <v>17249</v>
      </c>
      <c r="D708" s="1" t="s">
        <v>422</v>
      </c>
    </row>
    <row r="709" spans="3:4" hidden="1" x14ac:dyDescent="0.25">
      <c r="C709" s="1" t="s">
        <v>17250</v>
      </c>
      <c r="D709" s="1" t="s">
        <v>680</v>
      </c>
    </row>
    <row r="710" spans="3:4" hidden="1" x14ac:dyDescent="0.25">
      <c r="C710" s="1" t="s">
        <v>17251</v>
      </c>
      <c r="D710" s="1" t="s">
        <v>689</v>
      </c>
    </row>
    <row r="711" spans="3:4" hidden="1" x14ac:dyDescent="0.25">
      <c r="C711" s="1" t="s">
        <v>17252</v>
      </c>
      <c r="D711" s="1" t="s">
        <v>175</v>
      </c>
    </row>
    <row r="712" spans="3:4" hidden="1" x14ac:dyDescent="0.25">
      <c r="C712" s="1" t="s">
        <v>17253</v>
      </c>
      <c r="D712" s="1" t="s">
        <v>707</v>
      </c>
    </row>
    <row r="713" spans="3:4" hidden="1" x14ac:dyDescent="0.25">
      <c r="C713" s="1" t="s">
        <v>17254</v>
      </c>
      <c r="D713" s="1" t="s">
        <v>802</v>
      </c>
    </row>
    <row r="714" spans="3:4" hidden="1" x14ac:dyDescent="0.25">
      <c r="C714" s="1" t="s">
        <v>17255</v>
      </c>
      <c r="D714" s="1" t="s">
        <v>5849</v>
      </c>
    </row>
    <row r="715" spans="3:4" hidden="1" x14ac:dyDescent="0.25">
      <c r="C715" s="1" t="s">
        <v>17256</v>
      </c>
      <c r="D715" s="1" t="s">
        <v>5934</v>
      </c>
    </row>
    <row r="716" spans="3:4" hidden="1" x14ac:dyDescent="0.25">
      <c r="C716" s="1" t="s">
        <v>17257</v>
      </c>
      <c r="D716" s="1" t="s">
        <v>5934</v>
      </c>
    </row>
    <row r="717" spans="3:4" hidden="1" x14ac:dyDescent="0.25">
      <c r="C717" s="1" t="s">
        <v>17258</v>
      </c>
      <c r="D717" s="1" t="s">
        <v>6010</v>
      </c>
    </row>
    <row r="718" spans="3:4" hidden="1" x14ac:dyDescent="0.25">
      <c r="C718" s="1" t="s">
        <v>17259</v>
      </c>
      <c r="D718" s="1" t="s">
        <v>6056</v>
      </c>
    </row>
    <row r="719" spans="3:4" hidden="1" x14ac:dyDescent="0.25">
      <c r="C719" s="1" t="s">
        <v>17260</v>
      </c>
      <c r="D719" s="1" t="s">
        <v>6064</v>
      </c>
    </row>
    <row r="720" spans="3:4" hidden="1" x14ac:dyDescent="0.25">
      <c r="C720" s="1" t="s">
        <v>17261</v>
      </c>
      <c r="D720" s="1" t="s">
        <v>6075</v>
      </c>
    </row>
    <row r="721" spans="3:4" hidden="1" x14ac:dyDescent="0.25">
      <c r="C721" s="1" t="s">
        <v>17262</v>
      </c>
      <c r="D721" s="1" t="s">
        <v>6149</v>
      </c>
    </row>
    <row r="722" spans="3:4" hidden="1" x14ac:dyDescent="0.25">
      <c r="C722" s="1" t="s">
        <v>17263</v>
      </c>
      <c r="D722" s="1" t="s">
        <v>6181</v>
      </c>
    </row>
    <row r="723" spans="3:4" hidden="1" x14ac:dyDescent="0.25">
      <c r="C723" s="1" t="s">
        <v>17264</v>
      </c>
      <c r="D723" s="1" t="s">
        <v>6342</v>
      </c>
    </row>
    <row r="724" spans="3:4" hidden="1" x14ac:dyDescent="0.25">
      <c r="C724" s="1" t="s">
        <v>17265</v>
      </c>
      <c r="D724" s="1" t="s">
        <v>6349</v>
      </c>
    </row>
    <row r="725" spans="3:4" hidden="1" x14ac:dyDescent="0.25">
      <c r="C725" s="1" t="s">
        <v>17266</v>
      </c>
      <c r="D725" s="1" t="s">
        <v>6401</v>
      </c>
    </row>
    <row r="726" spans="3:4" hidden="1" x14ac:dyDescent="0.25">
      <c r="C726" s="1" t="s">
        <v>17267</v>
      </c>
      <c r="D726" s="1" t="s">
        <v>6448</v>
      </c>
    </row>
    <row r="727" spans="3:4" hidden="1" x14ac:dyDescent="0.25">
      <c r="C727" s="1" t="s">
        <v>17268</v>
      </c>
      <c r="D727" s="1" t="s">
        <v>6458</v>
      </c>
    </row>
    <row r="728" spans="3:4" hidden="1" x14ac:dyDescent="0.25">
      <c r="C728" s="1" t="s">
        <v>17269</v>
      </c>
      <c r="D728" s="1" t="s">
        <v>6466</v>
      </c>
    </row>
    <row r="729" spans="3:4" hidden="1" x14ac:dyDescent="0.25">
      <c r="C729" s="1" t="s">
        <v>17270</v>
      </c>
      <c r="D729" s="1" t="s">
        <v>6496</v>
      </c>
    </row>
    <row r="730" spans="3:4" hidden="1" x14ac:dyDescent="0.25">
      <c r="C730" s="1" t="s">
        <v>17271</v>
      </c>
      <c r="D730" s="1" t="s">
        <v>6547</v>
      </c>
    </row>
    <row r="731" spans="3:4" hidden="1" x14ac:dyDescent="0.25">
      <c r="C731" s="1" t="s">
        <v>17272</v>
      </c>
      <c r="D731" s="1" t="s">
        <v>6736</v>
      </c>
    </row>
    <row r="732" spans="3:4" hidden="1" x14ac:dyDescent="0.25">
      <c r="C732" s="1" t="s">
        <v>17273</v>
      </c>
      <c r="D732" s="1" t="s">
        <v>6753</v>
      </c>
    </row>
    <row r="733" spans="3:4" hidden="1" x14ac:dyDescent="0.25">
      <c r="C733" s="1" t="s">
        <v>17274</v>
      </c>
      <c r="D733" s="1" t="s">
        <v>6760</v>
      </c>
    </row>
    <row r="734" spans="3:4" hidden="1" x14ac:dyDescent="0.25">
      <c r="C734" s="1" t="s">
        <v>17275</v>
      </c>
      <c r="D734" s="1" t="s">
        <v>6768</v>
      </c>
    </row>
    <row r="735" spans="3:4" hidden="1" x14ac:dyDescent="0.25">
      <c r="C735" s="1" t="s">
        <v>17276</v>
      </c>
      <c r="D735" s="1" t="s">
        <v>6776</v>
      </c>
    </row>
    <row r="736" spans="3:4" hidden="1" x14ac:dyDescent="0.25">
      <c r="C736" s="1" t="s">
        <v>17277</v>
      </c>
      <c r="D736" s="1" t="s">
        <v>6809</v>
      </c>
    </row>
    <row r="737" spans="3:5" hidden="1" x14ac:dyDescent="0.25">
      <c r="C737" s="1" t="s">
        <v>17278</v>
      </c>
      <c r="D737" s="1" t="s">
        <v>6905</v>
      </c>
    </row>
    <row r="738" spans="3:5" hidden="1" x14ac:dyDescent="0.25">
      <c r="C738" s="1" t="s">
        <v>17279</v>
      </c>
      <c r="D738" s="1" t="s">
        <v>6920</v>
      </c>
    </row>
    <row r="739" spans="3:5" hidden="1" x14ac:dyDescent="0.25">
      <c r="C739" s="1" t="s">
        <v>17280</v>
      </c>
      <c r="D739" s="1" t="s">
        <v>6962</v>
      </c>
    </row>
    <row r="740" spans="3:5" hidden="1" x14ac:dyDescent="0.25">
      <c r="C740" s="1" t="s">
        <v>17281</v>
      </c>
      <c r="D740" s="1" t="s">
        <v>6999</v>
      </c>
    </row>
    <row r="741" spans="3:5" hidden="1" x14ac:dyDescent="0.25">
      <c r="C741" s="1" t="s">
        <v>17282</v>
      </c>
      <c r="D741" s="1" t="s">
        <v>7007</v>
      </c>
    </row>
    <row r="742" spans="3:5" hidden="1" x14ac:dyDescent="0.25">
      <c r="C742" s="1" t="s">
        <v>17283</v>
      </c>
      <c r="D742" s="1" t="s">
        <v>7018</v>
      </c>
    </row>
    <row r="743" spans="3:5" hidden="1" x14ac:dyDescent="0.25">
      <c r="C743" s="1" t="s">
        <v>17284</v>
      </c>
      <c r="D743" s="1" t="s">
        <v>7026</v>
      </c>
    </row>
    <row r="744" spans="3:5" hidden="1" x14ac:dyDescent="0.25">
      <c r="C744" s="1" t="s">
        <v>17285</v>
      </c>
      <c r="D744" s="1" t="s">
        <v>7042</v>
      </c>
    </row>
    <row r="745" spans="3:5" hidden="1" x14ac:dyDescent="0.25">
      <c r="C745" s="1" t="s">
        <v>17286</v>
      </c>
      <c r="D745" s="1" t="s">
        <v>7082</v>
      </c>
    </row>
    <row r="746" spans="3:5" x14ac:dyDescent="0.25">
      <c r="C746" s="1" t="s">
        <v>17287</v>
      </c>
      <c r="D746" s="1" t="s">
        <v>18462</v>
      </c>
      <c r="E746" s="2"/>
    </row>
    <row r="747" spans="3:5" hidden="1" x14ac:dyDescent="0.25">
      <c r="C747" s="1" t="s">
        <v>17288</v>
      </c>
      <c r="D747" s="1" t="s">
        <v>7110</v>
      </c>
    </row>
    <row r="748" spans="3:5" hidden="1" x14ac:dyDescent="0.25">
      <c r="C748" s="1" t="s">
        <v>17289</v>
      </c>
      <c r="D748" s="1" t="s">
        <v>7133</v>
      </c>
    </row>
    <row r="749" spans="3:5" hidden="1" x14ac:dyDescent="0.25">
      <c r="C749" s="1" t="s">
        <v>17290</v>
      </c>
      <c r="D749" s="1" t="s">
        <v>7151</v>
      </c>
    </row>
    <row r="750" spans="3:5" hidden="1" x14ac:dyDescent="0.25">
      <c r="C750" s="1" t="s">
        <v>17291</v>
      </c>
      <c r="D750" s="1" t="s">
        <v>7161</v>
      </c>
    </row>
    <row r="751" spans="3:5" hidden="1" x14ac:dyDescent="0.25">
      <c r="C751" s="1" t="s">
        <v>17292</v>
      </c>
      <c r="D751" s="1" t="s">
        <v>7258</v>
      </c>
    </row>
    <row r="752" spans="3:5" hidden="1" x14ac:dyDescent="0.25">
      <c r="C752" s="1" t="s">
        <v>16436</v>
      </c>
      <c r="D752" s="1" t="s">
        <v>7311</v>
      </c>
    </row>
    <row r="753" spans="3:5" hidden="1" x14ac:dyDescent="0.25">
      <c r="C753" s="1" t="s">
        <v>17293</v>
      </c>
      <c r="D753" s="1" t="s">
        <v>7326</v>
      </c>
    </row>
    <row r="754" spans="3:5" hidden="1" x14ac:dyDescent="0.25">
      <c r="C754" s="1" t="s">
        <v>17294</v>
      </c>
      <c r="D754" s="1" t="s">
        <v>7399</v>
      </c>
    </row>
    <row r="755" spans="3:5" hidden="1" x14ac:dyDescent="0.25">
      <c r="C755" s="1" t="s">
        <v>17295</v>
      </c>
      <c r="D755" s="1" t="s">
        <v>7458</v>
      </c>
    </row>
    <row r="756" spans="3:5" hidden="1" x14ac:dyDescent="0.25">
      <c r="C756" s="1" t="s">
        <v>17296</v>
      </c>
      <c r="D756" s="1" t="s">
        <v>7467</v>
      </c>
    </row>
    <row r="757" spans="3:5" hidden="1" x14ac:dyDescent="0.25">
      <c r="C757" s="1" t="s">
        <v>17297</v>
      </c>
      <c r="D757" s="1" t="s">
        <v>7475</v>
      </c>
    </row>
    <row r="758" spans="3:5" hidden="1" x14ac:dyDescent="0.25">
      <c r="C758" s="1" t="s">
        <v>17298</v>
      </c>
      <c r="D758" s="1" t="s">
        <v>7515</v>
      </c>
    </row>
    <row r="759" spans="3:5" x14ac:dyDescent="0.25">
      <c r="C759" s="1" t="s">
        <v>17299</v>
      </c>
      <c r="D759" s="1" t="s">
        <v>18463</v>
      </c>
      <c r="E759" s="2"/>
    </row>
    <row r="760" spans="3:5" hidden="1" x14ac:dyDescent="0.25">
      <c r="C760" s="1" t="s">
        <v>17300</v>
      </c>
      <c r="D760" s="1" t="s">
        <v>7531</v>
      </c>
    </row>
    <row r="761" spans="3:5" hidden="1" x14ac:dyDescent="0.25">
      <c r="C761" s="1" t="s">
        <v>17301</v>
      </c>
      <c r="D761" s="1" t="s">
        <v>7562</v>
      </c>
    </row>
    <row r="762" spans="3:5" hidden="1" x14ac:dyDescent="0.25">
      <c r="C762" s="1" t="s">
        <v>17302</v>
      </c>
      <c r="D762" s="1" t="s">
        <v>7576</v>
      </c>
    </row>
    <row r="763" spans="3:5" hidden="1" x14ac:dyDescent="0.25">
      <c r="C763" s="1" t="s">
        <v>17303</v>
      </c>
      <c r="D763" s="1" t="s">
        <v>7609</v>
      </c>
    </row>
    <row r="764" spans="3:5" hidden="1" x14ac:dyDescent="0.25">
      <c r="C764" s="1" t="s">
        <v>17304</v>
      </c>
      <c r="D764" s="1" t="s">
        <v>7942</v>
      </c>
    </row>
    <row r="765" spans="3:5" hidden="1" x14ac:dyDescent="0.25">
      <c r="C765" s="1" t="s">
        <v>17305</v>
      </c>
      <c r="D765" s="1" t="s">
        <v>7929</v>
      </c>
    </row>
    <row r="766" spans="3:5" hidden="1" x14ac:dyDescent="0.25">
      <c r="C766" s="1" t="s">
        <v>17306</v>
      </c>
      <c r="D766" s="1" t="s">
        <v>7902</v>
      </c>
    </row>
    <row r="767" spans="3:5" hidden="1" x14ac:dyDescent="0.25">
      <c r="C767" s="1" t="s">
        <v>17307</v>
      </c>
      <c r="D767" s="1" t="s">
        <v>7854</v>
      </c>
    </row>
    <row r="768" spans="3:5" hidden="1" x14ac:dyDescent="0.25">
      <c r="C768" s="1" t="s">
        <v>17308</v>
      </c>
      <c r="D768" s="1" t="s">
        <v>7713</v>
      </c>
    </row>
    <row r="769" spans="3:4" hidden="1" x14ac:dyDescent="0.25">
      <c r="C769" s="1" t="s">
        <v>17309</v>
      </c>
      <c r="D769" s="1" t="s">
        <v>7655</v>
      </c>
    </row>
    <row r="770" spans="3:4" hidden="1" x14ac:dyDescent="0.25">
      <c r="C770" s="1" t="s">
        <v>17310</v>
      </c>
      <c r="D770" s="1" t="s">
        <v>7631</v>
      </c>
    </row>
    <row r="771" spans="3:4" hidden="1" x14ac:dyDescent="0.25">
      <c r="C771" s="1" t="s">
        <v>17311</v>
      </c>
      <c r="D771" s="1" t="s">
        <v>7770</v>
      </c>
    </row>
    <row r="772" spans="3:4" hidden="1" x14ac:dyDescent="0.25">
      <c r="C772" s="1" t="s">
        <v>17312</v>
      </c>
      <c r="D772" s="1" t="s">
        <v>7846</v>
      </c>
    </row>
    <row r="773" spans="3:4" hidden="1" x14ac:dyDescent="0.25">
      <c r="C773" s="1" t="s">
        <v>17313</v>
      </c>
      <c r="D773" s="1" t="s">
        <v>8037</v>
      </c>
    </row>
    <row r="774" spans="3:4" hidden="1" x14ac:dyDescent="0.25">
      <c r="C774" s="1" t="s">
        <v>17314</v>
      </c>
      <c r="D774" s="1" t="s">
        <v>8070</v>
      </c>
    </row>
    <row r="775" spans="3:4" hidden="1" x14ac:dyDescent="0.25">
      <c r="C775" s="1" t="s">
        <v>17315</v>
      </c>
      <c r="D775" s="1" t="s">
        <v>8108</v>
      </c>
    </row>
    <row r="776" spans="3:4" hidden="1" x14ac:dyDescent="0.25">
      <c r="C776" s="1" t="s">
        <v>17316</v>
      </c>
      <c r="D776" s="1" t="s">
        <v>8147</v>
      </c>
    </row>
    <row r="777" spans="3:4" hidden="1" x14ac:dyDescent="0.25">
      <c r="C777" s="1" t="s">
        <v>17317</v>
      </c>
      <c r="D777" s="1" t="s">
        <v>8183</v>
      </c>
    </row>
    <row r="778" spans="3:4" hidden="1" x14ac:dyDescent="0.25">
      <c r="C778" s="1" t="s">
        <v>17318</v>
      </c>
      <c r="D778" s="1" t="s">
        <v>8192</v>
      </c>
    </row>
    <row r="779" spans="3:4" hidden="1" x14ac:dyDescent="0.25">
      <c r="C779" s="1" t="s">
        <v>17319</v>
      </c>
      <c r="D779" s="1" t="s">
        <v>8204</v>
      </c>
    </row>
    <row r="780" spans="3:4" hidden="1" x14ac:dyDescent="0.25">
      <c r="C780" s="1" t="s">
        <v>17320</v>
      </c>
      <c r="D780" s="1" t="s">
        <v>8212</v>
      </c>
    </row>
    <row r="781" spans="3:4" hidden="1" x14ac:dyDescent="0.25">
      <c r="C781" s="1" t="s">
        <v>17321</v>
      </c>
      <c r="D781" s="1" t="s">
        <v>8230</v>
      </c>
    </row>
    <row r="782" spans="3:4" hidden="1" x14ac:dyDescent="0.25">
      <c r="C782" s="1" t="s">
        <v>17322</v>
      </c>
      <c r="D782" s="1" t="s">
        <v>8251</v>
      </c>
    </row>
    <row r="783" spans="3:4" hidden="1" x14ac:dyDescent="0.25">
      <c r="C783" s="1" t="s">
        <v>17323</v>
      </c>
      <c r="D783" s="1" t="s">
        <v>8299</v>
      </c>
    </row>
    <row r="784" spans="3:4" hidden="1" x14ac:dyDescent="0.25">
      <c r="C784" s="1" t="s">
        <v>17324</v>
      </c>
      <c r="D784" s="1" t="s">
        <v>8342</v>
      </c>
    </row>
    <row r="785" spans="3:4" hidden="1" x14ac:dyDescent="0.25">
      <c r="C785" s="1" t="s">
        <v>17325</v>
      </c>
      <c r="D785" s="1" t="s">
        <v>8358</v>
      </c>
    </row>
    <row r="786" spans="3:4" hidden="1" x14ac:dyDescent="0.25">
      <c r="C786" s="1" t="s">
        <v>17326</v>
      </c>
      <c r="D786" s="1" t="s">
        <v>8365</v>
      </c>
    </row>
    <row r="787" spans="3:4" hidden="1" x14ac:dyDescent="0.25">
      <c r="C787" s="1" t="s">
        <v>17327</v>
      </c>
      <c r="D787" s="1" t="s">
        <v>8479</v>
      </c>
    </row>
    <row r="788" spans="3:4" hidden="1" x14ac:dyDescent="0.25">
      <c r="C788" s="1" t="s">
        <v>17328</v>
      </c>
      <c r="D788" s="1" t="s">
        <v>8509</v>
      </c>
    </row>
    <row r="789" spans="3:4" hidden="1" x14ac:dyDescent="0.25">
      <c r="C789" s="1" t="s">
        <v>17329</v>
      </c>
      <c r="D789" s="1" t="s">
        <v>8509</v>
      </c>
    </row>
    <row r="790" spans="3:4" hidden="1" x14ac:dyDescent="0.25">
      <c r="C790" s="1" t="s">
        <v>17330</v>
      </c>
      <c r="D790" s="1" t="s">
        <v>8525</v>
      </c>
    </row>
    <row r="791" spans="3:4" hidden="1" x14ac:dyDescent="0.25">
      <c r="C791" s="1" t="s">
        <v>17331</v>
      </c>
      <c r="D791" s="1" t="s">
        <v>8533</v>
      </c>
    </row>
    <row r="792" spans="3:4" hidden="1" x14ac:dyDescent="0.25">
      <c r="C792" s="1" t="s">
        <v>17332</v>
      </c>
      <c r="D792" s="1" t="s">
        <v>8541</v>
      </c>
    </row>
    <row r="793" spans="3:4" hidden="1" x14ac:dyDescent="0.25">
      <c r="C793" s="1" t="s">
        <v>17333</v>
      </c>
      <c r="D793" s="1" t="s">
        <v>8560</v>
      </c>
    </row>
    <row r="794" spans="3:4" hidden="1" x14ac:dyDescent="0.25">
      <c r="C794" s="1" t="s">
        <v>17334</v>
      </c>
      <c r="D794" s="1" t="s">
        <v>8576</v>
      </c>
    </row>
    <row r="795" spans="3:4" hidden="1" x14ac:dyDescent="0.25">
      <c r="C795" s="1" t="s">
        <v>17335</v>
      </c>
      <c r="D795" s="1" t="s">
        <v>8622</v>
      </c>
    </row>
    <row r="796" spans="3:4" hidden="1" x14ac:dyDescent="0.25">
      <c r="C796" s="1" t="s">
        <v>17336</v>
      </c>
      <c r="D796" s="1" t="s">
        <v>8630</v>
      </c>
    </row>
    <row r="797" spans="3:4" hidden="1" x14ac:dyDescent="0.25">
      <c r="C797" s="1" t="s">
        <v>17337</v>
      </c>
      <c r="D797" s="1" t="s">
        <v>8637</v>
      </c>
    </row>
    <row r="798" spans="3:4" hidden="1" x14ac:dyDescent="0.25">
      <c r="C798" s="1" t="s">
        <v>17338</v>
      </c>
      <c r="D798" s="1" t="s">
        <v>8677</v>
      </c>
    </row>
    <row r="799" spans="3:4" hidden="1" x14ac:dyDescent="0.25">
      <c r="C799" s="1" t="s">
        <v>17339</v>
      </c>
      <c r="D799" s="1" t="s">
        <v>8694</v>
      </c>
    </row>
    <row r="800" spans="3:4" hidden="1" x14ac:dyDescent="0.25">
      <c r="C800" s="1" t="s">
        <v>17340</v>
      </c>
      <c r="D800" s="1" t="s">
        <v>8719</v>
      </c>
    </row>
    <row r="801" spans="3:4" hidden="1" x14ac:dyDescent="0.25">
      <c r="C801" s="1" t="s">
        <v>17341</v>
      </c>
      <c r="D801" s="1" t="s">
        <v>8763</v>
      </c>
    </row>
    <row r="802" spans="3:4" hidden="1" x14ac:dyDescent="0.25">
      <c r="C802" s="1" t="s">
        <v>17342</v>
      </c>
      <c r="D802" s="1" t="s">
        <v>8805</v>
      </c>
    </row>
    <row r="803" spans="3:4" hidden="1" x14ac:dyDescent="0.25">
      <c r="C803" s="1" t="s">
        <v>17343</v>
      </c>
      <c r="D803" s="1" t="s">
        <v>8845</v>
      </c>
    </row>
    <row r="804" spans="3:4" hidden="1" x14ac:dyDescent="0.25">
      <c r="C804" s="1" t="s">
        <v>17344</v>
      </c>
      <c r="D804" s="1" t="s">
        <v>8853</v>
      </c>
    </row>
    <row r="805" spans="3:4" hidden="1" x14ac:dyDescent="0.25">
      <c r="C805" s="1" t="s">
        <v>17345</v>
      </c>
      <c r="D805" s="1" t="s">
        <v>8876</v>
      </c>
    </row>
    <row r="806" spans="3:4" hidden="1" x14ac:dyDescent="0.25">
      <c r="C806" s="1" t="s">
        <v>17346</v>
      </c>
      <c r="D806" s="1" t="s">
        <v>8954</v>
      </c>
    </row>
    <row r="807" spans="3:4" hidden="1" x14ac:dyDescent="0.25">
      <c r="C807" s="1" t="s">
        <v>17347</v>
      </c>
      <c r="D807" s="1" t="s">
        <v>8972</v>
      </c>
    </row>
    <row r="808" spans="3:4" hidden="1" x14ac:dyDescent="0.25">
      <c r="C808" s="1" t="s">
        <v>17348</v>
      </c>
      <c r="D808" s="1" t="s">
        <v>9032</v>
      </c>
    </row>
    <row r="809" spans="3:4" hidden="1" x14ac:dyDescent="0.25">
      <c r="C809" s="1" t="s">
        <v>17349</v>
      </c>
      <c r="D809" s="1" t="s">
        <v>9048</v>
      </c>
    </row>
    <row r="810" spans="3:4" hidden="1" x14ac:dyDescent="0.25">
      <c r="C810" s="1" t="s">
        <v>17350</v>
      </c>
      <c r="D810" s="1" t="s">
        <v>9064</v>
      </c>
    </row>
    <row r="811" spans="3:4" hidden="1" x14ac:dyDescent="0.25">
      <c r="C811" s="1" t="s">
        <v>17351</v>
      </c>
      <c r="D811" s="1" t="s">
        <v>9073</v>
      </c>
    </row>
    <row r="812" spans="3:4" hidden="1" x14ac:dyDescent="0.25">
      <c r="C812" s="1" t="s">
        <v>17352</v>
      </c>
      <c r="D812" s="1" t="s">
        <v>9124</v>
      </c>
    </row>
    <row r="813" spans="3:4" hidden="1" x14ac:dyDescent="0.25">
      <c r="C813" s="1" t="s">
        <v>17353</v>
      </c>
      <c r="D813" s="1" t="s">
        <v>9152</v>
      </c>
    </row>
    <row r="814" spans="3:4" hidden="1" x14ac:dyDescent="0.25">
      <c r="C814" s="1" t="s">
        <v>17354</v>
      </c>
      <c r="D814" s="1" t="s">
        <v>9159</v>
      </c>
    </row>
    <row r="815" spans="3:4" hidden="1" x14ac:dyDescent="0.25">
      <c r="C815" s="1" t="s">
        <v>17355</v>
      </c>
      <c r="D815" s="1" t="s">
        <v>9183</v>
      </c>
    </row>
    <row r="816" spans="3:4" hidden="1" x14ac:dyDescent="0.25">
      <c r="C816" s="1" t="s">
        <v>17356</v>
      </c>
      <c r="D816" s="1" t="s">
        <v>9211</v>
      </c>
    </row>
    <row r="817" spans="3:4" hidden="1" x14ac:dyDescent="0.25">
      <c r="C817" s="1" t="s">
        <v>17357</v>
      </c>
      <c r="D817" s="1" t="s">
        <v>9218</v>
      </c>
    </row>
    <row r="818" spans="3:4" hidden="1" x14ac:dyDescent="0.25">
      <c r="C818" s="1" t="s">
        <v>17358</v>
      </c>
      <c r="D818" s="1" t="s">
        <v>9235</v>
      </c>
    </row>
    <row r="819" spans="3:4" hidden="1" x14ac:dyDescent="0.25">
      <c r="C819" s="1" t="s">
        <v>17359</v>
      </c>
      <c r="D819" s="1" t="s">
        <v>9243</v>
      </c>
    </row>
    <row r="820" spans="3:4" hidden="1" x14ac:dyDescent="0.25">
      <c r="C820" s="1" t="s">
        <v>17360</v>
      </c>
      <c r="D820" s="1" t="s">
        <v>9265</v>
      </c>
    </row>
    <row r="821" spans="3:4" hidden="1" x14ac:dyDescent="0.25">
      <c r="C821" s="1" t="s">
        <v>17361</v>
      </c>
      <c r="D821" s="1" t="s">
        <v>9282</v>
      </c>
    </row>
    <row r="822" spans="3:4" hidden="1" x14ac:dyDescent="0.25">
      <c r="C822" s="1" t="s">
        <v>17362</v>
      </c>
      <c r="D822" s="1" t="s">
        <v>9332</v>
      </c>
    </row>
    <row r="823" spans="3:4" hidden="1" x14ac:dyDescent="0.25">
      <c r="C823" s="1" t="s">
        <v>17363</v>
      </c>
      <c r="D823" s="1" t="s">
        <v>9350</v>
      </c>
    </row>
    <row r="824" spans="3:4" hidden="1" x14ac:dyDescent="0.25">
      <c r="C824" s="1" t="s">
        <v>17364</v>
      </c>
      <c r="D824" s="1" t="s">
        <v>9385</v>
      </c>
    </row>
    <row r="825" spans="3:4" hidden="1" x14ac:dyDescent="0.25">
      <c r="C825" s="1" t="s">
        <v>17365</v>
      </c>
      <c r="D825" s="1" t="s">
        <v>9417</v>
      </c>
    </row>
    <row r="826" spans="3:4" hidden="1" x14ac:dyDescent="0.25">
      <c r="C826" s="1" t="s">
        <v>17366</v>
      </c>
      <c r="D826" s="1" t="s">
        <v>9446</v>
      </c>
    </row>
    <row r="827" spans="3:4" hidden="1" x14ac:dyDescent="0.25">
      <c r="C827" s="1" t="s">
        <v>17367</v>
      </c>
      <c r="D827" s="1" t="s">
        <v>9453</v>
      </c>
    </row>
    <row r="828" spans="3:4" hidden="1" x14ac:dyDescent="0.25">
      <c r="C828" s="1" t="s">
        <v>17368</v>
      </c>
      <c r="D828" s="1" t="s">
        <v>9469</v>
      </c>
    </row>
    <row r="829" spans="3:4" hidden="1" x14ac:dyDescent="0.25">
      <c r="C829" s="1" t="s">
        <v>17369</v>
      </c>
      <c r="D829" s="1" t="s">
        <v>9508</v>
      </c>
    </row>
    <row r="830" spans="3:4" hidden="1" x14ac:dyDescent="0.25">
      <c r="C830" s="1" t="s">
        <v>17370</v>
      </c>
      <c r="D830" s="1" t="s">
        <v>9516</v>
      </c>
    </row>
    <row r="831" spans="3:4" hidden="1" x14ac:dyDescent="0.25">
      <c r="C831" s="1" t="s">
        <v>17371</v>
      </c>
      <c r="D831" s="1" t="s">
        <v>9546</v>
      </c>
    </row>
    <row r="832" spans="3:4" hidden="1" x14ac:dyDescent="0.25">
      <c r="C832" s="1" t="s">
        <v>17372</v>
      </c>
      <c r="D832" s="1" t="s">
        <v>9569</v>
      </c>
    </row>
    <row r="833" spans="3:4" hidden="1" x14ac:dyDescent="0.25">
      <c r="C833" s="1" t="s">
        <v>17373</v>
      </c>
      <c r="D833" s="1" t="s">
        <v>9580</v>
      </c>
    </row>
    <row r="834" spans="3:4" hidden="1" x14ac:dyDescent="0.25">
      <c r="C834" s="1" t="s">
        <v>17374</v>
      </c>
      <c r="D834" s="1" t="s">
        <v>9604</v>
      </c>
    </row>
    <row r="835" spans="3:4" hidden="1" x14ac:dyDescent="0.25">
      <c r="C835" s="1" t="s">
        <v>17375</v>
      </c>
      <c r="D835" s="1" t="s">
        <v>9611</v>
      </c>
    </row>
    <row r="836" spans="3:4" hidden="1" x14ac:dyDescent="0.25">
      <c r="C836" s="1" t="s">
        <v>17376</v>
      </c>
      <c r="D836" s="1" t="s">
        <v>9629</v>
      </c>
    </row>
    <row r="837" spans="3:4" hidden="1" x14ac:dyDescent="0.25">
      <c r="C837" s="1" t="s">
        <v>17377</v>
      </c>
      <c r="D837" s="1" t="s">
        <v>9637</v>
      </c>
    </row>
    <row r="838" spans="3:4" hidden="1" x14ac:dyDescent="0.25">
      <c r="C838" s="1" t="s">
        <v>17378</v>
      </c>
      <c r="D838" s="1" t="s">
        <v>9644</v>
      </c>
    </row>
    <row r="839" spans="3:4" hidden="1" x14ac:dyDescent="0.25">
      <c r="C839" s="1" t="s">
        <v>17379</v>
      </c>
      <c r="D839" s="1" t="s">
        <v>9717</v>
      </c>
    </row>
    <row r="840" spans="3:4" hidden="1" x14ac:dyDescent="0.25">
      <c r="C840" s="1" t="s">
        <v>17380</v>
      </c>
      <c r="D840" s="1" t="s">
        <v>9726</v>
      </c>
    </row>
    <row r="841" spans="3:4" hidden="1" x14ac:dyDescent="0.25">
      <c r="C841" s="1" t="s">
        <v>17381</v>
      </c>
      <c r="D841" s="1" t="s">
        <v>9785</v>
      </c>
    </row>
    <row r="842" spans="3:4" hidden="1" x14ac:dyDescent="0.25">
      <c r="C842" s="1" t="s">
        <v>17382</v>
      </c>
      <c r="D842" s="1" t="s">
        <v>9822</v>
      </c>
    </row>
    <row r="843" spans="3:4" hidden="1" x14ac:dyDescent="0.25">
      <c r="C843" s="1" t="s">
        <v>17383</v>
      </c>
      <c r="D843" s="1" t="s">
        <v>9830</v>
      </c>
    </row>
    <row r="844" spans="3:4" hidden="1" x14ac:dyDescent="0.25">
      <c r="C844" s="1" t="s">
        <v>17384</v>
      </c>
      <c r="D844" s="1" t="s">
        <v>9837</v>
      </c>
    </row>
    <row r="845" spans="3:4" hidden="1" x14ac:dyDescent="0.25">
      <c r="C845" s="1" t="s">
        <v>17385</v>
      </c>
      <c r="D845" s="1" t="s">
        <v>9852</v>
      </c>
    </row>
    <row r="846" spans="3:4" hidden="1" x14ac:dyDescent="0.25">
      <c r="C846" s="1" t="s">
        <v>17386</v>
      </c>
      <c r="D846" s="1" t="s">
        <v>9878</v>
      </c>
    </row>
    <row r="847" spans="3:4" hidden="1" x14ac:dyDescent="0.25">
      <c r="C847" s="1" t="s">
        <v>17387</v>
      </c>
      <c r="D847" s="1" t="s">
        <v>9905</v>
      </c>
    </row>
    <row r="848" spans="3:4" hidden="1" x14ac:dyDescent="0.25">
      <c r="C848" s="1" t="s">
        <v>17388</v>
      </c>
      <c r="D848" s="1" t="s">
        <v>9932</v>
      </c>
    </row>
    <row r="849" spans="3:4" hidden="1" x14ac:dyDescent="0.25">
      <c r="C849" s="1" t="s">
        <v>17389</v>
      </c>
      <c r="D849" s="1" t="s">
        <v>9968</v>
      </c>
    </row>
    <row r="850" spans="3:4" hidden="1" x14ac:dyDescent="0.25">
      <c r="C850" s="1" t="s">
        <v>17390</v>
      </c>
      <c r="D850" s="1" t="s">
        <v>9985</v>
      </c>
    </row>
    <row r="851" spans="3:4" hidden="1" x14ac:dyDescent="0.25">
      <c r="C851" s="1" t="s">
        <v>17391</v>
      </c>
      <c r="D851" s="1" t="s">
        <v>10012</v>
      </c>
    </row>
    <row r="852" spans="3:4" hidden="1" x14ac:dyDescent="0.25">
      <c r="C852" s="1" t="s">
        <v>3718</v>
      </c>
      <c r="D852" s="1" t="s">
        <v>10059</v>
      </c>
    </row>
    <row r="853" spans="3:4" hidden="1" x14ac:dyDescent="0.25">
      <c r="C853" s="1" t="s">
        <v>17392</v>
      </c>
      <c r="D853" s="1" t="s">
        <v>10124</v>
      </c>
    </row>
    <row r="854" spans="3:4" hidden="1" x14ac:dyDescent="0.25">
      <c r="C854" s="1" t="s">
        <v>17393</v>
      </c>
      <c r="D854" s="1" t="s">
        <v>10131</v>
      </c>
    </row>
    <row r="855" spans="3:4" hidden="1" x14ac:dyDescent="0.25">
      <c r="C855" s="1" t="s">
        <v>17394</v>
      </c>
      <c r="D855" s="1" t="s">
        <v>10145</v>
      </c>
    </row>
    <row r="856" spans="3:4" hidden="1" x14ac:dyDescent="0.25">
      <c r="C856" s="1" t="s">
        <v>17395</v>
      </c>
      <c r="D856" s="1" t="s">
        <v>10152</v>
      </c>
    </row>
    <row r="857" spans="3:4" hidden="1" x14ac:dyDescent="0.25">
      <c r="C857" s="1" t="s">
        <v>17396</v>
      </c>
      <c r="D857" s="1" t="s">
        <v>10159</v>
      </c>
    </row>
    <row r="858" spans="3:4" hidden="1" x14ac:dyDescent="0.25">
      <c r="C858" s="1" t="s">
        <v>17397</v>
      </c>
      <c r="D858" s="1" t="s">
        <v>10168</v>
      </c>
    </row>
    <row r="859" spans="3:4" hidden="1" x14ac:dyDescent="0.25">
      <c r="C859" s="1" t="s">
        <v>17398</v>
      </c>
      <c r="D859" s="1" t="s">
        <v>10187</v>
      </c>
    </row>
    <row r="860" spans="3:4" hidden="1" x14ac:dyDescent="0.25">
      <c r="C860" s="1" t="s">
        <v>17399</v>
      </c>
      <c r="D860" s="1" t="s">
        <v>10216</v>
      </c>
    </row>
    <row r="861" spans="3:4" hidden="1" x14ac:dyDescent="0.25">
      <c r="C861" s="1" t="s">
        <v>17400</v>
      </c>
      <c r="D861" s="1" t="s">
        <v>10223</v>
      </c>
    </row>
    <row r="862" spans="3:4" hidden="1" x14ac:dyDescent="0.25">
      <c r="C862" s="1" t="s">
        <v>17401</v>
      </c>
      <c r="D862" s="1" t="s">
        <v>10230</v>
      </c>
    </row>
    <row r="863" spans="3:4" hidden="1" x14ac:dyDescent="0.25">
      <c r="C863" s="1" t="s">
        <v>17402</v>
      </c>
      <c r="D863" s="1" t="s">
        <v>10247</v>
      </c>
    </row>
    <row r="864" spans="3:4" hidden="1" x14ac:dyDescent="0.25">
      <c r="C864" s="1" t="s">
        <v>17403</v>
      </c>
      <c r="D864" s="1" t="s">
        <v>10276</v>
      </c>
    </row>
    <row r="865" spans="3:4" hidden="1" x14ac:dyDescent="0.25">
      <c r="C865" s="1" t="s">
        <v>17404</v>
      </c>
      <c r="D865" s="1" t="s">
        <v>10283</v>
      </c>
    </row>
    <row r="866" spans="3:4" hidden="1" x14ac:dyDescent="0.25">
      <c r="C866" s="1" t="s">
        <v>17405</v>
      </c>
      <c r="D866" s="1" t="s">
        <v>10399</v>
      </c>
    </row>
    <row r="867" spans="3:4" hidden="1" x14ac:dyDescent="0.25">
      <c r="C867" s="1" t="s">
        <v>17406</v>
      </c>
      <c r="D867" s="1" t="s">
        <v>10410</v>
      </c>
    </row>
    <row r="868" spans="3:4" hidden="1" x14ac:dyDescent="0.25">
      <c r="C868" s="1" t="s">
        <v>17407</v>
      </c>
      <c r="D868" s="1" t="s">
        <v>10471</v>
      </c>
    </row>
    <row r="869" spans="3:4" hidden="1" x14ac:dyDescent="0.25">
      <c r="C869" s="1" t="s">
        <v>17408</v>
      </c>
      <c r="D869" s="1" t="s">
        <v>10489</v>
      </c>
    </row>
    <row r="870" spans="3:4" hidden="1" x14ac:dyDescent="0.25">
      <c r="C870" s="1" t="s">
        <v>17409</v>
      </c>
      <c r="D870" s="1" t="s">
        <v>10498</v>
      </c>
    </row>
    <row r="871" spans="3:4" hidden="1" x14ac:dyDescent="0.25">
      <c r="C871" s="1" t="s">
        <v>17410</v>
      </c>
      <c r="D871" s="1" t="s">
        <v>10536</v>
      </c>
    </row>
    <row r="872" spans="3:4" hidden="1" x14ac:dyDescent="0.25">
      <c r="C872" s="1" t="s">
        <v>17411</v>
      </c>
      <c r="D872" s="1" t="s">
        <v>10613</v>
      </c>
    </row>
    <row r="873" spans="3:4" hidden="1" x14ac:dyDescent="0.25">
      <c r="C873" s="1" t="s">
        <v>17412</v>
      </c>
      <c r="D873" s="1" t="s">
        <v>10676</v>
      </c>
    </row>
    <row r="874" spans="3:4" hidden="1" x14ac:dyDescent="0.25">
      <c r="C874" s="1" t="s">
        <v>17413</v>
      </c>
      <c r="D874" s="1" t="s">
        <v>10701</v>
      </c>
    </row>
    <row r="875" spans="3:4" hidden="1" x14ac:dyDescent="0.25">
      <c r="C875" s="1" t="s">
        <v>17414</v>
      </c>
      <c r="D875" s="1" t="s">
        <v>10740</v>
      </c>
    </row>
    <row r="876" spans="3:4" hidden="1" x14ac:dyDescent="0.25">
      <c r="C876" s="1" t="s">
        <v>17415</v>
      </c>
      <c r="D876" s="1" t="s">
        <v>10755</v>
      </c>
    </row>
    <row r="877" spans="3:4" hidden="1" x14ac:dyDescent="0.25">
      <c r="C877" s="1" t="s">
        <v>17416</v>
      </c>
      <c r="D877" s="1" t="s">
        <v>10785</v>
      </c>
    </row>
    <row r="878" spans="3:4" hidden="1" x14ac:dyDescent="0.25">
      <c r="C878" s="1" t="s">
        <v>17417</v>
      </c>
      <c r="D878" s="1" t="s">
        <v>10816</v>
      </c>
    </row>
    <row r="879" spans="3:4" hidden="1" x14ac:dyDescent="0.25">
      <c r="C879" s="1" t="s">
        <v>17418</v>
      </c>
      <c r="D879" s="1" t="s">
        <v>10826</v>
      </c>
    </row>
    <row r="880" spans="3:4" hidden="1" x14ac:dyDescent="0.25">
      <c r="C880" s="1" t="s">
        <v>17419</v>
      </c>
      <c r="D880" s="1" t="s">
        <v>10851</v>
      </c>
    </row>
    <row r="881" spans="3:5" hidden="1" x14ac:dyDescent="0.25">
      <c r="C881" s="1" t="s">
        <v>17420</v>
      </c>
      <c r="D881" s="1" t="s">
        <v>10864</v>
      </c>
    </row>
    <row r="882" spans="3:5" hidden="1" x14ac:dyDescent="0.25">
      <c r="C882" s="1" t="s">
        <v>17421</v>
      </c>
      <c r="D882" s="1" t="s">
        <v>10914</v>
      </c>
    </row>
    <row r="883" spans="3:5" hidden="1" x14ac:dyDescent="0.25">
      <c r="C883" s="1" t="s">
        <v>17422</v>
      </c>
      <c r="D883" s="1" t="s">
        <v>10935</v>
      </c>
    </row>
    <row r="884" spans="3:5" hidden="1" x14ac:dyDescent="0.25">
      <c r="C884" s="1" t="s">
        <v>17423</v>
      </c>
      <c r="D884" s="1" t="s">
        <v>10978</v>
      </c>
    </row>
    <row r="885" spans="3:5" hidden="1" x14ac:dyDescent="0.25">
      <c r="C885" s="1" t="s">
        <v>17424</v>
      </c>
      <c r="D885" s="1" t="s">
        <v>11054</v>
      </c>
    </row>
    <row r="886" spans="3:5" hidden="1" x14ac:dyDescent="0.25">
      <c r="C886" s="1" t="s">
        <v>17425</v>
      </c>
      <c r="D886" s="1" t="s">
        <v>11101</v>
      </c>
    </row>
    <row r="887" spans="3:5" hidden="1" x14ac:dyDescent="0.25">
      <c r="C887" s="1" t="s">
        <v>17426</v>
      </c>
      <c r="D887" s="1" t="s">
        <v>11125</v>
      </c>
    </row>
    <row r="888" spans="3:5" hidden="1" x14ac:dyDescent="0.25">
      <c r="C888" s="1" t="s">
        <v>17427</v>
      </c>
      <c r="D888" s="1" t="s">
        <v>11194</v>
      </c>
    </row>
    <row r="889" spans="3:5" hidden="1" x14ac:dyDescent="0.25">
      <c r="C889" s="1" t="s">
        <v>17428</v>
      </c>
      <c r="D889" s="1" t="s">
        <v>11202</v>
      </c>
    </row>
    <row r="890" spans="3:5" hidden="1" x14ac:dyDescent="0.25">
      <c r="C890" s="1" t="s">
        <v>17429</v>
      </c>
      <c r="D890" s="1" t="s">
        <v>11232</v>
      </c>
    </row>
    <row r="891" spans="3:5" hidden="1" x14ac:dyDescent="0.25">
      <c r="C891" s="1" t="s">
        <v>17430</v>
      </c>
      <c r="D891" s="1" t="s">
        <v>11258</v>
      </c>
    </row>
    <row r="892" spans="3:5" hidden="1" x14ac:dyDescent="0.25">
      <c r="C892" s="1" t="s">
        <v>17431</v>
      </c>
      <c r="D892" s="1" t="s">
        <v>11335</v>
      </c>
    </row>
    <row r="893" spans="3:5" hidden="1" x14ac:dyDescent="0.25">
      <c r="C893" s="1" t="s">
        <v>17432</v>
      </c>
      <c r="D893" s="1" t="s">
        <v>11342</v>
      </c>
    </row>
    <row r="894" spans="3:5" x14ac:dyDescent="0.25">
      <c r="C894" s="1" t="s">
        <v>17433</v>
      </c>
      <c r="D894" s="1" t="s">
        <v>18464</v>
      </c>
      <c r="E894" s="2"/>
    </row>
    <row r="895" spans="3:5" hidden="1" x14ac:dyDescent="0.25">
      <c r="C895" s="1" t="s">
        <v>17434</v>
      </c>
      <c r="D895" s="1" t="s">
        <v>11363</v>
      </c>
    </row>
    <row r="896" spans="3:5" hidden="1" x14ac:dyDescent="0.25">
      <c r="C896" s="1" t="s">
        <v>17435</v>
      </c>
      <c r="D896" s="1" t="s">
        <v>11381</v>
      </c>
    </row>
    <row r="897" spans="3:4" hidden="1" x14ac:dyDescent="0.25">
      <c r="C897" s="1" t="s">
        <v>17436</v>
      </c>
      <c r="D897" s="1" t="s">
        <v>11390</v>
      </c>
    </row>
    <row r="898" spans="3:4" hidden="1" x14ac:dyDescent="0.25">
      <c r="C898" s="1" t="s">
        <v>17437</v>
      </c>
      <c r="D898" s="1" t="s">
        <v>11404</v>
      </c>
    </row>
    <row r="899" spans="3:4" hidden="1" x14ac:dyDescent="0.25">
      <c r="C899" s="1" t="s">
        <v>17438</v>
      </c>
      <c r="D899" s="1" t="s">
        <v>11421</v>
      </c>
    </row>
    <row r="900" spans="3:4" hidden="1" x14ac:dyDescent="0.25">
      <c r="C900" s="1" t="s">
        <v>17439</v>
      </c>
      <c r="D900" s="1" t="s">
        <v>11429</v>
      </c>
    </row>
    <row r="901" spans="3:4" hidden="1" x14ac:dyDescent="0.25">
      <c r="C901" s="1" t="s">
        <v>17440</v>
      </c>
      <c r="D901" s="1" t="s">
        <v>11457</v>
      </c>
    </row>
    <row r="902" spans="3:4" hidden="1" x14ac:dyDescent="0.25">
      <c r="C902" s="1" t="s">
        <v>16379</v>
      </c>
      <c r="D902" s="1" t="s">
        <v>11466</v>
      </c>
    </row>
    <row r="903" spans="3:4" hidden="1" x14ac:dyDescent="0.25">
      <c r="C903" s="1" t="s">
        <v>17441</v>
      </c>
      <c r="D903" s="1" t="s">
        <v>11485</v>
      </c>
    </row>
    <row r="904" spans="3:4" hidden="1" x14ac:dyDescent="0.25">
      <c r="C904" s="1" t="s">
        <v>17442</v>
      </c>
      <c r="D904" s="1" t="s">
        <v>11556</v>
      </c>
    </row>
    <row r="905" spans="3:4" hidden="1" x14ac:dyDescent="0.25">
      <c r="C905" s="1" t="s">
        <v>17443</v>
      </c>
      <c r="D905" s="1" t="s">
        <v>11596</v>
      </c>
    </row>
    <row r="906" spans="3:4" hidden="1" x14ac:dyDescent="0.25">
      <c r="C906" s="1" t="s">
        <v>17444</v>
      </c>
      <c r="D906" s="1" t="s">
        <v>11604</v>
      </c>
    </row>
    <row r="907" spans="3:4" hidden="1" x14ac:dyDescent="0.25">
      <c r="C907" s="1" t="s">
        <v>17445</v>
      </c>
      <c r="D907" s="1" t="s">
        <v>11611</v>
      </c>
    </row>
    <row r="908" spans="3:4" hidden="1" x14ac:dyDescent="0.25">
      <c r="C908" s="1" t="s">
        <v>17446</v>
      </c>
      <c r="D908" s="1" t="s">
        <v>11633</v>
      </c>
    </row>
    <row r="909" spans="3:4" hidden="1" x14ac:dyDescent="0.25">
      <c r="C909" s="1" t="s">
        <v>17447</v>
      </c>
      <c r="D909" s="1" t="s">
        <v>11640</v>
      </c>
    </row>
    <row r="910" spans="3:4" hidden="1" x14ac:dyDescent="0.25">
      <c r="C910" s="1" t="s">
        <v>17448</v>
      </c>
      <c r="D910" s="1" t="s">
        <v>11678</v>
      </c>
    </row>
    <row r="911" spans="3:4" hidden="1" x14ac:dyDescent="0.25">
      <c r="C911" s="1" t="s">
        <v>17449</v>
      </c>
      <c r="D911" s="1" t="s">
        <v>11692</v>
      </c>
    </row>
    <row r="912" spans="3:4" hidden="1" x14ac:dyDescent="0.25">
      <c r="C912" s="1" t="s">
        <v>17450</v>
      </c>
      <c r="D912" s="1" t="s">
        <v>11736</v>
      </c>
    </row>
    <row r="913" spans="3:4" hidden="1" x14ac:dyDescent="0.25">
      <c r="C913" s="1" t="s">
        <v>17451</v>
      </c>
      <c r="D913" s="1" t="s">
        <v>11744</v>
      </c>
    </row>
    <row r="914" spans="3:4" hidden="1" x14ac:dyDescent="0.25">
      <c r="C914" s="1" t="s">
        <v>17452</v>
      </c>
      <c r="D914" s="1" t="s">
        <v>11781</v>
      </c>
    </row>
    <row r="915" spans="3:4" hidden="1" x14ac:dyDescent="0.25">
      <c r="C915" s="1" t="s">
        <v>17453</v>
      </c>
      <c r="D915" s="1" t="s">
        <v>11822</v>
      </c>
    </row>
    <row r="916" spans="3:4" hidden="1" x14ac:dyDescent="0.25">
      <c r="C916" s="1" t="s">
        <v>17454</v>
      </c>
      <c r="D916" s="1" t="s">
        <v>11840</v>
      </c>
    </row>
    <row r="917" spans="3:4" hidden="1" x14ac:dyDescent="0.25">
      <c r="C917" s="1" t="s">
        <v>17455</v>
      </c>
      <c r="D917" s="1" t="s">
        <v>11850</v>
      </c>
    </row>
    <row r="918" spans="3:4" hidden="1" x14ac:dyDescent="0.25">
      <c r="C918" s="1" t="s">
        <v>17456</v>
      </c>
      <c r="D918" s="1" t="s">
        <v>11894</v>
      </c>
    </row>
    <row r="919" spans="3:4" hidden="1" x14ac:dyDescent="0.25">
      <c r="C919" s="1" t="s">
        <v>17457</v>
      </c>
      <c r="D919" s="1" t="s">
        <v>11902</v>
      </c>
    </row>
    <row r="920" spans="3:4" hidden="1" x14ac:dyDescent="0.25">
      <c r="C920" s="1" t="s">
        <v>17458</v>
      </c>
      <c r="D920" s="1" t="s">
        <v>11939</v>
      </c>
    </row>
    <row r="921" spans="3:4" hidden="1" x14ac:dyDescent="0.25">
      <c r="C921" s="1" t="s">
        <v>17459</v>
      </c>
      <c r="D921" s="1" t="s">
        <v>12001</v>
      </c>
    </row>
    <row r="922" spans="3:4" hidden="1" x14ac:dyDescent="0.25">
      <c r="C922" s="1" t="s">
        <v>17460</v>
      </c>
      <c r="D922" s="1" t="s">
        <v>12016</v>
      </c>
    </row>
    <row r="923" spans="3:4" hidden="1" x14ac:dyDescent="0.25">
      <c r="C923" s="1" t="s">
        <v>17461</v>
      </c>
      <c r="D923" s="1" t="s">
        <v>12112</v>
      </c>
    </row>
    <row r="924" spans="3:4" hidden="1" x14ac:dyDescent="0.25">
      <c r="C924" s="1" t="s">
        <v>17462</v>
      </c>
      <c r="D924" s="1" t="s">
        <v>12139</v>
      </c>
    </row>
    <row r="925" spans="3:4" hidden="1" x14ac:dyDescent="0.25">
      <c r="C925" s="1" t="s">
        <v>17463</v>
      </c>
      <c r="D925" s="1" t="s">
        <v>12165</v>
      </c>
    </row>
    <row r="926" spans="3:4" hidden="1" x14ac:dyDescent="0.25">
      <c r="C926" s="1" t="s">
        <v>17464</v>
      </c>
      <c r="D926" s="1" t="s">
        <v>12195</v>
      </c>
    </row>
    <row r="927" spans="3:4" hidden="1" x14ac:dyDescent="0.25">
      <c r="C927" s="1" t="s">
        <v>17465</v>
      </c>
      <c r="D927" s="1" t="s">
        <v>12203</v>
      </c>
    </row>
    <row r="928" spans="3:4" hidden="1" x14ac:dyDescent="0.25">
      <c r="C928" s="1" t="s">
        <v>17466</v>
      </c>
      <c r="D928" s="1" t="s">
        <v>12234</v>
      </c>
    </row>
    <row r="929" spans="3:4" hidden="1" x14ac:dyDescent="0.25">
      <c r="C929" s="1" t="s">
        <v>17467</v>
      </c>
      <c r="D929" s="1" t="s">
        <v>12234</v>
      </c>
    </row>
    <row r="930" spans="3:4" hidden="1" x14ac:dyDescent="0.25">
      <c r="C930" s="1" t="s">
        <v>17468</v>
      </c>
      <c r="D930" s="1" t="s">
        <v>12274</v>
      </c>
    </row>
    <row r="931" spans="3:4" hidden="1" x14ac:dyDescent="0.25">
      <c r="C931" s="1" t="s">
        <v>17469</v>
      </c>
      <c r="D931" s="1" t="s">
        <v>12282</v>
      </c>
    </row>
    <row r="932" spans="3:4" hidden="1" x14ac:dyDescent="0.25">
      <c r="C932" s="1" t="s">
        <v>17470</v>
      </c>
      <c r="D932" s="1" t="s">
        <v>12289</v>
      </c>
    </row>
    <row r="933" spans="3:4" hidden="1" x14ac:dyDescent="0.25">
      <c r="C933" s="1" t="s">
        <v>17471</v>
      </c>
      <c r="D933" s="1" t="s">
        <v>12304</v>
      </c>
    </row>
    <row r="934" spans="3:4" hidden="1" x14ac:dyDescent="0.25">
      <c r="C934" s="1" t="s">
        <v>17472</v>
      </c>
      <c r="D934" s="1" t="s">
        <v>12388</v>
      </c>
    </row>
    <row r="935" spans="3:4" hidden="1" x14ac:dyDescent="0.25">
      <c r="C935" s="1" t="s">
        <v>17473</v>
      </c>
      <c r="D935" s="1" t="s">
        <v>12422</v>
      </c>
    </row>
    <row r="936" spans="3:4" hidden="1" x14ac:dyDescent="0.25">
      <c r="C936" s="1" t="s">
        <v>17474</v>
      </c>
      <c r="D936" s="1" t="s">
        <v>12458</v>
      </c>
    </row>
    <row r="937" spans="3:4" hidden="1" x14ac:dyDescent="0.25">
      <c r="C937" s="1" t="s">
        <v>17475</v>
      </c>
      <c r="D937" s="1" t="s">
        <v>12478</v>
      </c>
    </row>
    <row r="938" spans="3:4" hidden="1" x14ac:dyDescent="0.25">
      <c r="C938" s="1" t="s">
        <v>17476</v>
      </c>
      <c r="D938" s="1" t="s">
        <v>12550</v>
      </c>
    </row>
    <row r="939" spans="3:4" hidden="1" x14ac:dyDescent="0.25">
      <c r="C939" s="1" t="s">
        <v>17477</v>
      </c>
      <c r="D939" s="1" t="s">
        <v>12596</v>
      </c>
    </row>
    <row r="940" spans="3:4" hidden="1" x14ac:dyDescent="0.25">
      <c r="C940" s="1" t="s">
        <v>17478</v>
      </c>
      <c r="D940" s="1" t="s">
        <v>12631</v>
      </c>
    </row>
    <row r="941" spans="3:4" hidden="1" x14ac:dyDescent="0.25">
      <c r="C941" s="1" t="s">
        <v>17479</v>
      </c>
      <c r="D941" s="1" t="s">
        <v>12638</v>
      </c>
    </row>
    <row r="942" spans="3:4" hidden="1" x14ac:dyDescent="0.25">
      <c r="C942" s="1" t="s">
        <v>17480</v>
      </c>
      <c r="D942" s="1" t="s">
        <v>12687</v>
      </c>
    </row>
    <row r="943" spans="3:4" hidden="1" x14ac:dyDescent="0.25">
      <c r="C943" s="1" t="s">
        <v>17481</v>
      </c>
      <c r="D943" s="1" t="s">
        <v>12784</v>
      </c>
    </row>
    <row r="944" spans="3:4" hidden="1" x14ac:dyDescent="0.25">
      <c r="C944" s="1" t="s">
        <v>17482</v>
      </c>
      <c r="D944" s="1" t="s">
        <v>12806</v>
      </c>
    </row>
    <row r="945" spans="3:4" hidden="1" x14ac:dyDescent="0.25">
      <c r="C945" s="1" t="s">
        <v>17483</v>
      </c>
      <c r="D945" s="1" t="s">
        <v>12820</v>
      </c>
    </row>
    <row r="946" spans="3:4" hidden="1" x14ac:dyDescent="0.25">
      <c r="C946" s="1" t="s">
        <v>17484</v>
      </c>
      <c r="D946" s="1" t="s">
        <v>12827</v>
      </c>
    </row>
    <row r="947" spans="3:4" hidden="1" x14ac:dyDescent="0.25">
      <c r="C947" s="1" t="s">
        <v>17485</v>
      </c>
      <c r="D947" s="1" t="s">
        <v>12834</v>
      </c>
    </row>
    <row r="948" spans="3:4" hidden="1" x14ac:dyDescent="0.25">
      <c r="C948" s="1" t="s">
        <v>17486</v>
      </c>
      <c r="D948" s="1" t="s">
        <v>12841</v>
      </c>
    </row>
    <row r="949" spans="3:4" hidden="1" x14ac:dyDescent="0.25">
      <c r="C949" s="1" t="s">
        <v>17487</v>
      </c>
      <c r="D949" s="1" t="s">
        <v>12933</v>
      </c>
    </row>
    <row r="950" spans="3:4" hidden="1" x14ac:dyDescent="0.25">
      <c r="C950" s="1" t="s">
        <v>17488</v>
      </c>
      <c r="D950" s="1" t="s">
        <v>12945</v>
      </c>
    </row>
    <row r="951" spans="3:4" hidden="1" x14ac:dyDescent="0.25">
      <c r="C951" s="1" t="s">
        <v>17489</v>
      </c>
      <c r="D951" s="1" t="s">
        <v>12977</v>
      </c>
    </row>
    <row r="952" spans="3:4" hidden="1" x14ac:dyDescent="0.25">
      <c r="C952" s="1" t="s">
        <v>17490</v>
      </c>
      <c r="D952" s="1" t="s">
        <v>12999</v>
      </c>
    </row>
    <row r="953" spans="3:4" hidden="1" x14ac:dyDescent="0.25">
      <c r="C953" s="1" t="s">
        <v>17491</v>
      </c>
      <c r="D953" s="1" t="s">
        <v>13006</v>
      </c>
    </row>
    <row r="954" spans="3:4" hidden="1" x14ac:dyDescent="0.25">
      <c r="C954" s="1" t="s">
        <v>17492</v>
      </c>
      <c r="D954" s="1" t="s">
        <v>13035</v>
      </c>
    </row>
    <row r="955" spans="3:4" hidden="1" x14ac:dyDescent="0.25">
      <c r="C955" s="1" t="s">
        <v>17493</v>
      </c>
      <c r="D955" s="1" t="s">
        <v>13043</v>
      </c>
    </row>
    <row r="956" spans="3:4" hidden="1" x14ac:dyDescent="0.25">
      <c r="C956" s="1" t="s">
        <v>17494</v>
      </c>
      <c r="D956" s="1" t="s">
        <v>13143</v>
      </c>
    </row>
    <row r="957" spans="3:4" hidden="1" x14ac:dyDescent="0.25">
      <c r="C957" s="1" t="s">
        <v>17495</v>
      </c>
      <c r="D957" s="1" t="s">
        <v>13157</v>
      </c>
    </row>
    <row r="958" spans="3:4" hidden="1" x14ac:dyDescent="0.25">
      <c r="C958" s="1" t="s">
        <v>17496</v>
      </c>
      <c r="D958" s="1" t="s">
        <v>13182</v>
      </c>
    </row>
    <row r="959" spans="3:4" hidden="1" x14ac:dyDescent="0.25">
      <c r="C959" s="1" t="s">
        <v>17497</v>
      </c>
      <c r="D959" s="1" t="s">
        <v>13193</v>
      </c>
    </row>
    <row r="960" spans="3:4" hidden="1" x14ac:dyDescent="0.25">
      <c r="C960" s="1" t="s">
        <v>17498</v>
      </c>
      <c r="D960" s="1" t="s">
        <v>13228</v>
      </c>
    </row>
    <row r="961" spans="3:4" hidden="1" x14ac:dyDescent="0.25">
      <c r="C961" s="1" t="s">
        <v>17499</v>
      </c>
      <c r="D961" s="1" t="s">
        <v>13235</v>
      </c>
    </row>
    <row r="962" spans="3:4" hidden="1" x14ac:dyDescent="0.25">
      <c r="C962" s="1" t="s">
        <v>17500</v>
      </c>
      <c r="D962" s="1" t="s">
        <v>13258</v>
      </c>
    </row>
    <row r="963" spans="3:4" hidden="1" x14ac:dyDescent="0.25">
      <c r="C963" s="1" t="s">
        <v>17501</v>
      </c>
      <c r="D963" s="1" t="s">
        <v>13274</v>
      </c>
    </row>
    <row r="964" spans="3:4" hidden="1" x14ac:dyDescent="0.25">
      <c r="C964" s="1" t="s">
        <v>17502</v>
      </c>
      <c r="D964" s="1" t="s">
        <v>13274</v>
      </c>
    </row>
    <row r="965" spans="3:4" hidden="1" x14ac:dyDescent="0.25">
      <c r="C965" s="1" t="s">
        <v>17503</v>
      </c>
      <c r="D965" s="1" t="s">
        <v>13297</v>
      </c>
    </row>
    <row r="966" spans="3:4" hidden="1" x14ac:dyDescent="0.25">
      <c r="C966" s="1" t="s">
        <v>17504</v>
      </c>
      <c r="D966" s="1" t="s">
        <v>13371</v>
      </c>
    </row>
    <row r="967" spans="3:4" hidden="1" x14ac:dyDescent="0.25">
      <c r="C967" s="1" t="s">
        <v>17505</v>
      </c>
      <c r="D967" s="1" t="s">
        <v>13379</v>
      </c>
    </row>
    <row r="968" spans="3:4" hidden="1" x14ac:dyDescent="0.25">
      <c r="C968" s="1" t="s">
        <v>17506</v>
      </c>
      <c r="D968" s="1" t="s">
        <v>13403</v>
      </c>
    </row>
    <row r="969" spans="3:4" hidden="1" x14ac:dyDescent="0.25">
      <c r="C969" s="1" t="s">
        <v>17507</v>
      </c>
      <c r="D969" s="1" t="s">
        <v>13442</v>
      </c>
    </row>
    <row r="970" spans="3:4" hidden="1" x14ac:dyDescent="0.25">
      <c r="C970" s="1" t="s">
        <v>17508</v>
      </c>
      <c r="D970" s="1" t="s">
        <v>13449</v>
      </c>
    </row>
    <row r="971" spans="3:4" hidden="1" x14ac:dyDescent="0.25">
      <c r="C971" s="1" t="s">
        <v>17509</v>
      </c>
      <c r="D971" s="1" t="s">
        <v>13492</v>
      </c>
    </row>
    <row r="972" spans="3:4" hidden="1" x14ac:dyDescent="0.25">
      <c r="C972" s="1" t="s">
        <v>17510</v>
      </c>
      <c r="D972" s="1" t="s">
        <v>13651</v>
      </c>
    </row>
    <row r="973" spans="3:4" hidden="1" x14ac:dyDescent="0.25">
      <c r="C973" s="1" t="s">
        <v>17511</v>
      </c>
      <c r="D973" s="1" t="s">
        <v>13678</v>
      </c>
    </row>
    <row r="974" spans="3:4" hidden="1" x14ac:dyDescent="0.25">
      <c r="C974" s="1" t="s">
        <v>17512</v>
      </c>
      <c r="D974" s="1" t="s">
        <v>13737</v>
      </c>
    </row>
    <row r="975" spans="3:4" hidden="1" x14ac:dyDescent="0.25">
      <c r="C975" s="1" t="s">
        <v>17513</v>
      </c>
      <c r="D975" s="1" t="s">
        <v>13823</v>
      </c>
    </row>
    <row r="976" spans="3:4" hidden="1" x14ac:dyDescent="0.25">
      <c r="C976" s="1" t="s">
        <v>17514</v>
      </c>
      <c r="D976" s="1" t="s">
        <v>13863</v>
      </c>
    </row>
    <row r="977" spans="3:4" hidden="1" x14ac:dyDescent="0.25">
      <c r="C977" s="1" t="s">
        <v>17515</v>
      </c>
      <c r="D977" s="1" t="s">
        <v>13880</v>
      </c>
    </row>
    <row r="978" spans="3:4" hidden="1" x14ac:dyDescent="0.25">
      <c r="C978" s="1" t="s">
        <v>17516</v>
      </c>
      <c r="D978" s="1" t="s">
        <v>13934</v>
      </c>
    </row>
    <row r="979" spans="3:4" hidden="1" x14ac:dyDescent="0.25">
      <c r="C979" s="1" t="s">
        <v>17517</v>
      </c>
      <c r="D979" s="1" t="s">
        <v>13988</v>
      </c>
    </row>
    <row r="980" spans="3:4" hidden="1" x14ac:dyDescent="0.25">
      <c r="C980" s="1" t="s">
        <v>17518</v>
      </c>
      <c r="D980" s="1" t="s">
        <v>14020</v>
      </c>
    </row>
    <row r="981" spans="3:4" hidden="1" x14ac:dyDescent="0.25">
      <c r="C981" s="1" t="s">
        <v>17519</v>
      </c>
      <c r="D981" s="1" t="s">
        <v>14116</v>
      </c>
    </row>
    <row r="982" spans="3:4" hidden="1" x14ac:dyDescent="0.25">
      <c r="C982" s="1" t="s">
        <v>17520</v>
      </c>
      <c r="D982" s="1" t="s">
        <v>14162</v>
      </c>
    </row>
    <row r="983" spans="3:4" hidden="1" x14ac:dyDescent="0.25">
      <c r="C983" s="1" t="s">
        <v>17521</v>
      </c>
      <c r="D983" s="1" t="s">
        <v>14219</v>
      </c>
    </row>
    <row r="984" spans="3:4" hidden="1" x14ac:dyDescent="0.25">
      <c r="C984" s="1" t="s">
        <v>17522</v>
      </c>
      <c r="D984" s="1" t="s">
        <v>14261</v>
      </c>
    </row>
    <row r="985" spans="3:4" hidden="1" x14ac:dyDescent="0.25">
      <c r="C985" s="1" t="s">
        <v>17523</v>
      </c>
      <c r="D985" s="1" t="s">
        <v>14270</v>
      </c>
    </row>
    <row r="986" spans="3:4" hidden="1" x14ac:dyDescent="0.25">
      <c r="C986" s="1" t="s">
        <v>17524</v>
      </c>
      <c r="D986" s="1" t="s">
        <v>14277</v>
      </c>
    </row>
    <row r="987" spans="3:4" hidden="1" x14ac:dyDescent="0.25">
      <c r="C987" s="1" t="s">
        <v>17525</v>
      </c>
      <c r="D987" s="1" t="s">
        <v>14284</v>
      </c>
    </row>
    <row r="988" spans="3:4" hidden="1" x14ac:dyDescent="0.25">
      <c r="C988" s="1" t="s">
        <v>17526</v>
      </c>
      <c r="D988" s="1" t="s">
        <v>14323</v>
      </c>
    </row>
    <row r="989" spans="3:4" hidden="1" x14ac:dyDescent="0.25">
      <c r="C989" s="1" t="s">
        <v>17527</v>
      </c>
      <c r="D989" s="1" t="s">
        <v>14337</v>
      </c>
    </row>
    <row r="990" spans="3:4" hidden="1" x14ac:dyDescent="0.25">
      <c r="C990" s="1" t="s">
        <v>17528</v>
      </c>
      <c r="D990" s="1" t="s">
        <v>14362</v>
      </c>
    </row>
    <row r="991" spans="3:4" hidden="1" x14ac:dyDescent="0.25">
      <c r="C991" s="1" t="s">
        <v>17529</v>
      </c>
      <c r="D991" s="1" t="s">
        <v>14402</v>
      </c>
    </row>
    <row r="992" spans="3:4" hidden="1" x14ac:dyDescent="0.25">
      <c r="C992" s="1" t="s">
        <v>17530</v>
      </c>
      <c r="D992" s="1" t="s">
        <v>14431</v>
      </c>
    </row>
    <row r="993" spans="3:4" hidden="1" x14ac:dyDescent="0.25">
      <c r="C993" s="1" t="s">
        <v>17531</v>
      </c>
      <c r="D993" s="1" t="s">
        <v>14446</v>
      </c>
    </row>
    <row r="994" spans="3:4" hidden="1" x14ac:dyDescent="0.25">
      <c r="C994" s="1" t="s">
        <v>17532</v>
      </c>
      <c r="D994" s="1" t="s">
        <v>14475</v>
      </c>
    </row>
    <row r="995" spans="3:4" hidden="1" x14ac:dyDescent="0.25">
      <c r="C995" s="1" t="s">
        <v>17533</v>
      </c>
      <c r="D995" s="1" t="s">
        <v>14483</v>
      </c>
    </row>
    <row r="996" spans="3:4" hidden="1" x14ac:dyDescent="0.25">
      <c r="C996" s="1" t="s">
        <v>17534</v>
      </c>
      <c r="D996" s="1" t="s">
        <v>14503</v>
      </c>
    </row>
    <row r="997" spans="3:4" hidden="1" x14ac:dyDescent="0.25">
      <c r="C997" s="1" t="s">
        <v>17535</v>
      </c>
      <c r="D997" s="1" t="s">
        <v>14509</v>
      </c>
    </row>
    <row r="998" spans="3:4" hidden="1" x14ac:dyDescent="0.25">
      <c r="C998" s="1" t="s">
        <v>17536</v>
      </c>
      <c r="D998" s="1" t="s">
        <v>14525</v>
      </c>
    </row>
    <row r="999" spans="3:4" hidden="1" x14ac:dyDescent="0.25">
      <c r="C999" s="1" t="s">
        <v>17537</v>
      </c>
      <c r="D999" s="1" t="s">
        <v>14570</v>
      </c>
    </row>
    <row r="1000" spans="3:4" hidden="1" x14ac:dyDescent="0.25">
      <c r="C1000" s="1" t="s">
        <v>17538</v>
      </c>
      <c r="D1000" s="1" t="s">
        <v>14586</v>
      </c>
    </row>
    <row r="1001" spans="3:4" hidden="1" x14ac:dyDescent="0.25">
      <c r="C1001" s="1" t="s">
        <v>17539</v>
      </c>
      <c r="D1001" s="1" t="s">
        <v>14601</v>
      </c>
    </row>
    <row r="1002" spans="3:4" hidden="1" x14ac:dyDescent="0.25">
      <c r="C1002" s="1" t="s">
        <v>17540</v>
      </c>
      <c r="D1002" s="1" t="s">
        <v>14608</v>
      </c>
    </row>
    <row r="1003" spans="3:4" hidden="1" x14ac:dyDescent="0.25">
      <c r="C1003" s="1" t="s">
        <v>17541</v>
      </c>
      <c r="D1003" s="1" t="s">
        <v>14615</v>
      </c>
    </row>
    <row r="1004" spans="3:4" hidden="1" x14ac:dyDescent="0.25">
      <c r="C1004" s="1" t="s">
        <v>17542</v>
      </c>
      <c r="D1004" s="1" t="s">
        <v>14622</v>
      </c>
    </row>
    <row r="1005" spans="3:4" hidden="1" x14ac:dyDescent="0.25">
      <c r="C1005" s="1" t="s">
        <v>17543</v>
      </c>
      <c r="D1005" s="1" t="s">
        <v>14647</v>
      </c>
    </row>
    <row r="1006" spans="3:4" hidden="1" x14ac:dyDescent="0.25">
      <c r="C1006" s="1" t="s">
        <v>17544</v>
      </c>
      <c r="D1006" s="1" t="s">
        <v>14655</v>
      </c>
    </row>
    <row r="1007" spans="3:4" hidden="1" x14ac:dyDescent="0.25">
      <c r="C1007" s="1" t="s">
        <v>17545</v>
      </c>
      <c r="D1007" s="1" t="s">
        <v>14664</v>
      </c>
    </row>
    <row r="1008" spans="3:4" hidden="1" x14ac:dyDescent="0.25">
      <c r="C1008" s="1" t="s">
        <v>17546</v>
      </c>
      <c r="D1008" s="1" t="s">
        <v>14680</v>
      </c>
    </row>
    <row r="1009" spans="3:4" hidden="1" x14ac:dyDescent="0.25">
      <c r="C1009" s="1" t="s">
        <v>17547</v>
      </c>
      <c r="D1009" s="1" t="s">
        <v>14687</v>
      </c>
    </row>
    <row r="1010" spans="3:4" hidden="1" x14ac:dyDescent="0.25">
      <c r="C1010" s="1" t="s">
        <v>17548</v>
      </c>
      <c r="D1010" s="1" t="s">
        <v>14763</v>
      </c>
    </row>
    <row r="1011" spans="3:4" hidden="1" x14ac:dyDescent="0.25">
      <c r="C1011" s="1" t="s">
        <v>17549</v>
      </c>
      <c r="D1011" s="1" t="s">
        <v>14814</v>
      </c>
    </row>
    <row r="1012" spans="3:4" hidden="1" x14ac:dyDescent="0.25">
      <c r="C1012" s="1" t="s">
        <v>17550</v>
      </c>
      <c r="D1012" s="1" t="s">
        <v>14869</v>
      </c>
    </row>
    <row r="1013" spans="3:4" hidden="1" x14ac:dyDescent="0.25">
      <c r="C1013" s="1" t="s">
        <v>17551</v>
      </c>
      <c r="D1013" s="1" t="s">
        <v>15055</v>
      </c>
    </row>
    <row r="1014" spans="3:4" hidden="1" x14ac:dyDescent="0.25">
      <c r="C1014" s="1" t="s">
        <v>17552</v>
      </c>
      <c r="D1014" s="1" t="s">
        <v>15077</v>
      </c>
    </row>
    <row r="1015" spans="3:4" hidden="1" x14ac:dyDescent="0.25">
      <c r="C1015" s="1" t="s">
        <v>17553</v>
      </c>
      <c r="D1015" s="1" t="s">
        <v>15121</v>
      </c>
    </row>
    <row r="1016" spans="3:4" hidden="1" x14ac:dyDescent="0.25">
      <c r="C1016" s="1" t="s">
        <v>17554</v>
      </c>
      <c r="D1016" s="1" t="s">
        <v>15191</v>
      </c>
    </row>
    <row r="1017" spans="3:4" hidden="1" x14ac:dyDescent="0.25">
      <c r="C1017" s="1" t="s">
        <v>17555</v>
      </c>
      <c r="D1017" s="1" t="s">
        <v>15225</v>
      </c>
    </row>
    <row r="1018" spans="3:4" hidden="1" x14ac:dyDescent="0.25">
      <c r="C1018" s="1" t="s">
        <v>17556</v>
      </c>
      <c r="D1018" s="1" t="s">
        <v>15244</v>
      </c>
    </row>
    <row r="1019" spans="3:4" hidden="1" x14ac:dyDescent="0.25">
      <c r="C1019" s="1" t="s">
        <v>17557</v>
      </c>
      <c r="D1019" s="1" t="s">
        <v>15282</v>
      </c>
    </row>
    <row r="1020" spans="3:4" hidden="1" x14ac:dyDescent="0.25">
      <c r="C1020" s="1" t="s">
        <v>17558</v>
      </c>
      <c r="D1020" s="1" t="s">
        <v>15290</v>
      </c>
    </row>
    <row r="1021" spans="3:4" hidden="1" x14ac:dyDescent="0.25">
      <c r="C1021" s="1" t="s">
        <v>17559</v>
      </c>
      <c r="D1021" s="1" t="s">
        <v>15297</v>
      </c>
    </row>
    <row r="1022" spans="3:4" hidden="1" x14ac:dyDescent="0.25">
      <c r="C1022" s="1" t="s">
        <v>17560</v>
      </c>
      <c r="D1022" s="1" t="s">
        <v>15314</v>
      </c>
    </row>
    <row r="1023" spans="3:4" hidden="1" x14ac:dyDescent="0.25">
      <c r="C1023" s="1" t="s">
        <v>17561</v>
      </c>
      <c r="D1023" s="1" t="s">
        <v>15328</v>
      </c>
    </row>
    <row r="1024" spans="3:4" hidden="1" x14ac:dyDescent="0.25">
      <c r="C1024" s="1" t="s">
        <v>17562</v>
      </c>
      <c r="D1024" s="1" t="s">
        <v>15352</v>
      </c>
    </row>
    <row r="1025" spans="3:4" hidden="1" x14ac:dyDescent="0.25">
      <c r="C1025" s="1" t="s">
        <v>17563</v>
      </c>
      <c r="D1025" s="1" t="s">
        <v>15360</v>
      </c>
    </row>
    <row r="1026" spans="3:4" hidden="1" x14ac:dyDescent="0.25">
      <c r="C1026" s="1" t="s">
        <v>17564</v>
      </c>
      <c r="D1026" s="1" t="s">
        <v>15368</v>
      </c>
    </row>
    <row r="1027" spans="3:4" hidden="1" x14ac:dyDescent="0.25">
      <c r="C1027" s="1" t="s">
        <v>17565</v>
      </c>
      <c r="D1027" s="1" t="s">
        <v>15383</v>
      </c>
    </row>
    <row r="1028" spans="3:4" hidden="1" x14ac:dyDescent="0.25">
      <c r="C1028" s="1" t="s">
        <v>17566</v>
      </c>
      <c r="D1028" s="1" t="s">
        <v>15383</v>
      </c>
    </row>
    <row r="1029" spans="3:4" hidden="1" x14ac:dyDescent="0.25">
      <c r="C1029" s="1" t="s">
        <v>17567</v>
      </c>
      <c r="D1029" s="1" t="s">
        <v>15449</v>
      </c>
    </row>
    <row r="1030" spans="3:4" hidden="1" x14ac:dyDescent="0.25">
      <c r="C1030" s="1" t="s">
        <v>17568</v>
      </c>
      <c r="D1030" s="1" t="s">
        <v>15499</v>
      </c>
    </row>
    <row r="1031" spans="3:4" hidden="1" x14ac:dyDescent="0.25">
      <c r="C1031" s="1" t="s">
        <v>17569</v>
      </c>
      <c r="D1031" s="1" t="s">
        <v>15513</v>
      </c>
    </row>
    <row r="1032" spans="3:4" hidden="1" x14ac:dyDescent="0.25">
      <c r="C1032" s="1" t="s">
        <v>17570</v>
      </c>
      <c r="D1032" s="1" t="s">
        <v>15528</v>
      </c>
    </row>
    <row r="1033" spans="3:4" hidden="1" x14ac:dyDescent="0.25">
      <c r="C1033" s="1" t="s">
        <v>17571</v>
      </c>
      <c r="D1033" s="1" t="s">
        <v>15594</v>
      </c>
    </row>
    <row r="1034" spans="3:4" hidden="1" x14ac:dyDescent="0.25">
      <c r="C1034" s="1" t="s">
        <v>17572</v>
      </c>
      <c r="D1034" s="1" t="s">
        <v>15605</v>
      </c>
    </row>
    <row r="1035" spans="3:4" hidden="1" x14ac:dyDescent="0.25">
      <c r="C1035" s="1" t="s">
        <v>17573</v>
      </c>
      <c r="D1035" s="1" t="s">
        <v>15650</v>
      </c>
    </row>
    <row r="1036" spans="3:4" hidden="1" x14ac:dyDescent="0.25">
      <c r="C1036" s="1" t="s">
        <v>17574</v>
      </c>
      <c r="D1036" s="1" t="s">
        <v>15671</v>
      </c>
    </row>
    <row r="1037" spans="3:4" hidden="1" x14ac:dyDescent="0.25">
      <c r="C1037" s="1" t="s">
        <v>17575</v>
      </c>
      <c r="D1037" s="1" t="s">
        <v>15725</v>
      </c>
    </row>
    <row r="1038" spans="3:4" hidden="1" x14ac:dyDescent="0.25">
      <c r="C1038" s="1" t="s">
        <v>17576</v>
      </c>
      <c r="D1038" s="1" t="s">
        <v>15744</v>
      </c>
    </row>
    <row r="1039" spans="3:4" hidden="1" x14ac:dyDescent="0.25">
      <c r="C1039" s="1" t="s">
        <v>17577</v>
      </c>
      <c r="D1039" s="1" t="s">
        <v>15754</v>
      </c>
    </row>
    <row r="1040" spans="3:4" hidden="1" x14ac:dyDescent="0.25">
      <c r="C1040" s="1" t="s">
        <v>17578</v>
      </c>
      <c r="D1040" s="1" t="s">
        <v>15806</v>
      </c>
    </row>
    <row r="1041" spans="3:5" hidden="1" x14ac:dyDescent="0.25">
      <c r="C1041" s="1" t="s">
        <v>17579</v>
      </c>
      <c r="D1041" s="1" t="s">
        <v>15822</v>
      </c>
    </row>
    <row r="1042" spans="3:5" hidden="1" x14ac:dyDescent="0.25">
      <c r="C1042" s="1" t="s">
        <v>17580</v>
      </c>
      <c r="D1042" s="1" t="s">
        <v>15830</v>
      </c>
    </row>
    <row r="1043" spans="3:5" hidden="1" x14ac:dyDescent="0.25">
      <c r="C1043" s="1" t="s">
        <v>17581</v>
      </c>
      <c r="D1043" s="1" t="s">
        <v>15845</v>
      </c>
    </row>
    <row r="1044" spans="3:5" hidden="1" x14ac:dyDescent="0.25">
      <c r="C1044" s="1" t="s">
        <v>17582</v>
      </c>
      <c r="D1044" s="1" t="s">
        <v>15921</v>
      </c>
    </row>
    <row r="1045" spans="3:5" hidden="1" x14ac:dyDescent="0.25">
      <c r="C1045" s="1" t="s">
        <v>17583</v>
      </c>
      <c r="D1045" s="1" t="s">
        <v>15921</v>
      </c>
    </row>
    <row r="1046" spans="3:5" hidden="1" x14ac:dyDescent="0.25">
      <c r="C1046" s="1" t="s">
        <v>17584</v>
      </c>
      <c r="D1046" s="1" t="s">
        <v>15948</v>
      </c>
    </row>
    <row r="1047" spans="3:5" hidden="1" x14ac:dyDescent="0.25">
      <c r="C1047" s="1" t="s">
        <v>17585</v>
      </c>
      <c r="D1047" s="1" t="s">
        <v>15956</v>
      </c>
    </row>
    <row r="1048" spans="3:5" hidden="1" x14ac:dyDescent="0.25">
      <c r="C1048" s="1" t="s">
        <v>17586</v>
      </c>
      <c r="D1048" s="1" t="s">
        <v>15976</v>
      </c>
    </row>
    <row r="1049" spans="3:5" hidden="1" x14ac:dyDescent="0.25">
      <c r="C1049" s="1" t="s">
        <v>17587</v>
      </c>
      <c r="D1049" s="1" t="s">
        <v>15984</v>
      </c>
    </row>
    <row r="1050" spans="3:5" hidden="1" x14ac:dyDescent="0.25">
      <c r="C1050" s="1" t="s">
        <v>17588</v>
      </c>
      <c r="D1050" s="1" t="s">
        <v>15996</v>
      </c>
    </row>
    <row r="1051" spans="3:5" hidden="1" x14ac:dyDescent="0.25">
      <c r="C1051" s="1" t="s">
        <v>17589</v>
      </c>
      <c r="D1051" s="1" t="s">
        <v>16068</v>
      </c>
    </row>
    <row r="1052" spans="3:5" hidden="1" x14ac:dyDescent="0.25">
      <c r="C1052" s="1" t="s">
        <v>17590</v>
      </c>
      <c r="D1052" s="1" t="s">
        <v>16085</v>
      </c>
    </row>
    <row r="1053" spans="3:5" x14ac:dyDescent="0.25">
      <c r="C1053" s="1" t="s">
        <v>17591</v>
      </c>
      <c r="D1053" s="1" t="s">
        <v>18465</v>
      </c>
      <c r="E1053" s="2"/>
    </row>
    <row r="1054" spans="3:5" hidden="1" x14ac:dyDescent="0.25">
      <c r="C1054" s="1" t="s">
        <v>17592</v>
      </c>
      <c r="D1054" s="1" t="s">
        <v>16100</v>
      </c>
    </row>
    <row r="1055" spans="3:5" hidden="1" x14ac:dyDescent="0.25">
      <c r="C1055" s="1" t="s">
        <v>17593</v>
      </c>
      <c r="D1055" s="1" t="s">
        <v>16114</v>
      </c>
    </row>
    <row r="1056" spans="3:5" hidden="1" x14ac:dyDescent="0.25">
      <c r="C1056" s="1" t="s">
        <v>17594</v>
      </c>
      <c r="D1056" s="1" t="s">
        <v>16157</v>
      </c>
    </row>
    <row r="1057" spans="3:4" hidden="1" x14ac:dyDescent="0.25">
      <c r="C1057" s="1" t="s">
        <v>17595</v>
      </c>
      <c r="D1057" s="1" t="s">
        <v>16539</v>
      </c>
    </row>
    <row r="1058" spans="3:4" hidden="1" x14ac:dyDescent="0.25">
      <c r="C1058" s="1" t="s">
        <v>17596</v>
      </c>
      <c r="D1058" s="1" t="s">
        <v>1182</v>
      </c>
    </row>
    <row r="1059" spans="3:4" hidden="1" x14ac:dyDescent="0.25">
      <c r="C1059" s="1" t="s">
        <v>17597</v>
      </c>
      <c r="D1059" s="1" t="s">
        <v>1260</v>
      </c>
    </row>
    <row r="1060" spans="3:4" hidden="1" x14ac:dyDescent="0.25">
      <c r="C1060" s="1" t="s">
        <v>17598</v>
      </c>
      <c r="D1060" s="1" t="s">
        <v>1270</v>
      </c>
    </row>
    <row r="1061" spans="3:4" hidden="1" x14ac:dyDescent="0.25">
      <c r="C1061" s="1" t="s">
        <v>17599</v>
      </c>
      <c r="D1061" s="1" t="s">
        <v>1312</v>
      </c>
    </row>
    <row r="1062" spans="3:4" hidden="1" x14ac:dyDescent="0.25">
      <c r="C1062" s="1" t="s">
        <v>17600</v>
      </c>
      <c r="D1062" s="1" t="s">
        <v>1622</v>
      </c>
    </row>
    <row r="1063" spans="3:4" hidden="1" x14ac:dyDescent="0.25">
      <c r="C1063" s="1" t="s">
        <v>17601</v>
      </c>
      <c r="D1063" s="1" t="s">
        <v>1629</v>
      </c>
    </row>
    <row r="1064" spans="3:4" hidden="1" x14ac:dyDescent="0.25">
      <c r="C1064" s="1" t="s">
        <v>17602</v>
      </c>
      <c r="D1064" s="1" t="s">
        <v>1801</v>
      </c>
    </row>
    <row r="1065" spans="3:4" hidden="1" x14ac:dyDescent="0.25">
      <c r="C1065" s="1" t="s">
        <v>17603</v>
      </c>
      <c r="D1065" s="1" t="s">
        <v>1810</v>
      </c>
    </row>
    <row r="1066" spans="3:4" hidden="1" x14ac:dyDescent="0.25">
      <c r="C1066" s="1" t="s">
        <v>17604</v>
      </c>
      <c r="D1066" s="1" t="s">
        <v>1810</v>
      </c>
    </row>
    <row r="1067" spans="3:4" hidden="1" x14ac:dyDescent="0.25">
      <c r="C1067" s="1" t="s">
        <v>17605</v>
      </c>
      <c r="D1067" s="1" t="s">
        <v>1893</v>
      </c>
    </row>
    <row r="1068" spans="3:4" hidden="1" x14ac:dyDescent="0.25">
      <c r="C1068" s="1" t="s">
        <v>17606</v>
      </c>
      <c r="D1068" s="1" t="s">
        <v>1939</v>
      </c>
    </row>
    <row r="1069" spans="3:4" hidden="1" x14ac:dyDescent="0.25">
      <c r="C1069" s="1" t="s">
        <v>17607</v>
      </c>
      <c r="D1069" s="1" t="s">
        <v>1948</v>
      </c>
    </row>
    <row r="1070" spans="3:4" hidden="1" x14ac:dyDescent="0.25">
      <c r="C1070" s="1" t="s">
        <v>17608</v>
      </c>
      <c r="D1070" s="1" t="s">
        <v>1973</v>
      </c>
    </row>
    <row r="1071" spans="3:4" hidden="1" x14ac:dyDescent="0.25">
      <c r="C1071" s="1" t="s">
        <v>17609</v>
      </c>
      <c r="D1071" s="1" t="s">
        <v>1979</v>
      </c>
    </row>
    <row r="1072" spans="3:4" hidden="1" x14ac:dyDescent="0.25">
      <c r="C1072" s="1" t="s">
        <v>17610</v>
      </c>
      <c r="D1072" s="1" t="s">
        <v>2322</v>
      </c>
    </row>
    <row r="1073" spans="3:4" hidden="1" x14ac:dyDescent="0.25">
      <c r="C1073" s="1" t="s">
        <v>17611</v>
      </c>
      <c r="D1073" s="1" t="s">
        <v>2332</v>
      </c>
    </row>
    <row r="1074" spans="3:4" hidden="1" x14ac:dyDescent="0.25">
      <c r="C1074" s="1" t="s">
        <v>17612</v>
      </c>
      <c r="D1074" s="1" t="s">
        <v>2348</v>
      </c>
    </row>
    <row r="1075" spans="3:4" hidden="1" x14ac:dyDescent="0.25">
      <c r="C1075" s="1" t="s">
        <v>17613</v>
      </c>
      <c r="D1075" s="1" t="s">
        <v>2440</v>
      </c>
    </row>
    <row r="1076" spans="3:4" hidden="1" x14ac:dyDescent="0.25">
      <c r="C1076" s="1" t="s">
        <v>17614</v>
      </c>
      <c r="D1076" s="1" t="s">
        <v>2471</v>
      </c>
    </row>
    <row r="1077" spans="3:4" hidden="1" x14ac:dyDescent="0.25">
      <c r="C1077" s="1" t="s">
        <v>17615</v>
      </c>
      <c r="D1077" s="1" t="s">
        <v>2490</v>
      </c>
    </row>
    <row r="1078" spans="3:4" hidden="1" x14ac:dyDescent="0.25">
      <c r="C1078" s="1" t="s">
        <v>17616</v>
      </c>
      <c r="D1078" s="1" t="s">
        <v>2610</v>
      </c>
    </row>
    <row r="1079" spans="3:4" hidden="1" x14ac:dyDescent="0.25">
      <c r="C1079" s="1" t="s">
        <v>17617</v>
      </c>
      <c r="D1079" s="1" t="s">
        <v>2648</v>
      </c>
    </row>
    <row r="1080" spans="3:4" hidden="1" x14ac:dyDescent="0.25">
      <c r="C1080" s="1" t="s">
        <v>17618</v>
      </c>
      <c r="D1080" s="1" t="s">
        <v>2771</v>
      </c>
    </row>
    <row r="1081" spans="3:4" hidden="1" x14ac:dyDescent="0.25">
      <c r="C1081" s="1" t="s">
        <v>17619</v>
      </c>
      <c r="D1081" s="1" t="s">
        <v>2780</v>
      </c>
    </row>
    <row r="1082" spans="3:4" hidden="1" x14ac:dyDescent="0.25">
      <c r="C1082" s="1" t="s">
        <v>17620</v>
      </c>
      <c r="D1082" s="1" t="s">
        <v>2894</v>
      </c>
    </row>
    <row r="1083" spans="3:4" hidden="1" x14ac:dyDescent="0.25">
      <c r="C1083" s="1" t="s">
        <v>17621</v>
      </c>
      <c r="D1083" s="1" t="s">
        <v>2935</v>
      </c>
    </row>
    <row r="1084" spans="3:4" hidden="1" x14ac:dyDescent="0.25">
      <c r="C1084" s="1" t="s">
        <v>17622</v>
      </c>
      <c r="D1084" s="1" t="s">
        <v>3089</v>
      </c>
    </row>
    <row r="1085" spans="3:4" hidden="1" x14ac:dyDescent="0.25">
      <c r="C1085" s="1" t="s">
        <v>17623</v>
      </c>
      <c r="D1085" s="1" t="s">
        <v>3141</v>
      </c>
    </row>
    <row r="1086" spans="3:4" hidden="1" x14ac:dyDescent="0.25">
      <c r="C1086" s="1" t="s">
        <v>17624</v>
      </c>
      <c r="D1086" s="1" t="s">
        <v>3150</v>
      </c>
    </row>
    <row r="1087" spans="3:4" hidden="1" x14ac:dyDescent="0.25">
      <c r="C1087" s="1" t="s">
        <v>17625</v>
      </c>
      <c r="D1087" s="1" t="s">
        <v>3531</v>
      </c>
    </row>
    <row r="1088" spans="3:4" hidden="1" x14ac:dyDescent="0.25">
      <c r="C1088" s="1" t="s">
        <v>17626</v>
      </c>
      <c r="D1088" s="1" t="s">
        <v>3541</v>
      </c>
    </row>
    <row r="1089" spans="3:4" hidden="1" x14ac:dyDescent="0.25">
      <c r="C1089" s="1" t="s">
        <v>17627</v>
      </c>
      <c r="D1089" s="1" t="s">
        <v>3597</v>
      </c>
    </row>
    <row r="1090" spans="3:4" hidden="1" x14ac:dyDescent="0.25">
      <c r="C1090" s="1" t="s">
        <v>17628</v>
      </c>
      <c r="D1090" s="1" t="s">
        <v>3623</v>
      </c>
    </row>
    <row r="1091" spans="3:4" hidden="1" x14ac:dyDescent="0.25">
      <c r="C1091" s="1" t="s">
        <v>17629</v>
      </c>
      <c r="D1091" s="1" t="s">
        <v>3631</v>
      </c>
    </row>
    <row r="1092" spans="3:4" hidden="1" x14ac:dyDescent="0.25">
      <c r="C1092" s="1" t="s">
        <v>17630</v>
      </c>
      <c r="D1092" s="1" t="s">
        <v>3691</v>
      </c>
    </row>
    <row r="1093" spans="3:4" hidden="1" x14ac:dyDescent="0.25">
      <c r="C1093" s="1" t="s">
        <v>17631</v>
      </c>
      <c r="D1093" s="1" t="s">
        <v>3726</v>
      </c>
    </row>
    <row r="1094" spans="3:4" hidden="1" x14ac:dyDescent="0.25">
      <c r="C1094" s="1" t="s">
        <v>17632</v>
      </c>
      <c r="D1094" s="1" t="s">
        <v>3768</v>
      </c>
    </row>
    <row r="1095" spans="3:4" hidden="1" x14ac:dyDescent="0.25">
      <c r="C1095" s="1" t="s">
        <v>17633</v>
      </c>
      <c r="D1095" s="1" t="s">
        <v>3842</v>
      </c>
    </row>
    <row r="1096" spans="3:4" hidden="1" x14ac:dyDescent="0.25">
      <c r="C1096" s="1" t="s">
        <v>17634</v>
      </c>
      <c r="D1096" s="1" t="s">
        <v>3858</v>
      </c>
    </row>
    <row r="1097" spans="3:4" hidden="1" x14ac:dyDescent="0.25">
      <c r="C1097" s="1" t="s">
        <v>17635</v>
      </c>
      <c r="D1097" s="1" t="s">
        <v>3912</v>
      </c>
    </row>
    <row r="1098" spans="3:4" hidden="1" x14ac:dyDescent="0.25">
      <c r="C1098" s="1" t="s">
        <v>17636</v>
      </c>
      <c r="D1098" s="1" t="s">
        <v>3992</v>
      </c>
    </row>
    <row r="1099" spans="3:4" hidden="1" x14ac:dyDescent="0.25">
      <c r="C1099" s="1" t="s">
        <v>17637</v>
      </c>
      <c r="D1099" s="1" t="s">
        <v>4084</v>
      </c>
    </row>
    <row r="1100" spans="3:4" hidden="1" x14ac:dyDescent="0.25">
      <c r="C1100" s="1" t="s">
        <v>17638</v>
      </c>
      <c r="D1100" s="1" t="s">
        <v>4100</v>
      </c>
    </row>
    <row r="1101" spans="3:4" hidden="1" x14ac:dyDescent="0.25">
      <c r="C1101" s="1" t="s">
        <v>17639</v>
      </c>
      <c r="D1101" s="1" t="s">
        <v>4100</v>
      </c>
    </row>
    <row r="1102" spans="3:4" hidden="1" x14ac:dyDescent="0.25">
      <c r="C1102" s="1" t="s">
        <v>17640</v>
      </c>
      <c r="D1102" s="1" t="s">
        <v>4118</v>
      </c>
    </row>
    <row r="1103" spans="3:4" hidden="1" x14ac:dyDescent="0.25">
      <c r="C1103" s="1" t="s">
        <v>17641</v>
      </c>
      <c r="D1103" s="1" t="s">
        <v>4162</v>
      </c>
    </row>
    <row r="1104" spans="3:4" hidden="1" x14ac:dyDescent="0.25">
      <c r="C1104" s="1" t="s">
        <v>17642</v>
      </c>
      <c r="D1104" s="1" t="s">
        <v>4256</v>
      </c>
    </row>
    <row r="1105" spans="3:4" hidden="1" x14ac:dyDescent="0.25">
      <c r="C1105" s="1" t="s">
        <v>17643</v>
      </c>
      <c r="D1105" s="1" t="s">
        <v>4263</v>
      </c>
    </row>
    <row r="1106" spans="3:4" hidden="1" x14ac:dyDescent="0.25">
      <c r="C1106" s="1" t="s">
        <v>17644</v>
      </c>
      <c r="D1106" s="1" t="s">
        <v>4353</v>
      </c>
    </row>
    <row r="1107" spans="3:4" hidden="1" x14ac:dyDescent="0.25">
      <c r="C1107" s="1" t="s">
        <v>17645</v>
      </c>
      <c r="D1107" s="1" t="s">
        <v>4418</v>
      </c>
    </row>
    <row r="1108" spans="3:4" hidden="1" x14ac:dyDescent="0.25">
      <c r="C1108" s="1" t="s">
        <v>17646</v>
      </c>
      <c r="D1108" s="1" t="s">
        <v>4429</v>
      </c>
    </row>
    <row r="1109" spans="3:4" hidden="1" x14ac:dyDescent="0.25">
      <c r="C1109" s="1" t="s">
        <v>17647</v>
      </c>
      <c r="D1109" s="1" t="s">
        <v>4479</v>
      </c>
    </row>
    <row r="1110" spans="3:4" hidden="1" x14ac:dyDescent="0.25">
      <c r="C1110" s="1" t="s">
        <v>17648</v>
      </c>
      <c r="D1110" s="1" t="s">
        <v>4602</v>
      </c>
    </row>
    <row r="1111" spans="3:4" hidden="1" x14ac:dyDescent="0.25">
      <c r="C1111" s="1" t="s">
        <v>17649</v>
      </c>
      <c r="D1111" s="1" t="s">
        <v>4620</v>
      </c>
    </row>
    <row r="1112" spans="3:4" hidden="1" x14ac:dyDescent="0.25">
      <c r="C1112" s="1" t="s">
        <v>17650</v>
      </c>
      <c r="D1112" s="1" t="s">
        <v>4670</v>
      </c>
    </row>
    <row r="1113" spans="3:4" hidden="1" x14ac:dyDescent="0.25">
      <c r="C1113" s="1" t="s">
        <v>17651</v>
      </c>
      <c r="D1113" s="1" t="s">
        <v>4699</v>
      </c>
    </row>
    <row r="1114" spans="3:4" hidden="1" x14ac:dyDescent="0.25">
      <c r="C1114" s="1" t="s">
        <v>17652</v>
      </c>
      <c r="D1114" s="1" t="s">
        <v>4699</v>
      </c>
    </row>
    <row r="1115" spans="3:4" hidden="1" x14ac:dyDescent="0.25">
      <c r="C1115" s="1" t="s">
        <v>17653</v>
      </c>
      <c r="D1115" s="1" t="s">
        <v>4720</v>
      </c>
    </row>
    <row r="1116" spans="3:4" hidden="1" x14ac:dyDescent="0.25">
      <c r="C1116" s="1" t="s">
        <v>17654</v>
      </c>
      <c r="D1116" s="1" t="s">
        <v>4720</v>
      </c>
    </row>
    <row r="1117" spans="3:4" hidden="1" x14ac:dyDescent="0.25">
      <c r="C1117" s="1" t="s">
        <v>17655</v>
      </c>
      <c r="D1117" s="1" t="s">
        <v>4779</v>
      </c>
    </row>
    <row r="1118" spans="3:4" hidden="1" x14ac:dyDescent="0.25">
      <c r="C1118" s="1" t="s">
        <v>17656</v>
      </c>
      <c r="D1118" s="1" t="s">
        <v>4787</v>
      </c>
    </row>
    <row r="1119" spans="3:4" hidden="1" x14ac:dyDescent="0.25">
      <c r="C1119" s="1" t="s">
        <v>17657</v>
      </c>
      <c r="D1119" s="1" t="s">
        <v>4803</v>
      </c>
    </row>
    <row r="1120" spans="3:4" hidden="1" x14ac:dyDescent="0.25">
      <c r="C1120" s="1" t="s">
        <v>17658</v>
      </c>
      <c r="D1120" s="1" t="s">
        <v>4817</v>
      </c>
    </row>
    <row r="1121" spans="3:7" hidden="1" x14ac:dyDescent="0.25">
      <c r="C1121" s="1" t="s">
        <v>17659</v>
      </c>
      <c r="D1121" s="1" t="s">
        <v>4828</v>
      </c>
    </row>
    <row r="1122" spans="3:7" hidden="1" x14ac:dyDescent="0.25">
      <c r="C1122" s="1" t="s">
        <v>17660</v>
      </c>
      <c r="D1122" s="1" t="s">
        <v>4833</v>
      </c>
    </row>
    <row r="1123" spans="3:7" hidden="1" x14ac:dyDescent="0.25">
      <c r="C1123" s="1" t="s">
        <v>17661</v>
      </c>
      <c r="D1123" s="1" t="s">
        <v>4867</v>
      </c>
    </row>
    <row r="1124" spans="3:7" hidden="1" x14ac:dyDescent="0.25">
      <c r="C1124" s="1" t="s">
        <v>17662</v>
      </c>
      <c r="D1124" s="1" t="s">
        <v>4894</v>
      </c>
    </row>
    <row r="1125" spans="3:7" hidden="1" x14ac:dyDescent="0.25">
      <c r="C1125" s="1" t="s">
        <v>17663</v>
      </c>
      <c r="D1125" s="1" t="s">
        <v>4903</v>
      </c>
    </row>
    <row r="1126" spans="3:7" hidden="1" x14ac:dyDescent="0.25">
      <c r="C1126" s="1" t="s">
        <v>17664</v>
      </c>
      <c r="D1126" s="1" t="s">
        <v>4933</v>
      </c>
    </row>
    <row r="1127" spans="3:7" hidden="1" x14ac:dyDescent="0.25">
      <c r="C1127" s="1" t="s">
        <v>17665</v>
      </c>
      <c r="D1127" s="1" t="s">
        <v>4941</v>
      </c>
    </row>
    <row r="1128" spans="3:7" hidden="1" x14ac:dyDescent="0.25">
      <c r="C1128" s="1" t="s">
        <v>17666</v>
      </c>
      <c r="D1128" s="1" t="s">
        <v>4960</v>
      </c>
    </row>
    <row r="1129" spans="3:7" x14ac:dyDescent="0.25">
      <c r="C1129" s="1" t="s">
        <v>17667</v>
      </c>
      <c r="D1129" s="1" t="s">
        <v>18466</v>
      </c>
      <c r="E1129" s="4"/>
      <c r="F1129" s="3"/>
      <c r="G1129" s="1" t="s">
        <v>18850</v>
      </c>
    </row>
    <row r="1130" spans="3:7" hidden="1" x14ac:dyDescent="0.25">
      <c r="C1130" s="1" t="s">
        <v>17668</v>
      </c>
      <c r="D1130" s="1" t="s">
        <v>4980</v>
      </c>
    </row>
    <row r="1131" spans="3:7" hidden="1" x14ac:dyDescent="0.25">
      <c r="C1131" s="1" t="s">
        <v>17669</v>
      </c>
      <c r="D1131" s="1" t="s">
        <v>5007</v>
      </c>
    </row>
    <row r="1132" spans="3:7" hidden="1" x14ac:dyDescent="0.25">
      <c r="C1132" s="1" t="s">
        <v>17670</v>
      </c>
      <c r="D1132" s="1" t="s">
        <v>5015</v>
      </c>
    </row>
    <row r="1133" spans="3:7" hidden="1" x14ac:dyDescent="0.25">
      <c r="C1133" s="1" t="s">
        <v>17671</v>
      </c>
      <c r="D1133" s="1" t="s">
        <v>5020</v>
      </c>
    </row>
    <row r="1134" spans="3:7" hidden="1" x14ac:dyDescent="0.25">
      <c r="C1134" s="1" t="s">
        <v>17672</v>
      </c>
      <c r="D1134" s="1" t="s">
        <v>5031</v>
      </c>
    </row>
    <row r="1135" spans="3:7" hidden="1" x14ac:dyDescent="0.25">
      <c r="C1135" s="1" t="s">
        <v>17673</v>
      </c>
      <c r="D1135" s="1" t="s">
        <v>5039</v>
      </c>
    </row>
    <row r="1136" spans="3:7" hidden="1" x14ac:dyDescent="0.25">
      <c r="C1136" s="1" t="s">
        <v>17674</v>
      </c>
      <c r="D1136" s="1" t="s">
        <v>5045</v>
      </c>
    </row>
    <row r="1137" spans="3:5" hidden="1" x14ac:dyDescent="0.25">
      <c r="C1137" s="1" t="s">
        <v>17675</v>
      </c>
      <c r="D1137" s="1" t="s">
        <v>5068</v>
      </c>
    </row>
    <row r="1138" spans="3:5" hidden="1" x14ac:dyDescent="0.25">
      <c r="C1138" s="1" t="s">
        <v>17676</v>
      </c>
      <c r="D1138" s="1" t="s">
        <v>5093</v>
      </c>
    </row>
    <row r="1139" spans="3:5" x14ac:dyDescent="0.25">
      <c r="C1139" s="1" t="s">
        <v>17677</v>
      </c>
      <c r="D1139" s="1" t="s">
        <v>18467</v>
      </c>
      <c r="E1139" s="2"/>
    </row>
    <row r="1140" spans="3:5" hidden="1" x14ac:dyDescent="0.25">
      <c r="C1140" s="1" t="s">
        <v>17678</v>
      </c>
      <c r="D1140" s="1" t="s">
        <v>5100</v>
      </c>
    </row>
    <row r="1141" spans="3:5" hidden="1" x14ac:dyDescent="0.25">
      <c r="C1141" s="1" t="s">
        <v>17679</v>
      </c>
      <c r="D1141" s="1" t="s">
        <v>5138</v>
      </c>
    </row>
    <row r="1142" spans="3:5" hidden="1" x14ac:dyDescent="0.25">
      <c r="C1142" s="1" t="s">
        <v>17680</v>
      </c>
      <c r="D1142" s="1" t="s">
        <v>5154</v>
      </c>
    </row>
    <row r="1143" spans="3:5" hidden="1" x14ac:dyDescent="0.25">
      <c r="C1143" s="1" t="s">
        <v>17681</v>
      </c>
      <c r="D1143" s="1" t="s">
        <v>5169</v>
      </c>
    </row>
    <row r="1144" spans="3:5" hidden="1" x14ac:dyDescent="0.25">
      <c r="C1144" s="1" t="s">
        <v>17682</v>
      </c>
      <c r="D1144" s="1" t="s">
        <v>5169</v>
      </c>
    </row>
    <row r="1145" spans="3:5" hidden="1" x14ac:dyDescent="0.25">
      <c r="C1145" s="1" t="s">
        <v>17683</v>
      </c>
      <c r="D1145" s="1" t="s">
        <v>5222</v>
      </c>
    </row>
    <row r="1146" spans="3:5" hidden="1" x14ac:dyDescent="0.25">
      <c r="C1146" s="1" t="s">
        <v>17684</v>
      </c>
      <c r="D1146" s="1" t="s">
        <v>5229</v>
      </c>
    </row>
    <row r="1147" spans="3:5" hidden="1" x14ac:dyDescent="0.25">
      <c r="C1147" s="1" t="s">
        <v>17685</v>
      </c>
      <c r="D1147" s="1" t="s">
        <v>5333</v>
      </c>
    </row>
    <row r="1148" spans="3:5" hidden="1" x14ac:dyDescent="0.25">
      <c r="C1148" s="1" t="s">
        <v>17686</v>
      </c>
      <c r="D1148" s="1" t="s">
        <v>5380</v>
      </c>
    </row>
    <row r="1149" spans="3:5" hidden="1" x14ac:dyDescent="0.25">
      <c r="C1149" s="1" t="s">
        <v>17687</v>
      </c>
      <c r="D1149" s="1" t="s">
        <v>5391</v>
      </c>
    </row>
    <row r="1150" spans="3:5" hidden="1" x14ac:dyDescent="0.25">
      <c r="C1150" s="1" t="s">
        <v>17688</v>
      </c>
      <c r="D1150" s="1" t="s">
        <v>5405</v>
      </c>
    </row>
    <row r="1151" spans="3:5" hidden="1" x14ac:dyDescent="0.25">
      <c r="C1151" s="1" t="s">
        <v>17689</v>
      </c>
      <c r="D1151" s="1" t="s">
        <v>5572</v>
      </c>
    </row>
    <row r="1152" spans="3:5" hidden="1" x14ac:dyDescent="0.25">
      <c r="C1152" s="1" t="s">
        <v>3437</v>
      </c>
      <c r="D1152" s="1" t="s">
        <v>5472</v>
      </c>
    </row>
    <row r="1153" spans="3:4" hidden="1" x14ac:dyDescent="0.25">
      <c r="C1153" s="1" t="s">
        <v>17690</v>
      </c>
      <c r="D1153" s="1" t="s">
        <v>5489</v>
      </c>
    </row>
    <row r="1154" spans="3:4" hidden="1" x14ac:dyDescent="0.25">
      <c r="C1154" s="1" t="s">
        <v>17691</v>
      </c>
      <c r="D1154" s="1" t="s">
        <v>5498</v>
      </c>
    </row>
    <row r="1155" spans="3:4" hidden="1" x14ac:dyDescent="0.25">
      <c r="C1155" s="1" t="s">
        <v>17692</v>
      </c>
      <c r="D1155" s="1" t="s">
        <v>5506</v>
      </c>
    </row>
    <row r="1156" spans="3:4" hidden="1" x14ac:dyDescent="0.25">
      <c r="C1156" s="1" t="s">
        <v>17693</v>
      </c>
      <c r="D1156" s="1" t="s">
        <v>5512</v>
      </c>
    </row>
    <row r="1157" spans="3:4" hidden="1" x14ac:dyDescent="0.25">
      <c r="C1157" s="1" t="s">
        <v>17694</v>
      </c>
      <c r="D1157" s="1" t="s">
        <v>5536</v>
      </c>
    </row>
    <row r="1158" spans="3:4" hidden="1" x14ac:dyDescent="0.25">
      <c r="C1158" s="1" t="s">
        <v>17695</v>
      </c>
      <c r="D1158" s="1" t="s">
        <v>5562</v>
      </c>
    </row>
    <row r="1159" spans="3:4" hidden="1" x14ac:dyDescent="0.25">
      <c r="C1159" s="1" t="s">
        <v>17696</v>
      </c>
      <c r="D1159" s="1" t="s">
        <v>5622</v>
      </c>
    </row>
    <row r="1160" spans="3:4" hidden="1" x14ac:dyDescent="0.25">
      <c r="C1160" s="1" t="s">
        <v>17697</v>
      </c>
      <c r="D1160" s="1" t="s">
        <v>5635</v>
      </c>
    </row>
    <row r="1161" spans="3:4" hidden="1" x14ac:dyDescent="0.25">
      <c r="C1161" s="1" t="s">
        <v>17698</v>
      </c>
      <c r="D1161" s="1" t="s">
        <v>5648</v>
      </c>
    </row>
    <row r="1162" spans="3:4" hidden="1" x14ac:dyDescent="0.25">
      <c r="C1162" s="1" t="s">
        <v>17699</v>
      </c>
      <c r="D1162" s="1" t="s">
        <v>5660</v>
      </c>
    </row>
    <row r="1163" spans="3:4" hidden="1" x14ac:dyDescent="0.25">
      <c r="C1163" s="1" t="s">
        <v>17700</v>
      </c>
      <c r="D1163" s="1" t="s">
        <v>5668</v>
      </c>
    </row>
    <row r="1164" spans="3:4" hidden="1" x14ac:dyDescent="0.25">
      <c r="C1164" s="1" t="s">
        <v>17701</v>
      </c>
      <c r="D1164" s="1" t="s">
        <v>5813</v>
      </c>
    </row>
    <row r="1165" spans="3:4" hidden="1" x14ac:dyDescent="0.25">
      <c r="C1165" s="1" t="s">
        <v>17702</v>
      </c>
      <c r="D1165" s="1" t="s">
        <v>5823</v>
      </c>
    </row>
    <row r="1166" spans="3:4" hidden="1" x14ac:dyDescent="0.25">
      <c r="C1166" s="1" t="s">
        <v>17703</v>
      </c>
      <c r="D1166" s="1" t="s">
        <v>5831</v>
      </c>
    </row>
    <row r="1167" spans="3:4" hidden="1" x14ac:dyDescent="0.25">
      <c r="C1167" s="1" t="s">
        <v>17704</v>
      </c>
      <c r="D1167" s="1" t="s">
        <v>5844</v>
      </c>
    </row>
    <row r="1168" spans="3:4" hidden="1" x14ac:dyDescent="0.25">
      <c r="C1168" s="1" t="s">
        <v>17705</v>
      </c>
      <c r="D1168" s="1" t="s">
        <v>16355</v>
      </c>
    </row>
    <row r="1169" spans="3:4" hidden="1" x14ac:dyDescent="0.25">
      <c r="C1169" s="1" t="s">
        <v>17706</v>
      </c>
      <c r="D1169" s="1" t="s">
        <v>16456</v>
      </c>
    </row>
    <row r="1170" spans="3:4" hidden="1" x14ac:dyDescent="0.25">
      <c r="C1170" s="1" t="s">
        <v>17707</v>
      </c>
      <c r="D1170" s="1" t="s">
        <v>16485</v>
      </c>
    </row>
    <row r="1171" spans="3:4" hidden="1" x14ac:dyDescent="0.25">
      <c r="C1171" s="1" t="s">
        <v>17708</v>
      </c>
      <c r="D1171" s="1" t="s">
        <v>16508</v>
      </c>
    </row>
    <row r="1172" spans="3:4" hidden="1" x14ac:dyDescent="0.25">
      <c r="C1172" s="1" t="s">
        <v>17709</v>
      </c>
      <c r="D1172" s="1" t="s">
        <v>16178</v>
      </c>
    </row>
    <row r="1173" spans="3:4" hidden="1" x14ac:dyDescent="0.25">
      <c r="C1173" s="1" t="s">
        <v>17710</v>
      </c>
      <c r="D1173" s="1" t="s">
        <v>18468</v>
      </c>
    </row>
    <row r="1174" spans="3:4" hidden="1" x14ac:dyDescent="0.25">
      <c r="C1174" s="1" t="s">
        <v>17711</v>
      </c>
      <c r="D1174" s="1" t="s">
        <v>18469</v>
      </c>
    </row>
    <row r="1175" spans="3:4" hidden="1" x14ac:dyDescent="0.25">
      <c r="C1175" s="1" t="s">
        <v>17712</v>
      </c>
      <c r="D1175" s="1" t="s">
        <v>16296</v>
      </c>
    </row>
    <row r="1176" spans="3:4" hidden="1" x14ac:dyDescent="0.25">
      <c r="C1176" s="1" t="s">
        <v>17713</v>
      </c>
      <c r="D1176" s="1" t="s">
        <v>898</v>
      </c>
    </row>
    <row r="1177" spans="3:4" hidden="1" x14ac:dyDescent="0.25">
      <c r="C1177" s="1" t="s">
        <v>17714</v>
      </c>
      <c r="D1177" s="1" t="s">
        <v>782</v>
      </c>
    </row>
    <row r="1178" spans="3:4" hidden="1" x14ac:dyDescent="0.25">
      <c r="C1178" s="1" t="s">
        <v>17715</v>
      </c>
      <c r="D1178" s="1" t="s">
        <v>7190</v>
      </c>
    </row>
    <row r="1179" spans="3:4" hidden="1" x14ac:dyDescent="0.25">
      <c r="C1179" s="1" t="s">
        <v>17716</v>
      </c>
      <c r="D1179" s="1" t="s">
        <v>7335</v>
      </c>
    </row>
    <row r="1180" spans="3:4" hidden="1" x14ac:dyDescent="0.25">
      <c r="C1180" s="1" t="s">
        <v>17717</v>
      </c>
      <c r="D1180" s="1" t="s">
        <v>5953</v>
      </c>
    </row>
    <row r="1181" spans="3:4" hidden="1" x14ac:dyDescent="0.25">
      <c r="C1181" s="1" t="s">
        <v>17718</v>
      </c>
      <c r="D1181" s="1" t="s">
        <v>6840</v>
      </c>
    </row>
    <row r="1182" spans="3:4" hidden="1" x14ac:dyDescent="0.25">
      <c r="C1182" s="1" t="s">
        <v>17719</v>
      </c>
      <c r="D1182" s="1" t="s">
        <v>7231</v>
      </c>
    </row>
    <row r="1183" spans="3:4" hidden="1" x14ac:dyDescent="0.25">
      <c r="C1183" s="1" t="s">
        <v>17720</v>
      </c>
      <c r="D1183" s="1" t="s">
        <v>7299</v>
      </c>
    </row>
    <row r="1184" spans="3:4" hidden="1" x14ac:dyDescent="0.25">
      <c r="C1184" s="1" t="s">
        <v>17721</v>
      </c>
      <c r="D1184" s="1" t="s">
        <v>7836</v>
      </c>
    </row>
    <row r="1185" spans="3:4" hidden="1" x14ac:dyDescent="0.25">
      <c r="C1185" s="1" t="s">
        <v>17722</v>
      </c>
      <c r="D1185" s="1" t="s">
        <v>8127</v>
      </c>
    </row>
    <row r="1186" spans="3:4" hidden="1" x14ac:dyDescent="0.25">
      <c r="C1186" s="1" t="s">
        <v>17723</v>
      </c>
      <c r="D1186" s="1" t="s">
        <v>8335</v>
      </c>
    </row>
    <row r="1187" spans="3:4" hidden="1" x14ac:dyDescent="0.25">
      <c r="C1187" s="1" t="s">
        <v>17724</v>
      </c>
      <c r="D1187" s="1" t="s">
        <v>6316</v>
      </c>
    </row>
    <row r="1188" spans="3:4" hidden="1" x14ac:dyDescent="0.25">
      <c r="C1188" s="1" t="s">
        <v>17725</v>
      </c>
      <c r="D1188" s="1" t="s">
        <v>11301</v>
      </c>
    </row>
    <row r="1189" spans="3:4" hidden="1" x14ac:dyDescent="0.25">
      <c r="C1189" s="1" t="s">
        <v>17726</v>
      </c>
      <c r="D1189" s="1" t="s">
        <v>11665</v>
      </c>
    </row>
    <row r="1190" spans="3:4" hidden="1" x14ac:dyDescent="0.25">
      <c r="C1190" s="1" t="s">
        <v>17727</v>
      </c>
      <c r="D1190" s="1" t="s">
        <v>11586</v>
      </c>
    </row>
    <row r="1191" spans="3:4" hidden="1" x14ac:dyDescent="0.25">
      <c r="C1191" s="1" t="s">
        <v>17728</v>
      </c>
      <c r="D1191" s="1" t="s">
        <v>13086</v>
      </c>
    </row>
    <row r="1192" spans="3:4" hidden="1" x14ac:dyDescent="0.25">
      <c r="C1192" s="1" t="s">
        <v>17729</v>
      </c>
      <c r="D1192" s="1" t="s">
        <v>13213</v>
      </c>
    </row>
    <row r="1193" spans="3:4" hidden="1" x14ac:dyDescent="0.25">
      <c r="C1193" s="1" t="s">
        <v>17730</v>
      </c>
      <c r="D1193" s="1" t="s">
        <v>14593</v>
      </c>
    </row>
    <row r="1194" spans="3:4" hidden="1" x14ac:dyDescent="0.25">
      <c r="C1194" s="1" t="s">
        <v>17731</v>
      </c>
      <c r="D1194" s="1" t="s">
        <v>14671</v>
      </c>
    </row>
    <row r="1195" spans="3:4" hidden="1" x14ac:dyDescent="0.25">
      <c r="C1195" s="1" t="s">
        <v>17732</v>
      </c>
      <c r="D1195" s="1" t="s">
        <v>9292</v>
      </c>
    </row>
    <row r="1196" spans="3:4" hidden="1" x14ac:dyDescent="0.25">
      <c r="C1196" s="1" t="s">
        <v>17733</v>
      </c>
      <c r="D1196" s="1" t="s">
        <v>14952</v>
      </c>
    </row>
    <row r="1197" spans="3:4" hidden="1" x14ac:dyDescent="0.25">
      <c r="C1197" s="1" t="s">
        <v>17734</v>
      </c>
      <c r="D1197" s="1" t="s">
        <v>16012</v>
      </c>
    </row>
    <row r="1198" spans="3:4" hidden="1" x14ac:dyDescent="0.25">
      <c r="C1198" s="1" t="s">
        <v>17735</v>
      </c>
      <c r="D1198" s="1" t="s">
        <v>16093</v>
      </c>
    </row>
    <row r="1199" spans="3:4" hidden="1" x14ac:dyDescent="0.25">
      <c r="C1199" s="1" t="s">
        <v>17736</v>
      </c>
      <c r="D1199" s="1" t="s">
        <v>1472</v>
      </c>
    </row>
    <row r="1200" spans="3:4" hidden="1" x14ac:dyDescent="0.25">
      <c r="C1200" s="1" t="s">
        <v>17737</v>
      </c>
      <c r="D1200" s="1" t="s">
        <v>1716</v>
      </c>
    </row>
    <row r="1201" spans="3:4" hidden="1" x14ac:dyDescent="0.25">
      <c r="C1201" s="1" t="s">
        <v>17738</v>
      </c>
      <c r="D1201" s="1" t="s">
        <v>3561</v>
      </c>
    </row>
    <row r="1202" spans="3:4" hidden="1" x14ac:dyDescent="0.25">
      <c r="C1202" s="1" t="s">
        <v>786</v>
      </c>
      <c r="D1202" s="1" t="s">
        <v>4150</v>
      </c>
    </row>
    <row r="1203" spans="3:4" hidden="1" x14ac:dyDescent="0.25">
      <c r="C1203" s="1" t="s">
        <v>17739</v>
      </c>
      <c r="D1203" s="1" t="s">
        <v>4859</v>
      </c>
    </row>
    <row r="1204" spans="3:4" hidden="1" x14ac:dyDescent="0.25">
      <c r="C1204" s="1" t="s">
        <v>17740</v>
      </c>
      <c r="D1204" s="1" t="s">
        <v>4989</v>
      </c>
    </row>
    <row r="1205" spans="3:4" hidden="1" x14ac:dyDescent="0.25">
      <c r="C1205" s="1" t="s">
        <v>17741</v>
      </c>
      <c r="D1205" s="1" t="s">
        <v>16441</v>
      </c>
    </row>
    <row r="1206" spans="3:4" hidden="1" x14ac:dyDescent="0.25">
      <c r="C1206" s="1" t="s">
        <v>17742</v>
      </c>
      <c r="D1206" s="1" t="s">
        <v>11094</v>
      </c>
    </row>
    <row r="1207" spans="3:4" hidden="1" x14ac:dyDescent="0.25">
      <c r="C1207" s="1" t="s">
        <v>17743</v>
      </c>
      <c r="D1207" s="1" t="s">
        <v>14126</v>
      </c>
    </row>
    <row r="1208" spans="3:4" hidden="1" x14ac:dyDescent="0.25">
      <c r="C1208" s="1" t="s">
        <v>17744</v>
      </c>
      <c r="D1208" s="1" t="s">
        <v>14316</v>
      </c>
    </row>
    <row r="1209" spans="3:4" hidden="1" x14ac:dyDescent="0.25">
      <c r="C1209" s="1" t="s">
        <v>17745</v>
      </c>
      <c r="D1209" s="1" t="s">
        <v>14744</v>
      </c>
    </row>
    <row r="1210" spans="3:4" hidden="1" x14ac:dyDescent="0.25">
      <c r="C1210" s="1" t="s">
        <v>17746</v>
      </c>
      <c r="D1210" s="1" t="s">
        <v>16058</v>
      </c>
    </row>
    <row r="1211" spans="3:4" hidden="1" x14ac:dyDescent="0.25">
      <c r="C1211" s="1" t="s">
        <v>17747</v>
      </c>
      <c r="D1211" s="1" t="s">
        <v>1654</v>
      </c>
    </row>
    <row r="1212" spans="3:4" hidden="1" x14ac:dyDescent="0.25">
      <c r="C1212" s="1" t="s">
        <v>17748</v>
      </c>
      <c r="D1212" s="1" t="s">
        <v>2718</v>
      </c>
    </row>
    <row r="1213" spans="3:4" hidden="1" x14ac:dyDescent="0.25">
      <c r="C1213" s="1" t="s">
        <v>17749</v>
      </c>
      <c r="D1213" s="1" t="s">
        <v>4874</v>
      </c>
    </row>
    <row r="1214" spans="3:4" hidden="1" x14ac:dyDescent="0.25">
      <c r="C1214" s="1" t="s">
        <v>17750</v>
      </c>
      <c r="D1214" s="1" t="s">
        <v>4910</v>
      </c>
    </row>
    <row r="1215" spans="3:4" hidden="1" x14ac:dyDescent="0.25">
      <c r="C1215" s="1" t="s">
        <v>17751</v>
      </c>
      <c r="D1215" s="1" t="s">
        <v>5147</v>
      </c>
    </row>
    <row r="1216" spans="3:4" hidden="1" x14ac:dyDescent="0.25">
      <c r="C1216" s="1" t="s">
        <v>17752</v>
      </c>
      <c r="D1216" s="1" t="s">
        <v>5196</v>
      </c>
    </row>
    <row r="1217" spans="3:4" hidden="1" x14ac:dyDescent="0.25">
      <c r="C1217" s="1" t="s">
        <v>17753</v>
      </c>
      <c r="D1217" s="1" t="s">
        <v>5247</v>
      </c>
    </row>
    <row r="1218" spans="3:4" hidden="1" x14ac:dyDescent="0.25">
      <c r="C1218" s="1" t="s">
        <v>17754</v>
      </c>
      <c r="D1218" s="1" t="s">
        <v>5290</v>
      </c>
    </row>
    <row r="1219" spans="3:4" hidden="1" x14ac:dyDescent="0.25">
      <c r="C1219" s="1" t="s">
        <v>17755</v>
      </c>
      <c r="D1219" s="1" t="s">
        <v>5700</v>
      </c>
    </row>
    <row r="1220" spans="3:4" hidden="1" x14ac:dyDescent="0.25">
      <c r="C1220" s="1" t="s">
        <v>17756</v>
      </c>
      <c r="D1220" s="1" t="s">
        <v>5746</v>
      </c>
    </row>
    <row r="1221" spans="3:4" hidden="1" x14ac:dyDescent="0.25">
      <c r="C1221" s="1" t="s">
        <v>17757</v>
      </c>
      <c r="D1221" s="1" t="s">
        <v>5773</v>
      </c>
    </row>
    <row r="1222" spans="3:4" hidden="1" x14ac:dyDescent="0.25">
      <c r="C1222" s="1" t="s">
        <v>17758</v>
      </c>
      <c r="D1222" s="1" t="s">
        <v>16500</v>
      </c>
    </row>
    <row r="1223" spans="3:4" hidden="1" x14ac:dyDescent="0.25">
      <c r="C1223" s="1" t="s">
        <v>17759</v>
      </c>
      <c r="D1223" s="1" t="s">
        <v>727</v>
      </c>
    </row>
    <row r="1224" spans="3:4" hidden="1" x14ac:dyDescent="0.25">
      <c r="C1224" s="1" t="s">
        <v>17760</v>
      </c>
      <c r="D1224" s="1" t="s">
        <v>6486</v>
      </c>
    </row>
    <row r="1225" spans="3:4" hidden="1" x14ac:dyDescent="0.25">
      <c r="C1225" s="1" t="s">
        <v>17761</v>
      </c>
      <c r="D1225" s="1" t="s">
        <v>6992</v>
      </c>
    </row>
    <row r="1226" spans="3:4" hidden="1" x14ac:dyDescent="0.25">
      <c r="C1226" s="1" t="s">
        <v>17762</v>
      </c>
      <c r="D1226" s="1" t="s">
        <v>6992</v>
      </c>
    </row>
    <row r="1227" spans="3:4" hidden="1" x14ac:dyDescent="0.25">
      <c r="C1227" s="1" t="s">
        <v>17763</v>
      </c>
      <c r="D1227" s="1" t="s">
        <v>6215</v>
      </c>
    </row>
    <row r="1228" spans="3:4" hidden="1" x14ac:dyDescent="0.25">
      <c r="C1228" s="1" t="s">
        <v>17764</v>
      </c>
      <c r="D1228" s="1" t="s">
        <v>6675</v>
      </c>
    </row>
    <row r="1229" spans="3:4" hidden="1" x14ac:dyDescent="0.25">
      <c r="C1229" s="1" t="s">
        <v>17765</v>
      </c>
      <c r="D1229" s="1" t="s">
        <v>8418</v>
      </c>
    </row>
    <row r="1230" spans="3:4" hidden="1" x14ac:dyDescent="0.25">
      <c r="C1230" s="1" t="s">
        <v>17766</v>
      </c>
      <c r="D1230" s="1" t="s">
        <v>9110</v>
      </c>
    </row>
    <row r="1231" spans="3:4" hidden="1" x14ac:dyDescent="0.25">
      <c r="C1231" s="1" t="s">
        <v>17767</v>
      </c>
      <c r="D1231" s="1" t="s">
        <v>11571</v>
      </c>
    </row>
    <row r="1232" spans="3:4" hidden="1" x14ac:dyDescent="0.25">
      <c r="C1232" s="1" t="s">
        <v>17768</v>
      </c>
      <c r="D1232" s="1" t="s">
        <v>12952</v>
      </c>
    </row>
    <row r="1233" spans="3:4" hidden="1" x14ac:dyDescent="0.25">
      <c r="C1233" s="1" t="s">
        <v>17769</v>
      </c>
      <c r="D1233" s="1" t="s">
        <v>12991</v>
      </c>
    </row>
    <row r="1234" spans="3:4" hidden="1" x14ac:dyDescent="0.25">
      <c r="C1234" s="1" t="s">
        <v>17770</v>
      </c>
      <c r="D1234" s="1" t="s">
        <v>13456</v>
      </c>
    </row>
    <row r="1235" spans="3:4" hidden="1" x14ac:dyDescent="0.25">
      <c r="C1235" s="1" t="s">
        <v>17771</v>
      </c>
      <c r="D1235" s="1" t="s">
        <v>8089</v>
      </c>
    </row>
    <row r="1236" spans="3:4" hidden="1" x14ac:dyDescent="0.25">
      <c r="C1236" s="1" t="s">
        <v>17772</v>
      </c>
      <c r="D1236" s="1" t="s">
        <v>8431</v>
      </c>
    </row>
    <row r="1237" spans="3:4" hidden="1" x14ac:dyDescent="0.25">
      <c r="C1237" s="1" t="s">
        <v>17773</v>
      </c>
      <c r="D1237" s="1" t="s">
        <v>9461</v>
      </c>
    </row>
    <row r="1238" spans="3:4" hidden="1" x14ac:dyDescent="0.25">
      <c r="C1238" s="1" t="s">
        <v>17774</v>
      </c>
      <c r="D1238" s="1" t="s">
        <v>9757</v>
      </c>
    </row>
    <row r="1239" spans="3:4" hidden="1" x14ac:dyDescent="0.25">
      <c r="C1239" s="1" t="s">
        <v>17775</v>
      </c>
      <c r="D1239" s="1" t="s">
        <v>10582</v>
      </c>
    </row>
    <row r="1240" spans="3:4" hidden="1" x14ac:dyDescent="0.25">
      <c r="C1240" s="1" t="s">
        <v>17776</v>
      </c>
      <c r="D1240" s="1" t="s">
        <v>11139</v>
      </c>
    </row>
    <row r="1241" spans="3:4" hidden="1" x14ac:dyDescent="0.25">
      <c r="C1241" s="1" t="s">
        <v>17777</v>
      </c>
      <c r="D1241" s="1" t="s">
        <v>12604</v>
      </c>
    </row>
    <row r="1242" spans="3:4" hidden="1" x14ac:dyDescent="0.25">
      <c r="C1242" s="1" t="s">
        <v>17778</v>
      </c>
      <c r="D1242" s="1" t="s">
        <v>13282</v>
      </c>
    </row>
    <row r="1243" spans="3:4" hidden="1" x14ac:dyDescent="0.25">
      <c r="C1243" s="1" t="s">
        <v>17779</v>
      </c>
      <c r="D1243" s="1" t="s">
        <v>16107</v>
      </c>
    </row>
    <row r="1244" spans="3:4" hidden="1" x14ac:dyDescent="0.25">
      <c r="C1244" s="1" t="s">
        <v>17780</v>
      </c>
      <c r="D1244" s="1" t="s">
        <v>1205</v>
      </c>
    </row>
    <row r="1245" spans="3:4" hidden="1" x14ac:dyDescent="0.25">
      <c r="C1245" s="1" t="s">
        <v>17781</v>
      </c>
      <c r="D1245" s="1" t="s">
        <v>1591</v>
      </c>
    </row>
    <row r="1246" spans="3:4" hidden="1" x14ac:dyDescent="0.25">
      <c r="C1246" s="1" t="s">
        <v>17782</v>
      </c>
      <c r="D1246" s="1" t="s">
        <v>2405</v>
      </c>
    </row>
    <row r="1247" spans="3:4" hidden="1" x14ac:dyDescent="0.25">
      <c r="C1247" s="1" t="s">
        <v>17783</v>
      </c>
      <c r="D1247" s="1" t="s">
        <v>4690</v>
      </c>
    </row>
    <row r="1248" spans="3:4" hidden="1" x14ac:dyDescent="0.25">
      <c r="C1248" s="1" t="s">
        <v>17784</v>
      </c>
      <c r="D1248" s="1" t="s">
        <v>4736</v>
      </c>
    </row>
    <row r="1249" spans="3:4" hidden="1" x14ac:dyDescent="0.25">
      <c r="C1249" s="1" t="s">
        <v>17785</v>
      </c>
      <c r="D1249" s="1" t="s">
        <v>5585</v>
      </c>
    </row>
    <row r="1250" spans="3:4" hidden="1" x14ac:dyDescent="0.25">
      <c r="C1250" s="1" t="s">
        <v>17786</v>
      </c>
      <c r="D1250" s="1" t="s">
        <v>16234</v>
      </c>
    </row>
    <row r="1251" spans="3:4" hidden="1" x14ac:dyDescent="0.25">
      <c r="C1251" s="1" t="s">
        <v>17787</v>
      </c>
      <c r="D1251" s="1" t="s">
        <v>10102</v>
      </c>
    </row>
    <row r="1252" spans="3:4" hidden="1" x14ac:dyDescent="0.25">
      <c r="C1252" s="1" t="s">
        <v>17788</v>
      </c>
      <c r="D1252" s="1" t="s">
        <v>12564</v>
      </c>
    </row>
    <row r="1253" spans="3:4" hidden="1" x14ac:dyDescent="0.25">
      <c r="C1253" s="1" t="s">
        <v>17789</v>
      </c>
      <c r="D1253" s="1" t="s">
        <v>14037</v>
      </c>
    </row>
    <row r="1254" spans="3:4" hidden="1" x14ac:dyDescent="0.25">
      <c r="C1254" s="1" t="s">
        <v>17790</v>
      </c>
      <c r="D1254" s="1" t="s">
        <v>14155</v>
      </c>
    </row>
    <row r="1255" spans="3:4" hidden="1" x14ac:dyDescent="0.25">
      <c r="C1255" s="1" t="s">
        <v>17791</v>
      </c>
      <c r="D1255" s="1" t="s">
        <v>2165</v>
      </c>
    </row>
    <row r="1256" spans="3:4" hidden="1" x14ac:dyDescent="0.25">
      <c r="C1256" s="1" t="s">
        <v>17792</v>
      </c>
      <c r="D1256" s="1" t="s">
        <v>4808</v>
      </c>
    </row>
    <row r="1257" spans="3:4" hidden="1" x14ac:dyDescent="0.25">
      <c r="C1257" s="1" t="s">
        <v>17793</v>
      </c>
      <c r="D1257" s="1" t="s">
        <v>5460</v>
      </c>
    </row>
    <row r="1258" spans="3:4" hidden="1" x14ac:dyDescent="0.25">
      <c r="C1258" s="1" t="s">
        <v>17794</v>
      </c>
      <c r="D1258" s="1" t="s">
        <v>14236</v>
      </c>
    </row>
    <row r="1259" spans="3:4" hidden="1" x14ac:dyDescent="0.25">
      <c r="C1259" s="1" t="s">
        <v>17795</v>
      </c>
      <c r="D1259" s="1" t="s">
        <v>8743</v>
      </c>
    </row>
    <row r="1260" spans="3:4" hidden="1" x14ac:dyDescent="0.25">
      <c r="C1260" s="1" t="s">
        <v>17796</v>
      </c>
      <c r="D1260" s="1" t="s">
        <v>2850</v>
      </c>
    </row>
    <row r="1261" spans="3:4" hidden="1" x14ac:dyDescent="0.25">
      <c r="C1261" s="1" t="s">
        <v>17797</v>
      </c>
      <c r="D1261" s="1" t="s">
        <v>13395</v>
      </c>
    </row>
    <row r="1262" spans="3:4" hidden="1" x14ac:dyDescent="0.25">
      <c r="C1262" s="1" t="s">
        <v>17798</v>
      </c>
      <c r="D1262" s="1" t="s">
        <v>4499</v>
      </c>
    </row>
    <row r="1263" spans="3:4" hidden="1" x14ac:dyDescent="0.25">
      <c r="C1263" s="1" t="s">
        <v>17799</v>
      </c>
      <c r="D1263" s="1" t="s">
        <v>936</v>
      </c>
    </row>
    <row r="1264" spans="3:4" hidden="1" x14ac:dyDescent="0.25">
      <c r="C1264" s="1" t="s">
        <v>17800</v>
      </c>
      <c r="D1264" s="1" t="s">
        <v>233</v>
      </c>
    </row>
    <row r="1265" spans="3:4" hidden="1" x14ac:dyDescent="0.25">
      <c r="C1265" s="1" t="s">
        <v>17801</v>
      </c>
      <c r="D1265" s="1" t="s">
        <v>171</v>
      </c>
    </row>
    <row r="1266" spans="3:4" hidden="1" x14ac:dyDescent="0.25">
      <c r="C1266" s="1" t="s">
        <v>17802</v>
      </c>
      <c r="D1266" s="1" t="s">
        <v>590</v>
      </c>
    </row>
    <row r="1267" spans="3:4" hidden="1" x14ac:dyDescent="0.25">
      <c r="C1267" s="1" t="s">
        <v>17803</v>
      </c>
      <c r="D1267" s="1" t="s">
        <v>5999</v>
      </c>
    </row>
    <row r="1268" spans="3:4" hidden="1" x14ac:dyDescent="0.25">
      <c r="C1268" s="1" t="s">
        <v>17804</v>
      </c>
      <c r="D1268" s="1" t="s">
        <v>6237</v>
      </c>
    </row>
    <row r="1269" spans="3:4" hidden="1" x14ac:dyDescent="0.25">
      <c r="C1269" s="1" t="s">
        <v>17805</v>
      </c>
      <c r="D1269" s="1" t="s">
        <v>6650</v>
      </c>
    </row>
    <row r="1270" spans="3:4" hidden="1" x14ac:dyDescent="0.25">
      <c r="C1270" s="1" t="s">
        <v>17806</v>
      </c>
      <c r="D1270" s="1" t="s">
        <v>6744</v>
      </c>
    </row>
    <row r="1271" spans="3:4" hidden="1" x14ac:dyDescent="0.25">
      <c r="C1271" s="1" t="s">
        <v>17807</v>
      </c>
      <c r="D1271" s="1" t="s">
        <v>7074</v>
      </c>
    </row>
    <row r="1272" spans="3:4" hidden="1" x14ac:dyDescent="0.25">
      <c r="C1272" s="1" t="s">
        <v>17808</v>
      </c>
      <c r="D1272" s="1" t="s">
        <v>7097</v>
      </c>
    </row>
    <row r="1273" spans="3:4" hidden="1" x14ac:dyDescent="0.25">
      <c r="C1273" s="1" t="s">
        <v>17809</v>
      </c>
      <c r="D1273" s="1" t="s">
        <v>7168</v>
      </c>
    </row>
    <row r="1274" spans="3:4" hidden="1" x14ac:dyDescent="0.25">
      <c r="C1274" s="1" t="s">
        <v>17810</v>
      </c>
      <c r="D1274" s="1" t="s">
        <v>7203</v>
      </c>
    </row>
    <row r="1275" spans="3:4" hidden="1" x14ac:dyDescent="0.25">
      <c r="C1275" s="1" t="s">
        <v>17811</v>
      </c>
      <c r="D1275" s="1" t="s">
        <v>7245</v>
      </c>
    </row>
    <row r="1276" spans="3:4" hidden="1" x14ac:dyDescent="0.25">
      <c r="C1276" s="1" t="s">
        <v>17812</v>
      </c>
      <c r="D1276" s="1" t="s">
        <v>7798</v>
      </c>
    </row>
    <row r="1277" spans="3:4" hidden="1" x14ac:dyDescent="0.25">
      <c r="C1277" s="1" t="s">
        <v>17813</v>
      </c>
      <c r="D1277" s="1" t="s">
        <v>7810</v>
      </c>
    </row>
    <row r="1278" spans="3:4" hidden="1" x14ac:dyDescent="0.25">
      <c r="C1278" s="1" t="s">
        <v>17814</v>
      </c>
      <c r="D1278" s="1" t="s">
        <v>7863</v>
      </c>
    </row>
    <row r="1279" spans="3:4" hidden="1" x14ac:dyDescent="0.25">
      <c r="C1279" s="1" t="s">
        <v>17815</v>
      </c>
      <c r="D1279" s="1" t="s">
        <v>7892</v>
      </c>
    </row>
    <row r="1280" spans="3:4" hidden="1" x14ac:dyDescent="0.25">
      <c r="C1280" s="1" t="s">
        <v>17816</v>
      </c>
      <c r="D1280" s="1" t="s">
        <v>8077</v>
      </c>
    </row>
    <row r="1281" spans="3:4" hidden="1" x14ac:dyDescent="0.25">
      <c r="C1281" s="1" t="s">
        <v>17817</v>
      </c>
      <c r="D1281" s="1" t="s">
        <v>8701</v>
      </c>
    </row>
    <row r="1282" spans="3:4" hidden="1" x14ac:dyDescent="0.25">
      <c r="C1282" s="1" t="s">
        <v>17818</v>
      </c>
      <c r="D1282" s="1" t="s">
        <v>8894</v>
      </c>
    </row>
    <row r="1283" spans="3:4" hidden="1" x14ac:dyDescent="0.25">
      <c r="C1283" s="1" t="s">
        <v>17819</v>
      </c>
      <c r="D1283" s="1" t="s">
        <v>9056</v>
      </c>
    </row>
    <row r="1284" spans="3:4" hidden="1" x14ac:dyDescent="0.25">
      <c r="C1284" s="1" t="s">
        <v>17820</v>
      </c>
      <c r="D1284" s="1" t="s">
        <v>9203</v>
      </c>
    </row>
    <row r="1285" spans="3:4" hidden="1" x14ac:dyDescent="0.25">
      <c r="C1285" s="1" t="s">
        <v>17821</v>
      </c>
      <c r="D1285" s="1" t="s">
        <v>9489</v>
      </c>
    </row>
    <row r="1286" spans="3:4" hidden="1" x14ac:dyDescent="0.25">
      <c r="C1286" s="1" t="s">
        <v>17822</v>
      </c>
      <c r="D1286" s="1" t="s">
        <v>10028</v>
      </c>
    </row>
    <row r="1287" spans="3:4" hidden="1" x14ac:dyDescent="0.25">
      <c r="C1287" s="1" t="s">
        <v>17823</v>
      </c>
      <c r="D1287" s="1" t="s">
        <v>11165</v>
      </c>
    </row>
    <row r="1288" spans="3:4" hidden="1" x14ac:dyDescent="0.25">
      <c r="C1288" s="1" t="s">
        <v>17824</v>
      </c>
      <c r="D1288" s="1" t="s">
        <v>11327</v>
      </c>
    </row>
    <row r="1289" spans="3:4" hidden="1" x14ac:dyDescent="0.25">
      <c r="C1289" s="1" t="s">
        <v>17825</v>
      </c>
      <c r="D1289" s="1" t="s">
        <v>11373</v>
      </c>
    </row>
    <row r="1290" spans="3:4" hidden="1" x14ac:dyDescent="0.25">
      <c r="C1290" s="1" t="s">
        <v>17826</v>
      </c>
      <c r="D1290" s="1" t="s">
        <v>11522</v>
      </c>
    </row>
    <row r="1291" spans="3:4" hidden="1" x14ac:dyDescent="0.25">
      <c r="C1291" s="1" t="s">
        <v>17827</v>
      </c>
      <c r="D1291" s="1" t="s">
        <v>11774</v>
      </c>
    </row>
    <row r="1292" spans="3:4" hidden="1" x14ac:dyDescent="0.25">
      <c r="C1292" s="1" t="s">
        <v>17828</v>
      </c>
      <c r="D1292" s="1" t="s">
        <v>12412</v>
      </c>
    </row>
    <row r="1293" spans="3:4" hidden="1" x14ac:dyDescent="0.25">
      <c r="C1293" s="1" t="s">
        <v>17829</v>
      </c>
      <c r="D1293" s="1" t="s">
        <v>12854</v>
      </c>
    </row>
    <row r="1294" spans="3:4" hidden="1" x14ac:dyDescent="0.25">
      <c r="C1294" s="1" t="s">
        <v>17830</v>
      </c>
      <c r="D1294" s="1" t="s">
        <v>12900</v>
      </c>
    </row>
    <row r="1295" spans="3:4" hidden="1" x14ac:dyDescent="0.25">
      <c r="C1295" s="1" t="s">
        <v>17831</v>
      </c>
      <c r="D1295" s="1" t="s">
        <v>13464</v>
      </c>
    </row>
    <row r="1296" spans="3:4" hidden="1" x14ac:dyDescent="0.25">
      <c r="C1296" s="1" t="s">
        <v>17832</v>
      </c>
      <c r="D1296" s="1" t="s">
        <v>13607</v>
      </c>
    </row>
    <row r="1297" spans="3:5" hidden="1" x14ac:dyDescent="0.25">
      <c r="C1297" s="1" t="s">
        <v>17833</v>
      </c>
      <c r="D1297" s="1" t="s">
        <v>13783</v>
      </c>
    </row>
    <row r="1298" spans="3:5" x14ac:dyDescent="0.25">
      <c r="C1298" s="1" t="s">
        <v>17834</v>
      </c>
      <c r="D1298" s="1" t="s">
        <v>18470</v>
      </c>
      <c r="E1298" s="2"/>
    </row>
    <row r="1299" spans="3:5" x14ac:dyDescent="0.25">
      <c r="C1299" s="1" t="s">
        <v>17835</v>
      </c>
      <c r="D1299" s="1" t="s">
        <v>18471</v>
      </c>
      <c r="E1299" s="2"/>
    </row>
    <row r="1300" spans="3:5" hidden="1" x14ac:dyDescent="0.25">
      <c r="C1300" s="1" t="s">
        <v>17836</v>
      </c>
      <c r="D1300" s="1" t="s">
        <v>14053</v>
      </c>
    </row>
    <row r="1301" spans="3:5" hidden="1" x14ac:dyDescent="0.25">
      <c r="C1301" s="1" t="s">
        <v>17837</v>
      </c>
      <c r="D1301" s="1" t="s">
        <v>14078</v>
      </c>
    </row>
    <row r="1302" spans="3:5" hidden="1" x14ac:dyDescent="0.25">
      <c r="C1302" s="1" t="s">
        <v>104</v>
      </c>
      <c r="D1302" s="1" t="s">
        <v>14299</v>
      </c>
    </row>
    <row r="1303" spans="3:5" hidden="1" x14ac:dyDescent="0.25">
      <c r="C1303" s="1" t="s">
        <v>17838</v>
      </c>
      <c r="D1303" s="1" t="s">
        <v>14518</v>
      </c>
    </row>
    <row r="1304" spans="3:5" hidden="1" x14ac:dyDescent="0.25">
      <c r="C1304" s="1" t="s">
        <v>17839</v>
      </c>
      <c r="D1304" s="1" t="s">
        <v>15047</v>
      </c>
    </row>
    <row r="1305" spans="3:5" hidden="1" x14ac:dyDescent="0.25">
      <c r="C1305" s="1" t="s">
        <v>17840</v>
      </c>
      <c r="D1305" s="1" t="s">
        <v>15422</v>
      </c>
    </row>
    <row r="1306" spans="3:5" hidden="1" x14ac:dyDescent="0.25">
      <c r="C1306" s="1" t="s">
        <v>17841</v>
      </c>
      <c r="D1306" s="1" t="s">
        <v>15535</v>
      </c>
    </row>
    <row r="1307" spans="3:5" hidden="1" x14ac:dyDescent="0.25">
      <c r="C1307" s="1" t="s">
        <v>17842</v>
      </c>
      <c r="D1307" s="1" t="s">
        <v>16021</v>
      </c>
    </row>
    <row r="1308" spans="3:5" hidden="1" x14ac:dyDescent="0.25">
      <c r="C1308" s="1" t="s">
        <v>17843</v>
      </c>
      <c r="D1308" s="1" t="s">
        <v>16367</v>
      </c>
    </row>
    <row r="1309" spans="3:5" hidden="1" x14ac:dyDescent="0.25">
      <c r="C1309" s="1" t="s">
        <v>17844</v>
      </c>
      <c r="D1309" s="1" t="s">
        <v>16494</v>
      </c>
    </row>
    <row r="1310" spans="3:5" hidden="1" x14ac:dyDescent="0.25">
      <c r="C1310" s="1" t="s">
        <v>17845</v>
      </c>
      <c r="D1310" s="1" t="s">
        <v>1670</v>
      </c>
    </row>
    <row r="1311" spans="3:5" hidden="1" x14ac:dyDescent="0.25">
      <c r="C1311" s="1" t="s">
        <v>17846</v>
      </c>
      <c r="D1311" s="1" t="s">
        <v>1781</v>
      </c>
    </row>
    <row r="1312" spans="3:5" hidden="1" x14ac:dyDescent="0.25">
      <c r="C1312" s="1" t="s">
        <v>17847</v>
      </c>
      <c r="D1312" s="1" t="s">
        <v>1835</v>
      </c>
    </row>
    <row r="1313" spans="3:4" hidden="1" x14ac:dyDescent="0.25">
      <c r="C1313" s="1" t="s">
        <v>17848</v>
      </c>
      <c r="D1313" s="1" t="s">
        <v>1992</v>
      </c>
    </row>
    <row r="1314" spans="3:4" hidden="1" x14ac:dyDescent="0.25">
      <c r="C1314" s="1" t="s">
        <v>17849</v>
      </c>
      <c r="D1314" s="1" t="s">
        <v>2505</v>
      </c>
    </row>
    <row r="1315" spans="3:4" hidden="1" x14ac:dyDescent="0.25">
      <c r="C1315" s="1" t="s">
        <v>17850</v>
      </c>
      <c r="D1315" s="1" t="s">
        <v>2631</v>
      </c>
    </row>
    <row r="1316" spans="3:4" hidden="1" x14ac:dyDescent="0.25">
      <c r="C1316" s="1" t="s">
        <v>17851</v>
      </c>
      <c r="D1316" s="1" t="s">
        <v>4198</v>
      </c>
    </row>
    <row r="1317" spans="3:4" hidden="1" x14ac:dyDescent="0.25">
      <c r="C1317" s="1" t="s">
        <v>17852</v>
      </c>
      <c r="D1317" s="1" t="s">
        <v>4280</v>
      </c>
    </row>
    <row r="1318" spans="3:4" hidden="1" x14ac:dyDescent="0.25">
      <c r="C1318" s="1" t="s">
        <v>17853</v>
      </c>
      <c r="D1318" s="1" t="s">
        <v>4712</v>
      </c>
    </row>
    <row r="1319" spans="3:4" hidden="1" x14ac:dyDescent="0.25">
      <c r="C1319" s="1" t="s">
        <v>17854</v>
      </c>
      <c r="D1319" s="1" t="s">
        <v>5256</v>
      </c>
    </row>
    <row r="1320" spans="3:4" hidden="1" x14ac:dyDescent="0.25">
      <c r="C1320" s="1" t="s">
        <v>17855</v>
      </c>
      <c r="D1320" s="1" t="s">
        <v>5753</v>
      </c>
    </row>
    <row r="1321" spans="3:4" hidden="1" x14ac:dyDescent="0.25">
      <c r="C1321" s="1" t="s">
        <v>17856</v>
      </c>
      <c r="D1321" s="1" t="s">
        <v>5888</v>
      </c>
    </row>
    <row r="1322" spans="3:4" hidden="1" x14ac:dyDescent="0.25">
      <c r="C1322" s="1" t="s">
        <v>17857</v>
      </c>
      <c r="D1322" s="1" t="s">
        <v>6621</v>
      </c>
    </row>
    <row r="1323" spans="3:4" hidden="1" x14ac:dyDescent="0.25">
      <c r="C1323" s="1" t="s">
        <v>17858</v>
      </c>
      <c r="D1323" s="1" t="s">
        <v>7430</v>
      </c>
    </row>
    <row r="1324" spans="3:4" hidden="1" x14ac:dyDescent="0.25">
      <c r="C1324" s="1" t="s">
        <v>17859</v>
      </c>
      <c r="D1324" s="1" t="s">
        <v>7595</v>
      </c>
    </row>
    <row r="1325" spans="3:4" hidden="1" x14ac:dyDescent="0.25">
      <c r="C1325" s="1" t="s">
        <v>17860</v>
      </c>
      <c r="D1325" s="1" t="s">
        <v>9669</v>
      </c>
    </row>
    <row r="1326" spans="3:4" hidden="1" x14ac:dyDescent="0.25">
      <c r="C1326" s="1" t="s">
        <v>17861</v>
      </c>
      <c r="D1326" s="1" t="s">
        <v>6728</v>
      </c>
    </row>
    <row r="1327" spans="3:4" hidden="1" x14ac:dyDescent="0.25">
      <c r="C1327" s="1" t="s">
        <v>17862</v>
      </c>
      <c r="D1327" s="1" t="s">
        <v>7352</v>
      </c>
    </row>
    <row r="1328" spans="3:4" hidden="1" x14ac:dyDescent="0.25">
      <c r="C1328" s="1" t="s">
        <v>17863</v>
      </c>
      <c r="D1328" s="1" t="s">
        <v>7616</v>
      </c>
    </row>
    <row r="1329" spans="3:4" hidden="1" x14ac:dyDescent="0.25">
      <c r="C1329" s="1" t="s">
        <v>17864</v>
      </c>
      <c r="D1329" s="1" t="s">
        <v>9307</v>
      </c>
    </row>
    <row r="1330" spans="3:4" hidden="1" x14ac:dyDescent="0.25">
      <c r="C1330" s="1" t="s">
        <v>17865</v>
      </c>
      <c r="D1330" s="1" t="s">
        <v>8498</v>
      </c>
    </row>
    <row r="1331" spans="3:4" hidden="1" x14ac:dyDescent="0.25">
      <c r="C1331" s="1" t="s">
        <v>17866</v>
      </c>
      <c r="D1331" s="1" t="s">
        <v>9323</v>
      </c>
    </row>
    <row r="1332" spans="3:4" hidden="1" x14ac:dyDescent="0.25">
      <c r="C1332" s="1" t="s">
        <v>17867</v>
      </c>
      <c r="D1332" s="1" t="s">
        <v>9523</v>
      </c>
    </row>
    <row r="1333" spans="3:4" hidden="1" x14ac:dyDescent="0.25">
      <c r="C1333" s="1" t="s">
        <v>17868</v>
      </c>
      <c r="D1333" s="1" t="s">
        <v>12228</v>
      </c>
    </row>
    <row r="1334" spans="3:4" hidden="1" x14ac:dyDescent="0.25">
      <c r="C1334" s="1" t="s">
        <v>17869</v>
      </c>
      <c r="D1334" s="1" t="s">
        <v>14715</v>
      </c>
    </row>
    <row r="1335" spans="3:4" hidden="1" x14ac:dyDescent="0.25">
      <c r="C1335" s="1" t="s">
        <v>17870</v>
      </c>
      <c r="D1335" s="1" t="s">
        <v>1341</v>
      </c>
    </row>
    <row r="1336" spans="3:4" hidden="1" x14ac:dyDescent="0.25">
      <c r="C1336" s="1" t="s">
        <v>17871</v>
      </c>
      <c r="D1336" s="1" t="s">
        <v>7781</v>
      </c>
    </row>
    <row r="1337" spans="3:4" hidden="1" x14ac:dyDescent="0.25">
      <c r="C1337" s="1" t="s">
        <v>17872</v>
      </c>
      <c r="D1337" s="1" t="s">
        <v>10654</v>
      </c>
    </row>
    <row r="1338" spans="3:4" hidden="1" x14ac:dyDescent="0.25">
      <c r="C1338" s="1" t="s">
        <v>17873</v>
      </c>
      <c r="D1338" s="1" t="s">
        <v>10716</v>
      </c>
    </row>
    <row r="1339" spans="3:4" hidden="1" x14ac:dyDescent="0.25">
      <c r="C1339" s="1" t="s">
        <v>17874</v>
      </c>
      <c r="D1339" s="1" t="s">
        <v>10725</v>
      </c>
    </row>
    <row r="1340" spans="3:4" hidden="1" x14ac:dyDescent="0.25">
      <c r="C1340" s="1" t="s">
        <v>17875</v>
      </c>
      <c r="D1340" s="1" t="s">
        <v>10763</v>
      </c>
    </row>
    <row r="1341" spans="3:4" hidden="1" x14ac:dyDescent="0.25">
      <c r="C1341" s="1" t="s">
        <v>17876</v>
      </c>
      <c r="D1341" s="1" t="s">
        <v>10970</v>
      </c>
    </row>
    <row r="1342" spans="3:4" hidden="1" x14ac:dyDescent="0.25">
      <c r="C1342" s="1" t="s">
        <v>17877</v>
      </c>
      <c r="D1342" s="1" t="s">
        <v>11830</v>
      </c>
    </row>
    <row r="1343" spans="3:4" hidden="1" x14ac:dyDescent="0.25">
      <c r="C1343" s="1" t="s">
        <v>17878</v>
      </c>
      <c r="D1343" s="1" t="s">
        <v>10986</v>
      </c>
    </row>
    <row r="1344" spans="3:4" hidden="1" x14ac:dyDescent="0.25">
      <c r="C1344" s="1" t="s">
        <v>17879</v>
      </c>
      <c r="D1344" s="1" t="s">
        <v>11875</v>
      </c>
    </row>
    <row r="1345" spans="3:8" hidden="1" x14ac:dyDescent="0.25">
      <c r="C1345" s="1" t="s">
        <v>17880</v>
      </c>
      <c r="D1345" s="1" t="s">
        <v>12772</v>
      </c>
    </row>
    <row r="1346" spans="3:8" hidden="1" x14ac:dyDescent="0.25">
      <c r="C1346" s="1" t="s">
        <v>17881</v>
      </c>
      <c r="D1346" s="1" t="s">
        <v>12405</v>
      </c>
    </row>
    <row r="1347" spans="3:8" hidden="1" x14ac:dyDescent="0.25">
      <c r="C1347" s="1" t="s">
        <v>17882</v>
      </c>
      <c r="D1347" s="1" t="s">
        <v>12760</v>
      </c>
    </row>
    <row r="1348" spans="3:8" hidden="1" x14ac:dyDescent="0.25">
      <c r="C1348" s="1" t="s">
        <v>17883</v>
      </c>
      <c r="D1348" s="1" t="s">
        <v>13600</v>
      </c>
    </row>
    <row r="1349" spans="3:8" hidden="1" x14ac:dyDescent="0.25">
      <c r="C1349" s="1" t="s">
        <v>17884</v>
      </c>
      <c r="D1349" s="1" t="s">
        <v>13728</v>
      </c>
    </row>
    <row r="1350" spans="3:8" hidden="1" x14ac:dyDescent="0.25">
      <c r="C1350" s="1" t="s">
        <v>17885</v>
      </c>
      <c r="D1350" s="1" t="s">
        <v>13963</v>
      </c>
    </row>
    <row r="1351" spans="3:8" hidden="1" x14ac:dyDescent="0.25">
      <c r="C1351" s="1" t="s">
        <v>17886</v>
      </c>
      <c r="D1351" s="1" t="s">
        <v>14148</v>
      </c>
    </row>
    <row r="1352" spans="3:8" hidden="1" x14ac:dyDescent="0.25">
      <c r="C1352" s="1" t="s">
        <v>17887</v>
      </c>
      <c r="D1352" s="1" t="s">
        <v>14771</v>
      </c>
    </row>
    <row r="1353" spans="3:8" hidden="1" x14ac:dyDescent="0.25">
      <c r="C1353" s="1" t="s">
        <v>17888</v>
      </c>
      <c r="D1353" s="1" t="s">
        <v>14854</v>
      </c>
    </row>
    <row r="1354" spans="3:8" hidden="1" x14ac:dyDescent="0.25">
      <c r="C1354" s="1" t="s">
        <v>17889</v>
      </c>
      <c r="D1354" s="1" t="s">
        <v>15104</v>
      </c>
    </row>
    <row r="1355" spans="3:8" hidden="1" x14ac:dyDescent="0.25">
      <c r="C1355" s="1" t="s">
        <v>17890</v>
      </c>
      <c r="D1355" s="1" t="s">
        <v>15162</v>
      </c>
    </row>
    <row r="1356" spans="3:8" hidden="1" x14ac:dyDescent="0.25">
      <c r="C1356" s="1" t="s">
        <v>17891</v>
      </c>
      <c r="D1356" s="1" t="s">
        <v>16150</v>
      </c>
    </row>
    <row r="1357" spans="3:8" x14ac:dyDescent="0.25">
      <c r="C1357" s="1" t="s">
        <v>17892</v>
      </c>
      <c r="D1357" s="1" t="s">
        <v>18472</v>
      </c>
      <c r="E1357" s="6"/>
      <c r="F1357" s="6"/>
      <c r="G1357" s="6" t="s">
        <v>18850</v>
      </c>
      <c r="H1357" s="6"/>
    </row>
    <row r="1358" spans="3:8" hidden="1" x14ac:dyDescent="0.25">
      <c r="C1358" s="1" t="s">
        <v>17893</v>
      </c>
      <c r="D1358" s="1" t="s">
        <v>2199</v>
      </c>
    </row>
    <row r="1359" spans="3:8" hidden="1" x14ac:dyDescent="0.25">
      <c r="C1359" s="1" t="s">
        <v>17894</v>
      </c>
      <c r="D1359" s="1" t="s">
        <v>2811</v>
      </c>
    </row>
    <row r="1360" spans="3:8" hidden="1" x14ac:dyDescent="0.25">
      <c r="C1360" s="1" t="s">
        <v>17895</v>
      </c>
      <c r="D1360" s="1" t="s">
        <v>2885</v>
      </c>
    </row>
    <row r="1361" spans="3:4" hidden="1" x14ac:dyDescent="0.25">
      <c r="C1361" s="1" t="s">
        <v>17896</v>
      </c>
      <c r="D1361" s="1" t="s">
        <v>3269</v>
      </c>
    </row>
    <row r="1362" spans="3:4" hidden="1" x14ac:dyDescent="0.25">
      <c r="C1362" s="1" t="s">
        <v>17897</v>
      </c>
      <c r="D1362" s="1" t="s">
        <v>3351</v>
      </c>
    </row>
    <row r="1363" spans="3:4" hidden="1" x14ac:dyDescent="0.25">
      <c r="C1363" s="1" t="s">
        <v>17898</v>
      </c>
      <c r="D1363" s="1" t="s">
        <v>3375</v>
      </c>
    </row>
    <row r="1364" spans="3:4" hidden="1" x14ac:dyDescent="0.25">
      <c r="C1364" s="1" t="s">
        <v>17899</v>
      </c>
      <c r="D1364" s="1" t="s">
        <v>3419</v>
      </c>
    </row>
    <row r="1365" spans="3:4" hidden="1" x14ac:dyDescent="0.25">
      <c r="C1365" s="1" t="s">
        <v>17900</v>
      </c>
      <c r="D1365" s="1" t="s">
        <v>3705</v>
      </c>
    </row>
    <row r="1366" spans="3:4" hidden="1" x14ac:dyDescent="0.25">
      <c r="C1366" s="1" t="s">
        <v>17901</v>
      </c>
      <c r="D1366" s="1" t="s">
        <v>4319</v>
      </c>
    </row>
    <row r="1367" spans="3:4" hidden="1" x14ac:dyDescent="0.25">
      <c r="C1367" s="1" t="s">
        <v>17902</v>
      </c>
      <c r="D1367" s="1" t="s">
        <v>4751</v>
      </c>
    </row>
    <row r="1368" spans="3:4" hidden="1" x14ac:dyDescent="0.25">
      <c r="C1368" s="1" t="s">
        <v>17903</v>
      </c>
      <c r="D1368" s="1" t="s">
        <v>11721</v>
      </c>
    </row>
    <row r="1369" spans="3:4" hidden="1" x14ac:dyDescent="0.25">
      <c r="C1369" s="1" t="s">
        <v>17904</v>
      </c>
      <c r="D1369" s="1" t="s">
        <v>11789</v>
      </c>
    </row>
    <row r="1370" spans="3:4" hidden="1" x14ac:dyDescent="0.25">
      <c r="C1370" s="1" t="s">
        <v>17905</v>
      </c>
      <c r="D1370" s="1" t="s">
        <v>12505</v>
      </c>
    </row>
    <row r="1371" spans="3:4" hidden="1" x14ac:dyDescent="0.25">
      <c r="C1371" s="1" t="s">
        <v>17906</v>
      </c>
      <c r="D1371" s="1" t="s">
        <v>12526</v>
      </c>
    </row>
    <row r="1372" spans="3:4" hidden="1" x14ac:dyDescent="0.25">
      <c r="C1372" s="1" t="s">
        <v>17907</v>
      </c>
      <c r="D1372" s="1" t="s">
        <v>12708</v>
      </c>
    </row>
    <row r="1373" spans="3:4" hidden="1" x14ac:dyDescent="0.25">
      <c r="C1373" s="1" t="s">
        <v>17908</v>
      </c>
      <c r="D1373" s="1" t="s">
        <v>12791</v>
      </c>
    </row>
    <row r="1374" spans="3:4" hidden="1" x14ac:dyDescent="0.25">
      <c r="C1374" s="1" t="s">
        <v>17909</v>
      </c>
      <c r="D1374" s="1" t="s">
        <v>12868</v>
      </c>
    </row>
    <row r="1375" spans="3:4" hidden="1" x14ac:dyDescent="0.25">
      <c r="C1375" s="1" t="s">
        <v>17910</v>
      </c>
      <c r="D1375" s="1" t="s">
        <v>13635</v>
      </c>
    </row>
    <row r="1376" spans="3:4" hidden="1" x14ac:dyDescent="0.25">
      <c r="C1376" s="1" t="s">
        <v>17911</v>
      </c>
      <c r="D1376" s="1" t="s">
        <v>13775</v>
      </c>
    </row>
    <row r="1377" spans="3:4" hidden="1" x14ac:dyDescent="0.25">
      <c r="C1377" s="1" t="s">
        <v>17912</v>
      </c>
      <c r="D1377" s="1" t="s">
        <v>14495</v>
      </c>
    </row>
    <row r="1378" spans="3:4" hidden="1" x14ac:dyDescent="0.25">
      <c r="C1378" s="1" t="s">
        <v>17913</v>
      </c>
      <c r="D1378" s="1" t="s">
        <v>15375</v>
      </c>
    </row>
    <row r="1379" spans="3:4" hidden="1" x14ac:dyDescent="0.25">
      <c r="C1379" s="1" t="s">
        <v>17914</v>
      </c>
      <c r="D1379" s="1" t="s">
        <v>15470</v>
      </c>
    </row>
    <row r="1380" spans="3:4" hidden="1" x14ac:dyDescent="0.25">
      <c r="C1380" s="1" t="s">
        <v>17915</v>
      </c>
      <c r="D1380" s="1" t="s">
        <v>15478</v>
      </c>
    </row>
    <row r="1381" spans="3:4" hidden="1" x14ac:dyDescent="0.25">
      <c r="C1381" s="1" t="s">
        <v>17916</v>
      </c>
      <c r="D1381" s="1" t="s">
        <v>15492</v>
      </c>
    </row>
    <row r="1382" spans="3:4" hidden="1" x14ac:dyDescent="0.25">
      <c r="C1382" s="1" t="s">
        <v>17917</v>
      </c>
      <c r="D1382" s="1" t="s">
        <v>15568</v>
      </c>
    </row>
    <row r="1383" spans="3:4" hidden="1" x14ac:dyDescent="0.25">
      <c r="C1383" s="1" t="s">
        <v>17918</v>
      </c>
      <c r="D1383" s="1" t="s">
        <v>15861</v>
      </c>
    </row>
    <row r="1384" spans="3:4" hidden="1" x14ac:dyDescent="0.25">
      <c r="C1384" s="1" t="s">
        <v>17919</v>
      </c>
      <c r="D1384" s="1" t="s">
        <v>1646</v>
      </c>
    </row>
    <row r="1385" spans="3:4" hidden="1" x14ac:dyDescent="0.25">
      <c r="C1385" s="1" t="s">
        <v>17920</v>
      </c>
      <c r="D1385" s="1" t="s">
        <v>1867</v>
      </c>
    </row>
    <row r="1386" spans="3:4" hidden="1" x14ac:dyDescent="0.25">
      <c r="C1386" s="1" t="s">
        <v>17921</v>
      </c>
      <c r="D1386" s="1" t="s">
        <v>2385</v>
      </c>
    </row>
    <row r="1387" spans="3:4" hidden="1" x14ac:dyDescent="0.25">
      <c r="C1387" s="1" t="s">
        <v>17922</v>
      </c>
      <c r="D1387" s="1" t="s">
        <v>2672</v>
      </c>
    </row>
    <row r="1388" spans="3:4" hidden="1" x14ac:dyDescent="0.25">
      <c r="C1388" s="1" t="s">
        <v>17923</v>
      </c>
      <c r="D1388" s="1" t="s">
        <v>2738</v>
      </c>
    </row>
    <row r="1389" spans="3:4" hidden="1" x14ac:dyDescent="0.25">
      <c r="C1389" s="1" t="s">
        <v>17924</v>
      </c>
      <c r="D1389" s="1" t="s">
        <v>3238</v>
      </c>
    </row>
    <row r="1390" spans="3:4" hidden="1" x14ac:dyDescent="0.25">
      <c r="C1390" s="1" t="s">
        <v>17925</v>
      </c>
      <c r="D1390" s="1" t="s">
        <v>3359</v>
      </c>
    </row>
    <row r="1391" spans="3:4" hidden="1" x14ac:dyDescent="0.25">
      <c r="C1391" s="1" t="s">
        <v>17926</v>
      </c>
      <c r="D1391" s="1" t="s">
        <v>3447</v>
      </c>
    </row>
    <row r="1392" spans="3:4" hidden="1" x14ac:dyDescent="0.25">
      <c r="C1392" s="1" t="s">
        <v>17927</v>
      </c>
      <c r="D1392" s="1" t="s">
        <v>3464</v>
      </c>
    </row>
    <row r="1393" spans="3:4" hidden="1" x14ac:dyDescent="0.25">
      <c r="C1393" s="1" t="s">
        <v>17928</v>
      </c>
      <c r="D1393" s="1" t="s">
        <v>3867</v>
      </c>
    </row>
    <row r="1394" spans="3:4" hidden="1" x14ac:dyDescent="0.25">
      <c r="C1394" s="1" t="s">
        <v>17929</v>
      </c>
      <c r="D1394" s="1" t="s">
        <v>3902</v>
      </c>
    </row>
    <row r="1395" spans="3:4" hidden="1" x14ac:dyDescent="0.25">
      <c r="C1395" s="1" t="s">
        <v>17930</v>
      </c>
      <c r="D1395" s="1" t="s">
        <v>4007</v>
      </c>
    </row>
    <row r="1396" spans="3:4" hidden="1" x14ac:dyDescent="0.25">
      <c r="C1396" s="1" t="s">
        <v>17931</v>
      </c>
      <c r="D1396" s="1" t="s">
        <v>4043</v>
      </c>
    </row>
    <row r="1397" spans="3:4" hidden="1" x14ac:dyDescent="0.25">
      <c r="C1397" s="1" t="s">
        <v>17932</v>
      </c>
      <c r="D1397" s="1" t="s">
        <v>4050</v>
      </c>
    </row>
    <row r="1398" spans="3:4" hidden="1" x14ac:dyDescent="0.25">
      <c r="C1398" s="1" t="s">
        <v>17933</v>
      </c>
      <c r="D1398" s="1" t="s">
        <v>4271</v>
      </c>
    </row>
    <row r="1399" spans="3:4" hidden="1" x14ac:dyDescent="0.25">
      <c r="C1399" s="1" t="s">
        <v>17934</v>
      </c>
      <c r="D1399" s="1" t="s">
        <v>4338</v>
      </c>
    </row>
    <row r="1400" spans="3:4" hidden="1" x14ac:dyDescent="0.25">
      <c r="C1400" s="1" t="s">
        <v>17935</v>
      </c>
      <c r="D1400" s="1" t="s">
        <v>4377</v>
      </c>
    </row>
    <row r="1401" spans="3:4" hidden="1" x14ac:dyDescent="0.25">
      <c r="C1401" s="1" t="s">
        <v>17936</v>
      </c>
      <c r="D1401" s="1" t="s">
        <v>4405</v>
      </c>
    </row>
    <row r="1402" spans="3:4" hidden="1" x14ac:dyDescent="0.25">
      <c r="C1402" s="1" t="s">
        <v>6</v>
      </c>
      <c r="D1402" s="1" t="s">
        <v>4437</v>
      </c>
    </row>
    <row r="1403" spans="3:4" hidden="1" x14ac:dyDescent="0.25">
      <c r="C1403" s="1" t="s">
        <v>17937</v>
      </c>
      <c r="D1403" s="1" t="s">
        <v>4446</v>
      </c>
    </row>
    <row r="1404" spans="3:4" hidden="1" x14ac:dyDescent="0.25">
      <c r="C1404" s="1" t="s">
        <v>17938</v>
      </c>
      <c r="D1404" s="1" t="s">
        <v>16470</v>
      </c>
    </row>
    <row r="1405" spans="3:4" hidden="1" x14ac:dyDescent="0.25">
      <c r="C1405" s="1" t="s">
        <v>17939</v>
      </c>
      <c r="D1405" s="1" t="s">
        <v>149</v>
      </c>
    </row>
    <row r="1406" spans="3:4" hidden="1" x14ac:dyDescent="0.25">
      <c r="C1406" s="1" t="s">
        <v>17940</v>
      </c>
      <c r="D1406" s="1" t="s">
        <v>156</v>
      </c>
    </row>
    <row r="1407" spans="3:4" hidden="1" x14ac:dyDescent="0.25">
      <c r="C1407" s="1" t="s">
        <v>17941</v>
      </c>
      <c r="D1407" s="1" t="s">
        <v>156</v>
      </c>
    </row>
    <row r="1408" spans="3:4" hidden="1" x14ac:dyDescent="0.25">
      <c r="C1408" s="1" t="s">
        <v>17942</v>
      </c>
      <c r="D1408" s="1" t="s">
        <v>9015</v>
      </c>
    </row>
    <row r="1409" spans="3:4" hidden="1" x14ac:dyDescent="0.25">
      <c r="C1409" s="1" t="s">
        <v>17943</v>
      </c>
      <c r="D1409" s="1" t="s">
        <v>274</v>
      </c>
    </row>
    <row r="1410" spans="3:4" hidden="1" x14ac:dyDescent="0.25">
      <c r="C1410" s="1" t="s">
        <v>17944</v>
      </c>
      <c r="D1410" s="1" t="s">
        <v>206</v>
      </c>
    </row>
    <row r="1411" spans="3:4" hidden="1" x14ac:dyDescent="0.25">
      <c r="C1411" s="1" t="s">
        <v>17945</v>
      </c>
      <c r="D1411" s="1" t="s">
        <v>360</v>
      </c>
    </row>
    <row r="1412" spans="3:4" hidden="1" x14ac:dyDescent="0.25">
      <c r="C1412" s="1" t="s">
        <v>17946</v>
      </c>
      <c r="D1412" s="1" t="s">
        <v>608</v>
      </c>
    </row>
    <row r="1413" spans="3:4" hidden="1" x14ac:dyDescent="0.25">
      <c r="C1413" s="1" t="s">
        <v>17947</v>
      </c>
      <c r="D1413" s="1" t="s">
        <v>5896</v>
      </c>
    </row>
    <row r="1414" spans="3:4" hidden="1" x14ac:dyDescent="0.25">
      <c r="C1414" s="1" t="s">
        <v>17948</v>
      </c>
      <c r="D1414" s="1" t="s">
        <v>5944</v>
      </c>
    </row>
    <row r="1415" spans="3:4" hidden="1" x14ac:dyDescent="0.25">
      <c r="C1415" s="1" t="s">
        <v>17949</v>
      </c>
      <c r="D1415" s="1" t="s">
        <v>6304</v>
      </c>
    </row>
    <row r="1416" spans="3:4" hidden="1" x14ac:dyDescent="0.25">
      <c r="C1416" s="1" t="s">
        <v>17950</v>
      </c>
      <c r="D1416" s="1" t="s">
        <v>6410</v>
      </c>
    </row>
    <row r="1417" spans="3:4" hidden="1" x14ac:dyDescent="0.25">
      <c r="C1417" s="1" t="s">
        <v>17951</v>
      </c>
      <c r="D1417" s="1" t="s">
        <v>7736</v>
      </c>
    </row>
    <row r="1418" spans="3:4" hidden="1" x14ac:dyDescent="0.25">
      <c r="C1418" s="1" t="s">
        <v>17952</v>
      </c>
      <c r="D1418" s="1" t="s">
        <v>6024</v>
      </c>
    </row>
    <row r="1419" spans="3:4" hidden="1" x14ac:dyDescent="0.25">
      <c r="C1419" s="1" t="s">
        <v>17953</v>
      </c>
      <c r="D1419" s="1" t="s">
        <v>6385</v>
      </c>
    </row>
    <row r="1420" spans="3:4" hidden="1" x14ac:dyDescent="0.25">
      <c r="C1420" s="1" t="s">
        <v>17954</v>
      </c>
      <c r="D1420" s="1" t="s">
        <v>8015</v>
      </c>
    </row>
    <row r="1421" spans="3:4" hidden="1" x14ac:dyDescent="0.25">
      <c r="C1421" s="1" t="s">
        <v>17955</v>
      </c>
      <c r="D1421" s="1" t="s">
        <v>6599</v>
      </c>
    </row>
    <row r="1422" spans="3:4" hidden="1" x14ac:dyDescent="0.25">
      <c r="C1422" s="1" t="s">
        <v>17956</v>
      </c>
      <c r="D1422" s="1" t="s">
        <v>6831</v>
      </c>
    </row>
    <row r="1423" spans="3:4" hidden="1" x14ac:dyDescent="0.25">
      <c r="C1423" s="1" t="s">
        <v>17957</v>
      </c>
      <c r="D1423" s="1" t="s">
        <v>8272</v>
      </c>
    </row>
    <row r="1424" spans="3:4" hidden="1" x14ac:dyDescent="0.25">
      <c r="C1424" s="1" t="s">
        <v>17958</v>
      </c>
      <c r="D1424" s="1" t="s">
        <v>8613</v>
      </c>
    </row>
    <row r="1425" spans="3:8" hidden="1" x14ac:dyDescent="0.25">
      <c r="C1425" s="1" t="s">
        <v>17959</v>
      </c>
      <c r="D1425" s="1" t="s">
        <v>8834</v>
      </c>
    </row>
    <row r="1426" spans="3:8" hidden="1" x14ac:dyDescent="0.25">
      <c r="C1426" s="1" t="s">
        <v>17960</v>
      </c>
      <c r="D1426" s="1" t="s">
        <v>4506</v>
      </c>
    </row>
    <row r="1427" spans="3:8" hidden="1" x14ac:dyDescent="0.25">
      <c r="C1427" s="1" t="s">
        <v>17961</v>
      </c>
      <c r="D1427" s="1" t="s">
        <v>6141</v>
      </c>
    </row>
    <row r="1428" spans="3:8" hidden="1" x14ac:dyDescent="0.25">
      <c r="C1428" s="1" t="s">
        <v>17962</v>
      </c>
      <c r="D1428" s="1" t="s">
        <v>6172</v>
      </c>
    </row>
    <row r="1429" spans="3:8" hidden="1" x14ac:dyDescent="0.25">
      <c r="C1429" s="1" t="s">
        <v>17963</v>
      </c>
      <c r="D1429" s="1" t="s">
        <v>8605</v>
      </c>
    </row>
    <row r="1430" spans="3:8" x14ac:dyDescent="0.25">
      <c r="C1430" s="1" t="s">
        <v>17964</v>
      </c>
      <c r="D1430" s="1" t="s">
        <v>18473</v>
      </c>
      <c r="E1430" s="2"/>
    </row>
    <row r="1431" spans="3:8" hidden="1" x14ac:dyDescent="0.25">
      <c r="C1431" s="1" t="s">
        <v>17965</v>
      </c>
      <c r="D1431" s="1" t="s">
        <v>10311</v>
      </c>
    </row>
    <row r="1432" spans="3:8" hidden="1" x14ac:dyDescent="0.25">
      <c r="C1432" s="1" t="s">
        <v>17966</v>
      </c>
      <c r="D1432" s="1" t="s">
        <v>10942</v>
      </c>
    </row>
    <row r="1433" spans="3:8" hidden="1" x14ac:dyDescent="0.25">
      <c r="C1433" s="1" t="s">
        <v>17967</v>
      </c>
      <c r="D1433" s="1" t="s">
        <v>11187</v>
      </c>
    </row>
    <row r="1434" spans="3:8" x14ac:dyDescent="0.25">
      <c r="C1434" s="1" t="s">
        <v>17968</v>
      </c>
      <c r="D1434" s="1" t="s">
        <v>18474</v>
      </c>
      <c r="E1434" s="8"/>
      <c r="F1434" s="8"/>
      <c r="G1434" s="8" t="s">
        <v>18848</v>
      </c>
      <c r="H1434" s="8"/>
    </row>
    <row r="1435" spans="3:8" hidden="1" x14ac:dyDescent="0.25">
      <c r="C1435" s="1" t="s">
        <v>17969</v>
      </c>
      <c r="D1435" s="1" t="s">
        <v>13265</v>
      </c>
    </row>
    <row r="1436" spans="3:8" hidden="1" x14ac:dyDescent="0.25">
      <c r="C1436" s="1" t="s">
        <v>17970</v>
      </c>
      <c r="D1436" s="1" t="s">
        <v>13427</v>
      </c>
    </row>
    <row r="1437" spans="3:8" hidden="1" x14ac:dyDescent="0.25">
      <c r="C1437" s="1" t="s">
        <v>17971</v>
      </c>
      <c r="D1437" s="1" t="s">
        <v>1215</v>
      </c>
    </row>
    <row r="1438" spans="3:8" hidden="1" x14ac:dyDescent="0.25">
      <c r="C1438" s="1" t="s">
        <v>17972</v>
      </c>
      <c r="D1438" s="1" t="s">
        <v>1244</v>
      </c>
    </row>
    <row r="1439" spans="3:8" hidden="1" x14ac:dyDescent="0.25">
      <c r="C1439" s="1" t="s">
        <v>17973</v>
      </c>
      <c r="D1439" s="1" t="s">
        <v>9845</v>
      </c>
    </row>
    <row r="1440" spans="3:8" hidden="1" x14ac:dyDescent="0.25">
      <c r="C1440" s="1" t="s">
        <v>17974</v>
      </c>
      <c r="D1440" s="1" t="s">
        <v>10392</v>
      </c>
    </row>
    <row r="1441" spans="3:5" hidden="1" x14ac:dyDescent="0.25">
      <c r="C1441" s="1" t="s">
        <v>17975</v>
      </c>
      <c r="D1441" s="1" t="s">
        <v>12469</v>
      </c>
    </row>
    <row r="1442" spans="3:5" hidden="1" x14ac:dyDescent="0.25">
      <c r="C1442" s="1" t="s">
        <v>17976</v>
      </c>
      <c r="D1442" s="1" t="s">
        <v>12984</v>
      </c>
    </row>
    <row r="1443" spans="3:5" hidden="1" x14ac:dyDescent="0.25">
      <c r="C1443" s="1" t="s">
        <v>17977</v>
      </c>
      <c r="D1443" s="1" t="s">
        <v>13628</v>
      </c>
    </row>
    <row r="1444" spans="3:5" hidden="1" x14ac:dyDescent="0.25">
      <c r="C1444" s="1" t="s">
        <v>17978</v>
      </c>
      <c r="D1444" s="1" t="s">
        <v>13320</v>
      </c>
    </row>
    <row r="1445" spans="3:5" x14ac:dyDescent="0.25">
      <c r="C1445" s="1" t="s">
        <v>17979</v>
      </c>
      <c r="D1445" s="1" t="s">
        <v>18475</v>
      </c>
      <c r="E1445" s="2"/>
    </row>
    <row r="1446" spans="3:5" hidden="1" x14ac:dyDescent="0.25">
      <c r="C1446" s="1" t="s">
        <v>17980</v>
      </c>
      <c r="D1446" s="1" t="s">
        <v>14412</v>
      </c>
    </row>
    <row r="1447" spans="3:5" hidden="1" x14ac:dyDescent="0.25">
      <c r="C1447" s="1" t="s">
        <v>17981</v>
      </c>
      <c r="D1447" s="1" t="s">
        <v>14938</v>
      </c>
    </row>
    <row r="1448" spans="3:5" hidden="1" x14ac:dyDescent="0.25">
      <c r="C1448" s="1" t="s">
        <v>17982</v>
      </c>
      <c r="D1448" s="1" t="s">
        <v>11806</v>
      </c>
    </row>
    <row r="1449" spans="3:5" x14ac:dyDescent="0.25">
      <c r="C1449" s="1" t="s">
        <v>17983</v>
      </c>
      <c r="D1449" s="1" t="s">
        <v>18476</v>
      </c>
      <c r="E1449" s="2"/>
    </row>
    <row r="1450" spans="3:5" hidden="1" x14ac:dyDescent="0.25">
      <c r="C1450" s="1" t="s">
        <v>17984</v>
      </c>
      <c r="D1450" s="1" t="s">
        <v>15392</v>
      </c>
    </row>
    <row r="1451" spans="3:5" hidden="1" x14ac:dyDescent="0.25">
      <c r="C1451" s="1" t="s">
        <v>17985</v>
      </c>
      <c r="D1451" s="1" t="s">
        <v>15902</v>
      </c>
    </row>
    <row r="1452" spans="3:5" hidden="1" x14ac:dyDescent="0.25">
      <c r="C1452" s="1" t="s">
        <v>17986</v>
      </c>
      <c r="D1452" s="1" t="s">
        <v>15144</v>
      </c>
    </row>
    <row r="1453" spans="3:5" hidden="1" x14ac:dyDescent="0.25">
      <c r="C1453" s="1" t="s">
        <v>17987</v>
      </c>
      <c r="D1453" s="1" t="s">
        <v>1386</v>
      </c>
    </row>
    <row r="1454" spans="3:5" hidden="1" x14ac:dyDescent="0.25">
      <c r="C1454" s="1" t="s">
        <v>17988</v>
      </c>
      <c r="D1454" s="1" t="s">
        <v>4571</v>
      </c>
    </row>
    <row r="1455" spans="3:5" hidden="1" x14ac:dyDescent="0.25">
      <c r="C1455" s="1" t="s">
        <v>17989</v>
      </c>
      <c r="D1455" s="1" t="s">
        <v>10643</v>
      </c>
    </row>
    <row r="1456" spans="3:5" hidden="1" x14ac:dyDescent="0.25">
      <c r="C1456" s="1" t="s">
        <v>17990</v>
      </c>
      <c r="D1456" s="1" t="s">
        <v>12103</v>
      </c>
    </row>
    <row r="1457" spans="3:5" hidden="1" x14ac:dyDescent="0.25">
      <c r="C1457" s="1" t="s">
        <v>17991</v>
      </c>
      <c r="D1457" s="1" t="s">
        <v>12665</v>
      </c>
    </row>
    <row r="1458" spans="3:5" hidden="1" x14ac:dyDescent="0.25">
      <c r="C1458" s="1" t="s">
        <v>17992</v>
      </c>
      <c r="D1458" s="1" t="s">
        <v>13560</v>
      </c>
    </row>
    <row r="1459" spans="3:5" hidden="1" x14ac:dyDescent="0.25">
      <c r="C1459" s="1" t="s">
        <v>17993</v>
      </c>
      <c r="D1459" s="1" t="s">
        <v>13110</v>
      </c>
    </row>
    <row r="1460" spans="3:5" hidden="1" x14ac:dyDescent="0.25">
      <c r="C1460" s="1" t="s">
        <v>17994</v>
      </c>
      <c r="D1460" s="1" t="s">
        <v>13980</v>
      </c>
    </row>
    <row r="1461" spans="3:5" x14ac:dyDescent="0.25">
      <c r="C1461" s="1" t="s">
        <v>17995</v>
      </c>
      <c r="D1461" s="1" t="s">
        <v>18477</v>
      </c>
      <c r="E1461" s="2"/>
    </row>
    <row r="1462" spans="3:5" hidden="1" x14ac:dyDescent="0.25">
      <c r="C1462" s="1" t="s">
        <v>17996</v>
      </c>
      <c r="D1462" s="1" t="s">
        <v>14752</v>
      </c>
    </row>
    <row r="1463" spans="3:5" hidden="1" x14ac:dyDescent="0.25">
      <c r="C1463" s="1" t="s">
        <v>17997</v>
      </c>
      <c r="D1463" s="1" t="s">
        <v>15430</v>
      </c>
    </row>
    <row r="1464" spans="3:5" hidden="1" x14ac:dyDescent="0.25">
      <c r="C1464" s="1" t="s">
        <v>17998</v>
      </c>
      <c r="D1464" s="1" t="s">
        <v>15852</v>
      </c>
    </row>
    <row r="1465" spans="3:5" hidden="1" x14ac:dyDescent="0.25">
      <c r="C1465" s="1" t="s">
        <v>17999</v>
      </c>
      <c r="D1465" s="1" t="s">
        <v>14045</v>
      </c>
    </row>
    <row r="1466" spans="3:5" hidden="1" x14ac:dyDescent="0.25">
      <c r="C1466" s="1" t="s">
        <v>18000</v>
      </c>
      <c r="D1466" s="1" t="s">
        <v>1502</v>
      </c>
    </row>
    <row r="1467" spans="3:5" hidden="1" x14ac:dyDescent="0.25">
      <c r="C1467" s="1" t="s">
        <v>18001</v>
      </c>
      <c r="D1467" s="1" t="s">
        <v>2154</v>
      </c>
    </row>
    <row r="1468" spans="3:5" hidden="1" x14ac:dyDescent="0.25">
      <c r="C1468" s="1" t="s">
        <v>18002</v>
      </c>
      <c r="D1468" s="1" t="s">
        <v>2288</v>
      </c>
    </row>
    <row r="1469" spans="3:5" hidden="1" x14ac:dyDescent="0.25">
      <c r="C1469" s="1" t="s">
        <v>18003</v>
      </c>
      <c r="D1469" s="1" t="s">
        <v>2370</v>
      </c>
    </row>
    <row r="1470" spans="3:5" hidden="1" x14ac:dyDescent="0.25">
      <c r="C1470" s="1" t="s">
        <v>18004</v>
      </c>
      <c r="D1470" s="1" t="s">
        <v>2480</v>
      </c>
    </row>
    <row r="1471" spans="3:5" hidden="1" x14ac:dyDescent="0.25">
      <c r="C1471" s="1" t="s">
        <v>18005</v>
      </c>
      <c r="D1471" s="1" t="s">
        <v>2875</v>
      </c>
    </row>
    <row r="1472" spans="3:5" hidden="1" x14ac:dyDescent="0.25">
      <c r="C1472" s="1" t="s">
        <v>18006</v>
      </c>
      <c r="D1472" s="1" t="s">
        <v>2903</v>
      </c>
    </row>
    <row r="1473" spans="3:8" hidden="1" x14ac:dyDescent="0.25">
      <c r="C1473" s="1" t="s">
        <v>18007</v>
      </c>
      <c r="D1473" s="1" t="s">
        <v>2921</v>
      </c>
    </row>
    <row r="1474" spans="3:8" hidden="1" x14ac:dyDescent="0.25">
      <c r="C1474" s="1" t="s">
        <v>18008</v>
      </c>
      <c r="D1474" s="1" t="s">
        <v>3008</v>
      </c>
    </row>
    <row r="1475" spans="3:8" hidden="1" x14ac:dyDescent="0.25">
      <c r="C1475" s="1" t="s">
        <v>18009</v>
      </c>
      <c r="D1475" s="1" t="s">
        <v>5690</v>
      </c>
    </row>
    <row r="1476" spans="3:8" hidden="1" x14ac:dyDescent="0.25">
      <c r="C1476" s="1" t="s">
        <v>18010</v>
      </c>
      <c r="D1476" s="1" t="s">
        <v>5275</v>
      </c>
    </row>
    <row r="1477" spans="3:8" hidden="1" x14ac:dyDescent="0.25">
      <c r="C1477" s="1" t="s">
        <v>18011</v>
      </c>
      <c r="D1477" s="1" t="s">
        <v>12085</v>
      </c>
    </row>
    <row r="1478" spans="3:8" hidden="1" x14ac:dyDescent="0.25">
      <c r="C1478" s="1" t="s">
        <v>18012</v>
      </c>
      <c r="D1478" s="1" t="s">
        <v>7049</v>
      </c>
    </row>
    <row r="1479" spans="3:8" hidden="1" x14ac:dyDescent="0.25">
      <c r="C1479" s="1" t="s">
        <v>18013</v>
      </c>
      <c r="D1479" s="1" t="s">
        <v>13661</v>
      </c>
    </row>
    <row r="1480" spans="3:8" hidden="1" x14ac:dyDescent="0.25">
      <c r="C1480" s="1" t="s">
        <v>18014</v>
      </c>
      <c r="D1480" s="1" t="s">
        <v>530</v>
      </c>
    </row>
    <row r="1481" spans="3:8" hidden="1" x14ac:dyDescent="0.25">
      <c r="C1481" s="1" t="s">
        <v>18015</v>
      </c>
      <c r="D1481" s="1" t="s">
        <v>8868</v>
      </c>
    </row>
    <row r="1482" spans="3:8" hidden="1" x14ac:dyDescent="0.25">
      <c r="C1482" s="1" t="s">
        <v>18016</v>
      </c>
      <c r="D1482" s="1" t="s">
        <v>8998</v>
      </c>
    </row>
    <row r="1483" spans="3:8" hidden="1" x14ac:dyDescent="0.25">
      <c r="C1483" s="1" t="s">
        <v>18017</v>
      </c>
      <c r="D1483" s="1" t="s">
        <v>7178</v>
      </c>
    </row>
    <row r="1484" spans="3:8" hidden="1" x14ac:dyDescent="0.25">
      <c r="C1484" s="1" t="s">
        <v>18018</v>
      </c>
      <c r="D1484" s="1" t="s">
        <v>7623</v>
      </c>
    </row>
    <row r="1485" spans="3:8" hidden="1" x14ac:dyDescent="0.25">
      <c r="C1485" s="1" t="s">
        <v>18019</v>
      </c>
      <c r="D1485" s="1" t="s">
        <v>7691</v>
      </c>
    </row>
    <row r="1486" spans="3:8" x14ac:dyDescent="0.25">
      <c r="C1486" s="1" t="s">
        <v>18020</v>
      </c>
      <c r="D1486" s="1" t="s">
        <v>18478</v>
      </c>
      <c r="E1486" s="8"/>
      <c r="F1486" s="8"/>
      <c r="G1486" s="8"/>
      <c r="H1486" s="8"/>
    </row>
    <row r="1487" spans="3:8" hidden="1" x14ac:dyDescent="0.25">
      <c r="C1487" s="1" t="s">
        <v>18021</v>
      </c>
      <c r="D1487" s="1" t="s">
        <v>10138</v>
      </c>
    </row>
    <row r="1488" spans="3:8" hidden="1" x14ac:dyDescent="0.25">
      <c r="C1488" s="1" t="s">
        <v>18022</v>
      </c>
      <c r="D1488" s="1" t="s">
        <v>10179</v>
      </c>
    </row>
    <row r="1489" spans="3:4" hidden="1" x14ac:dyDescent="0.25">
      <c r="C1489" s="1" t="s">
        <v>18023</v>
      </c>
      <c r="D1489" s="1" t="s">
        <v>10993</v>
      </c>
    </row>
    <row r="1490" spans="3:4" hidden="1" x14ac:dyDescent="0.25">
      <c r="C1490" s="1" t="s">
        <v>18024</v>
      </c>
      <c r="D1490" s="1" t="s">
        <v>11248</v>
      </c>
    </row>
    <row r="1491" spans="3:4" hidden="1" x14ac:dyDescent="0.25">
      <c r="C1491" s="1" t="s">
        <v>18025</v>
      </c>
      <c r="D1491" s="1" t="s">
        <v>11414</v>
      </c>
    </row>
    <row r="1492" spans="3:4" hidden="1" x14ac:dyDescent="0.25">
      <c r="C1492" s="1" t="s">
        <v>18026</v>
      </c>
      <c r="D1492" s="1" t="s">
        <v>11439</v>
      </c>
    </row>
    <row r="1493" spans="3:4" hidden="1" x14ac:dyDescent="0.25">
      <c r="C1493" s="1" t="s">
        <v>18027</v>
      </c>
      <c r="D1493" s="1" t="s">
        <v>11798</v>
      </c>
    </row>
    <row r="1494" spans="3:4" hidden="1" x14ac:dyDescent="0.25">
      <c r="C1494" s="1" t="s">
        <v>18028</v>
      </c>
      <c r="D1494" s="1" t="s">
        <v>12571</v>
      </c>
    </row>
    <row r="1495" spans="3:4" hidden="1" x14ac:dyDescent="0.25">
      <c r="C1495" s="1" t="s">
        <v>18029</v>
      </c>
      <c r="D1495" s="1" t="s">
        <v>12812</v>
      </c>
    </row>
    <row r="1496" spans="3:4" hidden="1" x14ac:dyDescent="0.25">
      <c r="C1496" s="1" t="s">
        <v>18030</v>
      </c>
      <c r="D1496" s="1" t="s">
        <v>12861</v>
      </c>
    </row>
    <row r="1497" spans="3:4" hidden="1" x14ac:dyDescent="0.25">
      <c r="C1497" s="1" t="s">
        <v>18031</v>
      </c>
      <c r="D1497" s="1" t="s">
        <v>14563</v>
      </c>
    </row>
    <row r="1498" spans="3:4" hidden="1" x14ac:dyDescent="0.25">
      <c r="C1498" s="1" t="s">
        <v>18032</v>
      </c>
      <c r="D1498" s="1" t="s">
        <v>2822</v>
      </c>
    </row>
    <row r="1499" spans="3:4" hidden="1" x14ac:dyDescent="0.25">
      <c r="C1499" s="1" t="s">
        <v>18033</v>
      </c>
      <c r="D1499" s="1" t="s">
        <v>2702</v>
      </c>
    </row>
    <row r="1500" spans="3:4" hidden="1" x14ac:dyDescent="0.25">
      <c r="C1500" s="1" t="s">
        <v>18034</v>
      </c>
      <c r="D1500" s="1" t="s">
        <v>3050</v>
      </c>
    </row>
    <row r="1501" spans="3:4" hidden="1" x14ac:dyDescent="0.25">
      <c r="C1501" s="1" t="s">
        <v>18035</v>
      </c>
      <c r="D1501" s="1" t="s">
        <v>855</v>
      </c>
    </row>
    <row r="1502" spans="3:4" hidden="1" x14ac:dyDescent="0.25">
      <c r="C1502" s="1" t="s">
        <v>827</v>
      </c>
      <c r="D1502" s="1" t="s">
        <v>300</v>
      </c>
    </row>
    <row r="1503" spans="3:4" hidden="1" x14ac:dyDescent="0.25">
      <c r="C1503" s="1" t="s">
        <v>18036</v>
      </c>
      <c r="D1503" s="1" t="s">
        <v>379</v>
      </c>
    </row>
    <row r="1504" spans="3:4" hidden="1" x14ac:dyDescent="0.25">
      <c r="C1504" s="1" t="s">
        <v>18037</v>
      </c>
      <c r="D1504" s="1" t="s">
        <v>562</v>
      </c>
    </row>
    <row r="1505" spans="3:4" hidden="1" x14ac:dyDescent="0.25">
      <c r="C1505" s="1" t="s">
        <v>18038</v>
      </c>
      <c r="D1505" s="1" t="s">
        <v>639</v>
      </c>
    </row>
    <row r="1506" spans="3:4" hidden="1" x14ac:dyDescent="0.25">
      <c r="C1506" s="1" t="s">
        <v>18039</v>
      </c>
      <c r="D1506" s="1" t="s">
        <v>748</v>
      </c>
    </row>
    <row r="1507" spans="3:4" hidden="1" x14ac:dyDescent="0.25">
      <c r="C1507" s="1" t="s">
        <v>18040</v>
      </c>
      <c r="D1507" s="1" t="s">
        <v>5905</v>
      </c>
    </row>
    <row r="1508" spans="3:4" hidden="1" x14ac:dyDescent="0.25">
      <c r="C1508" s="1" t="s">
        <v>18041</v>
      </c>
      <c r="D1508" s="1" t="s">
        <v>5978</v>
      </c>
    </row>
    <row r="1509" spans="3:4" hidden="1" x14ac:dyDescent="0.25">
      <c r="C1509" s="1" t="s">
        <v>18042</v>
      </c>
      <c r="D1509" s="1" t="s">
        <v>6573</v>
      </c>
    </row>
    <row r="1510" spans="3:4" hidden="1" x14ac:dyDescent="0.25">
      <c r="C1510" s="1" t="s">
        <v>18043</v>
      </c>
      <c r="D1510" s="1" t="s">
        <v>6791</v>
      </c>
    </row>
    <row r="1511" spans="3:4" hidden="1" x14ac:dyDescent="0.25">
      <c r="C1511" s="1" t="s">
        <v>18044</v>
      </c>
      <c r="D1511" s="1" t="s">
        <v>6479</v>
      </c>
    </row>
    <row r="1512" spans="3:4" hidden="1" x14ac:dyDescent="0.25">
      <c r="C1512" s="1" t="s">
        <v>18045</v>
      </c>
      <c r="D1512" s="1" t="s">
        <v>6947</v>
      </c>
    </row>
    <row r="1513" spans="3:4" hidden="1" x14ac:dyDescent="0.25">
      <c r="C1513" s="1" t="s">
        <v>18046</v>
      </c>
      <c r="D1513" s="1" t="s">
        <v>7451</v>
      </c>
    </row>
    <row r="1514" spans="3:4" hidden="1" x14ac:dyDescent="0.25">
      <c r="C1514" s="1" t="s">
        <v>18047</v>
      </c>
      <c r="D1514" s="1" t="s">
        <v>10086</v>
      </c>
    </row>
    <row r="1515" spans="3:4" hidden="1" x14ac:dyDescent="0.25">
      <c r="C1515" s="1" t="s">
        <v>18048</v>
      </c>
      <c r="D1515" s="1" t="s">
        <v>11493</v>
      </c>
    </row>
    <row r="1516" spans="3:4" hidden="1" x14ac:dyDescent="0.25">
      <c r="C1516" s="1" t="s">
        <v>18049</v>
      </c>
      <c r="D1516" s="1" t="s">
        <v>6667</v>
      </c>
    </row>
    <row r="1517" spans="3:4" hidden="1" x14ac:dyDescent="0.25">
      <c r="C1517" s="1" t="s">
        <v>18050</v>
      </c>
      <c r="D1517" s="1" t="s">
        <v>7919</v>
      </c>
    </row>
    <row r="1518" spans="3:4" hidden="1" x14ac:dyDescent="0.25">
      <c r="C1518" s="1" t="s">
        <v>18051</v>
      </c>
      <c r="D1518" s="1" t="s">
        <v>9225</v>
      </c>
    </row>
    <row r="1519" spans="3:4" hidden="1" x14ac:dyDescent="0.25">
      <c r="C1519" s="1" t="s">
        <v>18052</v>
      </c>
      <c r="D1519" s="1" t="s">
        <v>10872</v>
      </c>
    </row>
    <row r="1520" spans="3:4" hidden="1" x14ac:dyDescent="0.25">
      <c r="C1520" s="1" t="s">
        <v>18053</v>
      </c>
      <c r="D1520" s="1" t="s">
        <v>11626</v>
      </c>
    </row>
    <row r="1521" spans="3:4" hidden="1" x14ac:dyDescent="0.25">
      <c r="C1521" s="1" t="s">
        <v>18054</v>
      </c>
      <c r="D1521" s="1" t="s">
        <v>14892</v>
      </c>
    </row>
    <row r="1522" spans="3:4" hidden="1" x14ac:dyDescent="0.25">
      <c r="C1522" s="1" t="s">
        <v>18055</v>
      </c>
      <c r="D1522" s="1" t="s">
        <v>15413</v>
      </c>
    </row>
    <row r="1523" spans="3:4" hidden="1" x14ac:dyDescent="0.25">
      <c r="C1523" s="1" t="s">
        <v>18056</v>
      </c>
      <c r="D1523" s="1" t="s">
        <v>7369</v>
      </c>
    </row>
    <row r="1524" spans="3:4" hidden="1" x14ac:dyDescent="0.25">
      <c r="C1524" s="1" t="s">
        <v>18057</v>
      </c>
      <c r="D1524" s="1" t="s">
        <v>10433</v>
      </c>
    </row>
    <row r="1525" spans="3:4" hidden="1" x14ac:dyDescent="0.25">
      <c r="C1525" s="1" t="s">
        <v>18058</v>
      </c>
      <c r="D1525" s="1" t="s">
        <v>10798</v>
      </c>
    </row>
    <row r="1526" spans="3:4" hidden="1" x14ac:dyDescent="0.25">
      <c r="C1526" s="1" t="s">
        <v>18059</v>
      </c>
      <c r="D1526" s="1" t="s">
        <v>11012</v>
      </c>
    </row>
    <row r="1527" spans="3:4" hidden="1" x14ac:dyDescent="0.25">
      <c r="C1527" s="1" t="s">
        <v>18060</v>
      </c>
      <c r="D1527" s="1" t="s">
        <v>12120</v>
      </c>
    </row>
    <row r="1528" spans="3:4" hidden="1" x14ac:dyDescent="0.25">
      <c r="C1528" s="1" t="s">
        <v>18061</v>
      </c>
      <c r="D1528" s="1" t="s">
        <v>12156</v>
      </c>
    </row>
    <row r="1529" spans="3:4" hidden="1" x14ac:dyDescent="0.25">
      <c r="C1529" s="1" t="s">
        <v>18062</v>
      </c>
      <c r="D1529" s="1" t="s">
        <v>12742</v>
      </c>
    </row>
    <row r="1530" spans="3:4" hidden="1" x14ac:dyDescent="0.25">
      <c r="C1530" s="1" t="s">
        <v>18063</v>
      </c>
      <c r="D1530" s="1" t="s">
        <v>13485</v>
      </c>
    </row>
    <row r="1531" spans="3:4" hidden="1" x14ac:dyDescent="0.25">
      <c r="C1531" s="1" t="s">
        <v>18064</v>
      </c>
      <c r="D1531" s="1" t="s">
        <v>14723</v>
      </c>
    </row>
    <row r="1532" spans="3:4" hidden="1" x14ac:dyDescent="0.25">
      <c r="C1532" s="1" t="s">
        <v>18065</v>
      </c>
      <c r="D1532" s="1" t="s">
        <v>14821</v>
      </c>
    </row>
    <row r="1533" spans="3:4" hidden="1" x14ac:dyDescent="0.25">
      <c r="C1533" s="1" t="s">
        <v>18066</v>
      </c>
      <c r="D1533" s="1" t="s">
        <v>15258</v>
      </c>
    </row>
    <row r="1534" spans="3:4" hidden="1" x14ac:dyDescent="0.25">
      <c r="C1534" s="1" t="s">
        <v>18067</v>
      </c>
      <c r="D1534" s="1" t="s">
        <v>15399</v>
      </c>
    </row>
    <row r="1535" spans="3:4" hidden="1" x14ac:dyDescent="0.25">
      <c r="C1535" s="1" t="s">
        <v>18068</v>
      </c>
      <c r="D1535" s="1" t="s">
        <v>15717</v>
      </c>
    </row>
    <row r="1536" spans="3:4" hidden="1" x14ac:dyDescent="0.25">
      <c r="C1536" s="1" t="s">
        <v>18069</v>
      </c>
      <c r="D1536" s="1" t="s">
        <v>1744</v>
      </c>
    </row>
    <row r="1537" spans="3:4" hidden="1" x14ac:dyDescent="0.25">
      <c r="C1537" s="1" t="s">
        <v>18070</v>
      </c>
      <c r="D1537" s="1" t="s">
        <v>2113</v>
      </c>
    </row>
    <row r="1538" spans="3:4" hidden="1" x14ac:dyDescent="0.25">
      <c r="C1538" s="1" t="s">
        <v>18071</v>
      </c>
      <c r="D1538" s="1" t="s">
        <v>11147</v>
      </c>
    </row>
    <row r="1539" spans="3:4" hidden="1" x14ac:dyDescent="0.25">
      <c r="C1539" s="1" t="s">
        <v>18072</v>
      </c>
      <c r="D1539" s="1" t="s">
        <v>11172</v>
      </c>
    </row>
    <row r="1540" spans="3:4" hidden="1" x14ac:dyDescent="0.25">
      <c r="C1540" s="1" t="s">
        <v>18073</v>
      </c>
      <c r="D1540" s="1" t="s">
        <v>11966</v>
      </c>
    </row>
    <row r="1541" spans="3:4" hidden="1" x14ac:dyDescent="0.25">
      <c r="C1541" s="1" t="s">
        <v>18074</v>
      </c>
      <c r="D1541" s="1" t="s">
        <v>15657</v>
      </c>
    </row>
    <row r="1542" spans="3:4" hidden="1" x14ac:dyDescent="0.25">
      <c r="C1542" s="1" t="s">
        <v>18075</v>
      </c>
      <c r="D1542" s="1" t="s">
        <v>12442</v>
      </c>
    </row>
    <row r="1543" spans="3:4" hidden="1" x14ac:dyDescent="0.25">
      <c r="C1543" s="1" t="s">
        <v>18076</v>
      </c>
      <c r="D1543" s="1" t="s">
        <v>12582</v>
      </c>
    </row>
    <row r="1544" spans="3:4" hidden="1" x14ac:dyDescent="0.25">
      <c r="C1544" s="1" t="s">
        <v>18077</v>
      </c>
      <c r="D1544" s="1" t="s">
        <v>12653</v>
      </c>
    </row>
    <row r="1545" spans="3:4" hidden="1" x14ac:dyDescent="0.25">
      <c r="C1545" s="1" t="s">
        <v>18078</v>
      </c>
      <c r="D1545" s="1" t="s">
        <v>12733</v>
      </c>
    </row>
    <row r="1546" spans="3:4" hidden="1" x14ac:dyDescent="0.25">
      <c r="C1546" s="1" t="s">
        <v>18079</v>
      </c>
      <c r="D1546" s="1" t="s">
        <v>13949</v>
      </c>
    </row>
    <row r="1547" spans="3:4" hidden="1" x14ac:dyDescent="0.25">
      <c r="C1547" s="1" t="s">
        <v>18080</v>
      </c>
      <c r="D1547" s="1" t="s">
        <v>15912</v>
      </c>
    </row>
    <row r="1548" spans="3:4" hidden="1" x14ac:dyDescent="0.25">
      <c r="C1548" s="1" t="s">
        <v>18081</v>
      </c>
      <c r="D1548" s="1" t="s">
        <v>2099</v>
      </c>
    </row>
    <row r="1549" spans="3:4" hidden="1" x14ac:dyDescent="0.25">
      <c r="C1549" s="1" t="s">
        <v>18082</v>
      </c>
      <c r="D1549" s="1" t="s">
        <v>3664</v>
      </c>
    </row>
    <row r="1550" spans="3:4" hidden="1" x14ac:dyDescent="0.25">
      <c r="C1550" s="1" t="s">
        <v>18083</v>
      </c>
      <c r="D1550" s="1" t="s">
        <v>13902</v>
      </c>
    </row>
    <row r="1551" spans="3:4" hidden="1" x14ac:dyDescent="0.25">
      <c r="C1551" s="1" t="s">
        <v>18084</v>
      </c>
      <c r="D1551" s="1" t="s">
        <v>16278</v>
      </c>
    </row>
    <row r="1552" spans="3:4" hidden="1" x14ac:dyDescent="0.25">
      <c r="C1552" s="1" t="s">
        <v>4956</v>
      </c>
      <c r="D1552" s="1" t="s">
        <v>16303</v>
      </c>
    </row>
    <row r="1553" spans="3:4" hidden="1" x14ac:dyDescent="0.25">
      <c r="C1553" s="1" t="s">
        <v>18085</v>
      </c>
      <c r="D1553" s="1" t="s">
        <v>5913</v>
      </c>
    </row>
    <row r="1554" spans="3:4" hidden="1" x14ac:dyDescent="0.25">
      <c r="C1554" s="1" t="s">
        <v>18086</v>
      </c>
      <c r="D1554" s="1" t="s">
        <v>6104</v>
      </c>
    </row>
    <row r="1555" spans="3:4" hidden="1" x14ac:dyDescent="0.25">
      <c r="C1555" s="1" t="s">
        <v>18087</v>
      </c>
      <c r="D1555" s="1" t="s">
        <v>7707</v>
      </c>
    </row>
    <row r="1556" spans="3:4" hidden="1" x14ac:dyDescent="0.25">
      <c r="C1556" s="1" t="s">
        <v>18088</v>
      </c>
      <c r="D1556" s="1" t="s">
        <v>10038</v>
      </c>
    </row>
    <row r="1557" spans="3:4" hidden="1" x14ac:dyDescent="0.25">
      <c r="C1557" s="1" t="s">
        <v>18089</v>
      </c>
      <c r="D1557" s="1" t="s">
        <v>10237</v>
      </c>
    </row>
    <row r="1558" spans="3:4" hidden="1" x14ac:dyDescent="0.25">
      <c r="C1558" s="1" t="s">
        <v>18090</v>
      </c>
      <c r="D1558" s="1" t="s">
        <v>11550</v>
      </c>
    </row>
    <row r="1559" spans="3:4" hidden="1" x14ac:dyDescent="0.25">
      <c r="C1559" s="1" t="s">
        <v>18091</v>
      </c>
      <c r="D1559" s="1" t="s">
        <v>7196</v>
      </c>
    </row>
    <row r="1560" spans="3:4" hidden="1" x14ac:dyDescent="0.25">
      <c r="C1560" s="1" t="s">
        <v>18092</v>
      </c>
      <c r="D1560" s="1" t="s">
        <v>7222</v>
      </c>
    </row>
    <row r="1561" spans="3:4" hidden="1" x14ac:dyDescent="0.25">
      <c r="C1561" s="1" t="s">
        <v>18093</v>
      </c>
      <c r="D1561" s="1" t="s">
        <v>7936</v>
      </c>
    </row>
    <row r="1562" spans="3:4" hidden="1" x14ac:dyDescent="0.25">
      <c r="C1562" s="1" t="s">
        <v>18094</v>
      </c>
      <c r="D1562" s="1" t="s">
        <v>8918</v>
      </c>
    </row>
    <row r="1563" spans="3:4" hidden="1" x14ac:dyDescent="0.25">
      <c r="C1563" s="1" t="s">
        <v>18095</v>
      </c>
      <c r="D1563" s="1" t="s">
        <v>9951</v>
      </c>
    </row>
    <row r="1564" spans="3:4" hidden="1" x14ac:dyDescent="0.25">
      <c r="C1564" s="1" t="s">
        <v>18096</v>
      </c>
      <c r="D1564" s="1" t="s">
        <v>10095</v>
      </c>
    </row>
    <row r="1565" spans="3:4" hidden="1" x14ac:dyDescent="0.25">
      <c r="C1565" s="1" t="s">
        <v>18097</v>
      </c>
      <c r="D1565" s="1" t="s">
        <v>11078</v>
      </c>
    </row>
    <row r="1566" spans="3:4" hidden="1" x14ac:dyDescent="0.25">
      <c r="C1566" s="1" t="s">
        <v>18098</v>
      </c>
      <c r="D1566" s="1" t="s">
        <v>11472</v>
      </c>
    </row>
    <row r="1567" spans="3:4" hidden="1" x14ac:dyDescent="0.25">
      <c r="C1567" s="1" t="s">
        <v>18099</v>
      </c>
      <c r="D1567" s="1" t="s">
        <v>12180</v>
      </c>
    </row>
    <row r="1568" spans="3:4" hidden="1" x14ac:dyDescent="0.25">
      <c r="C1568" s="1" t="s">
        <v>18100</v>
      </c>
      <c r="D1568" s="1" t="s">
        <v>12259</v>
      </c>
    </row>
    <row r="1569" spans="3:4" hidden="1" x14ac:dyDescent="0.25">
      <c r="C1569" s="1" t="s">
        <v>18101</v>
      </c>
      <c r="D1569" s="1" t="s">
        <v>12344</v>
      </c>
    </row>
    <row r="1570" spans="3:4" hidden="1" x14ac:dyDescent="0.25">
      <c r="C1570" s="1" t="s">
        <v>18102</v>
      </c>
      <c r="D1570" s="1" t="s">
        <v>14355</v>
      </c>
    </row>
    <row r="1571" spans="3:4" hidden="1" x14ac:dyDescent="0.25">
      <c r="C1571" s="1" t="s">
        <v>18103</v>
      </c>
      <c r="D1571" s="1" t="s">
        <v>14876</v>
      </c>
    </row>
    <row r="1572" spans="3:4" hidden="1" x14ac:dyDescent="0.25">
      <c r="C1572" s="1" t="s">
        <v>18104</v>
      </c>
      <c r="D1572" s="1" t="s">
        <v>16170</v>
      </c>
    </row>
    <row r="1573" spans="3:4" hidden="1" x14ac:dyDescent="0.25">
      <c r="C1573" s="1" t="s">
        <v>18105</v>
      </c>
      <c r="D1573" s="1" t="s">
        <v>10597</v>
      </c>
    </row>
    <row r="1574" spans="3:4" hidden="1" x14ac:dyDescent="0.25">
      <c r="C1574" s="1" t="s">
        <v>18106</v>
      </c>
      <c r="D1574" s="1" t="s">
        <v>11036</v>
      </c>
    </row>
    <row r="1575" spans="3:4" hidden="1" x14ac:dyDescent="0.25">
      <c r="C1575" s="1" t="s">
        <v>18107</v>
      </c>
      <c r="D1575" s="1" t="s">
        <v>15137</v>
      </c>
    </row>
    <row r="1576" spans="3:4" hidden="1" x14ac:dyDescent="0.25">
      <c r="C1576" s="1" t="s">
        <v>18108</v>
      </c>
      <c r="D1576" s="1" t="s">
        <v>15251</v>
      </c>
    </row>
    <row r="1577" spans="3:4" hidden="1" x14ac:dyDescent="0.25">
      <c r="C1577" s="1" t="s">
        <v>18109</v>
      </c>
      <c r="D1577" s="1" t="s">
        <v>15701</v>
      </c>
    </row>
    <row r="1578" spans="3:4" hidden="1" x14ac:dyDescent="0.25">
      <c r="C1578" s="1" t="s">
        <v>18110</v>
      </c>
      <c r="D1578" s="1" t="s">
        <v>1403</v>
      </c>
    </row>
    <row r="1579" spans="3:4" hidden="1" x14ac:dyDescent="0.25">
      <c r="C1579" s="1" t="s">
        <v>18111</v>
      </c>
      <c r="D1579" s="1" t="s">
        <v>1550</v>
      </c>
    </row>
    <row r="1580" spans="3:4" hidden="1" x14ac:dyDescent="0.25">
      <c r="C1580" s="1" t="s">
        <v>18112</v>
      </c>
      <c r="D1580" s="1" t="s">
        <v>2232</v>
      </c>
    </row>
    <row r="1581" spans="3:4" hidden="1" x14ac:dyDescent="0.25">
      <c r="C1581" s="1" t="s">
        <v>18113</v>
      </c>
      <c r="D1581" s="1" t="s">
        <v>2241</v>
      </c>
    </row>
    <row r="1582" spans="3:4" hidden="1" x14ac:dyDescent="0.25">
      <c r="C1582" s="1" t="s">
        <v>18114</v>
      </c>
      <c r="D1582" s="1" t="s">
        <v>4743</v>
      </c>
    </row>
    <row r="1583" spans="3:4" hidden="1" x14ac:dyDescent="0.25">
      <c r="C1583" s="1" t="s">
        <v>18115</v>
      </c>
      <c r="D1583" s="1" t="s">
        <v>16532</v>
      </c>
    </row>
    <row r="1584" spans="3:4" hidden="1" x14ac:dyDescent="0.25">
      <c r="C1584" s="1" t="s">
        <v>18116</v>
      </c>
      <c r="D1584" s="1" t="s">
        <v>16241</v>
      </c>
    </row>
    <row r="1585" spans="3:4" hidden="1" x14ac:dyDescent="0.25">
      <c r="C1585" s="1" t="s">
        <v>18117</v>
      </c>
      <c r="D1585" s="1" t="s">
        <v>9299</v>
      </c>
    </row>
    <row r="1586" spans="3:4" hidden="1" x14ac:dyDescent="0.25">
      <c r="C1586" s="1" t="s">
        <v>18118</v>
      </c>
      <c r="D1586" s="1" t="s">
        <v>9800</v>
      </c>
    </row>
    <row r="1587" spans="3:4" hidden="1" x14ac:dyDescent="0.25">
      <c r="C1587" s="1" t="s">
        <v>18119</v>
      </c>
      <c r="D1587" s="1" t="s">
        <v>10627</v>
      </c>
    </row>
    <row r="1588" spans="3:4" hidden="1" x14ac:dyDescent="0.25">
      <c r="C1588" s="1" t="s">
        <v>18120</v>
      </c>
      <c r="D1588" s="1" t="s">
        <v>15629</v>
      </c>
    </row>
    <row r="1589" spans="3:4" hidden="1" x14ac:dyDescent="0.25">
      <c r="C1589" s="1" t="s">
        <v>18121</v>
      </c>
      <c r="D1589" s="1" t="s">
        <v>15878</v>
      </c>
    </row>
    <row r="1590" spans="3:4" hidden="1" x14ac:dyDescent="0.25">
      <c r="C1590" s="1" t="s">
        <v>18122</v>
      </c>
      <c r="D1590" s="1" t="s">
        <v>16077</v>
      </c>
    </row>
    <row r="1591" spans="3:4" hidden="1" x14ac:dyDescent="0.25">
      <c r="C1591" s="1" t="s">
        <v>18123</v>
      </c>
      <c r="D1591" s="1" t="s">
        <v>1727</v>
      </c>
    </row>
    <row r="1592" spans="3:4" hidden="1" x14ac:dyDescent="0.25">
      <c r="C1592" s="1" t="s">
        <v>18124</v>
      </c>
      <c r="D1592" s="1" t="s">
        <v>2498</v>
      </c>
    </row>
    <row r="1593" spans="3:4" hidden="1" x14ac:dyDescent="0.25">
      <c r="C1593" s="1" t="s">
        <v>18125</v>
      </c>
      <c r="D1593" s="1" t="s">
        <v>3197</v>
      </c>
    </row>
    <row r="1594" spans="3:4" hidden="1" x14ac:dyDescent="0.25">
      <c r="C1594" s="1" t="s">
        <v>18126</v>
      </c>
      <c r="D1594" s="1" t="s">
        <v>3432</v>
      </c>
    </row>
    <row r="1595" spans="3:4" hidden="1" x14ac:dyDescent="0.25">
      <c r="C1595" s="1" t="s">
        <v>18127</v>
      </c>
      <c r="D1595" s="1" t="s">
        <v>16449</v>
      </c>
    </row>
    <row r="1596" spans="3:4" hidden="1" x14ac:dyDescent="0.25">
      <c r="C1596" s="1" t="s">
        <v>18128</v>
      </c>
      <c r="D1596" s="1" t="s">
        <v>4539</v>
      </c>
    </row>
    <row r="1597" spans="3:4" hidden="1" x14ac:dyDescent="0.25">
      <c r="C1597" s="1" t="s">
        <v>18129</v>
      </c>
      <c r="D1597" s="1" t="s">
        <v>10453</v>
      </c>
    </row>
    <row r="1598" spans="3:4" hidden="1" x14ac:dyDescent="0.25">
      <c r="C1598" s="1" t="s">
        <v>18130</v>
      </c>
      <c r="D1598" s="1" t="s">
        <v>9259</v>
      </c>
    </row>
    <row r="1599" spans="3:4" hidden="1" x14ac:dyDescent="0.25">
      <c r="C1599" s="1" t="s">
        <v>18131</v>
      </c>
      <c r="D1599" s="1" t="s">
        <v>99</v>
      </c>
    </row>
    <row r="1600" spans="3:4" hidden="1" x14ac:dyDescent="0.25">
      <c r="C1600" s="1" t="s">
        <v>18132</v>
      </c>
      <c r="D1600" s="1" t="s">
        <v>182</v>
      </c>
    </row>
    <row r="1601" spans="3:4" hidden="1" x14ac:dyDescent="0.25">
      <c r="C1601" s="1" t="s">
        <v>18133</v>
      </c>
      <c r="D1601" s="1" t="s">
        <v>284</v>
      </c>
    </row>
    <row r="1602" spans="3:4" hidden="1" x14ac:dyDescent="0.25">
      <c r="C1602" s="1" t="s">
        <v>817</v>
      </c>
      <c r="D1602" s="1" t="s">
        <v>459</v>
      </c>
    </row>
    <row r="1603" spans="3:4" hidden="1" x14ac:dyDescent="0.25">
      <c r="C1603" s="1" t="s">
        <v>18134</v>
      </c>
      <c r="D1603" s="1" t="s">
        <v>391</v>
      </c>
    </row>
    <row r="1604" spans="3:4" hidden="1" x14ac:dyDescent="0.25">
      <c r="C1604" s="1" t="s">
        <v>18135</v>
      </c>
      <c r="D1604" s="1" t="s">
        <v>489</v>
      </c>
    </row>
    <row r="1605" spans="3:4" hidden="1" x14ac:dyDescent="0.25">
      <c r="C1605" s="1" t="s">
        <v>18136</v>
      </c>
      <c r="D1605" s="1" t="s">
        <v>524</v>
      </c>
    </row>
    <row r="1606" spans="3:4" hidden="1" x14ac:dyDescent="0.25">
      <c r="C1606" s="1" t="s">
        <v>18137</v>
      </c>
      <c r="D1606" s="1" t="s">
        <v>600</v>
      </c>
    </row>
    <row r="1607" spans="3:4" hidden="1" x14ac:dyDescent="0.25">
      <c r="C1607" s="1" t="s">
        <v>18138</v>
      </c>
      <c r="D1607" s="1" t="s">
        <v>775</v>
      </c>
    </row>
    <row r="1608" spans="3:4" hidden="1" x14ac:dyDescent="0.25">
      <c r="C1608" s="1" t="s">
        <v>18139</v>
      </c>
      <c r="D1608" s="1" t="s">
        <v>5858</v>
      </c>
    </row>
    <row r="1609" spans="3:4" hidden="1" x14ac:dyDescent="0.25">
      <c r="C1609" s="1" t="s">
        <v>18140</v>
      </c>
      <c r="D1609" s="1" t="s">
        <v>5925</v>
      </c>
    </row>
    <row r="1610" spans="3:4" hidden="1" x14ac:dyDescent="0.25">
      <c r="C1610" s="1" t="s">
        <v>18141</v>
      </c>
      <c r="D1610" s="1" t="s">
        <v>6094</v>
      </c>
    </row>
    <row r="1611" spans="3:4" hidden="1" x14ac:dyDescent="0.25">
      <c r="C1611" s="1" t="s">
        <v>18142</v>
      </c>
      <c r="D1611" s="1" t="s">
        <v>6114</v>
      </c>
    </row>
    <row r="1612" spans="3:4" hidden="1" x14ac:dyDescent="0.25">
      <c r="C1612" s="1" t="s">
        <v>18143</v>
      </c>
      <c r="D1612" s="1" t="s">
        <v>6121</v>
      </c>
    </row>
    <row r="1613" spans="3:4" hidden="1" x14ac:dyDescent="0.25">
      <c r="C1613" s="1" t="s">
        <v>18144</v>
      </c>
      <c r="D1613" s="1" t="s">
        <v>6282</v>
      </c>
    </row>
    <row r="1614" spans="3:4" hidden="1" x14ac:dyDescent="0.25">
      <c r="C1614" s="1" t="s">
        <v>18145</v>
      </c>
      <c r="D1614" s="1" t="s">
        <v>6364</v>
      </c>
    </row>
    <row r="1615" spans="3:4" hidden="1" x14ac:dyDescent="0.25">
      <c r="C1615" s="1" t="s">
        <v>18146</v>
      </c>
      <c r="D1615" s="1" t="s">
        <v>6878</v>
      </c>
    </row>
    <row r="1616" spans="3:4" hidden="1" x14ac:dyDescent="0.25">
      <c r="C1616" s="1" t="s">
        <v>18147</v>
      </c>
      <c r="D1616" s="1" t="s">
        <v>6928</v>
      </c>
    </row>
    <row r="1617" spans="3:5" hidden="1" x14ac:dyDescent="0.25">
      <c r="C1617" s="1" t="s">
        <v>18148</v>
      </c>
      <c r="D1617" s="1" t="s">
        <v>6969</v>
      </c>
    </row>
    <row r="1618" spans="3:5" hidden="1" x14ac:dyDescent="0.25">
      <c r="C1618" s="1" t="s">
        <v>18149</v>
      </c>
      <c r="D1618" s="1" t="s">
        <v>6976</v>
      </c>
    </row>
    <row r="1619" spans="3:5" hidden="1" x14ac:dyDescent="0.25">
      <c r="C1619" s="1" t="s">
        <v>18150</v>
      </c>
      <c r="D1619" s="1" t="s">
        <v>6201</v>
      </c>
    </row>
    <row r="1620" spans="3:5" hidden="1" x14ac:dyDescent="0.25">
      <c r="C1620" s="1" t="s">
        <v>18151</v>
      </c>
      <c r="D1620" s="1" t="s">
        <v>6531</v>
      </c>
    </row>
    <row r="1621" spans="3:5" hidden="1" x14ac:dyDescent="0.25">
      <c r="C1621" s="1" t="s">
        <v>18152</v>
      </c>
      <c r="D1621" s="1" t="s">
        <v>6644</v>
      </c>
    </row>
    <row r="1622" spans="3:5" hidden="1" x14ac:dyDescent="0.25">
      <c r="C1622" s="1" t="s">
        <v>18153</v>
      </c>
      <c r="D1622" s="1" t="s">
        <v>6784</v>
      </c>
    </row>
    <row r="1623" spans="3:5" hidden="1" x14ac:dyDescent="0.25">
      <c r="C1623" s="1" t="s">
        <v>18154</v>
      </c>
      <c r="D1623" s="1" t="s">
        <v>6823</v>
      </c>
    </row>
    <row r="1624" spans="3:5" hidden="1" x14ac:dyDescent="0.25">
      <c r="C1624" s="1" t="s">
        <v>18155</v>
      </c>
      <c r="D1624" s="1" t="s">
        <v>6823</v>
      </c>
    </row>
    <row r="1625" spans="3:5" hidden="1" x14ac:dyDescent="0.25">
      <c r="C1625" s="1" t="s">
        <v>18156</v>
      </c>
      <c r="D1625" s="1" t="s">
        <v>7292</v>
      </c>
    </row>
    <row r="1626" spans="3:5" x14ac:dyDescent="0.25">
      <c r="C1626" s="1" t="s">
        <v>18157</v>
      </c>
      <c r="D1626" s="1" t="s">
        <v>18479</v>
      </c>
      <c r="E1626" s="2"/>
    </row>
    <row r="1627" spans="3:5" hidden="1" x14ac:dyDescent="0.25">
      <c r="C1627" s="1" t="s">
        <v>18158</v>
      </c>
      <c r="D1627" s="1" t="s">
        <v>7507</v>
      </c>
    </row>
    <row r="1628" spans="3:5" hidden="1" x14ac:dyDescent="0.25">
      <c r="C1628" s="1" t="s">
        <v>18159</v>
      </c>
      <c r="D1628" s="1" t="s">
        <v>7729</v>
      </c>
    </row>
    <row r="1629" spans="3:5" x14ac:dyDescent="0.25">
      <c r="C1629" s="1" t="s">
        <v>18160</v>
      </c>
      <c r="D1629" s="1" t="s">
        <v>18480</v>
      </c>
      <c r="E1629" s="2"/>
    </row>
    <row r="1630" spans="3:5" hidden="1" x14ac:dyDescent="0.25">
      <c r="C1630" s="1" t="s">
        <v>18161</v>
      </c>
      <c r="D1630" s="1" t="s">
        <v>7965</v>
      </c>
    </row>
    <row r="1631" spans="3:5" hidden="1" x14ac:dyDescent="0.25">
      <c r="C1631" s="1" t="s">
        <v>18162</v>
      </c>
      <c r="D1631" s="1" t="s">
        <v>7986</v>
      </c>
    </row>
    <row r="1632" spans="3:5" hidden="1" x14ac:dyDescent="0.25">
      <c r="C1632" s="1" t="s">
        <v>18163</v>
      </c>
      <c r="D1632" s="1" t="s">
        <v>8325</v>
      </c>
    </row>
    <row r="1633" spans="3:4" hidden="1" x14ac:dyDescent="0.25">
      <c r="C1633" s="1" t="s">
        <v>18164</v>
      </c>
      <c r="D1633" s="1" t="s">
        <v>8488</v>
      </c>
    </row>
    <row r="1634" spans="3:4" hidden="1" x14ac:dyDescent="0.25">
      <c r="C1634" s="1" t="s">
        <v>18165</v>
      </c>
      <c r="D1634" s="1" t="s">
        <v>8964</v>
      </c>
    </row>
    <row r="1635" spans="3:4" hidden="1" x14ac:dyDescent="0.25">
      <c r="C1635" s="1" t="s">
        <v>18166</v>
      </c>
      <c r="D1635" s="1" t="s">
        <v>9196</v>
      </c>
    </row>
    <row r="1636" spans="3:4" hidden="1" x14ac:dyDescent="0.25">
      <c r="C1636" s="1" t="s">
        <v>18167</v>
      </c>
      <c r="D1636" s="1" t="s">
        <v>9402</v>
      </c>
    </row>
    <row r="1637" spans="3:4" hidden="1" x14ac:dyDescent="0.25">
      <c r="C1637" s="1" t="s">
        <v>18168</v>
      </c>
      <c r="D1637" s="1" t="s">
        <v>9476</v>
      </c>
    </row>
    <row r="1638" spans="3:4" hidden="1" x14ac:dyDescent="0.25">
      <c r="C1638" s="1" t="s">
        <v>18169</v>
      </c>
      <c r="D1638" s="1" t="s">
        <v>9531</v>
      </c>
    </row>
    <row r="1639" spans="3:4" hidden="1" x14ac:dyDescent="0.25">
      <c r="C1639" s="1" t="s">
        <v>18170</v>
      </c>
      <c r="D1639" s="1" t="s">
        <v>9539</v>
      </c>
    </row>
    <row r="1640" spans="3:4" hidden="1" x14ac:dyDescent="0.25">
      <c r="C1640" s="1" t="s">
        <v>18171</v>
      </c>
      <c r="D1640" s="1" t="s">
        <v>9553</v>
      </c>
    </row>
    <row r="1641" spans="3:4" hidden="1" x14ac:dyDescent="0.25">
      <c r="C1641" s="1" t="s">
        <v>18172</v>
      </c>
      <c r="D1641" s="1" t="s">
        <v>9561</v>
      </c>
    </row>
    <row r="1642" spans="3:4" hidden="1" x14ac:dyDescent="0.25">
      <c r="C1642" s="1" t="s">
        <v>18173</v>
      </c>
      <c r="D1642" s="1" t="s">
        <v>9589</v>
      </c>
    </row>
    <row r="1643" spans="3:4" hidden="1" x14ac:dyDescent="0.25">
      <c r="C1643" s="1" t="s">
        <v>18174</v>
      </c>
      <c r="D1643" s="1" t="s">
        <v>9860</v>
      </c>
    </row>
    <row r="1644" spans="3:4" hidden="1" x14ac:dyDescent="0.25">
      <c r="C1644" s="1" t="s">
        <v>18175</v>
      </c>
      <c r="D1644" s="1" t="s">
        <v>10209</v>
      </c>
    </row>
    <row r="1645" spans="3:4" hidden="1" x14ac:dyDescent="0.25">
      <c r="C1645" s="1" t="s">
        <v>18176</v>
      </c>
      <c r="D1645" s="1" t="s">
        <v>11239</v>
      </c>
    </row>
    <row r="1646" spans="3:4" hidden="1" x14ac:dyDescent="0.25">
      <c r="C1646" s="1" t="s">
        <v>18177</v>
      </c>
      <c r="D1646" s="1" t="s">
        <v>11317</v>
      </c>
    </row>
    <row r="1647" spans="3:4" hidden="1" x14ac:dyDescent="0.25">
      <c r="C1647" s="1" t="s">
        <v>18178</v>
      </c>
      <c r="D1647" s="1" t="s">
        <v>11564</v>
      </c>
    </row>
    <row r="1648" spans="3:4" hidden="1" x14ac:dyDescent="0.25">
      <c r="C1648" s="1" t="s">
        <v>18179</v>
      </c>
      <c r="D1648" s="1" t="s">
        <v>16144</v>
      </c>
    </row>
    <row r="1649" spans="3:8" hidden="1" x14ac:dyDescent="0.25">
      <c r="C1649" s="1" t="s">
        <v>18180</v>
      </c>
      <c r="D1649" s="1" t="s">
        <v>6191</v>
      </c>
    </row>
    <row r="1650" spans="3:8" hidden="1" x14ac:dyDescent="0.25">
      <c r="C1650" s="1" t="s">
        <v>18181</v>
      </c>
      <c r="D1650" s="1" t="s">
        <v>6591</v>
      </c>
    </row>
    <row r="1651" spans="3:8" hidden="1" x14ac:dyDescent="0.25">
      <c r="C1651" s="1" t="s">
        <v>18182</v>
      </c>
      <c r="D1651" s="1" t="s">
        <v>7358</v>
      </c>
    </row>
    <row r="1652" spans="3:8" hidden="1" x14ac:dyDescent="0.25">
      <c r="C1652" s="1" t="s">
        <v>18183</v>
      </c>
      <c r="D1652" s="1" t="s">
        <v>7553</v>
      </c>
    </row>
    <row r="1653" spans="3:8" hidden="1" x14ac:dyDescent="0.25">
      <c r="C1653" s="1" t="s">
        <v>18184</v>
      </c>
      <c r="D1653" s="1" t="s">
        <v>7569</v>
      </c>
    </row>
    <row r="1654" spans="3:8" hidden="1" x14ac:dyDescent="0.25">
      <c r="C1654" s="1" t="s">
        <v>18185</v>
      </c>
      <c r="D1654" s="1" t="s">
        <v>7699</v>
      </c>
    </row>
    <row r="1655" spans="3:8" x14ac:dyDescent="0.25">
      <c r="C1655" s="1" t="s">
        <v>18186</v>
      </c>
      <c r="D1655" s="1" t="s">
        <v>18481</v>
      </c>
      <c r="E1655" s="6"/>
      <c r="F1655" s="6"/>
      <c r="G1655" s="6"/>
      <c r="H1655" s="6"/>
    </row>
    <row r="1656" spans="3:8" hidden="1" x14ac:dyDescent="0.25">
      <c r="C1656" s="1" t="s">
        <v>18187</v>
      </c>
      <c r="D1656" s="1" t="s">
        <v>8220</v>
      </c>
    </row>
    <row r="1657" spans="3:8" hidden="1" x14ac:dyDescent="0.25">
      <c r="C1657" s="1" t="s">
        <v>18188</v>
      </c>
      <c r="D1657" s="1" t="s">
        <v>8374</v>
      </c>
    </row>
    <row r="1658" spans="3:8" hidden="1" x14ac:dyDescent="0.25">
      <c r="C1658" s="1" t="s">
        <v>18189</v>
      </c>
      <c r="D1658" s="1" t="s">
        <v>8470</v>
      </c>
    </row>
    <row r="1659" spans="3:8" hidden="1" x14ac:dyDescent="0.25">
      <c r="C1659" s="1" t="s">
        <v>18190</v>
      </c>
      <c r="D1659" s="1" t="s">
        <v>8754</v>
      </c>
    </row>
    <row r="1660" spans="3:8" hidden="1" x14ac:dyDescent="0.25">
      <c r="C1660" s="1" t="s">
        <v>18191</v>
      </c>
      <c r="D1660" s="1" t="s">
        <v>9141</v>
      </c>
    </row>
    <row r="1661" spans="3:8" hidden="1" x14ac:dyDescent="0.25">
      <c r="C1661" s="1" t="s">
        <v>18192</v>
      </c>
      <c r="D1661" s="1" t="s">
        <v>9662</v>
      </c>
    </row>
    <row r="1662" spans="3:8" hidden="1" x14ac:dyDescent="0.25">
      <c r="C1662" s="1" t="s">
        <v>18193</v>
      </c>
      <c r="D1662" s="1" t="s">
        <v>9870</v>
      </c>
    </row>
    <row r="1663" spans="3:8" hidden="1" x14ac:dyDescent="0.25">
      <c r="C1663" s="1" t="s">
        <v>18194</v>
      </c>
      <c r="D1663" s="1" t="s">
        <v>10481</v>
      </c>
    </row>
    <row r="1664" spans="3:8" hidden="1" x14ac:dyDescent="0.25">
      <c r="C1664" s="1" t="s">
        <v>18195</v>
      </c>
      <c r="D1664" s="1" t="s">
        <v>10506</v>
      </c>
    </row>
    <row r="1665" spans="3:4" hidden="1" x14ac:dyDescent="0.25">
      <c r="C1665" s="1" t="s">
        <v>18196</v>
      </c>
      <c r="D1665" s="1" t="s">
        <v>10732</v>
      </c>
    </row>
    <row r="1666" spans="3:4" hidden="1" x14ac:dyDescent="0.25">
      <c r="C1666" s="1" t="s">
        <v>18197</v>
      </c>
      <c r="D1666" s="1" t="s">
        <v>11446</v>
      </c>
    </row>
    <row r="1667" spans="3:4" hidden="1" x14ac:dyDescent="0.25">
      <c r="C1667" s="1" t="s">
        <v>18198</v>
      </c>
      <c r="D1667" s="1" t="s">
        <v>11446</v>
      </c>
    </row>
    <row r="1668" spans="3:4" hidden="1" x14ac:dyDescent="0.25">
      <c r="C1668" s="1" t="s">
        <v>18199</v>
      </c>
      <c r="D1668" s="1" t="s">
        <v>11446</v>
      </c>
    </row>
    <row r="1669" spans="3:4" hidden="1" x14ac:dyDescent="0.25">
      <c r="C1669" s="1" t="s">
        <v>18200</v>
      </c>
      <c r="D1669" s="1" t="s">
        <v>11446</v>
      </c>
    </row>
    <row r="1670" spans="3:4" hidden="1" x14ac:dyDescent="0.25">
      <c r="C1670" s="1" t="s">
        <v>18201</v>
      </c>
      <c r="D1670" s="1" t="s">
        <v>11479</v>
      </c>
    </row>
    <row r="1671" spans="3:4" hidden="1" x14ac:dyDescent="0.25">
      <c r="C1671" s="1" t="s">
        <v>18202</v>
      </c>
      <c r="D1671" s="1" t="s">
        <v>12172</v>
      </c>
    </row>
    <row r="1672" spans="3:4" hidden="1" x14ac:dyDescent="0.25">
      <c r="C1672" s="1" t="s">
        <v>18203</v>
      </c>
      <c r="D1672" s="1" t="s">
        <v>12209</v>
      </c>
    </row>
    <row r="1673" spans="3:4" hidden="1" x14ac:dyDescent="0.25">
      <c r="C1673" s="1" t="s">
        <v>18204</v>
      </c>
      <c r="D1673" s="1" t="s">
        <v>12219</v>
      </c>
    </row>
    <row r="1674" spans="3:4" hidden="1" x14ac:dyDescent="0.25">
      <c r="C1674" s="1" t="s">
        <v>18205</v>
      </c>
      <c r="D1674" s="1" t="s">
        <v>12298</v>
      </c>
    </row>
    <row r="1675" spans="3:4" hidden="1" x14ac:dyDescent="0.25">
      <c r="C1675" s="1" t="s">
        <v>18206</v>
      </c>
      <c r="D1675" s="1" t="s">
        <v>12673</v>
      </c>
    </row>
    <row r="1676" spans="3:4" hidden="1" x14ac:dyDescent="0.25">
      <c r="C1676" s="1" t="s">
        <v>18207</v>
      </c>
      <c r="D1676" s="1" t="s">
        <v>12695</v>
      </c>
    </row>
    <row r="1677" spans="3:4" hidden="1" x14ac:dyDescent="0.25">
      <c r="C1677" s="1" t="s">
        <v>18208</v>
      </c>
      <c r="D1677" s="1" t="s">
        <v>13071</v>
      </c>
    </row>
    <row r="1678" spans="3:4" hidden="1" x14ac:dyDescent="0.25">
      <c r="C1678" s="1" t="s">
        <v>18209</v>
      </c>
      <c r="D1678" s="1" t="s">
        <v>13150</v>
      </c>
    </row>
    <row r="1679" spans="3:4" hidden="1" x14ac:dyDescent="0.25">
      <c r="C1679" s="1" t="s">
        <v>18210</v>
      </c>
      <c r="D1679" s="1" t="s">
        <v>13166</v>
      </c>
    </row>
    <row r="1680" spans="3:4" hidden="1" x14ac:dyDescent="0.25">
      <c r="C1680" s="1" t="s">
        <v>18211</v>
      </c>
      <c r="D1680" s="1" t="s">
        <v>13478</v>
      </c>
    </row>
    <row r="1681" spans="3:4" hidden="1" x14ac:dyDescent="0.25">
      <c r="C1681" s="1" t="s">
        <v>18212</v>
      </c>
      <c r="D1681" s="1" t="s">
        <v>13514</v>
      </c>
    </row>
    <row r="1682" spans="3:4" hidden="1" x14ac:dyDescent="0.25">
      <c r="C1682" s="1" t="s">
        <v>18213</v>
      </c>
      <c r="D1682" s="1" t="s">
        <v>13521</v>
      </c>
    </row>
    <row r="1683" spans="3:4" hidden="1" x14ac:dyDescent="0.25">
      <c r="C1683" s="1" t="s">
        <v>18214</v>
      </c>
      <c r="D1683" s="1" t="s">
        <v>13799</v>
      </c>
    </row>
    <row r="1684" spans="3:4" hidden="1" x14ac:dyDescent="0.25">
      <c r="C1684" s="1" t="s">
        <v>18215</v>
      </c>
      <c r="D1684" s="1" t="s">
        <v>14631</v>
      </c>
    </row>
    <row r="1685" spans="3:4" hidden="1" x14ac:dyDescent="0.25">
      <c r="C1685" s="1" t="s">
        <v>18216</v>
      </c>
      <c r="D1685" s="1" t="s">
        <v>14708</v>
      </c>
    </row>
    <row r="1686" spans="3:4" hidden="1" x14ac:dyDescent="0.25">
      <c r="C1686" s="1" t="s">
        <v>18217</v>
      </c>
      <c r="D1686" s="1" t="s">
        <v>11216</v>
      </c>
    </row>
    <row r="1687" spans="3:4" hidden="1" x14ac:dyDescent="0.25">
      <c r="C1687" s="1" t="s">
        <v>18218</v>
      </c>
      <c r="D1687" s="1" t="s">
        <v>14786</v>
      </c>
    </row>
    <row r="1688" spans="3:4" hidden="1" x14ac:dyDescent="0.25">
      <c r="C1688" s="1" t="s">
        <v>18219</v>
      </c>
      <c r="D1688" s="1" t="s">
        <v>14792</v>
      </c>
    </row>
    <row r="1689" spans="3:4" hidden="1" x14ac:dyDescent="0.25">
      <c r="C1689" s="1" t="s">
        <v>18220</v>
      </c>
      <c r="D1689" s="1" t="s">
        <v>14838</v>
      </c>
    </row>
    <row r="1690" spans="3:4" hidden="1" x14ac:dyDescent="0.25">
      <c r="C1690" s="1" t="s">
        <v>18221</v>
      </c>
      <c r="D1690" s="1" t="s">
        <v>14945</v>
      </c>
    </row>
    <row r="1691" spans="3:4" hidden="1" x14ac:dyDescent="0.25">
      <c r="C1691" s="1" t="s">
        <v>18222</v>
      </c>
      <c r="D1691" s="1" t="s">
        <v>14962</v>
      </c>
    </row>
    <row r="1692" spans="3:4" hidden="1" x14ac:dyDescent="0.25">
      <c r="C1692" s="1" t="s">
        <v>18223</v>
      </c>
      <c r="D1692" s="1" t="s">
        <v>15266</v>
      </c>
    </row>
    <row r="1693" spans="3:4" hidden="1" x14ac:dyDescent="0.25">
      <c r="C1693" s="1" t="s">
        <v>18224</v>
      </c>
      <c r="D1693" s="1" t="s">
        <v>1169</v>
      </c>
    </row>
    <row r="1694" spans="3:4" hidden="1" x14ac:dyDescent="0.25">
      <c r="C1694" s="1" t="s">
        <v>18225</v>
      </c>
      <c r="D1694" s="1" t="s">
        <v>16344</v>
      </c>
    </row>
    <row r="1695" spans="3:4" hidden="1" x14ac:dyDescent="0.25">
      <c r="C1695" s="1" t="s">
        <v>18226</v>
      </c>
      <c r="D1695" s="1" t="s">
        <v>9618</v>
      </c>
    </row>
    <row r="1696" spans="3:4" hidden="1" x14ac:dyDescent="0.25">
      <c r="C1696" s="1" t="s">
        <v>18227</v>
      </c>
      <c r="D1696" s="1" t="s">
        <v>10330</v>
      </c>
    </row>
    <row r="1697" spans="3:4" hidden="1" x14ac:dyDescent="0.25">
      <c r="C1697" s="1" t="s">
        <v>18228</v>
      </c>
      <c r="D1697" s="1" t="s">
        <v>10360</v>
      </c>
    </row>
    <row r="1698" spans="3:4" hidden="1" x14ac:dyDescent="0.25">
      <c r="C1698" s="1" t="s">
        <v>18229</v>
      </c>
      <c r="D1698" s="1" t="s">
        <v>10576</v>
      </c>
    </row>
    <row r="1699" spans="3:4" hidden="1" x14ac:dyDescent="0.25">
      <c r="C1699" s="1" t="s">
        <v>18230</v>
      </c>
      <c r="D1699" s="1" t="s">
        <v>10775</v>
      </c>
    </row>
    <row r="1700" spans="3:4" hidden="1" x14ac:dyDescent="0.25">
      <c r="C1700" s="1" t="s">
        <v>18231</v>
      </c>
      <c r="D1700" s="1" t="s">
        <v>10960</v>
      </c>
    </row>
    <row r="1701" spans="3:4" hidden="1" x14ac:dyDescent="0.25">
      <c r="C1701" s="1" t="s">
        <v>18232</v>
      </c>
      <c r="D1701" s="1" t="s">
        <v>11116</v>
      </c>
    </row>
    <row r="1702" spans="3:4" hidden="1" x14ac:dyDescent="0.25">
      <c r="C1702" s="1" t="s">
        <v>18233</v>
      </c>
      <c r="D1702" s="1" t="s">
        <v>11858</v>
      </c>
    </row>
    <row r="1703" spans="3:4" hidden="1" x14ac:dyDescent="0.25">
      <c r="C1703" s="1" t="s">
        <v>18234</v>
      </c>
      <c r="D1703" s="1" t="s">
        <v>12035</v>
      </c>
    </row>
    <row r="1704" spans="3:4" hidden="1" x14ac:dyDescent="0.25">
      <c r="C1704" s="1" t="s">
        <v>18235</v>
      </c>
      <c r="D1704" s="1" t="s">
        <v>12725</v>
      </c>
    </row>
    <row r="1705" spans="3:4" hidden="1" x14ac:dyDescent="0.25">
      <c r="C1705" s="1" t="s">
        <v>18236</v>
      </c>
      <c r="D1705" s="1" t="s">
        <v>13471</v>
      </c>
    </row>
    <row r="1706" spans="3:4" hidden="1" x14ac:dyDescent="0.25">
      <c r="C1706" s="1" t="s">
        <v>18237</v>
      </c>
      <c r="D1706" s="1" t="s">
        <v>13543</v>
      </c>
    </row>
    <row r="1707" spans="3:4" hidden="1" x14ac:dyDescent="0.25">
      <c r="C1707" s="1" t="s">
        <v>18238</v>
      </c>
      <c r="D1707" s="1" t="s">
        <v>13744</v>
      </c>
    </row>
    <row r="1708" spans="3:4" hidden="1" x14ac:dyDescent="0.25">
      <c r="C1708" s="1" t="s">
        <v>18239</v>
      </c>
      <c r="D1708" s="1" t="s">
        <v>13760</v>
      </c>
    </row>
    <row r="1709" spans="3:4" hidden="1" x14ac:dyDescent="0.25">
      <c r="C1709" s="1" t="s">
        <v>18240</v>
      </c>
      <c r="D1709" s="1" t="s">
        <v>13767</v>
      </c>
    </row>
    <row r="1710" spans="3:4" hidden="1" x14ac:dyDescent="0.25">
      <c r="C1710" s="1" t="s">
        <v>18241</v>
      </c>
      <c r="D1710" s="1" t="s">
        <v>13872</v>
      </c>
    </row>
    <row r="1711" spans="3:4" hidden="1" x14ac:dyDescent="0.25">
      <c r="C1711" s="1" t="s">
        <v>18242</v>
      </c>
      <c r="D1711" s="1" t="s">
        <v>14133</v>
      </c>
    </row>
    <row r="1712" spans="3:4" hidden="1" x14ac:dyDescent="0.25">
      <c r="C1712" s="1" t="s">
        <v>18243</v>
      </c>
      <c r="D1712" s="1" t="s">
        <v>14394</v>
      </c>
    </row>
    <row r="1713" spans="3:4" hidden="1" x14ac:dyDescent="0.25">
      <c r="C1713" s="1" t="s">
        <v>18244</v>
      </c>
      <c r="D1713" s="1" t="s">
        <v>14828</v>
      </c>
    </row>
    <row r="1714" spans="3:4" hidden="1" x14ac:dyDescent="0.25">
      <c r="C1714" s="1" t="s">
        <v>18245</v>
      </c>
      <c r="D1714" s="1" t="s">
        <v>15019</v>
      </c>
    </row>
    <row r="1715" spans="3:4" hidden="1" x14ac:dyDescent="0.25">
      <c r="C1715" s="1" t="s">
        <v>18246</v>
      </c>
      <c r="D1715" s="1" t="s">
        <v>15062</v>
      </c>
    </row>
    <row r="1716" spans="3:4" hidden="1" x14ac:dyDescent="0.25">
      <c r="C1716" s="1" t="s">
        <v>18247</v>
      </c>
      <c r="D1716" s="1" t="s">
        <v>15236</v>
      </c>
    </row>
    <row r="1717" spans="3:4" hidden="1" x14ac:dyDescent="0.25">
      <c r="C1717" s="1" t="s">
        <v>18248</v>
      </c>
      <c r="D1717" s="1" t="s">
        <v>15731</v>
      </c>
    </row>
    <row r="1718" spans="3:4" hidden="1" x14ac:dyDescent="0.25">
      <c r="C1718" s="1" t="s">
        <v>18249</v>
      </c>
      <c r="D1718" s="1" t="s">
        <v>15737</v>
      </c>
    </row>
    <row r="1719" spans="3:4" hidden="1" x14ac:dyDescent="0.25">
      <c r="C1719" s="1" t="s">
        <v>18250</v>
      </c>
      <c r="D1719" s="1" t="s">
        <v>16122</v>
      </c>
    </row>
    <row r="1720" spans="3:4" hidden="1" x14ac:dyDescent="0.25">
      <c r="C1720" s="1" t="s">
        <v>18251</v>
      </c>
      <c r="D1720" s="1" t="s">
        <v>1426</v>
      </c>
    </row>
    <row r="1721" spans="3:4" hidden="1" x14ac:dyDescent="0.25">
      <c r="C1721" s="1" t="s">
        <v>18252</v>
      </c>
      <c r="D1721" s="1" t="s">
        <v>2580</v>
      </c>
    </row>
    <row r="1722" spans="3:4" hidden="1" x14ac:dyDescent="0.25">
      <c r="C1722" s="1" t="s">
        <v>18253</v>
      </c>
      <c r="D1722" s="1" t="s">
        <v>3247</v>
      </c>
    </row>
    <row r="1723" spans="3:4" hidden="1" x14ac:dyDescent="0.25">
      <c r="C1723" s="1" t="s">
        <v>18254</v>
      </c>
      <c r="D1723" s="1" t="s">
        <v>3605</v>
      </c>
    </row>
    <row r="1724" spans="3:4" hidden="1" x14ac:dyDescent="0.25">
      <c r="C1724" s="1" t="s">
        <v>18255</v>
      </c>
      <c r="D1724" s="1" t="s">
        <v>4023</v>
      </c>
    </row>
    <row r="1725" spans="3:4" hidden="1" x14ac:dyDescent="0.25">
      <c r="C1725" s="1" t="s">
        <v>18256</v>
      </c>
      <c r="D1725" s="1" t="s">
        <v>4183</v>
      </c>
    </row>
    <row r="1726" spans="3:4" hidden="1" x14ac:dyDescent="0.25">
      <c r="C1726" s="1" t="s">
        <v>18257</v>
      </c>
      <c r="D1726" s="1" t="s">
        <v>4487</v>
      </c>
    </row>
    <row r="1727" spans="3:4" hidden="1" x14ac:dyDescent="0.25">
      <c r="C1727" s="1" t="s">
        <v>18258</v>
      </c>
      <c r="D1727" s="1" t="s">
        <v>4660</v>
      </c>
    </row>
    <row r="1728" spans="3:4" hidden="1" x14ac:dyDescent="0.25">
      <c r="C1728" s="1" t="s">
        <v>18259</v>
      </c>
      <c r="D1728" s="1" t="s">
        <v>4683</v>
      </c>
    </row>
    <row r="1729" spans="3:4" hidden="1" x14ac:dyDescent="0.25">
      <c r="C1729" s="1" t="s">
        <v>18260</v>
      </c>
      <c r="D1729" s="1" t="s">
        <v>16463</v>
      </c>
    </row>
    <row r="1730" spans="3:4" hidden="1" x14ac:dyDescent="0.25">
      <c r="C1730" s="1" t="s">
        <v>18261</v>
      </c>
      <c r="D1730" s="1" t="s">
        <v>16517</v>
      </c>
    </row>
    <row r="1731" spans="3:4" hidden="1" x14ac:dyDescent="0.25">
      <c r="C1731" s="1" t="s">
        <v>18262</v>
      </c>
      <c r="D1731" s="1" t="s">
        <v>18482</v>
      </c>
    </row>
    <row r="1732" spans="3:4" hidden="1" x14ac:dyDescent="0.25">
      <c r="C1732" s="1" t="s">
        <v>18263</v>
      </c>
      <c r="D1732" s="1" t="s">
        <v>4397</v>
      </c>
    </row>
    <row r="1733" spans="3:4" hidden="1" x14ac:dyDescent="0.25">
      <c r="C1733" s="1" t="s">
        <v>18264</v>
      </c>
      <c r="D1733" s="1" t="s">
        <v>10899</v>
      </c>
    </row>
    <row r="1734" spans="3:4" hidden="1" x14ac:dyDescent="0.25">
      <c r="C1734" s="1" t="s">
        <v>18265</v>
      </c>
      <c r="D1734" s="1" t="s">
        <v>10201</v>
      </c>
    </row>
    <row r="1735" spans="3:4" hidden="1" x14ac:dyDescent="0.25">
      <c r="C1735" s="1" t="s">
        <v>18266</v>
      </c>
      <c r="D1735" s="1" t="s">
        <v>10604</v>
      </c>
    </row>
    <row r="1736" spans="3:4" hidden="1" x14ac:dyDescent="0.25">
      <c r="C1736" s="1" t="s">
        <v>18267</v>
      </c>
      <c r="D1736" s="1" t="s">
        <v>10906</v>
      </c>
    </row>
    <row r="1737" spans="3:4" hidden="1" x14ac:dyDescent="0.25">
      <c r="C1737" s="1" t="s">
        <v>18268</v>
      </c>
      <c r="D1737" s="1" t="s">
        <v>11070</v>
      </c>
    </row>
    <row r="1738" spans="3:4" hidden="1" x14ac:dyDescent="0.25">
      <c r="C1738" s="1" t="s">
        <v>18269</v>
      </c>
      <c r="D1738" s="1" t="s">
        <v>11085</v>
      </c>
    </row>
    <row r="1739" spans="3:4" hidden="1" x14ac:dyDescent="0.25">
      <c r="C1739" s="1" t="s">
        <v>18270</v>
      </c>
      <c r="D1739" s="1" t="s">
        <v>12497</v>
      </c>
    </row>
    <row r="1740" spans="3:4" hidden="1" x14ac:dyDescent="0.25">
      <c r="C1740" s="1" t="s">
        <v>18271</v>
      </c>
      <c r="D1740" s="1" t="s">
        <v>13688</v>
      </c>
    </row>
    <row r="1741" spans="3:4" hidden="1" x14ac:dyDescent="0.25">
      <c r="C1741" s="1" t="s">
        <v>18272</v>
      </c>
      <c r="D1741" s="1" t="s">
        <v>13816</v>
      </c>
    </row>
    <row r="1742" spans="3:4" hidden="1" x14ac:dyDescent="0.25">
      <c r="C1742" s="1" t="s">
        <v>18273</v>
      </c>
      <c r="D1742" s="1" t="s">
        <v>13917</v>
      </c>
    </row>
    <row r="1743" spans="3:4" hidden="1" x14ac:dyDescent="0.25">
      <c r="C1743" s="1" t="s">
        <v>18274</v>
      </c>
      <c r="D1743" s="1" t="s">
        <v>14062</v>
      </c>
    </row>
    <row r="1744" spans="3:4" hidden="1" x14ac:dyDescent="0.25">
      <c r="C1744" s="1" t="s">
        <v>18275</v>
      </c>
      <c r="D1744" s="1" t="s">
        <v>14421</v>
      </c>
    </row>
    <row r="1745" spans="3:5" hidden="1" x14ac:dyDescent="0.25">
      <c r="C1745" s="1" t="s">
        <v>18276</v>
      </c>
      <c r="D1745" s="1" t="s">
        <v>14438</v>
      </c>
    </row>
    <row r="1746" spans="3:5" hidden="1" x14ac:dyDescent="0.25">
      <c r="C1746" s="1" t="s">
        <v>18277</v>
      </c>
      <c r="D1746" s="1" t="s">
        <v>15762</v>
      </c>
    </row>
    <row r="1747" spans="3:5" hidden="1" x14ac:dyDescent="0.25">
      <c r="C1747" s="1" t="s">
        <v>18278</v>
      </c>
      <c r="D1747" s="1" t="s">
        <v>16163</v>
      </c>
    </row>
    <row r="1748" spans="3:5" hidden="1" x14ac:dyDescent="0.25">
      <c r="C1748" s="1" t="s">
        <v>18279</v>
      </c>
      <c r="D1748" s="1" t="s">
        <v>1791</v>
      </c>
    </row>
    <row r="1749" spans="3:5" hidden="1" x14ac:dyDescent="0.25">
      <c r="C1749" s="1" t="s">
        <v>18280</v>
      </c>
      <c r="D1749" s="1" t="s">
        <v>2121</v>
      </c>
    </row>
    <row r="1750" spans="3:5" hidden="1" x14ac:dyDescent="0.25">
      <c r="C1750" s="1" t="s">
        <v>18281</v>
      </c>
      <c r="D1750" s="1" t="s">
        <v>2663</v>
      </c>
    </row>
    <row r="1751" spans="3:5" hidden="1" x14ac:dyDescent="0.25">
      <c r="C1751" s="1" t="s">
        <v>18282</v>
      </c>
      <c r="D1751" s="1" t="s">
        <v>2730</v>
      </c>
    </row>
    <row r="1752" spans="3:5" hidden="1" x14ac:dyDescent="0.25">
      <c r="C1752" s="1" t="s">
        <v>18283</v>
      </c>
      <c r="D1752" s="1" t="s">
        <v>2746</v>
      </c>
    </row>
    <row r="1753" spans="3:5" hidden="1" x14ac:dyDescent="0.25">
      <c r="C1753" s="1" t="s">
        <v>18284</v>
      </c>
      <c r="D1753" s="1" t="s">
        <v>2761</v>
      </c>
    </row>
    <row r="1754" spans="3:5" hidden="1" x14ac:dyDescent="0.25">
      <c r="C1754" s="1" t="s">
        <v>18285</v>
      </c>
      <c r="D1754" s="1" t="s">
        <v>2959</v>
      </c>
    </row>
    <row r="1755" spans="3:5" hidden="1" x14ac:dyDescent="0.25">
      <c r="C1755" s="1" t="s">
        <v>18286</v>
      </c>
      <c r="D1755" s="1" t="s">
        <v>3216</v>
      </c>
    </row>
    <row r="1756" spans="3:5" hidden="1" x14ac:dyDescent="0.25">
      <c r="C1756" s="1" t="s">
        <v>18287</v>
      </c>
      <c r="D1756" s="1" t="s">
        <v>3224</v>
      </c>
    </row>
    <row r="1757" spans="3:5" x14ac:dyDescent="0.25">
      <c r="C1757" s="1" t="s">
        <v>18288</v>
      </c>
      <c r="D1757" s="1" t="s">
        <v>18483</v>
      </c>
      <c r="E1757" s="2"/>
    </row>
    <row r="1758" spans="3:5" hidden="1" x14ac:dyDescent="0.25">
      <c r="C1758" s="1" t="s">
        <v>18289</v>
      </c>
      <c r="D1758" s="1" t="s">
        <v>3585</v>
      </c>
    </row>
    <row r="1759" spans="3:5" hidden="1" x14ac:dyDescent="0.25">
      <c r="C1759" s="1" t="s">
        <v>18290</v>
      </c>
      <c r="D1759" s="1" t="s">
        <v>3740</v>
      </c>
    </row>
    <row r="1760" spans="3:5" hidden="1" x14ac:dyDescent="0.25">
      <c r="C1760" s="1" t="s">
        <v>18291</v>
      </c>
      <c r="D1760" s="1" t="s">
        <v>3760</v>
      </c>
    </row>
    <row r="1761" spans="3:9" hidden="1" x14ac:dyDescent="0.25">
      <c r="C1761" s="1" t="s">
        <v>18292</v>
      </c>
      <c r="D1761" s="1" t="s">
        <v>3850</v>
      </c>
    </row>
    <row r="1762" spans="3:9" hidden="1" x14ac:dyDescent="0.25">
      <c r="C1762" s="1" t="s">
        <v>18293</v>
      </c>
      <c r="D1762" s="1" t="s">
        <v>3877</v>
      </c>
    </row>
    <row r="1763" spans="3:9" hidden="1" x14ac:dyDescent="0.25">
      <c r="C1763" s="1" t="s">
        <v>18294</v>
      </c>
      <c r="D1763" s="1" t="s">
        <v>4108</v>
      </c>
    </row>
    <row r="1764" spans="3:9" hidden="1" x14ac:dyDescent="0.25">
      <c r="C1764" s="1" t="s">
        <v>18295</v>
      </c>
      <c r="D1764" s="1" t="s">
        <v>4230</v>
      </c>
    </row>
    <row r="1765" spans="3:9" x14ac:dyDescent="0.25">
      <c r="C1765" s="1" t="s">
        <v>18296</v>
      </c>
      <c r="D1765" s="1" t="s">
        <v>18484</v>
      </c>
      <c r="E1765" s="6"/>
      <c r="F1765" s="6"/>
      <c r="G1765" s="6"/>
      <c r="H1765" s="6"/>
      <c r="I1765" s="6"/>
    </row>
    <row r="1766" spans="3:9" hidden="1" x14ac:dyDescent="0.25">
      <c r="C1766" s="1" t="s">
        <v>18297</v>
      </c>
      <c r="D1766" s="1" t="s">
        <v>4532</v>
      </c>
    </row>
    <row r="1767" spans="3:9" hidden="1" x14ac:dyDescent="0.25">
      <c r="C1767" s="1" t="s">
        <v>18298</v>
      </c>
      <c r="D1767" s="1" t="s">
        <v>4587</v>
      </c>
    </row>
    <row r="1768" spans="3:9" hidden="1" x14ac:dyDescent="0.25">
      <c r="C1768" s="1" t="s">
        <v>18299</v>
      </c>
      <c r="D1768" s="1" t="s">
        <v>4612</v>
      </c>
    </row>
    <row r="1769" spans="3:9" hidden="1" x14ac:dyDescent="0.25">
      <c r="C1769" s="1" t="s">
        <v>18300</v>
      </c>
      <c r="D1769" s="1" t="s">
        <v>4728</v>
      </c>
    </row>
    <row r="1770" spans="3:9" hidden="1" x14ac:dyDescent="0.25">
      <c r="C1770" s="1" t="s">
        <v>18301</v>
      </c>
      <c r="D1770" s="1" t="s">
        <v>4996</v>
      </c>
    </row>
    <row r="1771" spans="3:9" x14ac:dyDescent="0.25">
      <c r="C1771" s="1" t="s">
        <v>18302</v>
      </c>
      <c r="D1771" s="1" t="s">
        <v>18485</v>
      </c>
      <c r="E1771" s="6"/>
      <c r="F1771" s="6"/>
      <c r="G1771" s="6"/>
      <c r="H1771" s="6"/>
      <c r="I1771" s="6"/>
    </row>
    <row r="1772" spans="3:9" hidden="1" x14ac:dyDescent="0.25">
      <c r="C1772" s="1" t="s">
        <v>18303</v>
      </c>
      <c r="D1772" s="1" t="s">
        <v>5211</v>
      </c>
    </row>
    <row r="1773" spans="3:9" hidden="1" x14ac:dyDescent="0.25">
      <c r="C1773" s="1" t="s">
        <v>18304</v>
      </c>
      <c r="D1773" s="1" t="s">
        <v>5427</v>
      </c>
    </row>
    <row r="1774" spans="3:9" hidden="1" x14ac:dyDescent="0.25">
      <c r="C1774" s="1" t="s">
        <v>18305</v>
      </c>
      <c r="D1774" s="1" t="s">
        <v>5711</v>
      </c>
    </row>
    <row r="1775" spans="3:9" hidden="1" x14ac:dyDescent="0.25">
      <c r="C1775" s="1" t="s">
        <v>18306</v>
      </c>
      <c r="D1775" s="1" t="s">
        <v>5729</v>
      </c>
    </row>
    <row r="1776" spans="3:9" hidden="1" x14ac:dyDescent="0.25">
      <c r="C1776" s="1" t="s">
        <v>18307</v>
      </c>
      <c r="D1776" s="1" t="s">
        <v>5761</v>
      </c>
    </row>
    <row r="1777" spans="3:11" hidden="1" x14ac:dyDescent="0.25">
      <c r="C1777" s="1" t="s">
        <v>18308</v>
      </c>
      <c r="D1777" s="1" t="s">
        <v>5783</v>
      </c>
    </row>
    <row r="1778" spans="3:11" hidden="1" x14ac:dyDescent="0.25">
      <c r="C1778" s="1" t="s">
        <v>18309</v>
      </c>
      <c r="D1778" s="1" t="s">
        <v>5783</v>
      </c>
    </row>
    <row r="1779" spans="3:11" hidden="1" x14ac:dyDescent="0.25">
      <c r="C1779" s="1" t="s">
        <v>18310</v>
      </c>
      <c r="D1779" s="1" t="s">
        <v>16409</v>
      </c>
    </row>
    <row r="1780" spans="3:11" hidden="1" x14ac:dyDescent="0.25">
      <c r="C1780" s="1" t="s">
        <v>18311</v>
      </c>
      <c r="D1780" s="1" t="s">
        <v>18486</v>
      </c>
    </row>
    <row r="1781" spans="3:11" hidden="1" x14ac:dyDescent="0.25">
      <c r="C1781" s="1" t="s">
        <v>18312</v>
      </c>
      <c r="D1781" s="1" t="s">
        <v>18487</v>
      </c>
    </row>
    <row r="1782" spans="3:11" hidden="1" x14ac:dyDescent="0.25">
      <c r="C1782" s="1" t="s">
        <v>18313</v>
      </c>
      <c r="D1782" s="1" t="s">
        <v>18487</v>
      </c>
    </row>
    <row r="1783" spans="3:11" hidden="1" x14ac:dyDescent="0.25">
      <c r="C1783" s="1" t="s">
        <v>18314</v>
      </c>
      <c r="D1783" s="1" t="s">
        <v>18488</v>
      </c>
    </row>
    <row r="1784" spans="3:11" hidden="1" x14ac:dyDescent="0.25">
      <c r="C1784" s="1" t="s">
        <v>18315</v>
      </c>
      <c r="D1784" s="1" t="s">
        <v>6716</v>
      </c>
    </row>
    <row r="1785" spans="3:11" hidden="1" x14ac:dyDescent="0.25">
      <c r="C1785" s="1" t="s">
        <v>18316</v>
      </c>
      <c r="D1785" s="1" t="s">
        <v>8425</v>
      </c>
    </row>
    <row r="1786" spans="3:11" hidden="1" x14ac:dyDescent="0.25">
      <c r="C1786" s="1" t="s">
        <v>18317</v>
      </c>
      <c r="D1786" s="1" t="s">
        <v>9134</v>
      </c>
    </row>
    <row r="1787" spans="3:11" hidden="1" x14ac:dyDescent="0.25">
      <c r="C1787" s="1" t="s">
        <v>18318</v>
      </c>
      <c r="D1787" s="1" t="s">
        <v>9167</v>
      </c>
    </row>
    <row r="1788" spans="3:11" hidden="1" x14ac:dyDescent="0.25">
      <c r="C1788" s="1" t="s">
        <v>18319</v>
      </c>
      <c r="D1788" s="1" t="s">
        <v>9175</v>
      </c>
    </row>
    <row r="1789" spans="3:11" ht="15.75" x14ac:dyDescent="0.25">
      <c r="C1789" s="1" t="s">
        <v>18320</v>
      </c>
      <c r="D1789" s="1" t="s">
        <v>18489</v>
      </c>
      <c r="E1789" s="7"/>
      <c r="F1789" s="1" t="s">
        <v>18509</v>
      </c>
      <c r="I1789" s="12">
        <v>14390</v>
      </c>
      <c r="J1789" s="11" t="s">
        <v>18893</v>
      </c>
      <c r="K1789" s="9" t="s">
        <v>18894</v>
      </c>
    </row>
    <row r="1790" spans="3:11" ht="15.75" x14ac:dyDescent="0.25">
      <c r="C1790" s="1" t="s">
        <v>18321</v>
      </c>
      <c r="D1790" s="1" t="s">
        <v>18490</v>
      </c>
      <c r="E1790" s="7"/>
      <c r="F1790" s="1" t="s">
        <v>18509</v>
      </c>
      <c r="I1790" s="12">
        <v>18685</v>
      </c>
      <c r="J1790" s="11" t="s">
        <v>1361</v>
      </c>
      <c r="K1790" s="9" t="s">
        <v>18895</v>
      </c>
    </row>
    <row r="1791" spans="3:11" ht="47.25" x14ac:dyDescent="0.25">
      <c r="C1791" s="1" t="s">
        <v>18322</v>
      </c>
      <c r="D1791" s="1" t="s">
        <v>18491</v>
      </c>
      <c r="E1791" s="7"/>
      <c r="F1791" s="1" t="s">
        <v>18509</v>
      </c>
      <c r="I1791" s="12">
        <v>37713</v>
      </c>
      <c r="J1791" s="11" t="s">
        <v>1361</v>
      </c>
      <c r="K1791" s="10" t="s">
        <v>18896</v>
      </c>
    </row>
    <row r="1792" spans="3:11" x14ac:dyDescent="0.25">
      <c r="C1792" s="1" t="s">
        <v>18323</v>
      </c>
      <c r="D1792" s="1" t="s">
        <v>18492</v>
      </c>
      <c r="E1792" s="7"/>
      <c r="F1792" s="1" t="s">
        <v>18509</v>
      </c>
    </row>
    <row r="1793" spans="3:5" hidden="1" x14ac:dyDescent="0.25">
      <c r="C1793" s="1" t="s">
        <v>18324</v>
      </c>
      <c r="D1793" s="1" t="s">
        <v>8451</v>
      </c>
    </row>
    <row r="1794" spans="3:5" hidden="1" x14ac:dyDescent="0.25">
      <c r="C1794" s="1" t="s">
        <v>18325</v>
      </c>
      <c r="D1794" s="1" t="s">
        <v>14348</v>
      </c>
    </row>
    <row r="1795" spans="3:5" hidden="1" x14ac:dyDescent="0.25">
      <c r="C1795" s="1" t="s">
        <v>18326</v>
      </c>
      <c r="D1795" s="1" t="s">
        <v>10880</v>
      </c>
    </row>
    <row r="1796" spans="3:5" hidden="1" x14ac:dyDescent="0.25">
      <c r="C1796" s="1" t="s">
        <v>18327</v>
      </c>
      <c r="D1796" s="1" t="s">
        <v>13062</v>
      </c>
    </row>
    <row r="1797" spans="3:5" x14ac:dyDescent="0.25">
      <c r="C1797" s="1" t="s">
        <v>18328</v>
      </c>
      <c r="D1797" s="1" t="s">
        <v>18493</v>
      </c>
      <c r="E1797" s="2"/>
    </row>
    <row r="1798" spans="3:5" hidden="1" x14ac:dyDescent="0.25">
      <c r="C1798" s="1" t="s">
        <v>18329</v>
      </c>
      <c r="D1798" s="1" t="s">
        <v>15687</v>
      </c>
    </row>
    <row r="1799" spans="3:5" hidden="1" x14ac:dyDescent="0.25">
      <c r="C1799" s="1" t="s">
        <v>18330</v>
      </c>
      <c r="D1799" s="1" t="s">
        <v>11685</v>
      </c>
    </row>
    <row r="1800" spans="3:5" x14ac:dyDescent="0.25">
      <c r="C1800" s="1" t="s">
        <v>18331</v>
      </c>
      <c r="D1800" s="1" t="s">
        <v>18494</v>
      </c>
      <c r="E1800" s="2"/>
    </row>
    <row r="1801" spans="3:5" hidden="1" x14ac:dyDescent="0.25">
      <c r="C1801" s="1" t="s">
        <v>18332</v>
      </c>
      <c r="D1801" s="1" t="s">
        <v>2793</v>
      </c>
    </row>
    <row r="1802" spans="3:5" hidden="1" x14ac:dyDescent="0.25">
      <c r="C1802" s="1" t="s">
        <v>18333</v>
      </c>
      <c r="D1802" s="1" t="s">
        <v>14186</v>
      </c>
    </row>
    <row r="1803" spans="3:5" x14ac:dyDescent="0.25">
      <c r="C1803" s="1" t="s">
        <v>18334</v>
      </c>
      <c r="D1803" s="1" t="s">
        <v>18495</v>
      </c>
      <c r="E1803" s="2"/>
    </row>
    <row r="1804" spans="3:5" hidden="1" x14ac:dyDescent="0.25">
      <c r="C1804" s="1" t="s">
        <v>18335</v>
      </c>
      <c r="D1804" s="1" t="s">
        <v>3613</v>
      </c>
    </row>
    <row r="1805" spans="3:5" hidden="1" x14ac:dyDescent="0.25">
      <c r="C1805" s="1" t="s">
        <v>18336</v>
      </c>
      <c r="D1805" s="1" t="s">
        <v>14308</v>
      </c>
    </row>
    <row r="1806" spans="3:5" hidden="1" x14ac:dyDescent="0.25">
      <c r="C1806" s="1" t="s">
        <v>18337</v>
      </c>
      <c r="D1806" s="1" t="s">
        <v>7538</v>
      </c>
    </row>
    <row r="1807" spans="3:5" hidden="1" x14ac:dyDescent="0.25">
      <c r="C1807" s="1" t="s">
        <v>18338</v>
      </c>
      <c r="D1807" s="1" t="s">
        <v>9676</v>
      </c>
    </row>
    <row r="1808" spans="3:5" hidden="1" x14ac:dyDescent="0.25">
      <c r="C1808" s="1" t="s">
        <v>18339</v>
      </c>
      <c r="D1808" s="1" t="s">
        <v>11307</v>
      </c>
    </row>
    <row r="1809" spans="3:5" hidden="1" x14ac:dyDescent="0.25">
      <c r="C1809" s="1" t="s">
        <v>18340</v>
      </c>
      <c r="D1809" s="1" t="s">
        <v>12884</v>
      </c>
    </row>
    <row r="1810" spans="3:5" hidden="1" x14ac:dyDescent="0.25">
      <c r="C1810" s="1" t="s">
        <v>18341</v>
      </c>
      <c r="D1810" s="1" t="s">
        <v>12916</v>
      </c>
    </row>
    <row r="1811" spans="3:5" hidden="1" x14ac:dyDescent="0.25">
      <c r="C1811" s="1" t="s">
        <v>18342</v>
      </c>
      <c r="D1811" s="1" t="s">
        <v>13350</v>
      </c>
    </row>
    <row r="1812" spans="3:5" x14ac:dyDescent="0.25">
      <c r="C1812" s="1" t="s">
        <v>18343</v>
      </c>
      <c r="D1812" s="1" t="s">
        <v>18496</v>
      </c>
      <c r="E1812" s="2"/>
    </row>
    <row r="1813" spans="3:5" hidden="1" x14ac:dyDescent="0.25">
      <c r="C1813" s="1" t="s">
        <v>18344</v>
      </c>
      <c r="D1813" s="1" t="s">
        <v>13499</v>
      </c>
    </row>
    <row r="1814" spans="3:5" hidden="1" x14ac:dyDescent="0.25">
      <c r="C1814" s="1" t="s">
        <v>18345</v>
      </c>
      <c r="D1814" s="1" t="s">
        <v>13791</v>
      </c>
    </row>
    <row r="1815" spans="3:5" hidden="1" x14ac:dyDescent="0.25">
      <c r="C1815" s="1" t="s">
        <v>18346</v>
      </c>
      <c r="D1815" s="1" t="s">
        <v>13806</v>
      </c>
    </row>
    <row r="1816" spans="3:5" hidden="1" x14ac:dyDescent="0.25">
      <c r="C1816" s="1" t="s">
        <v>18347</v>
      </c>
      <c r="D1816" s="1" t="s">
        <v>15199</v>
      </c>
    </row>
    <row r="1817" spans="3:5" hidden="1" x14ac:dyDescent="0.25">
      <c r="C1817" s="1" t="s">
        <v>18348</v>
      </c>
      <c r="D1817" s="1" t="s">
        <v>1327</v>
      </c>
    </row>
    <row r="1818" spans="3:5" hidden="1" x14ac:dyDescent="0.25">
      <c r="C1818" s="1" t="s">
        <v>18349</v>
      </c>
      <c r="D1818" s="1" t="s">
        <v>1882</v>
      </c>
    </row>
    <row r="1819" spans="3:5" hidden="1" x14ac:dyDescent="0.25">
      <c r="C1819" s="1" t="s">
        <v>18350</v>
      </c>
      <c r="D1819" s="1" t="s">
        <v>1917</v>
      </c>
    </row>
    <row r="1820" spans="3:5" hidden="1" x14ac:dyDescent="0.25">
      <c r="C1820" s="1" t="s">
        <v>18351</v>
      </c>
      <c r="D1820" s="1" t="s">
        <v>2562</v>
      </c>
    </row>
    <row r="1821" spans="3:5" hidden="1" x14ac:dyDescent="0.25">
      <c r="C1821" s="1" t="s">
        <v>18352</v>
      </c>
      <c r="D1821" s="1" t="s">
        <v>4294</v>
      </c>
    </row>
    <row r="1822" spans="3:5" hidden="1" x14ac:dyDescent="0.25">
      <c r="C1822" s="1" t="s">
        <v>18353</v>
      </c>
      <c r="D1822" s="1" t="s">
        <v>4925</v>
      </c>
    </row>
    <row r="1823" spans="3:5" hidden="1" x14ac:dyDescent="0.25">
      <c r="C1823" s="1" t="s">
        <v>18354</v>
      </c>
      <c r="D1823" s="1" t="s">
        <v>5060</v>
      </c>
    </row>
    <row r="1824" spans="3:5" hidden="1" x14ac:dyDescent="0.25">
      <c r="C1824" s="1" t="s">
        <v>18355</v>
      </c>
      <c r="D1824" s="1" t="s">
        <v>5611</v>
      </c>
    </row>
    <row r="1825" spans="3:5" hidden="1" x14ac:dyDescent="0.25">
      <c r="C1825" s="1" t="s">
        <v>18356</v>
      </c>
      <c r="D1825" s="1" t="s">
        <v>5839</v>
      </c>
    </row>
    <row r="1826" spans="3:5" hidden="1" x14ac:dyDescent="0.25">
      <c r="C1826" s="1" t="s">
        <v>18357</v>
      </c>
      <c r="D1826" s="1" t="s">
        <v>621</v>
      </c>
    </row>
    <row r="1827" spans="3:5" hidden="1" x14ac:dyDescent="0.25">
      <c r="C1827" s="1" t="s">
        <v>18358</v>
      </c>
      <c r="D1827" s="1" t="s">
        <v>5282</v>
      </c>
    </row>
    <row r="1828" spans="3:5" hidden="1" x14ac:dyDescent="0.25">
      <c r="C1828" s="1" t="s">
        <v>18359</v>
      </c>
      <c r="D1828" s="1" t="s">
        <v>2984</v>
      </c>
    </row>
    <row r="1829" spans="3:5" hidden="1" x14ac:dyDescent="0.25">
      <c r="C1829" s="1" t="s">
        <v>18360</v>
      </c>
      <c r="D1829" s="1" t="s">
        <v>13910</v>
      </c>
    </row>
    <row r="1830" spans="3:5" x14ac:dyDescent="0.25">
      <c r="C1830" s="1" t="s">
        <v>18361</v>
      </c>
      <c r="D1830" s="1" t="s">
        <v>18497</v>
      </c>
      <c r="E1830" s="2"/>
    </row>
    <row r="1831" spans="3:5" hidden="1" x14ac:dyDescent="0.25">
      <c r="C1831" s="1" t="s">
        <v>18362</v>
      </c>
      <c r="D1831" s="1" t="s">
        <v>2222</v>
      </c>
    </row>
    <row r="1832" spans="3:5" hidden="1" x14ac:dyDescent="0.25">
      <c r="C1832" s="1" t="s">
        <v>18363</v>
      </c>
      <c r="D1832" s="1" t="s">
        <v>10557</v>
      </c>
    </row>
    <row r="1833" spans="3:5" hidden="1" x14ac:dyDescent="0.25">
      <c r="C1833" s="1" t="s">
        <v>18364</v>
      </c>
      <c r="D1833" s="1" t="s">
        <v>3174</v>
      </c>
    </row>
    <row r="1834" spans="3:5" hidden="1" x14ac:dyDescent="0.25">
      <c r="C1834" s="1" t="s">
        <v>18365</v>
      </c>
      <c r="D1834" s="1" t="s">
        <v>2128</v>
      </c>
    </row>
    <row r="1835" spans="3:5" hidden="1" x14ac:dyDescent="0.25">
      <c r="C1835" s="1" t="s">
        <v>18366</v>
      </c>
      <c r="D1835" s="1" t="s">
        <v>10568</v>
      </c>
    </row>
    <row r="1836" spans="3:5" hidden="1" x14ac:dyDescent="0.25">
      <c r="C1836" s="1" t="s">
        <v>18367</v>
      </c>
      <c r="D1836" s="1" t="s">
        <v>16050</v>
      </c>
    </row>
    <row r="1837" spans="3:5" hidden="1" x14ac:dyDescent="0.25">
      <c r="C1837" s="1" t="s">
        <v>18368</v>
      </c>
      <c r="D1837" s="1" t="s">
        <v>15485</v>
      </c>
    </row>
    <row r="1838" spans="3:5" hidden="1" x14ac:dyDescent="0.25">
      <c r="C1838" s="1" t="s">
        <v>18369</v>
      </c>
      <c r="D1838" s="1" t="s">
        <v>15576</v>
      </c>
    </row>
    <row r="1839" spans="3:5" hidden="1" x14ac:dyDescent="0.25">
      <c r="C1839" s="1" t="s">
        <v>18370</v>
      </c>
      <c r="D1839" s="1" t="s">
        <v>2422</v>
      </c>
    </row>
    <row r="1840" spans="3:5" hidden="1" x14ac:dyDescent="0.25">
      <c r="C1840" s="1" t="s">
        <v>18371</v>
      </c>
      <c r="D1840" s="1" t="s">
        <v>4219</v>
      </c>
    </row>
    <row r="1841" spans="3:5" hidden="1" x14ac:dyDescent="0.25">
      <c r="C1841" s="1" t="s">
        <v>18372</v>
      </c>
      <c r="D1841" s="1" t="s">
        <v>6801</v>
      </c>
    </row>
    <row r="1842" spans="3:5" hidden="1" x14ac:dyDescent="0.25">
      <c r="C1842" s="1" t="s">
        <v>18373</v>
      </c>
      <c r="D1842" s="1" t="s">
        <v>13537</v>
      </c>
    </row>
    <row r="1843" spans="3:5" hidden="1" x14ac:dyDescent="0.25">
      <c r="C1843" s="1" t="s">
        <v>18374</v>
      </c>
      <c r="D1843" s="1" t="s">
        <v>8687</v>
      </c>
    </row>
    <row r="1844" spans="3:5" hidden="1" x14ac:dyDescent="0.25">
      <c r="C1844" s="1" t="s">
        <v>18375</v>
      </c>
      <c r="D1844" s="1" t="s">
        <v>6158</v>
      </c>
    </row>
    <row r="1845" spans="3:5" hidden="1" x14ac:dyDescent="0.25">
      <c r="C1845" s="1" t="s">
        <v>18376</v>
      </c>
      <c r="D1845" s="1" t="s">
        <v>8904</v>
      </c>
    </row>
    <row r="1846" spans="3:5" hidden="1" x14ac:dyDescent="0.25">
      <c r="C1846" s="1" t="s">
        <v>18377</v>
      </c>
      <c r="D1846" s="1" t="s">
        <v>16248</v>
      </c>
    </row>
    <row r="1847" spans="3:5" hidden="1" x14ac:dyDescent="0.25">
      <c r="C1847" s="1" t="s">
        <v>18378</v>
      </c>
      <c r="D1847" s="1" t="s">
        <v>10589</v>
      </c>
    </row>
    <row r="1848" spans="3:5" hidden="1" x14ac:dyDescent="0.25">
      <c r="C1848" s="1" t="s">
        <v>18379</v>
      </c>
      <c r="D1848" s="1" t="s">
        <v>2311</v>
      </c>
    </row>
    <row r="1849" spans="3:5" hidden="1" x14ac:dyDescent="0.25">
      <c r="C1849" s="1" t="s">
        <v>18380</v>
      </c>
      <c r="D1849" s="1" t="s">
        <v>1904</v>
      </c>
    </row>
    <row r="1850" spans="3:5" hidden="1" x14ac:dyDescent="0.25">
      <c r="C1850" s="1" t="s">
        <v>18381</v>
      </c>
      <c r="D1850" s="1" t="s">
        <v>3206</v>
      </c>
    </row>
    <row r="1851" spans="3:5" hidden="1" x14ac:dyDescent="0.25">
      <c r="C1851" s="1" t="s">
        <v>18382</v>
      </c>
      <c r="D1851" s="1" t="s">
        <v>13021</v>
      </c>
    </row>
    <row r="1852" spans="3:5" x14ac:dyDescent="0.25">
      <c r="C1852" s="1" t="s">
        <v>18383</v>
      </c>
      <c r="D1852" s="1" t="s">
        <v>18498</v>
      </c>
      <c r="E1852" s="2"/>
    </row>
    <row r="1853" spans="3:5" x14ac:dyDescent="0.25">
      <c r="C1853" s="1" t="s">
        <v>18384</v>
      </c>
      <c r="D1853" s="1" t="s">
        <v>18499</v>
      </c>
      <c r="E1853" s="2"/>
    </row>
    <row r="1854" spans="3:5" hidden="1" x14ac:dyDescent="0.25">
      <c r="C1854" s="1" t="s">
        <v>18385</v>
      </c>
      <c r="D1854" s="1" t="s">
        <v>8708</v>
      </c>
    </row>
    <row r="1855" spans="3:5" hidden="1" x14ac:dyDescent="0.25">
      <c r="C1855" s="1" t="s">
        <v>18386</v>
      </c>
      <c r="D1855" s="1" t="s">
        <v>5791</v>
      </c>
    </row>
    <row r="1856" spans="3:5" x14ac:dyDescent="0.25">
      <c r="C1856" s="1" t="s">
        <v>18387</v>
      </c>
      <c r="D1856" s="1" t="s">
        <v>18500</v>
      </c>
      <c r="E1856" s="2"/>
    </row>
    <row r="1857" spans="3:10" hidden="1" x14ac:dyDescent="0.25">
      <c r="C1857" s="1" t="s">
        <v>18388</v>
      </c>
      <c r="D1857" s="1" t="s">
        <v>9733</v>
      </c>
    </row>
    <row r="1858" spans="3:10" hidden="1" x14ac:dyDescent="0.25">
      <c r="C1858" s="1" t="s">
        <v>18389</v>
      </c>
      <c r="D1858" s="1" t="s">
        <v>8309</v>
      </c>
    </row>
    <row r="1859" spans="3:10" hidden="1" x14ac:dyDescent="0.25">
      <c r="C1859" s="1" t="s">
        <v>18390</v>
      </c>
      <c r="D1859" s="1" t="s">
        <v>6702</v>
      </c>
    </row>
    <row r="1860" spans="3:10" hidden="1" x14ac:dyDescent="0.25">
      <c r="C1860" s="1" t="s">
        <v>18391</v>
      </c>
      <c r="D1860" s="1" t="s">
        <v>13364</v>
      </c>
    </row>
    <row r="1861" spans="3:10" hidden="1" x14ac:dyDescent="0.25">
      <c r="C1861" s="1" t="s">
        <v>18392</v>
      </c>
      <c r="D1861" s="1" t="s">
        <v>13120</v>
      </c>
    </row>
    <row r="1862" spans="3:10" hidden="1" x14ac:dyDescent="0.25">
      <c r="C1862" s="1" t="s">
        <v>18393</v>
      </c>
      <c r="D1862" s="1" t="s">
        <v>15039</v>
      </c>
    </row>
    <row r="1863" spans="3:10" hidden="1" x14ac:dyDescent="0.25">
      <c r="C1863" s="1" t="s">
        <v>18394</v>
      </c>
      <c r="D1863" s="1" t="s">
        <v>7391</v>
      </c>
    </row>
    <row r="1864" spans="3:10" hidden="1" x14ac:dyDescent="0.25">
      <c r="C1864" s="1" t="s">
        <v>18395</v>
      </c>
      <c r="D1864" s="1" t="s">
        <v>6612</v>
      </c>
    </row>
    <row r="1865" spans="3:10" hidden="1" x14ac:dyDescent="0.25">
      <c r="C1865" s="1" t="s">
        <v>18396</v>
      </c>
      <c r="D1865" s="1" t="s">
        <v>16425</v>
      </c>
    </row>
    <row r="1866" spans="3:10" hidden="1" x14ac:dyDescent="0.25">
      <c r="C1866" s="1" t="s">
        <v>18397</v>
      </c>
      <c r="D1866" s="1" t="s">
        <v>15679</v>
      </c>
    </row>
    <row r="1867" spans="3:10" hidden="1" x14ac:dyDescent="0.25">
      <c r="C1867" s="1" t="s">
        <v>18398</v>
      </c>
      <c r="D1867" s="1" t="s">
        <v>6431</v>
      </c>
    </row>
    <row r="1868" spans="3:10" x14ac:dyDescent="0.25">
      <c r="C1868" s="1" t="s">
        <v>18399</v>
      </c>
      <c r="D1868" s="1" t="s">
        <v>18501</v>
      </c>
      <c r="E1868" s="5"/>
      <c r="F1868" s="5"/>
      <c r="G1868" s="5"/>
      <c r="H1868" s="5"/>
      <c r="I1868" s="5"/>
      <c r="J1868" s="5"/>
    </row>
    <row r="1869" spans="3:10" hidden="1" x14ac:dyDescent="0.25">
      <c r="C1869" s="1" t="s">
        <v>18400</v>
      </c>
      <c r="D1869" s="1" t="s">
        <v>13202</v>
      </c>
    </row>
    <row r="1870" spans="3:10" hidden="1" x14ac:dyDescent="0.25">
      <c r="C1870" s="1" t="s">
        <v>18401</v>
      </c>
      <c r="D1870" s="1" t="s">
        <v>6034</v>
      </c>
    </row>
    <row r="1871" spans="3:10" hidden="1" x14ac:dyDescent="0.25">
      <c r="C1871" s="1" t="s">
        <v>18402</v>
      </c>
      <c r="D1871" s="1" t="s">
        <v>14030</v>
      </c>
    </row>
    <row r="1872" spans="3:10" hidden="1" x14ac:dyDescent="0.25">
      <c r="C1872" s="1" t="s">
        <v>18403</v>
      </c>
      <c r="D1872" s="1" t="s">
        <v>13616</v>
      </c>
    </row>
    <row r="1873" spans="3:5" hidden="1" x14ac:dyDescent="0.25">
      <c r="C1873" s="1" t="s">
        <v>18404</v>
      </c>
      <c r="D1873" s="1" t="s">
        <v>493</v>
      </c>
    </row>
    <row r="1874" spans="3:5" x14ac:dyDescent="0.25">
      <c r="C1874" s="1" t="s">
        <v>18405</v>
      </c>
      <c r="D1874" s="1" t="s">
        <v>18502</v>
      </c>
      <c r="E1874" s="2"/>
    </row>
    <row r="1875" spans="3:5" hidden="1" x14ac:dyDescent="0.25">
      <c r="C1875" s="1" t="s">
        <v>18406</v>
      </c>
      <c r="D1875" s="1" t="s">
        <v>880</v>
      </c>
    </row>
    <row r="1876" spans="3:5" hidden="1" x14ac:dyDescent="0.25">
      <c r="C1876" s="1" t="s">
        <v>18407</v>
      </c>
      <c r="D1876" s="1" t="s">
        <v>7876</v>
      </c>
    </row>
    <row r="1877" spans="3:5" hidden="1" x14ac:dyDescent="0.25">
      <c r="C1877" s="1" t="s">
        <v>18408</v>
      </c>
      <c r="D1877" s="1" t="s">
        <v>11618</v>
      </c>
    </row>
    <row r="1878" spans="3:5" hidden="1" x14ac:dyDescent="0.25">
      <c r="C1878" s="1" t="s">
        <v>18409</v>
      </c>
      <c r="D1878" s="1" t="s">
        <v>15635</v>
      </c>
    </row>
    <row r="1879" spans="3:5" hidden="1" x14ac:dyDescent="0.25">
      <c r="C1879" s="1" t="s">
        <v>18410</v>
      </c>
      <c r="D1879" s="1" t="s">
        <v>2462</v>
      </c>
    </row>
    <row r="1880" spans="3:5" hidden="1" x14ac:dyDescent="0.25">
      <c r="C1880" s="1" t="s">
        <v>18411</v>
      </c>
      <c r="D1880" s="1" t="s">
        <v>6539</v>
      </c>
    </row>
    <row r="1881" spans="3:5" hidden="1" x14ac:dyDescent="0.25">
      <c r="C1881" s="1" t="s">
        <v>18412</v>
      </c>
      <c r="D1881" s="1" t="s">
        <v>14093</v>
      </c>
    </row>
    <row r="1882" spans="3:5" hidden="1" x14ac:dyDescent="0.25">
      <c r="C1882" s="1" t="s">
        <v>18413</v>
      </c>
      <c r="D1882" s="1" t="s">
        <v>4845</v>
      </c>
    </row>
    <row r="1883" spans="3:5" hidden="1" x14ac:dyDescent="0.25">
      <c r="C1883" s="1" t="s">
        <v>18414</v>
      </c>
      <c r="D1883" s="1" t="s">
        <v>291</v>
      </c>
    </row>
    <row r="1884" spans="3:5" hidden="1" x14ac:dyDescent="0.25">
      <c r="C1884" s="1" t="s">
        <v>18415</v>
      </c>
      <c r="D1884" s="1" t="s">
        <v>10439</v>
      </c>
    </row>
    <row r="1885" spans="3:5" hidden="1" x14ac:dyDescent="0.25">
      <c r="C1885" s="1" t="s">
        <v>18416</v>
      </c>
      <c r="D1885" s="1" t="s">
        <v>12146</v>
      </c>
    </row>
    <row r="1886" spans="3:5" hidden="1" x14ac:dyDescent="0.25">
      <c r="C1886" s="1" t="s">
        <v>18417</v>
      </c>
      <c r="D1886" s="1" t="s">
        <v>16350</v>
      </c>
    </row>
    <row r="1887" spans="3:5" x14ac:dyDescent="0.25">
      <c r="C1887" s="1" t="s">
        <v>18418</v>
      </c>
      <c r="D1887" s="1" t="s">
        <v>18503</v>
      </c>
      <c r="E1887" s="2"/>
    </row>
    <row r="1888" spans="3:5" hidden="1" x14ac:dyDescent="0.25">
      <c r="C1888" s="1" t="s">
        <v>18419</v>
      </c>
      <c r="D1888" s="1" t="s">
        <v>3342</v>
      </c>
    </row>
    <row r="1889" spans="3:4" hidden="1" x14ac:dyDescent="0.25">
      <c r="C1889" s="1" t="s">
        <v>18420</v>
      </c>
      <c r="D1889" s="1" t="s">
        <v>8780</v>
      </c>
    </row>
    <row r="1890" spans="3:4" hidden="1" x14ac:dyDescent="0.25">
      <c r="C1890" s="1" t="s">
        <v>18421</v>
      </c>
      <c r="D1890" s="1" t="s">
        <v>10417</v>
      </c>
    </row>
    <row r="1891" spans="3:4" hidden="1" x14ac:dyDescent="0.25">
      <c r="C1891" s="1" t="s">
        <v>18422</v>
      </c>
      <c r="D1891" s="1" t="s">
        <v>16288</v>
      </c>
    </row>
    <row r="1892" spans="3:4" hidden="1" x14ac:dyDescent="0.25">
      <c r="C1892" s="1" t="s">
        <v>18423</v>
      </c>
      <c r="D1892" s="1" t="s">
        <v>5317</v>
      </c>
    </row>
    <row r="1893" spans="3:4" hidden="1" x14ac:dyDescent="0.25">
      <c r="C1893" s="1" t="s">
        <v>18424</v>
      </c>
      <c r="D1893" s="1" t="s">
        <v>10003</v>
      </c>
    </row>
    <row r="1894" spans="3:4" hidden="1" x14ac:dyDescent="0.25">
      <c r="C1894" s="1" t="s">
        <v>18425</v>
      </c>
      <c r="D1894" s="1" t="s">
        <v>1419</v>
      </c>
    </row>
    <row r="1895" spans="3:4" hidden="1" x14ac:dyDescent="0.25">
      <c r="C1895" s="1" t="s">
        <v>18426</v>
      </c>
      <c r="D1895" s="1" t="s">
        <v>8004</v>
      </c>
    </row>
    <row r="1897" spans="3:4" hidden="1" x14ac:dyDescent="0.25">
      <c r="D1897" s="1" t="s">
        <v>0</v>
      </c>
    </row>
    <row r="1898" spans="3:4" hidden="1" x14ac:dyDescent="0.25">
      <c r="D1898" s="1" t="s">
        <v>26</v>
      </c>
    </row>
    <row r="1899" spans="3:4" hidden="1" x14ac:dyDescent="0.25">
      <c r="D1899" s="1" t="s">
        <v>48</v>
      </c>
    </row>
    <row r="1900" spans="3:4" hidden="1" x14ac:dyDescent="0.25">
      <c r="D1900" s="1" t="s">
        <v>65</v>
      </c>
    </row>
    <row r="1901" spans="3:4" hidden="1" x14ac:dyDescent="0.25">
      <c r="D1901" s="1" t="s">
        <v>76</v>
      </c>
    </row>
    <row r="1902" spans="3:4" hidden="1" x14ac:dyDescent="0.25">
      <c r="D1902" s="1" t="s">
        <v>88</v>
      </c>
    </row>
    <row r="1903" spans="3:4" hidden="1" x14ac:dyDescent="0.25">
      <c r="D1903" s="1" t="s">
        <v>99</v>
      </c>
    </row>
    <row r="1904" spans="3:4" hidden="1" x14ac:dyDescent="0.25">
      <c r="D1904" s="1" t="s">
        <v>115</v>
      </c>
    </row>
    <row r="1905" spans="4:4" hidden="1" x14ac:dyDescent="0.25">
      <c r="D1905" s="1" t="s">
        <v>125</v>
      </c>
    </row>
    <row r="1906" spans="4:4" hidden="1" x14ac:dyDescent="0.25">
      <c r="D1906" s="1" t="s">
        <v>142</v>
      </c>
    </row>
    <row r="1907" spans="4:4" hidden="1" x14ac:dyDescent="0.25">
      <c r="D1907" s="1" t="s">
        <v>149</v>
      </c>
    </row>
    <row r="1908" spans="4:4" hidden="1" x14ac:dyDescent="0.25">
      <c r="D1908" s="1" t="s">
        <v>156</v>
      </c>
    </row>
    <row r="1909" spans="4:4" hidden="1" x14ac:dyDescent="0.25">
      <c r="D1909" s="1" t="s">
        <v>156</v>
      </c>
    </row>
    <row r="1910" spans="4:4" hidden="1" x14ac:dyDescent="0.25">
      <c r="D1910" s="1" t="s">
        <v>171</v>
      </c>
    </row>
    <row r="1911" spans="4:4" hidden="1" x14ac:dyDescent="0.25">
      <c r="D1911" s="1" t="s">
        <v>182</v>
      </c>
    </row>
    <row r="1912" spans="4:4" hidden="1" x14ac:dyDescent="0.25">
      <c r="D1912" s="1" t="s">
        <v>195</v>
      </c>
    </row>
    <row r="1913" spans="4:4" hidden="1" x14ac:dyDescent="0.25">
      <c r="D1913" s="1" t="s">
        <v>206</v>
      </c>
    </row>
    <row r="1914" spans="4:4" hidden="1" x14ac:dyDescent="0.25">
      <c r="D1914" s="1" t="s">
        <v>220</v>
      </c>
    </row>
    <row r="1915" spans="4:4" hidden="1" x14ac:dyDescent="0.25">
      <c r="D1915" s="1" t="s">
        <v>233</v>
      </c>
    </row>
    <row r="1916" spans="4:4" hidden="1" x14ac:dyDescent="0.25">
      <c r="D1916" s="1" t="s">
        <v>251</v>
      </c>
    </row>
    <row r="1917" spans="4:4" hidden="1" x14ac:dyDescent="0.25">
      <c r="D1917" s="1" t="s">
        <v>261</v>
      </c>
    </row>
    <row r="1918" spans="4:4" hidden="1" x14ac:dyDescent="0.25">
      <c r="D1918" s="1" t="s">
        <v>274</v>
      </c>
    </row>
    <row r="1919" spans="4:4" hidden="1" x14ac:dyDescent="0.25">
      <c r="D1919" s="1" t="s">
        <v>284</v>
      </c>
    </row>
    <row r="1920" spans="4:4" hidden="1" x14ac:dyDescent="0.25">
      <c r="D1920" s="1" t="s">
        <v>291</v>
      </c>
    </row>
    <row r="1921" spans="4:4" hidden="1" x14ac:dyDescent="0.25">
      <c r="D1921" s="1" t="s">
        <v>300</v>
      </c>
    </row>
    <row r="1922" spans="4:4" hidden="1" x14ac:dyDescent="0.25">
      <c r="D1922" s="1" t="s">
        <v>310</v>
      </c>
    </row>
    <row r="1923" spans="4:4" hidden="1" x14ac:dyDescent="0.25">
      <c r="D1923" s="1" t="s">
        <v>318</v>
      </c>
    </row>
    <row r="1924" spans="4:4" hidden="1" x14ac:dyDescent="0.25">
      <c r="D1924" s="1" t="s">
        <v>330</v>
      </c>
    </row>
    <row r="1925" spans="4:4" hidden="1" x14ac:dyDescent="0.25">
      <c r="D1925" s="1" t="s">
        <v>339</v>
      </c>
    </row>
    <row r="1926" spans="4:4" hidden="1" x14ac:dyDescent="0.25">
      <c r="D1926" s="1" t="s">
        <v>350</v>
      </c>
    </row>
    <row r="1927" spans="4:4" hidden="1" x14ac:dyDescent="0.25">
      <c r="D1927" s="1" t="s">
        <v>360</v>
      </c>
    </row>
    <row r="1928" spans="4:4" hidden="1" x14ac:dyDescent="0.25">
      <c r="D1928" s="1" t="s">
        <v>369</v>
      </c>
    </row>
    <row r="1929" spans="4:4" hidden="1" x14ac:dyDescent="0.25">
      <c r="D1929" s="1" t="s">
        <v>379</v>
      </c>
    </row>
    <row r="1930" spans="4:4" hidden="1" x14ac:dyDescent="0.25">
      <c r="D1930" s="1" t="s">
        <v>391</v>
      </c>
    </row>
    <row r="1931" spans="4:4" hidden="1" x14ac:dyDescent="0.25">
      <c r="D1931" s="1" t="s">
        <v>403</v>
      </c>
    </row>
    <row r="1932" spans="4:4" hidden="1" x14ac:dyDescent="0.25">
      <c r="D1932" s="1" t="s">
        <v>411</v>
      </c>
    </row>
    <row r="1933" spans="4:4" hidden="1" x14ac:dyDescent="0.25">
      <c r="D1933" s="1" t="s">
        <v>422</v>
      </c>
    </row>
    <row r="1934" spans="4:4" hidden="1" x14ac:dyDescent="0.25">
      <c r="D1934" s="1" t="s">
        <v>437</v>
      </c>
    </row>
    <row r="1935" spans="4:4" hidden="1" x14ac:dyDescent="0.25">
      <c r="D1935" s="1" t="s">
        <v>178</v>
      </c>
    </row>
    <row r="1936" spans="4:4" hidden="1" x14ac:dyDescent="0.25">
      <c r="D1936" s="1" t="s">
        <v>451</v>
      </c>
    </row>
    <row r="1937" spans="4:4" hidden="1" x14ac:dyDescent="0.25">
      <c r="D1937" s="1" t="s">
        <v>459</v>
      </c>
    </row>
    <row r="1938" spans="4:4" hidden="1" x14ac:dyDescent="0.25">
      <c r="D1938" s="1" t="s">
        <v>471</v>
      </c>
    </row>
    <row r="1939" spans="4:4" hidden="1" x14ac:dyDescent="0.25">
      <c r="D1939" s="1" t="s">
        <v>489</v>
      </c>
    </row>
    <row r="1940" spans="4:4" hidden="1" x14ac:dyDescent="0.25">
      <c r="D1940" s="1" t="s">
        <v>499</v>
      </c>
    </row>
    <row r="1941" spans="4:4" hidden="1" x14ac:dyDescent="0.25">
      <c r="D1941" s="1" t="s">
        <v>507</v>
      </c>
    </row>
    <row r="1942" spans="4:4" hidden="1" x14ac:dyDescent="0.25">
      <c r="D1942" s="1" t="s">
        <v>517</v>
      </c>
    </row>
    <row r="1943" spans="4:4" hidden="1" x14ac:dyDescent="0.25">
      <c r="D1943" s="1" t="s">
        <v>524</v>
      </c>
    </row>
    <row r="1944" spans="4:4" hidden="1" x14ac:dyDescent="0.25">
      <c r="D1944" s="1" t="s">
        <v>530</v>
      </c>
    </row>
    <row r="1945" spans="4:4" hidden="1" x14ac:dyDescent="0.25">
      <c r="D1945" s="1" t="s">
        <v>542</v>
      </c>
    </row>
    <row r="1946" spans="4:4" hidden="1" x14ac:dyDescent="0.25">
      <c r="D1946" s="1" t="s">
        <v>548</v>
      </c>
    </row>
    <row r="1947" spans="4:4" hidden="1" x14ac:dyDescent="0.25">
      <c r="D1947" s="1" t="s">
        <v>553</v>
      </c>
    </row>
    <row r="1948" spans="4:4" hidden="1" x14ac:dyDescent="0.25">
      <c r="D1948" s="1" t="s">
        <v>562</v>
      </c>
    </row>
    <row r="1949" spans="4:4" hidden="1" x14ac:dyDescent="0.25">
      <c r="D1949" s="1" t="s">
        <v>570</v>
      </c>
    </row>
    <row r="1950" spans="4:4" hidden="1" x14ac:dyDescent="0.25">
      <c r="D1950" s="1" t="s">
        <v>581</v>
      </c>
    </row>
    <row r="1951" spans="4:4" hidden="1" x14ac:dyDescent="0.25">
      <c r="D1951" s="1" t="s">
        <v>581</v>
      </c>
    </row>
    <row r="1952" spans="4:4" hidden="1" x14ac:dyDescent="0.25">
      <c r="D1952" s="1" t="s">
        <v>590</v>
      </c>
    </row>
    <row r="1953" spans="4:4" hidden="1" x14ac:dyDescent="0.25">
      <c r="D1953" s="1" t="s">
        <v>600</v>
      </c>
    </row>
    <row r="1954" spans="4:4" hidden="1" x14ac:dyDescent="0.25">
      <c r="D1954" s="1" t="s">
        <v>608</v>
      </c>
    </row>
    <row r="1955" spans="4:4" hidden="1" x14ac:dyDescent="0.25">
      <c r="D1955" s="1" t="s">
        <v>621</v>
      </c>
    </row>
    <row r="1956" spans="4:4" hidden="1" x14ac:dyDescent="0.25">
      <c r="D1956" s="1" t="s">
        <v>628</v>
      </c>
    </row>
    <row r="1957" spans="4:4" hidden="1" x14ac:dyDescent="0.25">
      <c r="D1957" s="1" t="s">
        <v>639</v>
      </c>
    </row>
    <row r="1958" spans="4:4" hidden="1" x14ac:dyDescent="0.25">
      <c r="D1958" s="1" t="s">
        <v>646</v>
      </c>
    </row>
    <row r="1959" spans="4:4" hidden="1" x14ac:dyDescent="0.25">
      <c r="D1959" s="1" t="s">
        <v>658</v>
      </c>
    </row>
    <row r="1960" spans="4:4" hidden="1" x14ac:dyDescent="0.25">
      <c r="D1960" s="1" t="s">
        <v>670</v>
      </c>
    </row>
    <row r="1961" spans="4:4" hidden="1" x14ac:dyDescent="0.25">
      <c r="D1961" s="1" t="s">
        <v>680</v>
      </c>
    </row>
    <row r="1962" spans="4:4" hidden="1" x14ac:dyDescent="0.25">
      <c r="D1962" s="1" t="s">
        <v>689</v>
      </c>
    </row>
    <row r="1963" spans="4:4" hidden="1" x14ac:dyDescent="0.25">
      <c r="D1963" s="1" t="s">
        <v>109</v>
      </c>
    </row>
    <row r="1964" spans="4:4" hidden="1" x14ac:dyDescent="0.25">
      <c r="D1964" s="1" t="s">
        <v>707</v>
      </c>
    </row>
    <row r="1965" spans="4:4" hidden="1" x14ac:dyDescent="0.25">
      <c r="D1965" s="1" t="s">
        <v>493</v>
      </c>
    </row>
    <row r="1966" spans="4:4" hidden="1" x14ac:dyDescent="0.25">
      <c r="D1966" s="1" t="s">
        <v>727</v>
      </c>
    </row>
    <row r="1967" spans="4:4" hidden="1" x14ac:dyDescent="0.25">
      <c r="D1967" s="1" t="s">
        <v>175</v>
      </c>
    </row>
    <row r="1968" spans="4:4" hidden="1" x14ac:dyDescent="0.25">
      <c r="D1968" s="1" t="s">
        <v>748</v>
      </c>
    </row>
    <row r="1969" spans="4:4" hidden="1" x14ac:dyDescent="0.25">
      <c r="D1969" s="1" t="s">
        <v>756</v>
      </c>
    </row>
    <row r="1970" spans="4:4" hidden="1" x14ac:dyDescent="0.25">
      <c r="D1970" s="1" t="s">
        <v>20</v>
      </c>
    </row>
    <row r="1971" spans="4:4" hidden="1" x14ac:dyDescent="0.25">
      <c r="D1971" s="1" t="s">
        <v>775</v>
      </c>
    </row>
    <row r="1972" spans="4:4" hidden="1" x14ac:dyDescent="0.25">
      <c r="D1972" s="1" t="s">
        <v>782</v>
      </c>
    </row>
    <row r="1973" spans="4:4" hidden="1" x14ac:dyDescent="0.25">
      <c r="D1973" s="1" t="s">
        <v>794</v>
      </c>
    </row>
    <row r="1974" spans="4:4" hidden="1" x14ac:dyDescent="0.25">
      <c r="D1974" s="1" t="s">
        <v>802</v>
      </c>
    </row>
    <row r="1975" spans="4:4" hidden="1" x14ac:dyDescent="0.25">
      <c r="D1975" s="1" t="s">
        <v>813</v>
      </c>
    </row>
    <row r="1976" spans="4:4" hidden="1" x14ac:dyDescent="0.25">
      <c r="D1976" s="1" t="s">
        <v>823</v>
      </c>
    </row>
    <row r="1977" spans="4:4" hidden="1" x14ac:dyDescent="0.25">
      <c r="D1977" s="1" t="s">
        <v>835</v>
      </c>
    </row>
    <row r="1978" spans="4:4" hidden="1" x14ac:dyDescent="0.25">
      <c r="D1978" s="1" t="s">
        <v>855</v>
      </c>
    </row>
    <row r="1979" spans="4:4" hidden="1" x14ac:dyDescent="0.25">
      <c r="D1979" s="1" t="s">
        <v>866</v>
      </c>
    </row>
    <row r="1980" spans="4:4" hidden="1" x14ac:dyDescent="0.25">
      <c r="D1980" s="1" t="s">
        <v>880</v>
      </c>
    </row>
    <row r="1981" spans="4:4" hidden="1" x14ac:dyDescent="0.25">
      <c r="D1981" s="1" t="s">
        <v>890</v>
      </c>
    </row>
    <row r="1982" spans="4:4" hidden="1" x14ac:dyDescent="0.25">
      <c r="D1982" s="1" t="s">
        <v>898</v>
      </c>
    </row>
    <row r="1983" spans="4:4" hidden="1" x14ac:dyDescent="0.25">
      <c r="D1983" s="1" t="s">
        <v>911</v>
      </c>
    </row>
    <row r="1984" spans="4:4" hidden="1" x14ac:dyDescent="0.25">
      <c r="D1984" s="1" t="s">
        <v>923</v>
      </c>
    </row>
    <row r="1985" spans="4:4" hidden="1" x14ac:dyDescent="0.25">
      <c r="D1985" s="1" t="s">
        <v>936</v>
      </c>
    </row>
    <row r="1986" spans="4:4" hidden="1" x14ac:dyDescent="0.25">
      <c r="D1986" s="1" t="s">
        <v>1120</v>
      </c>
    </row>
    <row r="1987" spans="4:4" hidden="1" x14ac:dyDescent="0.25">
      <c r="D1987" s="1" t="s">
        <v>1141</v>
      </c>
    </row>
    <row r="1988" spans="4:4" hidden="1" x14ac:dyDescent="0.25">
      <c r="D1988" s="1" t="s">
        <v>1153</v>
      </c>
    </row>
    <row r="1989" spans="4:4" hidden="1" x14ac:dyDescent="0.25">
      <c r="D1989" s="1" t="s">
        <v>1169</v>
      </c>
    </row>
    <row r="1990" spans="4:4" hidden="1" x14ac:dyDescent="0.25">
      <c r="D1990" s="1" t="s">
        <v>1182</v>
      </c>
    </row>
    <row r="1991" spans="4:4" hidden="1" x14ac:dyDescent="0.25">
      <c r="D1991" s="1" t="s">
        <v>1190</v>
      </c>
    </row>
    <row r="1992" spans="4:4" hidden="1" x14ac:dyDescent="0.25">
      <c r="D1992" s="1" t="s">
        <v>1205</v>
      </c>
    </row>
    <row r="1993" spans="4:4" hidden="1" x14ac:dyDescent="0.25">
      <c r="D1993" s="1" t="s">
        <v>1215</v>
      </c>
    </row>
    <row r="1994" spans="4:4" hidden="1" x14ac:dyDescent="0.25">
      <c r="D1994" s="1" t="s">
        <v>1231</v>
      </c>
    </row>
    <row r="1995" spans="4:4" hidden="1" x14ac:dyDescent="0.25">
      <c r="D1995" s="1" t="s">
        <v>1244</v>
      </c>
    </row>
    <row r="1996" spans="4:4" hidden="1" x14ac:dyDescent="0.25">
      <c r="D1996" s="1" t="s">
        <v>1260</v>
      </c>
    </row>
    <row r="1997" spans="4:4" hidden="1" x14ac:dyDescent="0.25">
      <c r="D1997" s="1" t="s">
        <v>1270</v>
      </c>
    </row>
    <row r="1998" spans="4:4" hidden="1" x14ac:dyDescent="0.25">
      <c r="D1998" s="1" t="s">
        <v>1281</v>
      </c>
    </row>
    <row r="1999" spans="4:4" hidden="1" x14ac:dyDescent="0.25">
      <c r="D1999" s="1" t="s">
        <v>1292</v>
      </c>
    </row>
    <row r="2000" spans="4:4" hidden="1" x14ac:dyDescent="0.25">
      <c r="D2000" s="1" t="s">
        <v>1303</v>
      </c>
    </row>
    <row r="2001" spans="4:4" hidden="1" x14ac:dyDescent="0.25">
      <c r="D2001" s="1" t="s">
        <v>1312</v>
      </c>
    </row>
    <row r="2002" spans="4:4" hidden="1" x14ac:dyDescent="0.25">
      <c r="D2002" s="1" t="s">
        <v>1327</v>
      </c>
    </row>
    <row r="2003" spans="4:4" hidden="1" x14ac:dyDescent="0.25">
      <c r="D2003" s="1" t="s">
        <v>1341</v>
      </c>
    </row>
    <row r="2004" spans="4:4" hidden="1" x14ac:dyDescent="0.25">
      <c r="D2004" s="1" t="s">
        <v>1351</v>
      </c>
    </row>
    <row r="2005" spans="4:4" hidden="1" x14ac:dyDescent="0.25">
      <c r="D2005" s="1" t="s">
        <v>1360</v>
      </c>
    </row>
    <row r="2006" spans="4:4" hidden="1" x14ac:dyDescent="0.25">
      <c r="D2006" s="1" t="s">
        <v>1377</v>
      </c>
    </row>
    <row r="2007" spans="4:4" hidden="1" x14ac:dyDescent="0.25">
      <c r="D2007" s="1" t="s">
        <v>1386</v>
      </c>
    </row>
    <row r="2008" spans="4:4" hidden="1" x14ac:dyDescent="0.25">
      <c r="D2008" s="1" t="s">
        <v>1403</v>
      </c>
    </row>
    <row r="2009" spans="4:4" hidden="1" x14ac:dyDescent="0.25">
      <c r="D2009" s="1" t="s">
        <v>1411</v>
      </c>
    </row>
    <row r="2010" spans="4:4" hidden="1" x14ac:dyDescent="0.25">
      <c r="D2010" s="1" t="s">
        <v>1419</v>
      </c>
    </row>
    <row r="2011" spans="4:4" hidden="1" x14ac:dyDescent="0.25">
      <c r="D2011" s="1" t="s">
        <v>1426</v>
      </c>
    </row>
    <row r="2012" spans="4:4" hidden="1" x14ac:dyDescent="0.25">
      <c r="D2012" s="1" t="s">
        <v>1435</v>
      </c>
    </row>
    <row r="2013" spans="4:4" hidden="1" x14ac:dyDescent="0.25">
      <c r="D2013" s="1" t="s">
        <v>1448</v>
      </c>
    </row>
    <row r="2014" spans="4:4" hidden="1" x14ac:dyDescent="0.25">
      <c r="D2014" s="1" t="s">
        <v>1457</v>
      </c>
    </row>
    <row r="2015" spans="4:4" hidden="1" x14ac:dyDescent="0.25">
      <c r="D2015" s="1" t="s">
        <v>1472</v>
      </c>
    </row>
    <row r="2016" spans="4:4" hidden="1" x14ac:dyDescent="0.25">
      <c r="D2016" s="1" t="s">
        <v>1485</v>
      </c>
    </row>
    <row r="2017" spans="4:4" hidden="1" x14ac:dyDescent="0.25">
      <c r="D2017" s="1" t="s">
        <v>1502</v>
      </c>
    </row>
    <row r="2018" spans="4:4" hidden="1" x14ac:dyDescent="0.25">
      <c r="D2018" s="1" t="s">
        <v>1509</v>
      </c>
    </row>
    <row r="2019" spans="4:4" hidden="1" x14ac:dyDescent="0.25">
      <c r="D2019" s="1" t="s">
        <v>1523</v>
      </c>
    </row>
    <row r="2020" spans="4:4" hidden="1" x14ac:dyDescent="0.25">
      <c r="D2020" s="1" t="s">
        <v>1540</v>
      </c>
    </row>
    <row r="2021" spans="4:4" hidden="1" x14ac:dyDescent="0.25">
      <c r="D2021" s="1" t="s">
        <v>1550</v>
      </c>
    </row>
    <row r="2022" spans="4:4" hidden="1" x14ac:dyDescent="0.25">
      <c r="D2022" s="1" t="s">
        <v>1558</v>
      </c>
    </row>
    <row r="2023" spans="4:4" hidden="1" x14ac:dyDescent="0.25">
      <c r="D2023" s="1" t="s">
        <v>1566</v>
      </c>
    </row>
    <row r="2024" spans="4:4" hidden="1" x14ac:dyDescent="0.25">
      <c r="D2024" s="1" t="s">
        <v>1578</v>
      </c>
    </row>
    <row r="2025" spans="4:4" hidden="1" x14ac:dyDescent="0.25">
      <c r="D2025" s="1" t="s">
        <v>1591</v>
      </c>
    </row>
    <row r="2026" spans="4:4" hidden="1" x14ac:dyDescent="0.25">
      <c r="D2026" s="1" t="s">
        <v>1606</v>
      </c>
    </row>
    <row r="2027" spans="4:4" hidden="1" x14ac:dyDescent="0.25">
      <c r="D2027" s="1" t="s">
        <v>1622</v>
      </c>
    </row>
    <row r="2028" spans="4:4" hidden="1" x14ac:dyDescent="0.25">
      <c r="D2028" s="1" t="s">
        <v>1629</v>
      </c>
    </row>
    <row r="2029" spans="4:4" hidden="1" x14ac:dyDescent="0.25">
      <c r="D2029" s="1" t="s">
        <v>1646</v>
      </c>
    </row>
    <row r="2030" spans="4:4" hidden="1" x14ac:dyDescent="0.25">
      <c r="D2030" s="1" t="s">
        <v>1654</v>
      </c>
    </row>
    <row r="2031" spans="4:4" hidden="1" x14ac:dyDescent="0.25">
      <c r="D2031" s="1" t="s">
        <v>1661</v>
      </c>
    </row>
    <row r="2032" spans="4:4" hidden="1" x14ac:dyDescent="0.25">
      <c r="D2032" s="1" t="s">
        <v>1670</v>
      </c>
    </row>
    <row r="2033" spans="4:4" hidden="1" x14ac:dyDescent="0.25">
      <c r="D2033" s="1" t="s">
        <v>1684</v>
      </c>
    </row>
    <row r="2034" spans="4:4" hidden="1" x14ac:dyDescent="0.25">
      <c r="D2034" s="1" t="s">
        <v>1701</v>
      </c>
    </row>
    <row r="2035" spans="4:4" hidden="1" x14ac:dyDescent="0.25">
      <c r="D2035" s="1" t="s">
        <v>1716</v>
      </c>
    </row>
    <row r="2036" spans="4:4" hidden="1" x14ac:dyDescent="0.25">
      <c r="D2036" s="1" t="s">
        <v>1727</v>
      </c>
    </row>
    <row r="2037" spans="4:4" hidden="1" x14ac:dyDescent="0.25">
      <c r="D2037" s="1" t="s">
        <v>1744</v>
      </c>
    </row>
    <row r="2038" spans="4:4" hidden="1" x14ac:dyDescent="0.25">
      <c r="D2038" s="1" t="s">
        <v>1751</v>
      </c>
    </row>
    <row r="2039" spans="4:4" hidden="1" x14ac:dyDescent="0.25">
      <c r="D2039" s="1" t="s">
        <v>1764</v>
      </c>
    </row>
    <row r="2040" spans="4:4" hidden="1" x14ac:dyDescent="0.25">
      <c r="D2040" s="1" t="s">
        <v>1781</v>
      </c>
    </row>
    <row r="2041" spans="4:4" hidden="1" x14ac:dyDescent="0.25">
      <c r="D2041" s="1" t="s">
        <v>1791</v>
      </c>
    </row>
    <row r="2042" spans="4:4" hidden="1" x14ac:dyDescent="0.25">
      <c r="D2042" s="1" t="s">
        <v>1801</v>
      </c>
    </row>
    <row r="2043" spans="4:4" hidden="1" x14ac:dyDescent="0.25">
      <c r="D2043" s="1" t="s">
        <v>1810</v>
      </c>
    </row>
    <row r="2044" spans="4:4" hidden="1" x14ac:dyDescent="0.25">
      <c r="D2044" s="1" t="s">
        <v>1810</v>
      </c>
    </row>
    <row r="2045" spans="4:4" hidden="1" x14ac:dyDescent="0.25">
      <c r="D2045" s="1" t="s">
        <v>1822</v>
      </c>
    </row>
    <row r="2046" spans="4:4" hidden="1" x14ac:dyDescent="0.25">
      <c r="D2046" s="1" t="s">
        <v>1835</v>
      </c>
    </row>
    <row r="2047" spans="4:4" hidden="1" x14ac:dyDescent="0.25">
      <c r="D2047" s="1" t="s">
        <v>1852</v>
      </c>
    </row>
    <row r="2048" spans="4:4" hidden="1" x14ac:dyDescent="0.25">
      <c r="D2048" s="1" t="s">
        <v>1867</v>
      </c>
    </row>
    <row r="2049" spans="4:4" hidden="1" x14ac:dyDescent="0.25">
      <c r="D2049" s="1" t="s">
        <v>1882</v>
      </c>
    </row>
    <row r="2050" spans="4:4" hidden="1" x14ac:dyDescent="0.25">
      <c r="D2050" s="1" t="s">
        <v>1893</v>
      </c>
    </row>
    <row r="2051" spans="4:4" hidden="1" x14ac:dyDescent="0.25">
      <c r="D2051" s="1" t="s">
        <v>1904</v>
      </c>
    </row>
    <row r="2052" spans="4:4" hidden="1" x14ac:dyDescent="0.25">
      <c r="D2052" s="1" t="s">
        <v>1917</v>
      </c>
    </row>
    <row r="2053" spans="4:4" hidden="1" x14ac:dyDescent="0.25">
      <c r="D2053" s="1" t="s">
        <v>1926</v>
      </c>
    </row>
    <row r="2054" spans="4:4" hidden="1" x14ac:dyDescent="0.25">
      <c r="D2054" s="1" t="s">
        <v>1939</v>
      </c>
    </row>
    <row r="2055" spans="4:4" hidden="1" x14ac:dyDescent="0.25">
      <c r="D2055" s="1" t="s">
        <v>1948</v>
      </c>
    </row>
    <row r="2056" spans="4:4" hidden="1" x14ac:dyDescent="0.25">
      <c r="D2056" s="1" t="s">
        <v>1954</v>
      </c>
    </row>
    <row r="2057" spans="4:4" hidden="1" x14ac:dyDescent="0.25">
      <c r="D2057" s="1" t="s">
        <v>1965</v>
      </c>
    </row>
    <row r="2058" spans="4:4" hidden="1" x14ac:dyDescent="0.25">
      <c r="D2058" s="1" t="s">
        <v>1973</v>
      </c>
    </row>
    <row r="2059" spans="4:4" hidden="1" x14ac:dyDescent="0.25">
      <c r="D2059" s="1" t="s">
        <v>1979</v>
      </c>
    </row>
    <row r="2060" spans="4:4" hidden="1" x14ac:dyDescent="0.25">
      <c r="D2060" s="1" t="s">
        <v>1992</v>
      </c>
    </row>
    <row r="2061" spans="4:4" hidden="1" x14ac:dyDescent="0.25">
      <c r="D2061" s="1" t="s">
        <v>2006</v>
      </c>
    </row>
    <row r="2062" spans="4:4" hidden="1" x14ac:dyDescent="0.25">
      <c r="D2062" s="1" t="s">
        <v>2015</v>
      </c>
    </row>
    <row r="2063" spans="4:4" hidden="1" x14ac:dyDescent="0.25">
      <c r="D2063" s="1" t="s">
        <v>2030</v>
      </c>
    </row>
    <row r="2064" spans="4:4" hidden="1" x14ac:dyDescent="0.25">
      <c r="D2064" s="1" t="s">
        <v>2046</v>
      </c>
    </row>
    <row r="2065" spans="4:4" hidden="1" x14ac:dyDescent="0.25">
      <c r="D2065" s="1" t="s">
        <v>2064</v>
      </c>
    </row>
    <row r="2066" spans="4:4" hidden="1" x14ac:dyDescent="0.25">
      <c r="D2066" s="1" t="s">
        <v>2081</v>
      </c>
    </row>
    <row r="2067" spans="4:4" hidden="1" x14ac:dyDescent="0.25">
      <c r="D2067" s="1" t="s">
        <v>2099</v>
      </c>
    </row>
    <row r="2068" spans="4:4" hidden="1" x14ac:dyDescent="0.25">
      <c r="D2068" s="1" t="s">
        <v>2113</v>
      </c>
    </row>
    <row r="2069" spans="4:4" hidden="1" x14ac:dyDescent="0.25">
      <c r="D2069" s="1" t="s">
        <v>2121</v>
      </c>
    </row>
    <row r="2070" spans="4:4" hidden="1" x14ac:dyDescent="0.25">
      <c r="D2070" s="1" t="s">
        <v>2128</v>
      </c>
    </row>
    <row r="2071" spans="4:4" hidden="1" x14ac:dyDescent="0.25">
      <c r="D2071" s="1" t="s">
        <v>2137</v>
      </c>
    </row>
    <row r="2072" spans="4:4" hidden="1" x14ac:dyDescent="0.25">
      <c r="D2072" s="1" t="s">
        <v>2154</v>
      </c>
    </row>
    <row r="2073" spans="4:4" hidden="1" x14ac:dyDescent="0.25">
      <c r="D2073" s="1" t="s">
        <v>2165</v>
      </c>
    </row>
    <row r="2074" spans="4:4" hidden="1" x14ac:dyDescent="0.25">
      <c r="D2074" s="1" t="s">
        <v>2175</v>
      </c>
    </row>
    <row r="2075" spans="4:4" hidden="1" x14ac:dyDescent="0.25">
      <c r="D2075" s="1" t="s">
        <v>2184</v>
      </c>
    </row>
    <row r="2076" spans="4:4" hidden="1" x14ac:dyDescent="0.25">
      <c r="D2076" s="1" t="s">
        <v>2199</v>
      </c>
    </row>
    <row r="2077" spans="4:4" hidden="1" x14ac:dyDescent="0.25">
      <c r="D2077" s="1" t="s">
        <v>2213</v>
      </c>
    </row>
    <row r="2078" spans="4:4" hidden="1" x14ac:dyDescent="0.25">
      <c r="D2078" s="1" t="s">
        <v>2222</v>
      </c>
    </row>
    <row r="2079" spans="4:4" hidden="1" x14ac:dyDescent="0.25">
      <c r="D2079" s="1" t="s">
        <v>2232</v>
      </c>
    </row>
    <row r="2080" spans="4:4" hidden="1" x14ac:dyDescent="0.25">
      <c r="D2080" s="1" t="s">
        <v>2241</v>
      </c>
    </row>
    <row r="2081" spans="4:4" hidden="1" x14ac:dyDescent="0.25">
      <c r="D2081" s="1" t="s">
        <v>2256</v>
      </c>
    </row>
    <row r="2082" spans="4:4" hidden="1" x14ac:dyDescent="0.25">
      <c r="D2082" s="1" t="s">
        <v>2269</v>
      </c>
    </row>
    <row r="2083" spans="4:4" hidden="1" x14ac:dyDescent="0.25">
      <c r="D2083" s="1" t="s">
        <v>2277</v>
      </c>
    </row>
    <row r="2084" spans="4:4" hidden="1" x14ac:dyDescent="0.25">
      <c r="D2084" s="1" t="s">
        <v>2288</v>
      </c>
    </row>
    <row r="2085" spans="4:4" hidden="1" x14ac:dyDescent="0.25">
      <c r="D2085" s="1" t="s">
        <v>2297</v>
      </c>
    </row>
    <row r="2086" spans="4:4" hidden="1" x14ac:dyDescent="0.25">
      <c r="D2086" s="1" t="s">
        <v>2311</v>
      </c>
    </row>
    <row r="2087" spans="4:4" hidden="1" x14ac:dyDescent="0.25">
      <c r="D2087" s="1" t="s">
        <v>2322</v>
      </c>
    </row>
    <row r="2088" spans="4:4" hidden="1" x14ac:dyDescent="0.25">
      <c r="D2088" s="1" t="s">
        <v>2332</v>
      </c>
    </row>
    <row r="2089" spans="4:4" hidden="1" x14ac:dyDescent="0.25">
      <c r="D2089" s="1" t="s">
        <v>2348</v>
      </c>
    </row>
    <row r="2090" spans="4:4" hidden="1" x14ac:dyDescent="0.25">
      <c r="D2090" s="1" t="s">
        <v>2360</v>
      </c>
    </row>
    <row r="2091" spans="4:4" hidden="1" x14ac:dyDescent="0.25">
      <c r="D2091" s="1" t="s">
        <v>2370</v>
      </c>
    </row>
    <row r="2092" spans="4:4" hidden="1" x14ac:dyDescent="0.25">
      <c r="D2092" s="1" t="s">
        <v>2385</v>
      </c>
    </row>
    <row r="2093" spans="4:4" hidden="1" x14ac:dyDescent="0.25">
      <c r="D2093" s="1" t="s">
        <v>2393</v>
      </c>
    </row>
    <row r="2094" spans="4:4" hidden="1" x14ac:dyDescent="0.25">
      <c r="D2094" s="1" t="s">
        <v>2405</v>
      </c>
    </row>
    <row r="2095" spans="4:4" hidden="1" x14ac:dyDescent="0.25">
      <c r="D2095" s="1" t="s">
        <v>2422</v>
      </c>
    </row>
    <row r="2096" spans="4:4" hidden="1" x14ac:dyDescent="0.25">
      <c r="D2096" s="1" t="s">
        <v>2440</v>
      </c>
    </row>
    <row r="2097" spans="4:4" hidden="1" x14ac:dyDescent="0.25">
      <c r="D2097" s="1" t="s">
        <v>2449</v>
      </c>
    </row>
    <row r="2098" spans="4:4" hidden="1" x14ac:dyDescent="0.25">
      <c r="D2098" s="1" t="s">
        <v>2462</v>
      </c>
    </row>
    <row r="2099" spans="4:4" hidden="1" x14ac:dyDescent="0.25">
      <c r="D2099" s="1" t="s">
        <v>2471</v>
      </c>
    </row>
    <row r="2100" spans="4:4" hidden="1" x14ac:dyDescent="0.25">
      <c r="D2100" s="1" t="s">
        <v>2480</v>
      </c>
    </row>
    <row r="2101" spans="4:4" hidden="1" x14ac:dyDescent="0.25">
      <c r="D2101" s="1" t="s">
        <v>2490</v>
      </c>
    </row>
    <row r="2102" spans="4:4" hidden="1" x14ac:dyDescent="0.25">
      <c r="D2102" s="1" t="s">
        <v>2498</v>
      </c>
    </row>
    <row r="2103" spans="4:4" hidden="1" x14ac:dyDescent="0.25">
      <c r="D2103" s="1" t="s">
        <v>2505</v>
      </c>
    </row>
    <row r="2104" spans="4:4" hidden="1" x14ac:dyDescent="0.25">
      <c r="D2104" s="1" t="s">
        <v>2521</v>
      </c>
    </row>
    <row r="2105" spans="4:4" hidden="1" x14ac:dyDescent="0.25">
      <c r="D2105" s="1" t="s">
        <v>2532</v>
      </c>
    </row>
    <row r="2106" spans="4:4" hidden="1" x14ac:dyDescent="0.25">
      <c r="D2106" s="1" t="s">
        <v>2540</v>
      </c>
    </row>
    <row r="2107" spans="4:4" hidden="1" x14ac:dyDescent="0.25">
      <c r="D2107" s="1" t="s">
        <v>2551</v>
      </c>
    </row>
    <row r="2108" spans="4:4" hidden="1" x14ac:dyDescent="0.25">
      <c r="D2108" s="1" t="s">
        <v>2562</v>
      </c>
    </row>
    <row r="2109" spans="4:4" hidden="1" x14ac:dyDescent="0.25">
      <c r="D2109" s="1" t="s">
        <v>2580</v>
      </c>
    </row>
    <row r="2110" spans="4:4" hidden="1" x14ac:dyDescent="0.25">
      <c r="D2110" s="1" t="s">
        <v>2591</v>
      </c>
    </row>
    <row r="2111" spans="4:4" hidden="1" x14ac:dyDescent="0.25">
      <c r="D2111" s="1" t="s">
        <v>2600</v>
      </c>
    </row>
    <row r="2112" spans="4:4" hidden="1" x14ac:dyDescent="0.25">
      <c r="D2112" s="1" t="s">
        <v>2610</v>
      </c>
    </row>
    <row r="2113" spans="4:4" hidden="1" x14ac:dyDescent="0.25">
      <c r="D2113" s="1" t="s">
        <v>2623</v>
      </c>
    </row>
    <row r="2114" spans="4:4" hidden="1" x14ac:dyDescent="0.25">
      <c r="D2114" s="1" t="s">
        <v>2631</v>
      </c>
    </row>
    <row r="2115" spans="4:4" hidden="1" x14ac:dyDescent="0.25">
      <c r="D2115" s="1" t="s">
        <v>2648</v>
      </c>
    </row>
    <row r="2116" spans="4:4" hidden="1" x14ac:dyDescent="0.25">
      <c r="D2116" s="1" t="s">
        <v>2663</v>
      </c>
    </row>
    <row r="2117" spans="4:4" hidden="1" x14ac:dyDescent="0.25">
      <c r="D2117" s="1" t="s">
        <v>2672</v>
      </c>
    </row>
    <row r="2118" spans="4:4" hidden="1" x14ac:dyDescent="0.25">
      <c r="D2118" s="1" t="s">
        <v>2679</v>
      </c>
    </row>
    <row r="2119" spans="4:4" hidden="1" x14ac:dyDescent="0.25">
      <c r="D2119" s="1" t="s">
        <v>2693</v>
      </c>
    </row>
    <row r="2120" spans="4:4" hidden="1" x14ac:dyDescent="0.25">
      <c r="D2120" s="1" t="s">
        <v>2702</v>
      </c>
    </row>
    <row r="2121" spans="4:4" hidden="1" x14ac:dyDescent="0.25">
      <c r="D2121" s="1" t="s">
        <v>2718</v>
      </c>
    </row>
    <row r="2122" spans="4:4" hidden="1" x14ac:dyDescent="0.25">
      <c r="D2122" s="1" t="s">
        <v>2730</v>
      </c>
    </row>
    <row r="2123" spans="4:4" hidden="1" x14ac:dyDescent="0.25">
      <c r="D2123" s="1" t="s">
        <v>2738</v>
      </c>
    </row>
    <row r="2124" spans="4:4" hidden="1" x14ac:dyDescent="0.25">
      <c r="D2124" s="1" t="s">
        <v>2746</v>
      </c>
    </row>
    <row r="2125" spans="4:4" hidden="1" x14ac:dyDescent="0.25">
      <c r="D2125" s="1" t="s">
        <v>2761</v>
      </c>
    </row>
    <row r="2126" spans="4:4" hidden="1" x14ac:dyDescent="0.25">
      <c r="D2126" s="1" t="s">
        <v>2771</v>
      </c>
    </row>
    <row r="2127" spans="4:4" hidden="1" x14ac:dyDescent="0.25">
      <c r="D2127" s="1" t="s">
        <v>2780</v>
      </c>
    </row>
    <row r="2128" spans="4:4" hidden="1" x14ac:dyDescent="0.25">
      <c r="D2128" s="1" t="s">
        <v>2793</v>
      </c>
    </row>
    <row r="2129" spans="4:4" hidden="1" x14ac:dyDescent="0.25">
      <c r="D2129" s="1" t="s">
        <v>2811</v>
      </c>
    </row>
    <row r="2130" spans="4:4" hidden="1" x14ac:dyDescent="0.25">
      <c r="D2130" s="1" t="s">
        <v>2822</v>
      </c>
    </row>
    <row r="2131" spans="4:4" hidden="1" x14ac:dyDescent="0.25">
      <c r="D2131" s="1" t="s">
        <v>2833</v>
      </c>
    </row>
    <row r="2132" spans="4:4" hidden="1" x14ac:dyDescent="0.25">
      <c r="D2132" s="1" t="s">
        <v>2841</v>
      </c>
    </row>
    <row r="2133" spans="4:4" hidden="1" x14ac:dyDescent="0.25">
      <c r="D2133" s="1" t="s">
        <v>2850</v>
      </c>
    </row>
    <row r="2134" spans="4:4" hidden="1" x14ac:dyDescent="0.25">
      <c r="D2134" s="1" t="s">
        <v>2857</v>
      </c>
    </row>
    <row r="2135" spans="4:4" hidden="1" x14ac:dyDescent="0.25">
      <c r="D2135" s="1" t="s">
        <v>2875</v>
      </c>
    </row>
    <row r="2136" spans="4:4" hidden="1" x14ac:dyDescent="0.25">
      <c r="D2136" s="1" t="s">
        <v>2885</v>
      </c>
    </row>
    <row r="2137" spans="4:4" hidden="1" x14ac:dyDescent="0.25">
      <c r="D2137" s="1" t="s">
        <v>2894</v>
      </c>
    </row>
    <row r="2138" spans="4:4" hidden="1" x14ac:dyDescent="0.25">
      <c r="D2138" s="1" t="s">
        <v>2903</v>
      </c>
    </row>
    <row r="2139" spans="4:4" hidden="1" x14ac:dyDescent="0.25">
      <c r="D2139" s="1" t="s">
        <v>2921</v>
      </c>
    </row>
    <row r="2140" spans="4:4" hidden="1" x14ac:dyDescent="0.25">
      <c r="D2140" s="1" t="s">
        <v>2935</v>
      </c>
    </row>
    <row r="2141" spans="4:4" hidden="1" x14ac:dyDescent="0.25">
      <c r="D2141" s="1" t="s">
        <v>2945</v>
      </c>
    </row>
    <row r="2142" spans="4:4" hidden="1" x14ac:dyDescent="0.25">
      <c r="D2142" s="1" t="s">
        <v>2959</v>
      </c>
    </row>
    <row r="2143" spans="4:4" hidden="1" x14ac:dyDescent="0.25">
      <c r="D2143" s="1" t="s">
        <v>2974</v>
      </c>
    </row>
    <row r="2144" spans="4:4" hidden="1" x14ac:dyDescent="0.25">
      <c r="D2144" s="1" t="s">
        <v>2984</v>
      </c>
    </row>
    <row r="2145" spans="4:4" hidden="1" x14ac:dyDescent="0.25">
      <c r="D2145" s="1" t="s">
        <v>2998</v>
      </c>
    </row>
    <row r="2146" spans="4:4" hidden="1" x14ac:dyDescent="0.25">
      <c r="D2146" s="1" t="s">
        <v>3008</v>
      </c>
    </row>
    <row r="2147" spans="4:4" hidden="1" x14ac:dyDescent="0.25">
      <c r="D2147" s="1" t="s">
        <v>3022</v>
      </c>
    </row>
    <row r="2148" spans="4:4" hidden="1" x14ac:dyDescent="0.25">
      <c r="D2148" s="1" t="s">
        <v>3029</v>
      </c>
    </row>
    <row r="2149" spans="4:4" hidden="1" x14ac:dyDescent="0.25">
      <c r="D2149" s="1" t="s">
        <v>3036</v>
      </c>
    </row>
    <row r="2150" spans="4:4" hidden="1" x14ac:dyDescent="0.25">
      <c r="D2150" s="1" t="s">
        <v>3050</v>
      </c>
    </row>
    <row r="2151" spans="4:4" hidden="1" x14ac:dyDescent="0.25">
      <c r="D2151" s="1" t="s">
        <v>3065</v>
      </c>
    </row>
    <row r="2152" spans="4:4" hidden="1" x14ac:dyDescent="0.25">
      <c r="D2152" s="1" t="s">
        <v>3075</v>
      </c>
    </row>
    <row r="2153" spans="4:4" hidden="1" x14ac:dyDescent="0.25">
      <c r="D2153" s="1" t="s">
        <v>3089</v>
      </c>
    </row>
    <row r="2154" spans="4:4" hidden="1" x14ac:dyDescent="0.25">
      <c r="D2154" s="1" t="s">
        <v>3101</v>
      </c>
    </row>
    <row r="2155" spans="4:4" hidden="1" x14ac:dyDescent="0.25">
      <c r="D2155" s="1" t="s">
        <v>3113</v>
      </c>
    </row>
    <row r="2156" spans="4:4" hidden="1" x14ac:dyDescent="0.25">
      <c r="D2156" s="1" t="s">
        <v>3130</v>
      </c>
    </row>
    <row r="2157" spans="4:4" hidden="1" x14ac:dyDescent="0.25">
      <c r="D2157" s="1" t="s">
        <v>3141</v>
      </c>
    </row>
    <row r="2158" spans="4:4" hidden="1" x14ac:dyDescent="0.25">
      <c r="D2158" s="1" t="s">
        <v>3150</v>
      </c>
    </row>
    <row r="2159" spans="4:4" hidden="1" x14ac:dyDescent="0.25">
      <c r="D2159" s="1" t="s">
        <v>3159</v>
      </c>
    </row>
    <row r="2160" spans="4:4" hidden="1" x14ac:dyDescent="0.25">
      <c r="D2160" s="1" t="s">
        <v>3174</v>
      </c>
    </row>
    <row r="2161" spans="4:4" hidden="1" x14ac:dyDescent="0.25">
      <c r="D2161" s="1" t="s">
        <v>3185</v>
      </c>
    </row>
    <row r="2162" spans="4:4" hidden="1" x14ac:dyDescent="0.25">
      <c r="D2162" s="1" t="s">
        <v>3197</v>
      </c>
    </row>
    <row r="2163" spans="4:4" hidden="1" x14ac:dyDescent="0.25">
      <c r="D2163" s="1" t="s">
        <v>3206</v>
      </c>
    </row>
    <row r="2164" spans="4:4" hidden="1" x14ac:dyDescent="0.25">
      <c r="D2164" s="1" t="s">
        <v>3216</v>
      </c>
    </row>
    <row r="2165" spans="4:4" hidden="1" x14ac:dyDescent="0.25">
      <c r="D2165" s="1" t="s">
        <v>3224</v>
      </c>
    </row>
    <row r="2166" spans="4:4" hidden="1" x14ac:dyDescent="0.25">
      <c r="D2166" s="1" t="s">
        <v>3238</v>
      </c>
    </row>
    <row r="2167" spans="4:4" hidden="1" x14ac:dyDescent="0.25">
      <c r="D2167" s="1" t="s">
        <v>3247</v>
      </c>
    </row>
    <row r="2168" spans="4:4" hidden="1" x14ac:dyDescent="0.25">
      <c r="D2168" s="1" t="s">
        <v>3254</v>
      </c>
    </row>
    <row r="2169" spans="4:4" hidden="1" x14ac:dyDescent="0.25">
      <c r="D2169" s="1" t="s">
        <v>3269</v>
      </c>
    </row>
    <row r="2170" spans="4:4" hidden="1" x14ac:dyDescent="0.25">
      <c r="D2170" s="1" t="s">
        <v>3283</v>
      </c>
    </row>
    <row r="2171" spans="4:4" hidden="1" x14ac:dyDescent="0.25">
      <c r="D2171" s="1" t="s">
        <v>3300</v>
      </c>
    </row>
    <row r="2172" spans="4:4" hidden="1" x14ac:dyDescent="0.25">
      <c r="D2172" s="1" t="s">
        <v>3314</v>
      </c>
    </row>
    <row r="2173" spans="4:4" hidden="1" x14ac:dyDescent="0.25">
      <c r="D2173" s="1" t="s">
        <v>3324</v>
      </c>
    </row>
    <row r="2174" spans="4:4" hidden="1" x14ac:dyDescent="0.25">
      <c r="D2174" s="1" t="s">
        <v>3332</v>
      </c>
    </row>
    <row r="2175" spans="4:4" hidden="1" x14ac:dyDescent="0.25">
      <c r="D2175" s="1" t="s">
        <v>3342</v>
      </c>
    </row>
    <row r="2176" spans="4:4" hidden="1" x14ac:dyDescent="0.25">
      <c r="D2176" s="1" t="s">
        <v>3351</v>
      </c>
    </row>
    <row r="2177" spans="4:4" hidden="1" x14ac:dyDescent="0.25">
      <c r="D2177" s="1" t="s">
        <v>3359</v>
      </c>
    </row>
    <row r="2178" spans="4:4" hidden="1" x14ac:dyDescent="0.25">
      <c r="D2178" s="1" t="s">
        <v>3375</v>
      </c>
    </row>
    <row r="2179" spans="4:4" hidden="1" x14ac:dyDescent="0.25">
      <c r="D2179" s="1" t="s">
        <v>3388</v>
      </c>
    </row>
    <row r="2180" spans="4:4" hidden="1" x14ac:dyDescent="0.25">
      <c r="D2180" s="1" t="s">
        <v>3400</v>
      </c>
    </row>
    <row r="2181" spans="4:4" hidden="1" x14ac:dyDescent="0.25">
      <c r="D2181" s="1" t="s">
        <v>3409</v>
      </c>
    </row>
    <row r="2182" spans="4:4" hidden="1" x14ac:dyDescent="0.25">
      <c r="D2182" s="1" t="s">
        <v>3419</v>
      </c>
    </row>
    <row r="2183" spans="4:4" hidden="1" x14ac:dyDescent="0.25">
      <c r="D2183" s="1" t="s">
        <v>3432</v>
      </c>
    </row>
    <row r="2184" spans="4:4" hidden="1" x14ac:dyDescent="0.25">
      <c r="D2184" s="1" t="s">
        <v>3447</v>
      </c>
    </row>
    <row r="2185" spans="4:4" hidden="1" x14ac:dyDescent="0.25">
      <c r="D2185" s="1" t="s">
        <v>3464</v>
      </c>
    </row>
    <row r="2186" spans="4:4" hidden="1" x14ac:dyDescent="0.25">
      <c r="D2186" s="1" t="s">
        <v>3472</v>
      </c>
    </row>
    <row r="2187" spans="4:4" hidden="1" x14ac:dyDescent="0.25">
      <c r="D2187" s="1" t="s">
        <v>3485</v>
      </c>
    </row>
    <row r="2188" spans="4:4" hidden="1" x14ac:dyDescent="0.25">
      <c r="D2188" s="1" t="s">
        <v>3499</v>
      </c>
    </row>
    <row r="2189" spans="4:4" hidden="1" x14ac:dyDescent="0.25">
      <c r="D2189" s="1" t="s">
        <v>3509</v>
      </c>
    </row>
    <row r="2190" spans="4:4" hidden="1" x14ac:dyDescent="0.25">
      <c r="D2190" s="1" t="s">
        <v>3522</v>
      </c>
    </row>
    <row r="2191" spans="4:4" hidden="1" x14ac:dyDescent="0.25">
      <c r="D2191" s="1" t="s">
        <v>3531</v>
      </c>
    </row>
    <row r="2192" spans="4:4" hidden="1" x14ac:dyDescent="0.25">
      <c r="D2192" s="1" t="s">
        <v>3541</v>
      </c>
    </row>
    <row r="2193" spans="4:4" hidden="1" x14ac:dyDescent="0.25">
      <c r="D2193" s="1" t="s">
        <v>3550</v>
      </c>
    </row>
    <row r="2194" spans="4:4" hidden="1" x14ac:dyDescent="0.25">
      <c r="D2194" s="1" t="s">
        <v>3561</v>
      </c>
    </row>
    <row r="2195" spans="4:4" hidden="1" x14ac:dyDescent="0.25">
      <c r="D2195" s="1" t="s">
        <v>3572</v>
      </c>
    </row>
    <row r="2196" spans="4:4" hidden="1" x14ac:dyDescent="0.25">
      <c r="D2196" s="1" t="s">
        <v>3585</v>
      </c>
    </row>
    <row r="2197" spans="4:4" hidden="1" x14ac:dyDescent="0.25">
      <c r="D2197" s="1" t="s">
        <v>3597</v>
      </c>
    </row>
    <row r="2198" spans="4:4" hidden="1" x14ac:dyDescent="0.25">
      <c r="D2198" s="1" t="s">
        <v>3605</v>
      </c>
    </row>
    <row r="2199" spans="4:4" hidden="1" x14ac:dyDescent="0.25">
      <c r="D2199" s="1" t="s">
        <v>3613</v>
      </c>
    </row>
    <row r="2200" spans="4:4" hidden="1" x14ac:dyDescent="0.25">
      <c r="D2200" s="1" t="s">
        <v>3623</v>
      </c>
    </row>
    <row r="2201" spans="4:4" hidden="1" x14ac:dyDescent="0.25">
      <c r="D2201" s="1" t="s">
        <v>3631</v>
      </c>
    </row>
    <row r="2202" spans="4:4" hidden="1" x14ac:dyDescent="0.25">
      <c r="D2202" s="1" t="s">
        <v>3639</v>
      </c>
    </row>
    <row r="2203" spans="4:4" hidden="1" x14ac:dyDescent="0.25">
      <c r="D2203" s="1" t="s">
        <v>3650</v>
      </c>
    </row>
    <row r="2204" spans="4:4" hidden="1" x14ac:dyDescent="0.25">
      <c r="D2204" s="1" t="s">
        <v>3664</v>
      </c>
    </row>
    <row r="2205" spans="4:4" hidden="1" x14ac:dyDescent="0.25">
      <c r="D2205" s="1" t="s">
        <v>3674</v>
      </c>
    </row>
    <row r="2206" spans="4:4" hidden="1" x14ac:dyDescent="0.25">
      <c r="D2206" s="1" t="s">
        <v>3684</v>
      </c>
    </row>
    <row r="2207" spans="4:4" hidden="1" x14ac:dyDescent="0.25">
      <c r="D2207" s="1" t="s">
        <v>3691</v>
      </c>
    </row>
    <row r="2208" spans="4:4" hidden="1" x14ac:dyDescent="0.25">
      <c r="D2208" s="1" t="s">
        <v>3705</v>
      </c>
    </row>
    <row r="2209" spans="4:4" hidden="1" x14ac:dyDescent="0.25">
      <c r="D2209" s="1" t="s">
        <v>3713</v>
      </c>
    </row>
    <row r="2210" spans="4:4" hidden="1" x14ac:dyDescent="0.25">
      <c r="D2210" s="1" t="s">
        <v>3726</v>
      </c>
    </row>
    <row r="2211" spans="4:4" hidden="1" x14ac:dyDescent="0.25">
      <c r="D2211" s="1" t="s">
        <v>3740</v>
      </c>
    </row>
    <row r="2212" spans="4:4" hidden="1" x14ac:dyDescent="0.25">
      <c r="D2212" s="1" t="s">
        <v>3750</v>
      </c>
    </row>
    <row r="2213" spans="4:4" hidden="1" x14ac:dyDescent="0.25">
      <c r="D2213" s="1" t="s">
        <v>3760</v>
      </c>
    </row>
    <row r="2214" spans="4:4" hidden="1" x14ac:dyDescent="0.25">
      <c r="D2214" s="1" t="s">
        <v>3768</v>
      </c>
    </row>
    <row r="2215" spans="4:4" hidden="1" x14ac:dyDescent="0.25">
      <c r="D2215" s="1" t="s">
        <v>3785</v>
      </c>
    </row>
    <row r="2216" spans="4:4" hidden="1" x14ac:dyDescent="0.25">
      <c r="D2216" s="1" t="s">
        <v>3796</v>
      </c>
    </row>
    <row r="2217" spans="4:4" hidden="1" x14ac:dyDescent="0.25">
      <c r="D2217" s="1" t="s">
        <v>3808</v>
      </c>
    </row>
    <row r="2218" spans="4:4" hidden="1" x14ac:dyDescent="0.25">
      <c r="D2218" s="1" t="s">
        <v>3826</v>
      </c>
    </row>
    <row r="2219" spans="4:4" hidden="1" x14ac:dyDescent="0.25">
      <c r="D2219" s="1" t="s">
        <v>3842</v>
      </c>
    </row>
    <row r="2220" spans="4:4" hidden="1" x14ac:dyDescent="0.25">
      <c r="D2220" s="1" t="s">
        <v>3850</v>
      </c>
    </row>
    <row r="2221" spans="4:4" hidden="1" x14ac:dyDescent="0.25">
      <c r="D2221" s="1" t="s">
        <v>3858</v>
      </c>
    </row>
    <row r="2222" spans="4:4" hidden="1" x14ac:dyDescent="0.25">
      <c r="D2222" s="1" t="s">
        <v>3867</v>
      </c>
    </row>
    <row r="2223" spans="4:4" hidden="1" x14ac:dyDescent="0.25">
      <c r="D2223" s="1" t="s">
        <v>3877</v>
      </c>
    </row>
    <row r="2224" spans="4:4" hidden="1" x14ac:dyDescent="0.25">
      <c r="D2224" s="1" t="s">
        <v>3884</v>
      </c>
    </row>
    <row r="2225" spans="4:4" hidden="1" x14ac:dyDescent="0.25">
      <c r="D2225" s="1" t="s">
        <v>3893</v>
      </c>
    </row>
    <row r="2226" spans="4:4" hidden="1" x14ac:dyDescent="0.25">
      <c r="D2226" s="1" t="s">
        <v>3902</v>
      </c>
    </row>
    <row r="2227" spans="4:4" hidden="1" x14ac:dyDescent="0.25">
      <c r="D2227" s="1" t="s">
        <v>3912</v>
      </c>
    </row>
    <row r="2228" spans="4:4" hidden="1" x14ac:dyDescent="0.25">
      <c r="D2228" s="1" t="s">
        <v>3923</v>
      </c>
    </row>
    <row r="2229" spans="4:4" hidden="1" x14ac:dyDescent="0.25">
      <c r="D2229" s="1" t="s">
        <v>3936</v>
      </c>
    </row>
    <row r="2230" spans="4:4" hidden="1" x14ac:dyDescent="0.25">
      <c r="D2230" s="1" t="s">
        <v>3952</v>
      </c>
    </row>
    <row r="2231" spans="4:4" hidden="1" x14ac:dyDescent="0.25">
      <c r="D2231" s="1" t="s">
        <v>3962</v>
      </c>
    </row>
    <row r="2232" spans="4:4" hidden="1" x14ac:dyDescent="0.25">
      <c r="D2232" s="1" t="s">
        <v>3973</v>
      </c>
    </row>
    <row r="2233" spans="4:4" hidden="1" x14ac:dyDescent="0.25">
      <c r="D2233" s="1" t="s">
        <v>3980</v>
      </c>
    </row>
    <row r="2234" spans="4:4" x14ac:dyDescent="0.25">
      <c r="D2234" s="1" t="s">
        <v>3989</v>
      </c>
    </row>
    <row r="2235" spans="4:4" hidden="1" x14ac:dyDescent="0.25">
      <c r="D2235" s="1" t="s">
        <v>3992</v>
      </c>
    </row>
    <row r="2236" spans="4:4" hidden="1" x14ac:dyDescent="0.25">
      <c r="D2236" s="1" t="s">
        <v>4007</v>
      </c>
    </row>
    <row r="2237" spans="4:4" hidden="1" x14ac:dyDescent="0.25">
      <c r="D2237" s="1" t="s">
        <v>4016</v>
      </c>
    </row>
    <row r="2238" spans="4:4" hidden="1" x14ac:dyDescent="0.25">
      <c r="D2238" s="1" t="s">
        <v>4023</v>
      </c>
    </row>
    <row r="2239" spans="4:4" hidden="1" x14ac:dyDescent="0.25">
      <c r="D2239" s="1" t="s">
        <v>4032</v>
      </c>
    </row>
    <row r="2240" spans="4:4" hidden="1" x14ac:dyDescent="0.25">
      <c r="D2240" s="1" t="s">
        <v>4043</v>
      </c>
    </row>
    <row r="2241" spans="4:4" hidden="1" x14ac:dyDescent="0.25">
      <c r="D2241" s="1" t="s">
        <v>4050</v>
      </c>
    </row>
    <row r="2242" spans="4:4" hidden="1" x14ac:dyDescent="0.25">
      <c r="D2242" s="1" t="s">
        <v>4061</v>
      </c>
    </row>
    <row r="2243" spans="4:4" hidden="1" x14ac:dyDescent="0.25">
      <c r="D2243" s="1" t="s">
        <v>4072</v>
      </c>
    </row>
    <row r="2244" spans="4:4" hidden="1" x14ac:dyDescent="0.25">
      <c r="D2244" s="1" t="s">
        <v>4084</v>
      </c>
    </row>
    <row r="2245" spans="4:4" hidden="1" x14ac:dyDescent="0.25">
      <c r="D2245" s="1" t="s">
        <v>4093</v>
      </c>
    </row>
    <row r="2246" spans="4:4" hidden="1" x14ac:dyDescent="0.25">
      <c r="D2246" s="1" t="s">
        <v>4100</v>
      </c>
    </row>
    <row r="2247" spans="4:4" hidden="1" x14ac:dyDescent="0.25">
      <c r="D2247" s="1" t="s">
        <v>4100</v>
      </c>
    </row>
    <row r="2248" spans="4:4" hidden="1" x14ac:dyDescent="0.25">
      <c r="D2248" s="1" t="s">
        <v>4108</v>
      </c>
    </row>
    <row r="2249" spans="4:4" hidden="1" x14ac:dyDescent="0.25">
      <c r="D2249" s="1" t="s">
        <v>4118</v>
      </c>
    </row>
    <row r="2250" spans="4:4" hidden="1" x14ac:dyDescent="0.25">
      <c r="D2250" s="1" t="s">
        <v>4128</v>
      </c>
    </row>
    <row r="2251" spans="4:4" hidden="1" x14ac:dyDescent="0.25">
      <c r="D2251" s="1" t="s">
        <v>4140</v>
      </c>
    </row>
    <row r="2252" spans="4:4" hidden="1" x14ac:dyDescent="0.25">
      <c r="D2252" s="1" t="s">
        <v>4150</v>
      </c>
    </row>
    <row r="2253" spans="4:4" hidden="1" x14ac:dyDescent="0.25">
      <c r="D2253" s="1" t="s">
        <v>4162</v>
      </c>
    </row>
    <row r="2254" spans="4:4" hidden="1" x14ac:dyDescent="0.25">
      <c r="D2254" s="1" t="s">
        <v>4171</v>
      </c>
    </row>
    <row r="2255" spans="4:4" hidden="1" x14ac:dyDescent="0.25">
      <c r="D2255" s="1" t="s">
        <v>4183</v>
      </c>
    </row>
    <row r="2256" spans="4:4" hidden="1" x14ac:dyDescent="0.25">
      <c r="D2256" s="1" t="s">
        <v>4198</v>
      </c>
    </row>
    <row r="2257" spans="4:4" hidden="1" x14ac:dyDescent="0.25">
      <c r="D2257" s="1" t="s">
        <v>4211</v>
      </c>
    </row>
    <row r="2258" spans="4:4" hidden="1" x14ac:dyDescent="0.25">
      <c r="D2258" s="1" t="s">
        <v>4219</v>
      </c>
    </row>
    <row r="2259" spans="4:4" hidden="1" x14ac:dyDescent="0.25">
      <c r="D2259" s="1" t="s">
        <v>4230</v>
      </c>
    </row>
    <row r="2260" spans="4:4" hidden="1" x14ac:dyDescent="0.25">
      <c r="D2260" s="1" t="s">
        <v>4238</v>
      </c>
    </row>
    <row r="2261" spans="4:4" hidden="1" x14ac:dyDescent="0.25">
      <c r="D2261" s="1" t="s">
        <v>4248</v>
      </c>
    </row>
    <row r="2262" spans="4:4" hidden="1" x14ac:dyDescent="0.25">
      <c r="D2262" s="1" t="s">
        <v>4256</v>
      </c>
    </row>
    <row r="2263" spans="4:4" hidden="1" x14ac:dyDescent="0.25">
      <c r="D2263" s="1" t="s">
        <v>4263</v>
      </c>
    </row>
    <row r="2264" spans="4:4" hidden="1" x14ac:dyDescent="0.25">
      <c r="D2264" s="1" t="s">
        <v>4271</v>
      </c>
    </row>
    <row r="2265" spans="4:4" hidden="1" x14ac:dyDescent="0.25">
      <c r="D2265" s="1" t="s">
        <v>4280</v>
      </c>
    </row>
    <row r="2266" spans="4:4" hidden="1" x14ac:dyDescent="0.25">
      <c r="D2266" s="1" t="s">
        <v>4287</v>
      </c>
    </row>
    <row r="2267" spans="4:4" hidden="1" x14ac:dyDescent="0.25">
      <c r="D2267" s="1" t="s">
        <v>4294</v>
      </c>
    </row>
    <row r="2268" spans="4:4" hidden="1" x14ac:dyDescent="0.25">
      <c r="D2268" s="1" t="s">
        <v>4302</v>
      </c>
    </row>
    <row r="2269" spans="4:4" hidden="1" x14ac:dyDescent="0.25">
      <c r="D2269" s="1" t="s">
        <v>4310</v>
      </c>
    </row>
    <row r="2270" spans="4:4" hidden="1" x14ac:dyDescent="0.25">
      <c r="D2270" s="1" t="s">
        <v>4319</v>
      </c>
    </row>
    <row r="2271" spans="4:4" hidden="1" x14ac:dyDescent="0.25">
      <c r="D2271" s="1" t="s">
        <v>4329</v>
      </c>
    </row>
    <row r="2272" spans="4:4" hidden="1" x14ac:dyDescent="0.25">
      <c r="D2272" s="1" t="s">
        <v>4338</v>
      </c>
    </row>
    <row r="2273" spans="4:4" hidden="1" x14ac:dyDescent="0.25">
      <c r="D2273" s="1" t="s">
        <v>4345</v>
      </c>
    </row>
    <row r="2274" spans="4:4" hidden="1" x14ac:dyDescent="0.25">
      <c r="D2274" s="1" t="s">
        <v>4353</v>
      </c>
    </row>
    <row r="2275" spans="4:4" hidden="1" x14ac:dyDescent="0.25">
      <c r="D2275" s="1" t="s">
        <v>4364</v>
      </c>
    </row>
    <row r="2276" spans="4:4" hidden="1" x14ac:dyDescent="0.25">
      <c r="D2276" s="1" t="s">
        <v>4377</v>
      </c>
    </row>
    <row r="2277" spans="4:4" hidden="1" x14ac:dyDescent="0.25">
      <c r="D2277" s="1" t="s">
        <v>4387</v>
      </c>
    </row>
    <row r="2278" spans="4:4" hidden="1" x14ac:dyDescent="0.25">
      <c r="D2278" s="1" t="s">
        <v>4397</v>
      </c>
    </row>
    <row r="2279" spans="4:4" hidden="1" x14ac:dyDescent="0.25">
      <c r="D2279" s="1" t="s">
        <v>4405</v>
      </c>
    </row>
    <row r="2280" spans="4:4" hidden="1" x14ac:dyDescent="0.25">
      <c r="D2280" s="1" t="s">
        <v>4418</v>
      </c>
    </row>
    <row r="2281" spans="4:4" hidden="1" x14ac:dyDescent="0.25">
      <c r="D2281" s="1" t="s">
        <v>4429</v>
      </c>
    </row>
    <row r="2282" spans="4:4" hidden="1" x14ac:dyDescent="0.25">
      <c r="D2282" s="1" t="s">
        <v>4437</v>
      </c>
    </row>
    <row r="2283" spans="4:4" hidden="1" x14ac:dyDescent="0.25">
      <c r="D2283" s="1" t="s">
        <v>4446</v>
      </c>
    </row>
    <row r="2284" spans="4:4" hidden="1" x14ac:dyDescent="0.25">
      <c r="D2284" s="1" t="s">
        <v>4455</v>
      </c>
    </row>
    <row r="2285" spans="4:4" hidden="1" x14ac:dyDescent="0.25">
      <c r="D2285" s="1" t="s">
        <v>4464</v>
      </c>
    </row>
    <row r="2286" spans="4:4" hidden="1" x14ac:dyDescent="0.25">
      <c r="D2286" s="1" t="s">
        <v>4479</v>
      </c>
    </row>
    <row r="2287" spans="4:4" hidden="1" x14ac:dyDescent="0.25">
      <c r="D2287" s="1" t="s">
        <v>4487</v>
      </c>
    </row>
    <row r="2288" spans="4:4" hidden="1" x14ac:dyDescent="0.25">
      <c r="D2288" s="1" t="s">
        <v>4499</v>
      </c>
    </row>
    <row r="2289" spans="4:4" hidden="1" x14ac:dyDescent="0.25">
      <c r="D2289" s="1" t="s">
        <v>4506</v>
      </c>
    </row>
    <row r="2290" spans="4:4" hidden="1" x14ac:dyDescent="0.25">
      <c r="D2290" s="1" t="s">
        <v>4515</v>
      </c>
    </row>
    <row r="2291" spans="4:4" hidden="1" x14ac:dyDescent="0.25">
      <c r="D2291" s="1" t="s">
        <v>4523</v>
      </c>
    </row>
    <row r="2292" spans="4:4" hidden="1" x14ac:dyDescent="0.25">
      <c r="D2292" s="1" t="s">
        <v>4532</v>
      </c>
    </row>
    <row r="2293" spans="4:4" hidden="1" x14ac:dyDescent="0.25">
      <c r="D2293" s="1" t="s">
        <v>4539</v>
      </c>
    </row>
    <row r="2294" spans="4:4" hidden="1" x14ac:dyDescent="0.25">
      <c r="D2294" s="1" t="s">
        <v>4547</v>
      </c>
    </row>
    <row r="2295" spans="4:4" hidden="1" x14ac:dyDescent="0.25">
      <c r="D2295" s="1" t="s">
        <v>4559</v>
      </c>
    </row>
    <row r="2296" spans="4:4" hidden="1" x14ac:dyDescent="0.25">
      <c r="D2296" s="1" t="s">
        <v>4571</v>
      </c>
    </row>
    <row r="2297" spans="4:4" hidden="1" x14ac:dyDescent="0.25">
      <c r="D2297" s="1" t="s">
        <v>4579</v>
      </c>
    </row>
    <row r="2298" spans="4:4" hidden="1" x14ac:dyDescent="0.25">
      <c r="D2298" s="1" t="s">
        <v>4587</v>
      </c>
    </row>
    <row r="2299" spans="4:4" hidden="1" x14ac:dyDescent="0.25">
      <c r="D2299" s="1" t="s">
        <v>4595</v>
      </c>
    </row>
    <row r="2300" spans="4:4" hidden="1" x14ac:dyDescent="0.25">
      <c r="D2300" s="1" t="s">
        <v>4602</v>
      </c>
    </row>
    <row r="2301" spans="4:4" hidden="1" x14ac:dyDescent="0.25">
      <c r="D2301" s="1" t="s">
        <v>4612</v>
      </c>
    </row>
    <row r="2302" spans="4:4" hidden="1" x14ac:dyDescent="0.25">
      <c r="D2302" s="1" t="s">
        <v>4620</v>
      </c>
    </row>
    <row r="2303" spans="4:4" hidden="1" x14ac:dyDescent="0.25">
      <c r="D2303" s="1" t="s">
        <v>4631</v>
      </c>
    </row>
    <row r="2304" spans="4:4" hidden="1" x14ac:dyDescent="0.25">
      <c r="D2304" s="1" t="s">
        <v>4639</v>
      </c>
    </row>
    <row r="2305" spans="4:4" hidden="1" x14ac:dyDescent="0.25">
      <c r="D2305" s="1" t="s">
        <v>4650</v>
      </c>
    </row>
    <row r="2306" spans="4:4" hidden="1" x14ac:dyDescent="0.25">
      <c r="D2306" s="1" t="s">
        <v>4660</v>
      </c>
    </row>
    <row r="2307" spans="4:4" hidden="1" x14ac:dyDescent="0.25">
      <c r="D2307" s="1" t="s">
        <v>4670</v>
      </c>
    </row>
    <row r="2308" spans="4:4" hidden="1" x14ac:dyDescent="0.25">
      <c r="D2308" s="1" t="s">
        <v>4683</v>
      </c>
    </row>
    <row r="2309" spans="4:4" hidden="1" x14ac:dyDescent="0.25">
      <c r="D2309" s="1" t="s">
        <v>4690</v>
      </c>
    </row>
    <row r="2310" spans="4:4" hidden="1" x14ac:dyDescent="0.25">
      <c r="D2310" s="1" t="s">
        <v>4699</v>
      </c>
    </row>
    <row r="2311" spans="4:4" hidden="1" x14ac:dyDescent="0.25">
      <c r="D2311" s="1" t="s">
        <v>4699</v>
      </c>
    </row>
    <row r="2312" spans="4:4" hidden="1" x14ac:dyDescent="0.25">
      <c r="D2312" s="1" t="s">
        <v>4704</v>
      </c>
    </row>
    <row r="2313" spans="4:4" hidden="1" x14ac:dyDescent="0.25">
      <c r="D2313" s="1" t="s">
        <v>4712</v>
      </c>
    </row>
    <row r="2314" spans="4:4" hidden="1" x14ac:dyDescent="0.25">
      <c r="D2314" s="1" t="s">
        <v>4720</v>
      </c>
    </row>
    <row r="2315" spans="4:4" hidden="1" x14ac:dyDescent="0.25">
      <c r="D2315" s="1" t="s">
        <v>4720</v>
      </c>
    </row>
    <row r="2316" spans="4:4" hidden="1" x14ac:dyDescent="0.25">
      <c r="D2316" s="1" t="s">
        <v>4728</v>
      </c>
    </row>
    <row r="2317" spans="4:4" hidden="1" x14ac:dyDescent="0.25">
      <c r="D2317" s="1" t="s">
        <v>4736</v>
      </c>
    </row>
    <row r="2318" spans="4:4" hidden="1" x14ac:dyDescent="0.25">
      <c r="D2318" s="1" t="s">
        <v>4743</v>
      </c>
    </row>
    <row r="2319" spans="4:4" hidden="1" x14ac:dyDescent="0.25">
      <c r="D2319" s="1" t="s">
        <v>4751</v>
      </c>
    </row>
    <row r="2320" spans="4:4" hidden="1" x14ac:dyDescent="0.25">
      <c r="D2320" s="1" t="s">
        <v>4759</v>
      </c>
    </row>
    <row r="2321" spans="4:4" hidden="1" x14ac:dyDescent="0.25">
      <c r="D2321" s="1" t="s">
        <v>4771</v>
      </c>
    </row>
    <row r="2322" spans="4:4" hidden="1" x14ac:dyDescent="0.25">
      <c r="D2322" s="1" t="s">
        <v>4779</v>
      </c>
    </row>
    <row r="2323" spans="4:4" hidden="1" x14ac:dyDescent="0.25">
      <c r="D2323" s="1" t="s">
        <v>4787</v>
      </c>
    </row>
    <row r="2324" spans="4:4" hidden="1" x14ac:dyDescent="0.25">
      <c r="D2324" s="1" t="s">
        <v>4803</v>
      </c>
    </row>
    <row r="2325" spans="4:4" hidden="1" x14ac:dyDescent="0.25">
      <c r="D2325" s="1" t="s">
        <v>4808</v>
      </c>
    </row>
    <row r="2326" spans="4:4" hidden="1" x14ac:dyDescent="0.25">
      <c r="D2326" s="1" t="s">
        <v>4817</v>
      </c>
    </row>
    <row r="2327" spans="4:4" hidden="1" x14ac:dyDescent="0.25">
      <c r="D2327" s="1" t="s">
        <v>4828</v>
      </c>
    </row>
    <row r="2328" spans="4:4" hidden="1" x14ac:dyDescent="0.25">
      <c r="D2328" s="1" t="s">
        <v>4833</v>
      </c>
    </row>
    <row r="2329" spans="4:4" hidden="1" x14ac:dyDescent="0.25">
      <c r="D2329" s="1" t="s">
        <v>4845</v>
      </c>
    </row>
    <row r="2330" spans="4:4" hidden="1" x14ac:dyDescent="0.25">
      <c r="D2330" s="1" t="s">
        <v>4859</v>
      </c>
    </row>
    <row r="2331" spans="4:4" hidden="1" x14ac:dyDescent="0.25">
      <c r="D2331" s="1" t="s">
        <v>4867</v>
      </c>
    </row>
    <row r="2332" spans="4:4" hidden="1" x14ac:dyDescent="0.25">
      <c r="D2332" s="1" t="s">
        <v>4874</v>
      </c>
    </row>
    <row r="2333" spans="4:4" hidden="1" x14ac:dyDescent="0.25">
      <c r="D2333" s="1" t="s">
        <v>4880</v>
      </c>
    </row>
    <row r="2334" spans="4:4" hidden="1" x14ac:dyDescent="0.25">
      <c r="D2334" s="1" t="s">
        <v>4894</v>
      </c>
    </row>
    <row r="2335" spans="4:4" hidden="1" x14ac:dyDescent="0.25">
      <c r="D2335" s="1" t="s">
        <v>4903</v>
      </c>
    </row>
    <row r="2336" spans="4:4" hidden="1" x14ac:dyDescent="0.25">
      <c r="D2336" s="1" t="s">
        <v>4910</v>
      </c>
    </row>
    <row r="2337" spans="4:4" hidden="1" x14ac:dyDescent="0.25">
      <c r="D2337" s="1" t="s">
        <v>4925</v>
      </c>
    </row>
    <row r="2338" spans="4:4" hidden="1" x14ac:dyDescent="0.25">
      <c r="D2338" s="1" t="s">
        <v>4933</v>
      </c>
    </row>
    <row r="2339" spans="4:4" hidden="1" x14ac:dyDescent="0.25">
      <c r="D2339" s="1" t="s">
        <v>4941</v>
      </c>
    </row>
    <row r="2340" spans="4:4" hidden="1" x14ac:dyDescent="0.25">
      <c r="D2340" s="1" t="s">
        <v>4950</v>
      </c>
    </row>
    <row r="2341" spans="4:4" hidden="1" x14ac:dyDescent="0.25">
      <c r="D2341" s="1" t="s">
        <v>4960</v>
      </c>
    </row>
    <row r="2342" spans="4:4" hidden="1" x14ac:dyDescent="0.25">
      <c r="D2342" s="1" t="s">
        <v>4968</v>
      </c>
    </row>
    <row r="2343" spans="4:4" hidden="1" x14ac:dyDescent="0.25">
      <c r="D2343" s="1" t="s">
        <v>4980</v>
      </c>
    </row>
    <row r="2344" spans="4:4" hidden="1" x14ac:dyDescent="0.25">
      <c r="D2344" s="1" t="s">
        <v>4989</v>
      </c>
    </row>
    <row r="2345" spans="4:4" hidden="1" x14ac:dyDescent="0.25">
      <c r="D2345" s="1" t="s">
        <v>4996</v>
      </c>
    </row>
    <row r="2346" spans="4:4" hidden="1" x14ac:dyDescent="0.25">
      <c r="D2346" s="1" t="s">
        <v>5007</v>
      </c>
    </row>
    <row r="2347" spans="4:4" hidden="1" x14ac:dyDescent="0.25">
      <c r="D2347" s="1" t="s">
        <v>5015</v>
      </c>
    </row>
    <row r="2348" spans="4:4" hidden="1" x14ac:dyDescent="0.25">
      <c r="D2348" s="1" t="s">
        <v>5020</v>
      </c>
    </row>
    <row r="2349" spans="4:4" hidden="1" x14ac:dyDescent="0.25">
      <c r="D2349" s="1" t="s">
        <v>5031</v>
      </c>
    </row>
    <row r="2350" spans="4:4" hidden="1" x14ac:dyDescent="0.25">
      <c r="D2350" s="1" t="s">
        <v>5039</v>
      </c>
    </row>
    <row r="2351" spans="4:4" hidden="1" x14ac:dyDescent="0.25">
      <c r="D2351" s="1" t="s">
        <v>5045</v>
      </c>
    </row>
    <row r="2352" spans="4:4" hidden="1" x14ac:dyDescent="0.25">
      <c r="D2352" s="1" t="s">
        <v>5060</v>
      </c>
    </row>
    <row r="2353" spans="4:4" hidden="1" x14ac:dyDescent="0.25">
      <c r="D2353" s="1" t="s">
        <v>5068</v>
      </c>
    </row>
    <row r="2354" spans="4:4" hidden="1" x14ac:dyDescent="0.25">
      <c r="D2354" s="1" t="s">
        <v>5077</v>
      </c>
    </row>
    <row r="2355" spans="4:4" hidden="1" x14ac:dyDescent="0.25">
      <c r="D2355" s="1" t="s">
        <v>5093</v>
      </c>
    </row>
    <row r="2356" spans="4:4" hidden="1" x14ac:dyDescent="0.25">
      <c r="D2356" s="1" t="s">
        <v>5100</v>
      </c>
    </row>
    <row r="2357" spans="4:4" hidden="1" x14ac:dyDescent="0.25">
      <c r="D2357" s="1" t="s">
        <v>5109</v>
      </c>
    </row>
    <row r="2358" spans="4:4" hidden="1" x14ac:dyDescent="0.25">
      <c r="D2358" s="1" t="s">
        <v>5122</v>
      </c>
    </row>
    <row r="2359" spans="4:4" hidden="1" x14ac:dyDescent="0.25">
      <c r="D2359" s="1" t="s">
        <v>5138</v>
      </c>
    </row>
    <row r="2360" spans="4:4" hidden="1" x14ac:dyDescent="0.25">
      <c r="D2360" s="1" t="s">
        <v>5147</v>
      </c>
    </row>
    <row r="2361" spans="4:4" hidden="1" x14ac:dyDescent="0.25">
      <c r="D2361" s="1" t="s">
        <v>5154</v>
      </c>
    </row>
    <row r="2362" spans="4:4" hidden="1" x14ac:dyDescent="0.25">
      <c r="D2362" s="1" t="s">
        <v>5162</v>
      </c>
    </row>
    <row r="2363" spans="4:4" hidden="1" x14ac:dyDescent="0.25">
      <c r="D2363" s="1" t="s">
        <v>5169</v>
      </c>
    </row>
    <row r="2364" spans="4:4" hidden="1" x14ac:dyDescent="0.25">
      <c r="D2364" s="1" t="s">
        <v>5169</v>
      </c>
    </row>
    <row r="2365" spans="4:4" hidden="1" x14ac:dyDescent="0.25">
      <c r="D2365" s="1" t="s">
        <v>5180</v>
      </c>
    </row>
    <row r="2366" spans="4:4" hidden="1" x14ac:dyDescent="0.25">
      <c r="D2366" s="1" t="s">
        <v>5196</v>
      </c>
    </row>
    <row r="2367" spans="4:4" hidden="1" x14ac:dyDescent="0.25">
      <c r="D2367" s="1" t="s">
        <v>5203</v>
      </c>
    </row>
    <row r="2368" spans="4:4" hidden="1" x14ac:dyDescent="0.25">
      <c r="D2368" s="1" t="s">
        <v>5211</v>
      </c>
    </row>
    <row r="2369" spans="4:4" hidden="1" x14ac:dyDescent="0.25">
      <c r="D2369" s="1" t="s">
        <v>5222</v>
      </c>
    </row>
    <row r="2370" spans="4:4" hidden="1" x14ac:dyDescent="0.25">
      <c r="D2370" s="1" t="s">
        <v>5229</v>
      </c>
    </row>
    <row r="2371" spans="4:4" hidden="1" x14ac:dyDescent="0.25">
      <c r="D2371" s="1" t="s">
        <v>5240</v>
      </c>
    </row>
    <row r="2372" spans="4:4" hidden="1" x14ac:dyDescent="0.25">
      <c r="D2372" s="1" t="s">
        <v>5247</v>
      </c>
    </row>
    <row r="2373" spans="4:4" hidden="1" x14ac:dyDescent="0.25">
      <c r="D2373" s="1" t="s">
        <v>5256</v>
      </c>
    </row>
    <row r="2374" spans="4:4" hidden="1" x14ac:dyDescent="0.25">
      <c r="D2374" s="1" t="s">
        <v>5268</v>
      </c>
    </row>
    <row r="2375" spans="4:4" hidden="1" x14ac:dyDescent="0.25">
      <c r="D2375" s="1" t="s">
        <v>5275</v>
      </c>
    </row>
    <row r="2376" spans="4:4" hidden="1" x14ac:dyDescent="0.25">
      <c r="D2376" s="1" t="s">
        <v>5282</v>
      </c>
    </row>
    <row r="2377" spans="4:4" hidden="1" x14ac:dyDescent="0.25">
      <c r="D2377" s="1" t="s">
        <v>5290</v>
      </c>
    </row>
    <row r="2378" spans="4:4" hidden="1" x14ac:dyDescent="0.25">
      <c r="D2378" s="1" t="s">
        <v>5297</v>
      </c>
    </row>
    <row r="2379" spans="4:4" hidden="1" x14ac:dyDescent="0.25">
      <c r="D2379" s="1" t="s">
        <v>5305</v>
      </c>
    </row>
    <row r="2380" spans="4:4" hidden="1" x14ac:dyDescent="0.25">
      <c r="D2380" s="1" t="s">
        <v>5317</v>
      </c>
    </row>
    <row r="2381" spans="4:4" hidden="1" x14ac:dyDescent="0.25">
      <c r="D2381" s="1" t="s">
        <v>5333</v>
      </c>
    </row>
    <row r="2382" spans="4:4" hidden="1" x14ac:dyDescent="0.25">
      <c r="D2382" s="1" t="s">
        <v>5341</v>
      </c>
    </row>
    <row r="2383" spans="4:4" hidden="1" x14ac:dyDescent="0.25">
      <c r="D2383" s="1" t="s">
        <v>5353</v>
      </c>
    </row>
    <row r="2384" spans="4:4" hidden="1" x14ac:dyDescent="0.25">
      <c r="D2384" s="1" t="s">
        <v>5370</v>
      </c>
    </row>
    <row r="2385" spans="4:4" hidden="1" x14ac:dyDescent="0.25">
      <c r="D2385" s="1" t="s">
        <v>5380</v>
      </c>
    </row>
    <row r="2386" spans="4:4" hidden="1" x14ac:dyDescent="0.25">
      <c r="D2386" s="1" t="s">
        <v>5391</v>
      </c>
    </row>
    <row r="2387" spans="4:4" hidden="1" x14ac:dyDescent="0.25">
      <c r="D2387" s="1" t="s">
        <v>5405</v>
      </c>
    </row>
    <row r="2388" spans="4:4" hidden="1" x14ac:dyDescent="0.25">
      <c r="D2388" s="1" t="s">
        <v>5417</v>
      </c>
    </row>
    <row r="2389" spans="4:4" hidden="1" x14ac:dyDescent="0.25">
      <c r="D2389" s="1" t="s">
        <v>5427</v>
      </c>
    </row>
    <row r="2390" spans="4:4" hidden="1" x14ac:dyDescent="0.25">
      <c r="D2390" s="1" t="s">
        <v>5435</v>
      </c>
    </row>
    <row r="2391" spans="4:4" hidden="1" x14ac:dyDescent="0.25">
      <c r="D2391" s="1" t="s">
        <v>5443</v>
      </c>
    </row>
    <row r="2392" spans="4:4" hidden="1" x14ac:dyDescent="0.25">
      <c r="D2392" s="1" t="s">
        <v>5460</v>
      </c>
    </row>
    <row r="2393" spans="4:4" hidden="1" x14ac:dyDescent="0.25">
      <c r="D2393" s="1" t="s">
        <v>5472</v>
      </c>
    </row>
    <row r="2394" spans="4:4" hidden="1" x14ac:dyDescent="0.25">
      <c r="D2394" s="1" t="s">
        <v>5489</v>
      </c>
    </row>
    <row r="2395" spans="4:4" hidden="1" x14ac:dyDescent="0.25">
      <c r="D2395" s="1" t="s">
        <v>5498</v>
      </c>
    </row>
    <row r="2396" spans="4:4" hidden="1" x14ac:dyDescent="0.25">
      <c r="D2396" s="1" t="s">
        <v>5506</v>
      </c>
    </row>
    <row r="2397" spans="4:4" hidden="1" x14ac:dyDescent="0.25">
      <c r="D2397" s="1" t="s">
        <v>5512</v>
      </c>
    </row>
    <row r="2398" spans="4:4" hidden="1" x14ac:dyDescent="0.25">
      <c r="D2398" s="1" t="s">
        <v>5525</v>
      </c>
    </row>
    <row r="2399" spans="4:4" hidden="1" x14ac:dyDescent="0.25">
      <c r="D2399" s="1" t="s">
        <v>5536</v>
      </c>
    </row>
    <row r="2400" spans="4:4" hidden="1" x14ac:dyDescent="0.25">
      <c r="D2400" s="1" t="s">
        <v>5552</v>
      </c>
    </row>
    <row r="2401" spans="4:4" hidden="1" x14ac:dyDescent="0.25">
      <c r="D2401" s="1" t="s">
        <v>5562</v>
      </c>
    </row>
    <row r="2402" spans="4:4" hidden="1" x14ac:dyDescent="0.25">
      <c r="D2402" s="1" t="s">
        <v>5572</v>
      </c>
    </row>
    <row r="2403" spans="4:4" hidden="1" x14ac:dyDescent="0.25">
      <c r="D2403" s="1" t="s">
        <v>5585</v>
      </c>
    </row>
    <row r="2404" spans="4:4" hidden="1" x14ac:dyDescent="0.25">
      <c r="D2404" s="1" t="s">
        <v>5596</v>
      </c>
    </row>
    <row r="2405" spans="4:4" hidden="1" x14ac:dyDescent="0.25">
      <c r="D2405" s="1" t="s">
        <v>5611</v>
      </c>
    </row>
    <row r="2406" spans="4:4" hidden="1" x14ac:dyDescent="0.25">
      <c r="D2406" s="1" t="s">
        <v>5622</v>
      </c>
    </row>
    <row r="2407" spans="4:4" hidden="1" x14ac:dyDescent="0.25">
      <c r="D2407" s="1" t="s">
        <v>5635</v>
      </c>
    </row>
    <row r="2408" spans="4:4" hidden="1" x14ac:dyDescent="0.25">
      <c r="D2408" s="1" t="s">
        <v>5648</v>
      </c>
    </row>
    <row r="2409" spans="4:4" hidden="1" x14ac:dyDescent="0.25">
      <c r="D2409" s="1" t="s">
        <v>5660</v>
      </c>
    </row>
    <row r="2410" spans="4:4" hidden="1" x14ac:dyDescent="0.25">
      <c r="D2410" s="1" t="s">
        <v>5668</v>
      </c>
    </row>
    <row r="2411" spans="4:4" hidden="1" x14ac:dyDescent="0.25">
      <c r="D2411" s="1" t="s">
        <v>5682</v>
      </c>
    </row>
    <row r="2412" spans="4:4" hidden="1" x14ac:dyDescent="0.25">
      <c r="D2412" s="1" t="s">
        <v>5690</v>
      </c>
    </row>
    <row r="2413" spans="4:4" hidden="1" x14ac:dyDescent="0.25">
      <c r="D2413" s="1" t="s">
        <v>5700</v>
      </c>
    </row>
    <row r="2414" spans="4:4" hidden="1" x14ac:dyDescent="0.25">
      <c r="D2414" s="1" t="s">
        <v>5711</v>
      </c>
    </row>
    <row r="2415" spans="4:4" hidden="1" x14ac:dyDescent="0.25">
      <c r="D2415" s="1" t="s">
        <v>5723</v>
      </c>
    </row>
    <row r="2416" spans="4:4" hidden="1" x14ac:dyDescent="0.25">
      <c r="D2416" s="1" t="s">
        <v>5729</v>
      </c>
    </row>
    <row r="2417" spans="4:4" hidden="1" x14ac:dyDescent="0.25">
      <c r="D2417" s="1" t="s">
        <v>5746</v>
      </c>
    </row>
    <row r="2418" spans="4:4" hidden="1" x14ac:dyDescent="0.25">
      <c r="D2418" s="1" t="s">
        <v>5753</v>
      </c>
    </row>
    <row r="2419" spans="4:4" hidden="1" x14ac:dyDescent="0.25">
      <c r="D2419" s="1" t="s">
        <v>5761</v>
      </c>
    </row>
    <row r="2420" spans="4:4" hidden="1" x14ac:dyDescent="0.25">
      <c r="D2420" s="1" t="s">
        <v>5773</v>
      </c>
    </row>
    <row r="2421" spans="4:4" hidden="1" x14ac:dyDescent="0.25">
      <c r="D2421" s="1" t="s">
        <v>5783</v>
      </c>
    </row>
    <row r="2422" spans="4:4" hidden="1" x14ac:dyDescent="0.25">
      <c r="D2422" s="1" t="s">
        <v>5783</v>
      </c>
    </row>
    <row r="2423" spans="4:4" hidden="1" x14ac:dyDescent="0.25">
      <c r="D2423" s="1" t="s">
        <v>5791</v>
      </c>
    </row>
    <row r="2424" spans="4:4" hidden="1" x14ac:dyDescent="0.25">
      <c r="D2424" s="1" t="s">
        <v>5800</v>
      </c>
    </row>
    <row r="2425" spans="4:4" hidden="1" x14ac:dyDescent="0.25">
      <c r="D2425" s="1" t="s">
        <v>5813</v>
      </c>
    </row>
    <row r="2426" spans="4:4" hidden="1" x14ac:dyDescent="0.25">
      <c r="D2426" s="1" t="s">
        <v>5823</v>
      </c>
    </row>
    <row r="2427" spans="4:4" hidden="1" x14ac:dyDescent="0.25">
      <c r="D2427" s="1" t="s">
        <v>5831</v>
      </c>
    </row>
    <row r="2428" spans="4:4" hidden="1" x14ac:dyDescent="0.25">
      <c r="D2428" s="1" t="s">
        <v>5839</v>
      </c>
    </row>
    <row r="2429" spans="4:4" hidden="1" x14ac:dyDescent="0.25">
      <c r="D2429" s="1" t="s">
        <v>5844</v>
      </c>
    </row>
    <row r="2430" spans="4:4" hidden="1" x14ac:dyDescent="0.25">
      <c r="D2430" s="1" t="s">
        <v>5849</v>
      </c>
    </row>
    <row r="2431" spans="4:4" hidden="1" x14ac:dyDescent="0.25">
      <c r="D2431" s="1" t="s">
        <v>5858</v>
      </c>
    </row>
    <row r="2432" spans="4:4" hidden="1" x14ac:dyDescent="0.25">
      <c r="D2432" s="1" t="s">
        <v>5870</v>
      </c>
    </row>
    <row r="2433" spans="4:4" hidden="1" x14ac:dyDescent="0.25">
      <c r="D2433" s="1" t="s">
        <v>5880</v>
      </c>
    </row>
    <row r="2434" spans="4:4" hidden="1" x14ac:dyDescent="0.25">
      <c r="D2434" s="1" t="s">
        <v>5880</v>
      </c>
    </row>
    <row r="2435" spans="4:4" hidden="1" x14ac:dyDescent="0.25">
      <c r="D2435" s="1" t="s">
        <v>5888</v>
      </c>
    </row>
    <row r="2436" spans="4:4" hidden="1" x14ac:dyDescent="0.25">
      <c r="D2436" s="1" t="s">
        <v>5896</v>
      </c>
    </row>
    <row r="2437" spans="4:4" hidden="1" x14ac:dyDescent="0.25">
      <c r="D2437" s="1" t="s">
        <v>5905</v>
      </c>
    </row>
    <row r="2438" spans="4:4" hidden="1" x14ac:dyDescent="0.25">
      <c r="D2438" s="1" t="s">
        <v>5913</v>
      </c>
    </row>
    <row r="2439" spans="4:4" hidden="1" x14ac:dyDescent="0.25">
      <c r="D2439" s="1" t="s">
        <v>5925</v>
      </c>
    </row>
    <row r="2440" spans="4:4" hidden="1" x14ac:dyDescent="0.25">
      <c r="D2440" s="1" t="s">
        <v>5934</v>
      </c>
    </row>
    <row r="2441" spans="4:4" hidden="1" x14ac:dyDescent="0.25">
      <c r="D2441" s="1" t="s">
        <v>5934</v>
      </c>
    </row>
    <row r="2442" spans="4:4" hidden="1" x14ac:dyDescent="0.25">
      <c r="D2442" s="1" t="s">
        <v>5944</v>
      </c>
    </row>
    <row r="2443" spans="4:4" hidden="1" x14ac:dyDescent="0.25">
      <c r="D2443" s="1" t="s">
        <v>5953</v>
      </c>
    </row>
    <row r="2444" spans="4:4" hidden="1" x14ac:dyDescent="0.25">
      <c r="D2444" s="1" t="s">
        <v>5963</v>
      </c>
    </row>
    <row r="2445" spans="4:4" hidden="1" x14ac:dyDescent="0.25">
      <c r="D2445" s="1" t="s">
        <v>5971</v>
      </c>
    </row>
    <row r="2446" spans="4:4" hidden="1" x14ac:dyDescent="0.25">
      <c r="D2446" s="1" t="s">
        <v>5978</v>
      </c>
    </row>
    <row r="2447" spans="4:4" hidden="1" x14ac:dyDescent="0.25">
      <c r="D2447" s="1" t="s">
        <v>5988</v>
      </c>
    </row>
    <row r="2448" spans="4:4" hidden="1" x14ac:dyDescent="0.25">
      <c r="D2448" s="1" t="s">
        <v>5999</v>
      </c>
    </row>
    <row r="2449" spans="4:4" hidden="1" x14ac:dyDescent="0.25">
      <c r="D2449" s="1" t="s">
        <v>6010</v>
      </c>
    </row>
    <row r="2450" spans="4:4" hidden="1" x14ac:dyDescent="0.25">
      <c r="D2450" s="1" t="s">
        <v>6024</v>
      </c>
    </row>
    <row r="2451" spans="4:4" hidden="1" x14ac:dyDescent="0.25">
      <c r="D2451" s="1" t="s">
        <v>6034</v>
      </c>
    </row>
    <row r="2452" spans="4:4" hidden="1" x14ac:dyDescent="0.25">
      <c r="D2452" s="1" t="s">
        <v>6047</v>
      </c>
    </row>
    <row r="2453" spans="4:4" hidden="1" x14ac:dyDescent="0.25">
      <c r="D2453" s="1" t="s">
        <v>6056</v>
      </c>
    </row>
    <row r="2454" spans="4:4" hidden="1" x14ac:dyDescent="0.25">
      <c r="D2454" s="1" t="s">
        <v>6064</v>
      </c>
    </row>
    <row r="2455" spans="4:4" hidden="1" x14ac:dyDescent="0.25">
      <c r="D2455" s="1" t="s">
        <v>6075</v>
      </c>
    </row>
    <row r="2456" spans="4:4" hidden="1" x14ac:dyDescent="0.25">
      <c r="D2456" s="1" t="s">
        <v>6083</v>
      </c>
    </row>
    <row r="2457" spans="4:4" hidden="1" x14ac:dyDescent="0.25">
      <c r="D2457" s="1" t="s">
        <v>6094</v>
      </c>
    </row>
    <row r="2458" spans="4:4" hidden="1" x14ac:dyDescent="0.25">
      <c r="D2458" s="1" t="s">
        <v>6104</v>
      </c>
    </row>
    <row r="2459" spans="4:4" hidden="1" x14ac:dyDescent="0.25">
      <c r="D2459" s="1" t="s">
        <v>6114</v>
      </c>
    </row>
    <row r="2460" spans="4:4" hidden="1" x14ac:dyDescent="0.25">
      <c r="D2460" s="1" t="s">
        <v>6121</v>
      </c>
    </row>
    <row r="2461" spans="4:4" hidden="1" x14ac:dyDescent="0.25">
      <c r="D2461" s="1" t="s">
        <v>6129</v>
      </c>
    </row>
    <row r="2462" spans="4:4" hidden="1" x14ac:dyDescent="0.25">
      <c r="D2462" s="1" t="s">
        <v>6141</v>
      </c>
    </row>
    <row r="2463" spans="4:4" hidden="1" x14ac:dyDescent="0.25">
      <c r="D2463" s="1" t="s">
        <v>6149</v>
      </c>
    </row>
    <row r="2464" spans="4:4" hidden="1" x14ac:dyDescent="0.25">
      <c r="D2464" s="1" t="s">
        <v>6158</v>
      </c>
    </row>
    <row r="2465" spans="4:4" hidden="1" x14ac:dyDescent="0.25">
      <c r="D2465" s="1" t="s">
        <v>6165</v>
      </c>
    </row>
    <row r="2466" spans="4:4" hidden="1" x14ac:dyDescent="0.25">
      <c r="D2466" s="1" t="s">
        <v>6172</v>
      </c>
    </row>
    <row r="2467" spans="4:4" hidden="1" x14ac:dyDescent="0.25">
      <c r="D2467" s="1" t="s">
        <v>6181</v>
      </c>
    </row>
    <row r="2468" spans="4:4" hidden="1" x14ac:dyDescent="0.25">
      <c r="D2468" s="1" t="s">
        <v>6191</v>
      </c>
    </row>
    <row r="2469" spans="4:4" hidden="1" x14ac:dyDescent="0.25">
      <c r="D2469" s="1" t="s">
        <v>6201</v>
      </c>
    </row>
    <row r="2470" spans="4:4" hidden="1" x14ac:dyDescent="0.25">
      <c r="D2470" s="1" t="s">
        <v>6215</v>
      </c>
    </row>
    <row r="2471" spans="4:4" hidden="1" x14ac:dyDescent="0.25">
      <c r="D2471" s="1" t="s">
        <v>6226</v>
      </c>
    </row>
    <row r="2472" spans="4:4" hidden="1" x14ac:dyDescent="0.25">
      <c r="D2472" s="1" t="s">
        <v>6237</v>
      </c>
    </row>
    <row r="2473" spans="4:4" hidden="1" x14ac:dyDescent="0.25">
      <c r="D2473" s="1" t="s">
        <v>6245</v>
      </c>
    </row>
    <row r="2474" spans="4:4" hidden="1" x14ac:dyDescent="0.25">
      <c r="D2474" s="1" t="s">
        <v>6254</v>
      </c>
    </row>
    <row r="2475" spans="4:4" hidden="1" x14ac:dyDescent="0.25">
      <c r="D2475" s="1" t="s">
        <v>6267</v>
      </c>
    </row>
    <row r="2476" spans="4:4" hidden="1" x14ac:dyDescent="0.25">
      <c r="D2476" s="1" t="s">
        <v>6274</v>
      </c>
    </row>
    <row r="2477" spans="4:4" hidden="1" x14ac:dyDescent="0.25">
      <c r="D2477" s="1" t="s">
        <v>6282</v>
      </c>
    </row>
    <row r="2478" spans="4:4" hidden="1" x14ac:dyDescent="0.25">
      <c r="D2478" s="1" t="s">
        <v>6295</v>
      </c>
    </row>
    <row r="2479" spans="4:4" hidden="1" x14ac:dyDescent="0.25">
      <c r="D2479" s="1" t="s">
        <v>6304</v>
      </c>
    </row>
    <row r="2480" spans="4:4" hidden="1" x14ac:dyDescent="0.25">
      <c r="D2480" s="1" t="s">
        <v>6316</v>
      </c>
    </row>
    <row r="2481" spans="4:4" hidden="1" x14ac:dyDescent="0.25">
      <c r="D2481" s="1" t="s">
        <v>6325</v>
      </c>
    </row>
    <row r="2482" spans="4:4" hidden="1" x14ac:dyDescent="0.25">
      <c r="D2482" s="1" t="s">
        <v>6332</v>
      </c>
    </row>
    <row r="2483" spans="4:4" hidden="1" x14ac:dyDescent="0.25">
      <c r="D2483" s="1" t="s">
        <v>6342</v>
      </c>
    </row>
    <row r="2484" spans="4:4" hidden="1" x14ac:dyDescent="0.25">
      <c r="D2484" s="1" t="s">
        <v>6349</v>
      </c>
    </row>
    <row r="2485" spans="4:4" hidden="1" x14ac:dyDescent="0.25">
      <c r="D2485" s="1" t="s">
        <v>6356</v>
      </c>
    </row>
    <row r="2486" spans="4:4" hidden="1" x14ac:dyDescent="0.25">
      <c r="D2486" s="1" t="s">
        <v>6364</v>
      </c>
    </row>
    <row r="2487" spans="4:4" hidden="1" x14ac:dyDescent="0.25">
      <c r="D2487" s="1" t="s">
        <v>6372</v>
      </c>
    </row>
    <row r="2488" spans="4:4" hidden="1" x14ac:dyDescent="0.25">
      <c r="D2488" s="1" t="s">
        <v>6385</v>
      </c>
    </row>
    <row r="2489" spans="4:4" hidden="1" x14ac:dyDescent="0.25">
      <c r="D2489" s="1" t="s">
        <v>6393</v>
      </c>
    </row>
    <row r="2490" spans="4:4" hidden="1" x14ac:dyDescent="0.25">
      <c r="D2490" s="1" t="s">
        <v>6401</v>
      </c>
    </row>
    <row r="2491" spans="4:4" hidden="1" x14ac:dyDescent="0.25">
      <c r="D2491" s="1" t="s">
        <v>6410</v>
      </c>
    </row>
    <row r="2492" spans="4:4" hidden="1" x14ac:dyDescent="0.25">
      <c r="D2492" s="1" t="s">
        <v>6422</v>
      </c>
    </row>
    <row r="2493" spans="4:4" hidden="1" x14ac:dyDescent="0.25">
      <c r="D2493" s="1" t="s">
        <v>6431</v>
      </c>
    </row>
    <row r="2494" spans="4:4" hidden="1" x14ac:dyDescent="0.25">
      <c r="D2494" s="1" t="s">
        <v>6440</v>
      </c>
    </row>
    <row r="2495" spans="4:4" hidden="1" x14ac:dyDescent="0.25">
      <c r="D2495" s="1" t="s">
        <v>6448</v>
      </c>
    </row>
    <row r="2496" spans="4:4" hidden="1" x14ac:dyDescent="0.25">
      <c r="D2496" s="1" t="s">
        <v>6458</v>
      </c>
    </row>
    <row r="2497" spans="4:4" hidden="1" x14ac:dyDescent="0.25">
      <c r="D2497" s="1" t="s">
        <v>6466</v>
      </c>
    </row>
    <row r="2498" spans="4:4" hidden="1" x14ac:dyDescent="0.25">
      <c r="D2498" s="1" t="s">
        <v>6479</v>
      </c>
    </row>
    <row r="2499" spans="4:4" hidden="1" x14ac:dyDescent="0.25">
      <c r="D2499" s="1" t="s">
        <v>6486</v>
      </c>
    </row>
    <row r="2500" spans="4:4" hidden="1" x14ac:dyDescent="0.25">
      <c r="D2500" s="1" t="s">
        <v>6496</v>
      </c>
    </row>
    <row r="2501" spans="4:4" hidden="1" x14ac:dyDescent="0.25">
      <c r="D2501" s="1" t="s">
        <v>6508</v>
      </c>
    </row>
    <row r="2502" spans="4:4" hidden="1" x14ac:dyDescent="0.25">
      <c r="D2502" s="1" t="s">
        <v>6522</v>
      </c>
    </row>
    <row r="2503" spans="4:4" hidden="1" x14ac:dyDescent="0.25">
      <c r="D2503" s="1" t="s">
        <v>6531</v>
      </c>
    </row>
    <row r="2504" spans="4:4" hidden="1" x14ac:dyDescent="0.25">
      <c r="D2504" s="1" t="s">
        <v>6539</v>
      </c>
    </row>
    <row r="2505" spans="4:4" hidden="1" x14ac:dyDescent="0.25">
      <c r="D2505" s="1" t="s">
        <v>6547</v>
      </c>
    </row>
    <row r="2506" spans="4:4" hidden="1" x14ac:dyDescent="0.25">
      <c r="D2506" s="1" t="s">
        <v>6555</v>
      </c>
    </row>
    <row r="2507" spans="4:4" hidden="1" x14ac:dyDescent="0.25">
      <c r="D2507" s="1" t="s">
        <v>6564</v>
      </c>
    </row>
    <row r="2508" spans="4:4" hidden="1" x14ac:dyDescent="0.25">
      <c r="D2508" s="1" t="s">
        <v>6573</v>
      </c>
    </row>
    <row r="2509" spans="4:4" hidden="1" x14ac:dyDescent="0.25">
      <c r="D2509" s="1" t="s">
        <v>6583</v>
      </c>
    </row>
    <row r="2510" spans="4:4" hidden="1" x14ac:dyDescent="0.25">
      <c r="D2510" s="1" t="s">
        <v>6591</v>
      </c>
    </row>
    <row r="2511" spans="4:4" hidden="1" x14ac:dyDescent="0.25">
      <c r="D2511" s="1" t="s">
        <v>6599</v>
      </c>
    </row>
    <row r="2512" spans="4:4" hidden="1" x14ac:dyDescent="0.25">
      <c r="D2512" s="1" t="s">
        <v>6612</v>
      </c>
    </row>
    <row r="2513" spans="4:4" hidden="1" x14ac:dyDescent="0.25">
      <c r="D2513" s="1" t="s">
        <v>6621</v>
      </c>
    </row>
    <row r="2514" spans="4:4" hidden="1" x14ac:dyDescent="0.25">
      <c r="D2514" s="1" t="s">
        <v>6630</v>
      </c>
    </row>
    <row r="2515" spans="4:4" hidden="1" x14ac:dyDescent="0.25">
      <c r="D2515" s="1" t="s">
        <v>6637</v>
      </c>
    </row>
    <row r="2516" spans="4:4" hidden="1" x14ac:dyDescent="0.25">
      <c r="D2516" s="1" t="s">
        <v>6644</v>
      </c>
    </row>
    <row r="2517" spans="4:4" hidden="1" x14ac:dyDescent="0.25">
      <c r="D2517" s="1" t="s">
        <v>6650</v>
      </c>
    </row>
    <row r="2518" spans="4:4" hidden="1" x14ac:dyDescent="0.25">
      <c r="D2518" s="1" t="s">
        <v>6659</v>
      </c>
    </row>
    <row r="2519" spans="4:4" hidden="1" x14ac:dyDescent="0.25">
      <c r="D2519" s="1" t="s">
        <v>6667</v>
      </c>
    </row>
    <row r="2520" spans="4:4" hidden="1" x14ac:dyDescent="0.25">
      <c r="D2520" s="1" t="s">
        <v>6675</v>
      </c>
    </row>
    <row r="2521" spans="4:4" hidden="1" x14ac:dyDescent="0.25">
      <c r="D2521" s="1" t="s">
        <v>6682</v>
      </c>
    </row>
    <row r="2522" spans="4:4" hidden="1" x14ac:dyDescent="0.25">
      <c r="D2522" s="1" t="s">
        <v>6694</v>
      </c>
    </row>
    <row r="2523" spans="4:4" hidden="1" x14ac:dyDescent="0.25">
      <c r="D2523" s="1" t="s">
        <v>6702</v>
      </c>
    </row>
    <row r="2524" spans="4:4" hidden="1" x14ac:dyDescent="0.25">
      <c r="D2524" s="1" t="s">
        <v>6716</v>
      </c>
    </row>
    <row r="2525" spans="4:4" hidden="1" x14ac:dyDescent="0.25">
      <c r="D2525" s="1" t="s">
        <v>6722</v>
      </c>
    </row>
    <row r="2526" spans="4:4" hidden="1" x14ac:dyDescent="0.25">
      <c r="D2526" s="1" t="s">
        <v>6728</v>
      </c>
    </row>
    <row r="2527" spans="4:4" hidden="1" x14ac:dyDescent="0.25">
      <c r="D2527" s="1" t="s">
        <v>6736</v>
      </c>
    </row>
    <row r="2528" spans="4:4" hidden="1" x14ac:dyDescent="0.25">
      <c r="D2528" s="1" t="s">
        <v>6744</v>
      </c>
    </row>
    <row r="2529" spans="4:4" hidden="1" x14ac:dyDescent="0.25">
      <c r="D2529" s="1" t="s">
        <v>6753</v>
      </c>
    </row>
    <row r="2530" spans="4:4" hidden="1" x14ac:dyDescent="0.25">
      <c r="D2530" s="1" t="s">
        <v>6760</v>
      </c>
    </row>
    <row r="2531" spans="4:4" hidden="1" x14ac:dyDescent="0.25">
      <c r="D2531" s="1" t="s">
        <v>6768</v>
      </c>
    </row>
    <row r="2532" spans="4:4" hidden="1" x14ac:dyDescent="0.25">
      <c r="D2532" s="1" t="s">
        <v>6776</v>
      </c>
    </row>
    <row r="2533" spans="4:4" hidden="1" x14ac:dyDescent="0.25">
      <c r="D2533" s="1" t="s">
        <v>6784</v>
      </c>
    </row>
    <row r="2534" spans="4:4" hidden="1" x14ac:dyDescent="0.25">
      <c r="D2534" s="1" t="s">
        <v>6791</v>
      </c>
    </row>
    <row r="2535" spans="4:4" hidden="1" x14ac:dyDescent="0.25">
      <c r="D2535" s="1" t="s">
        <v>6801</v>
      </c>
    </row>
    <row r="2536" spans="4:4" hidden="1" x14ac:dyDescent="0.25">
      <c r="D2536" s="1" t="s">
        <v>6809</v>
      </c>
    </row>
    <row r="2537" spans="4:4" hidden="1" x14ac:dyDescent="0.25">
      <c r="D2537" s="1" t="s">
        <v>6816</v>
      </c>
    </row>
    <row r="2538" spans="4:4" hidden="1" x14ac:dyDescent="0.25">
      <c r="D2538" s="1" t="s">
        <v>6823</v>
      </c>
    </row>
    <row r="2539" spans="4:4" hidden="1" x14ac:dyDescent="0.25">
      <c r="D2539" s="1" t="s">
        <v>6823</v>
      </c>
    </row>
    <row r="2540" spans="4:4" hidden="1" x14ac:dyDescent="0.25">
      <c r="D2540" s="1" t="s">
        <v>6831</v>
      </c>
    </row>
    <row r="2541" spans="4:4" hidden="1" x14ac:dyDescent="0.25">
      <c r="D2541" s="1" t="s">
        <v>6840</v>
      </c>
    </row>
    <row r="2542" spans="4:4" hidden="1" x14ac:dyDescent="0.25">
      <c r="D2542" s="1" t="s">
        <v>6847</v>
      </c>
    </row>
    <row r="2543" spans="4:4" hidden="1" x14ac:dyDescent="0.25">
      <c r="D2543" s="1" t="s">
        <v>6855</v>
      </c>
    </row>
    <row r="2544" spans="4:4" hidden="1" x14ac:dyDescent="0.25">
      <c r="D2544" s="1" t="s">
        <v>6865</v>
      </c>
    </row>
    <row r="2545" spans="4:4" hidden="1" x14ac:dyDescent="0.25">
      <c r="D2545" s="1" t="s">
        <v>6878</v>
      </c>
    </row>
    <row r="2546" spans="4:4" hidden="1" x14ac:dyDescent="0.25">
      <c r="D2546" s="1" t="s">
        <v>6886</v>
      </c>
    </row>
    <row r="2547" spans="4:4" hidden="1" x14ac:dyDescent="0.25">
      <c r="D2547" s="1" t="s">
        <v>6895</v>
      </c>
    </row>
    <row r="2548" spans="4:4" hidden="1" x14ac:dyDescent="0.25">
      <c r="D2548" s="1" t="s">
        <v>6905</v>
      </c>
    </row>
    <row r="2549" spans="4:4" hidden="1" x14ac:dyDescent="0.25">
      <c r="D2549" s="1" t="s">
        <v>6912</v>
      </c>
    </row>
    <row r="2550" spans="4:4" hidden="1" x14ac:dyDescent="0.25">
      <c r="D2550" s="1" t="s">
        <v>6920</v>
      </c>
    </row>
    <row r="2551" spans="4:4" hidden="1" x14ac:dyDescent="0.25">
      <c r="D2551" s="1" t="s">
        <v>6928</v>
      </c>
    </row>
    <row r="2552" spans="4:4" hidden="1" x14ac:dyDescent="0.25">
      <c r="D2552" s="1" t="s">
        <v>6934</v>
      </c>
    </row>
    <row r="2553" spans="4:4" hidden="1" x14ac:dyDescent="0.25">
      <c r="D2553" s="1" t="s">
        <v>6947</v>
      </c>
    </row>
    <row r="2554" spans="4:4" hidden="1" x14ac:dyDescent="0.25">
      <c r="D2554" s="1" t="s">
        <v>6955</v>
      </c>
    </row>
    <row r="2555" spans="4:4" hidden="1" x14ac:dyDescent="0.25">
      <c r="D2555" s="1" t="s">
        <v>6962</v>
      </c>
    </row>
    <row r="2556" spans="4:4" hidden="1" x14ac:dyDescent="0.25">
      <c r="D2556" s="1" t="s">
        <v>6969</v>
      </c>
    </row>
    <row r="2557" spans="4:4" hidden="1" x14ac:dyDescent="0.25">
      <c r="D2557" s="1" t="s">
        <v>6976</v>
      </c>
    </row>
    <row r="2558" spans="4:4" hidden="1" x14ac:dyDescent="0.25">
      <c r="D2558" s="1" t="s">
        <v>6984</v>
      </c>
    </row>
    <row r="2559" spans="4:4" hidden="1" x14ac:dyDescent="0.25">
      <c r="D2559" s="1" t="s">
        <v>6992</v>
      </c>
    </row>
    <row r="2560" spans="4:4" hidden="1" x14ac:dyDescent="0.25">
      <c r="D2560" s="1" t="s">
        <v>6992</v>
      </c>
    </row>
    <row r="2561" spans="4:4" hidden="1" x14ac:dyDescent="0.25">
      <c r="D2561" s="1" t="s">
        <v>6999</v>
      </c>
    </row>
    <row r="2562" spans="4:4" hidden="1" x14ac:dyDescent="0.25">
      <c r="D2562" s="1" t="s">
        <v>7007</v>
      </c>
    </row>
    <row r="2563" spans="4:4" hidden="1" x14ac:dyDescent="0.25">
      <c r="D2563" s="1" t="s">
        <v>7018</v>
      </c>
    </row>
    <row r="2564" spans="4:4" hidden="1" x14ac:dyDescent="0.25">
      <c r="D2564" s="1" t="s">
        <v>7026</v>
      </c>
    </row>
    <row r="2565" spans="4:4" hidden="1" x14ac:dyDescent="0.25">
      <c r="D2565" s="1" t="s">
        <v>7035</v>
      </c>
    </row>
    <row r="2566" spans="4:4" hidden="1" x14ac:dyDescent="0.25">
      <c r="D2566" s="1" t="s">
        <v>7042</v>
      </c>
    </row>
    <row r="2567" spans="4:4" hidden="1" x14ac:dyDescent="0.25">
      <c r="D2567" s="1" t="s">
        <v>7049</v>
      </c>
    </row>
    <row r="2568" spans="4:4" hidden="1" x14ac:dyDescent="0.25">
      <c r="D2568" s="1" t="s">
        <v>7056</v>
      </c>
    </row>
    <row r="2569" spans="4:4" hidden="1" x14ac:dyDescent="0.25">
      <c r="D2569" s="1" t="s">
        <v>7066</v>
      </c>
    </row>
    <row r="2570" spans="4:4" hidden="1" x14ac:dyDescent="0.25">
      <c r="D2570" s="1" t="s">
        <v>7074</v>
      </c>
    </row>
    <row r="2571" spans="4:4" hidden="1" x14ac:dyDescent="0.25">
      <c r="D2571" s="1" t="s">
        <v>7082</v>
      </c>
    </row>
    <row r="2572" spans="4:4" hidden="1" x14ac:dyDescent="0.25">
      <c r="D2572" s="1" t="s">
        <v>7089</v>
      </c>
    </row>
    <row r="2573" spans="4:4" hidden="1" x14ac:dyDescent="0.25">
      <c r="D2573" s="1" t="s">
        <v>7097</v>
      </c>
    </row>
    <row r="2574" spans="4:4" hidden="1" x14ac:dyDescent="0.25">
      <c r="D2574" s="1" t="s">
        <v>7110</v>
      </c>
    </row>
    <row r="2575" spans="4:4" hidden="1" x14ac:dyDescent="0.25">
      <c r="D2575" s="1" t="s">
        <v>7117</v>
      </c>
    </row>
    <row r="2576" spans="4:4" hidden="1" x14ac:dyDescent="0.25">
      <c r="D2576" s="1" t="s">
        <v>7125</v>
      </c>
    </row>
    <row r="2577" spans="4:4" hidden="1" x14ac:dyDescent="0.25">
      <c r="D2577" s="1" t="s">
        <v>7133</v>
      </c>
    </row>
    <row r="2578" spans="4:4" hidden="1" x14ac:dyDescent="0.25">
      <c r="D2578" s="1" t="s">
        <v>7139</v>
      </c>
    </row>
    <row r="2579" spans="4:4" hidden="1" x14ac:dyDescent="0.25">
      <c r="D2579" s="1" t="s">
        <v>7151</v>
      </c>
    </row>
    <row r="2580" spans="4:4" hidden="1" x14ac:dyDescent="0.25">
      <c r="D2580" s="1" t="s">
        <v>7161</v>
      </c>
    </row>
    <row r="2581" spans="4:4" hidden="1" x14ac:dyDescent="0.25">
      <c r="D2581" s="1" t="s">
        <v>7168</v>
      </c>
    </row>
    <row r="2582" spans="4:4" hidden="1" x14ac:dyDescent="0.25">
      <c r="D2582" s="1" t="s">
        <v>7178</v>
      </c>
    </row>
    <row r="2583" spans="4:4" hidden="1" x14ac:dyDescent="0.25">
      <c r="D2583" s="1" t="s">
        <v>7190</v>
      </c>
    </row>
    <row r="2584" spans="4:4" hidden="1" x14ac:dyDescent="0.25">
      <c r="D2584" s="1" t="s">
        <v>7196</v>
      </c>
    </row>
    <row r="2585" spans="4:4" hidden="1" x14ac:dyDescent="0.25">
      <c r="D2585" s="1" t="s">
        <v>7203</v>
      </c>
    </row>
    <row r="2586" spans="4:4" hidden="1" x14ac:dyDescent="0.25">
      <c r="D2586" s="1" t="s">
        <v>7213</v>
      </c>
    </row>
    <row r="2587" spans="4:4" hidden="1" x14ac:dyDescent="0.25">
      <c r="D2587" s="1" t="s">
        <v>7222</v>
      </c>
    </row>
    <row r="2588" spans="4:4" hidden="1" x14ac:dyDescent="0.25">
      <c r="D2588" s="1" t="s">
        <v>7231</v>
      </c>
    </row>
    <row r="2589" spans="4:4" hidden="1" x14ac:dyDescent="0.25">
      <c r="D2589" s="1" t="s">
        <v>7238</v>
      </c>
    </row>
    <row r="2590" spans="4:4" hidden="1" x14ac:dyDescent="0.25">
      <c r="D2590" s="1" t="s">
        <v>7245</v>
      </c>
    </row>
    <row r="2591" spans="4:4" hidden="1" x14ac:dyDescent="0.25">
      <c r="D2591" s="1" t="s">
        <v>7258</v>
      </c>
    </row>
    <row r="2592" spans="4:4" hidden="1" x14ac:dyDescent="0.25">
      <c r="D2592" s="1" t="s">
        <v>7265</v>
      </c>
    </row>
    <row r="2593" spans="4:4" hidden="1" x14ac:dyDescent="0.25">
      <c r="D2593" s="1" t="s">
        <v>7265</v>
      </c>
    </row>
    <row r="2594" spans="4:4" hidden="1" x14ac:dyDescent="0.25">
      <c r="D2594" s="1" t="s">
        <v>7274</v>
      </c>
    </row>
    <row r="2595" spans="4:4" hidden="1" x14ac:dyDescent="0.25">
      <c r="D2595" s="1" t="s">
        <v>7284</v>
      </c>
    </row>
    <row r="2596" spans="4:4" hidden="1" x14ac:dyDescent="0.25">
      <c r="D2596" s="1" t="s">
        <v>7292</v>
      </c>
    </row>
    <row r="2597" spans="4:4" hidden="1" x14ac:dyDescent="0.25">
      <c r="D2597" s="1" t="s">
        <v>7299</v>
      </c>
    </row>
    <row r="2598" spans="4:4" hidden="1" x14ac:dyDescent="0.25">
      <c r="D2598" s="1" t="s">
        <v>7305</v>
      </c>
    </row>
    <row r="2599" spans="4:4" hidden="1" x14ac:dyDescent="0.25">
      <c r="D2599" s="1" t="s">
        <v>7311</v>
      </c>
    </row>
    <row r="2600" spans="4:4" hidden="1" x14ac:dyDescent="0.25">
      <c r="D2600" s="1" t="s">
        <v>7326</v>
      </c>
    </row>
    <row r="2601" spans="4:4" hidden="1" x14ac:dyDescent="0.25">
      <c r="D2601" s="1" t="s">
        <v>7335</v>
      </c>
    </row>
    <row r="2602" spans="4:4" hidden="1" x14ac:dyDescent="0.25">
      <c r="D2602" s="1" t="s">
        <v>7344</v>
      </c>
    </row>
    <row r="2603" spans="4:4" hidden="1" x14ac:dyDescent="0.25">
      <c r="D2603" s="1" t="s">
        <v>7352</v>
      </c>
    </row>
    <row r="2604" spans="4:4" hidden="1" x14ac:dyDescent="0.25">
      <c r="D2604" s="1" t="s">
        <v>7358</v>
      </c>
    </row>
    <row r="2605" spans="4:4" hidden="1" x14ac:dyDescent="0.25">
      <c r="D2605" s="1" t="s">
        <v>7369</v>
      </c>
    </row>
    <row r="2606" spans="4:4" hidden="1" x14ac:dyDescent="0.25">
      <c r="D2606" s="1" t="s">
        <v>7378</v>
      </c>
    </row>
    <row r="2607" spans="4:4" hidden="1" x14ac:dyDescent="0.25">
      <c r="D2607" s="1" t="s">
        <v>7384</v>
      </c>
    </row>
    <row r="2608" spans="4:4" hidden="1" x14ac:dyDescent="0.25">
      <c r="D2608" s="1" t="s">
        <v>7391</v>
      </c>
    </row>
    <row r="2609" spans="4:4" hidden="1" x14ac:dyDescent="0.25">
      <c r="D2609" s="1" t="s">
        <v>7399</v>
      </c>
    </row>
    <row r="2610" spans="4:4" hidden="1" x14ac:dyDescent="0.25">
      <c r="D2610" s="1" t="s">
        <v>7406</v>
      </c>
    </row>
    <row r="2611" spans="4:4" hidden="1" x14ac:dyDescent="0.25">
      <c r="D2611" s="1" t="s">
        <v>7415</v>
      </c>
    </row>
    <row r="2612" spans="4:4" hidden="1" x14ac:dyDescent="0.25">
      <c r="D2612" s="1" t="s">
        <v>7423</v>
      </c>
    </row>
    <row r="2613" spans="4:4" hidden="1" x14ac:dyDescent="0.25">
      <c r="D2613" s="1" t="s">
        <v>7430</v>
      </c>
    </row>
    <row r="2614" spans="4:4" hidden="1" x14ac:dyDescent="0.25">
      <c r="D2614" s="1" t="s">
        <v>7441</v>
      </c>
    </row>
    <row r="2615" spans="4:4" hidden="1" x14ac:dyDescent="0.25">
      <c r="D2615" s="1" t="s">
        <v>7451</v>
      </c>
    </row>
    <row r="2616" spans="4:4" hidden="1" x14ac:dyDescent="0.25">
      <c r="D2616" s="1" t="s">
        <v>7458</v>
      </c>
    </row>
    <row r="2617" spans="4:4" hidden="1" x14ac:dyDescent="0.25">
      <c r="D2617" s="1" t="s">
        <v>7467</v>
      </c>
    </row>
    <row r="2618" spans="4:4" hidden="1" x14ac:dyDescent="0.25">
      <c r="D2618" s="1" t="s">
        <v>7475</v>
      </c>
    </row>
    <row r="2619" spans="4:4" hidden="1" x14ac:dyDescent="0.25">
      <c r="D2619" s="1" t="s">
        <v>7483</v>
      </c>
    </row>
    <row r="2620" spans="4:4" hidden="1" x14ac:dyDescent="0.25">
      <c r="D2620" s="1" t="s">
        <v>7492</v>
      </c>
    </row>
    <row r="2621" spans="4:4" hidden="1" x14ac:dyDescent="0.25">
      <c r="D2621" s="1" t="s">
        <v>7500</v>
      </c>
    </row>
    <row r="2622" spans="4:4" hidden="1" x14ac:dyDescent="0.25">
      <c r="D2622" s="1" t="s">
        <v>7507</v>
      </c>
    </row>
    <row r="2623" spans="4:4" hidden="1" x14ac:dyDescent="0.25">
      <c r="D2623" s="1" t="s">
        <v>7515</v>
      </c>
    </row>
    <row r="2624" spans="4:4" hidden="1" x14ac:dyDescent="0.25">
      <c r="D2624" s="1" t="s">
        <v>7521</v>
      </c>
    </row>
    <row r="2625" spans="4:4" hidden="1" x14ac:dyDescent="0.25">
      <c r="D2625" s="1" t="s">
        <v>7531</v>
      </c>
    </row>
    <row r="2626" spans="4:4" hidden="1" x14ac:dyDescent="0.25">
      <c r="D2626" s="1" t="s">
        <v>7538</v>
      </c>
    </row>
    <row r="2627" spans="4:4" hidden="1" x14ac:dyDescent="0.25">
      <c r="D2627" s="1" t="s">
        <v>7546</v>
      </c>
    </row>
    <row r="2628" spans="4:4" hidden="1" x14ac:dyDescent="0.25">
      <c r="D2628" s="1" t="s">
        <v>7553</v>
      </c>
    </row>
    <row r="2629" spans="4:4" hidden="1" x14ac:dyDescent="0.25">
      <c r="D2629" s="1" t="s">
        <v>7562</v>
      </c>
    </row>
    <row r="2630" spans="4:4" hidden="1" x14ac:dyDescent="0.25">
      <c r="D2630" s="1" t="s">
        <v>7569</v>
      </c>
    </row>
    <row r="2631" spans="4:4" hidden="1" x14ac:dyDescent="0.25">
      <c r="D2631" s="1" t="s">
        <v>7576</v>
      </c>
    </row>
    <row r="2632" spans="4:4" hidden="1" x14ac:dyDescent="0.25">
      <c r="D2632" s="1" t="s">
        <v>7585</v>
      </c>
    </row>
    <row r="2633" spans="4:4" hidden="1" x14ac:dyDescent="0.25">
      <c r="D2633" s="1" t="s">
        <v>7595</v>
      </c>
    </row>
    <row r="2634" spans="4:4" hidden="1" x14ac:dyDescent="0.25">
      <c r="D2634" s="1" t="s">
        <v>7602</v>
      </c>
    </row>
    <row r="2635" spans="4:4" hidden="1" x14ac:dyDescent="0.25">
      <c r="D2635" s="1" t="s">
        <v>7609</v>
      </c>
    </row>
    <row r="2636" spans="4:4" hidden="1" x14ac:dyDescent="0.25">
      <c r="D2636" s="1" t="s">
        <v>7616</v>
      </c>
    </row>
    <row r="2637" spans="4:4" hidden="1" x14ac:dyDescent="0.25">
      <c r="D2637" s="1" t="s">
        <v>7623</v>
      </c>
    </row>
    <row r="2638" spans="4:4" hidden="1" x14ac:dyDescent="0.25">
      <c r="D2638" s="1" t="s">
        <v>7631</v>
      </c>
    </row>
    <row r="2639" spans="4:4" hidden="1" x14ac:dyDescent="0.25">
      <c r="D2639" s="1" t="s">
        <v>7640</v>
      </c>
    </row>
    <row r="2640" spans="4:4" hidden="1" x14ac:dyDescent="0.25">
      <c r="D2640" s="1" t="s">
        <v>7646</v>
      </c>
    </row>
    <row r="2641" spans="4:4" hidden="1" x14ac:dyDescent="0.25">
      <c r="D2641" s="1" t="s">
        <v>7655</v>
      </c>
    </row>
    <row r="2642" spans="4:4" hidden="1" x14ac:dyDescent="0.25">
      <c r="D2642" s="1" t="s">
        <v>7661</v>
      </c>
    </row>
    <row r="2643" spans="4:4" hidden="1" x14ac:dyDescent="0.25">
      <c r="D2643" s="1" t="s">
        <v>7670</v>
      </c>
    </row>
    <row r="2644" spans="4:4" hidden="1" x14ac:dyDescent="0.25">
      <c r="D2644" s="1" t="s">
        <v>7684</v>
      </c>
    </row>
    <row r="2645" spans="4:4" hidden="1" x14ac:dyDescent="0.25">
      <c r="D2645" s="1" t="s">
        <v>7691</v>
      </c>
    </row>
    <row r="2646" spans="4:4" hidden="1" x14ac:dyDescent="0.25">
      <c r="D2646" s="1" t="s">
        <v>7699</v>
      </c>
    </row>
    <row r="2647" spans="4:4" hidden="1" x14ac:dyDescent="0.25">
      <c r="D2647" s="1" t="s">
        <v>7707</v>
      </c>
    </row>
    <row r="2648" spans="4:4" hidden="1" x14ac:dyDescent="0.25">
      <c r="D2648" s="1" t="s">
        <v>7713</v>
      </c>
    </row>
    <row r="2649" spans="4:4" hidden="1" x14ac:dyDescent="0.25">
      <c r="D2649" s="1" t="s">
        <v>7722</v>
      </c>
    </row>
    <row r="2650" spans="4:4" hidden="1" x14ac:dyDescent="0.25">
      <c r="D2650" s="1" t="s">
        <v>7729</v>
      </c>
    </row>
    <row r="2651" spans="4:4" hidden="1" x14ac:dyDescent="0.25">
      <c r="D2651" s="1" t="s">
        <v>7736</v>
      </c>
    </row>
    <row r="2652" spans="4:4" hidden="1" x14ac:dyDescent="0.25">
      <c r="D2652" s="1" t="s">
        <v>7744</v>
      </c>
    </row>
    <row r="2653" spans="4:4" hidden="1" x14ac:dyDescent="0.25">
      <c r="D2653" s="1" t="s">
        <v>7753</v>
      </c>
    </row>
    <row r="2654" spans="4:4" hidden="1" x14ac:dyDescent="0.25">
      <c r="D2654" s="1" t="s">
        <v>7770</v>
      </c>
    </row>
    <row r="2655" spans="4:4" hidden="1" x14ac:dyDescent="0.25">
      <c r="D2655" s="1" t="s">
        <v>7781</v>
      </c>
    </row>
    <row r="2656" spans="4:4" hidden="1" x14ac:dyDescent="0.25">
      <c r="D2656" s="1" t="s">
        <v>7790</v>
      </c>
    </row>
    <row r="2657" spans="4:4" hidden="1" x14ac:dyDescent="0.25">
      <c r="D2657" s="1" t="s">
        <v>7798</v>
      </c>
    </row>
    <row r="2658" spans="4:4" hidden="1" x14ac:dyDescent="0.25">
      <c r="D2658" s="1" t="s">
        <v>7810</v>
      </c>
    </row>
    <row r="2659" spans="4:4" hidden="1" x14ac:dyDescent="0.25">
      <c r="D2659" s="1" t="s">
        <v>7818</v>
      </c>
    </row>
    <row r="2660" spans="4:4" hidden="1" x14ac:dyDescent="0.25">
      <c r="D2660" s="1" t="s">
        <v>7828</v>
      </c>
    </row>
    <row r="2661" spans="4:4" hidden="1" x14ac:dyDescent="0.25">
      <c r="D2661" s="1" t="s">
        <v>7836</v>
      </c>
    </row>
    <row r="2662" spans="4:4" hidden="1" x14ac:dyDescent="0.25">
      <c r="D2662" s="1" t="s">
        <v>7846</v>
      </c>
    </row>
    <row r="2663" spans="4:4" hidden="1" x14ac:dyDescent="0.25">
      <c r="D2663" s="1" t="s">
        <v>7854</v>
      </c>
    </row>
    <row r="2664" spans="4:4" hidden="1" x14ac:dyDescent="0.25">
      <c r="D2664" s="1" t="s">
        <v>7863</v>
      </c>
    </row>
    <row r="2665" spans="4:4" hidden="1" x14ac:dyDescent="0.25">
      <c r="D2665" s="1" t="s">
        <v>7876</v>
      </c>
    </row>
    <row r="2666" spans="4:4" hidden="1" x14ac:dyDescent="0.25">
      <c r="D2666" s="1" t="s">
        <v>7884</v>
      </c>
    </row>
    <row r="2667" spans="4:4" hidden="1" x14ac:dyDescent="0.25">
      <c r="D2667" s="1" t="s">
        <v>7892</v>
      </c>
    </row>
    <row r="2668" spans="4:4" hidden="1" x14ac:dyDescent="0.25">
      <c r="D2668" s="1" t="s">
        <v>7902</v>
      </c>
    </row>
    <row r="2669" spans="4:4" hidden="1" x14ac:dyDescent="0.25">
      <c r="D2669" s="1" t="s">
        <v>7909</v>
      </c>
    </row>
    <row r="2670" spans="4:4" hidden="1" x14ac:dyDescent="0.25">
      <c r="D2670" s="1" t="s">
        <v>7919</v>
      </c>
    </row>
    <row r="2671" spans="4:4" hidden="1" x14ac:dyDescent="0.25">
      <c r="D2671" s="1" t="s">
        <v>7929</v>
      </c>
    </row>
    <row r="2672" spans="4:4" hidden="1" x14ac:dyDescent="0.25">
      <c r="D2672" s="1" t="s">
        <v>7936</v>
      </c>
    </row>
    <row r="2673" spans="4:4" hidden="1" x14ac:dyDescent="0.25">
      <c r="D2673" s="1" t="s">
        <v>7942</v>
      </c>
    </row>
    <row r="2674" spans="4:4" hidden="1" x14ac:dyDescent="0.25">
      <c r="D2674" s="1" t="s">
        <v>7949</v>
      </c>
    </row>
    <row r="2675" spans="4:4" hidden="1" x14ac:dyDescent="0.25">
      <c r="D2675" s="1" t="s">
        <v>7965</v>
      </c>
    </row>
    <row r="2676" spans="4:4" hidden="1" x14ac:dyDescent="0.25">
      <c r="D2676" s="1" t="s">
        <v>7975</v>
      </c>
    </row>
    <row r="2677" spans="4:4" hidden="1" x14ac:dyDescent="0.25">
      <c r="D2677" s="1" t="s">
        <v>7986</v>
      </c>
    </row>
    <row r="2678" spans="4:4" hidden="1" x14ac:dyDescent="0.25">
      <c r="D2678" s="1" t="s">
        <v>7993</v>
      </c>
    </row>
    <row r="2679" spans="4:4" hidden="1" x14ac:dyDescent="0.25">
      <c r="D2679" s="1" t="s">
        <v>8004</v>
      </c>
    </row>
    <row r="2680" spans="4:4" hidden="1" x14ac:dyDescent="0.25">
      <c r="D2680" s="1" t="s">
        <v>8015</v>
      </c>
    </row>
    <row r="2681" spans="4:4" hidden="1" x14ac:dyDescent="0.25">
      <c r="D2681" s="1" t="s">
        <v>8022</v>
      </c>
    </row>
    <row r="2682" spans="4:4" hidden="1" x14ac:dyDescent="0.25">
      <c r="D2682" s="1" t="s">
        <v>8037</v>
      </c>
    </row>
    <row r="2683" spans="4:4" hidden="1" x14ac:dyDescent="0.25">
      <c r="D2683" s="1" t="s">
        <v>8045</v>
      </c>
    </row>
    <row r="2684" spans="4:4" hidden="1" x14ac:dyDescent="0.25">
      <c r="D2684" s="1" t="s">
        <v>8052</v>
      </c>
    </row>
    <row r="2685" spans="4:4" hidden="1" x14ac:dyDescent="0.25">
      <c r="D2685" s="1" t="s">
        <v>8062</v>
      </c>
    </row>
    <row r="2686" spans="4:4" hidden="1" x14ac:dyDescent="0.25">
      <c r="D2686" s="1" t="s">
        <v>8070</v>
      </c>
    </row>
    <row r="2687" spans="4:4" hidden="1" x14ac:dyDescent="0.25">
      <c r="D2687" s="1" t="s">
        <v>8077</v>
      </c>
    </row>
    <row r="2688" spans="4:4" hidden="1" x14ac:dyDescent="0.25">
      <c r="D2688" s="1" t="s">
        <v>8089</v>
      </c>
    </row>
    <row r="2689" spans="4:4" hidden="1" x14ac:dyDescent="0.25">
      <c r="D2689" s="1" t="s">
        <v>8096</v>
      </c>
    </row>
    <row r="2690" spans="4:4" hidden="1" x14ac:dyDescent="0.25">
      <c r="D2690" s="1" t="s">
        <v>8108</v>
      </c>
    </row>
    <row r="2691" spans="4:4" hidden="1" x14ac:dyDescent="0.25">
      <c r="D2691" s="1" t="s">
        <v>8116</v>
      </c>
    </row>
    <row r="2692" spans="4:4" hidden="1" x14ac:dyDescent="0.25">
      <c r="D2692" s="1" t="s">
        <v>8127</v>
      </c>
    </row>
    <row r="2693" spans="4:4" hidden="1" x14ac:dyDescent="0.25">
      <c r="D2693" s="1" t="s">
        <v>8136</v>
      </c>
    </row>
    <row r="2694" spans="4:4" hidden="1" x14ac:dyDescent="0.25">
      <c r="D2694" s="1" t="s">
        <v>8147</v>
      </c>
    </row>
    <row r="2695" spans="4:4" hidden="1" x14ac:dyDescent="0.25">
      <c r="D2695" s="1" t="s">
        <v>8157</v>
      </c>
    </row>
    <row r="2696" spans="4:4" hidden="1" x14ac:dyDescent="0.25">
      <c r="D2696" s="1" t="s">
        <v>8165</v>
      </c>
    </row>
    <row r="2697" spans="4:4" hidden="1" x14ac:dyDescent="0.25">
      <c r="D2697" s="1" t="s">
        <v>8175</v>
      </c>
    </row>
    <row r="2698" spans="4:4" hidden="1" x14ac:dyDescent="0.25">
      <c r="D2698" s="1" t="s">
        <v>8183</v>
      </c>
    </row>
    <row r="2699" spans="4:4" hidden="1" x14ac:dyDescent="0.25">
      <c r="D2699" s="1" t="s">
        <v>8192</v>
      </c>
    </row>
    <row r="2700" spans="4:4" hidden="1" x14ac:dyDescent="0.25">
      <c r="D2700" s="1" t="s">
        <v>8204</v>
      </c>
    </row>
    <row r="2701" spans="4:4" hidden="1" x14ac:dyDescent="0.25">
      <c r="D2701" s="1" t="s">
        <v>8212</v>
      </c>
    </row>
    <row r="2702" spans="4:4" hidden="1" x14ac:dyDescent="0.25">
      <c r="D2702" s="1" t="s">
        <v>8220</v>
      </c>
    </row>
    <row r="2703" spans="4:4" hidden="1" x14ac:dyDescent="0.25">
      <c r="D2703" s="1" t="s">
        <v>8230</v>
      </c>
    </row>
    <row r="2704" spans="4:4" hidden="1" x14ac:dyDescent="0.25">
      <c r="D2704" s="1" t="s">
        <v>8242</v>
      </c>
    </row>
    <row r="2705" spans="4:4" hidden="1" x14ac:dyDescent="0.25">
      <c r="D2705" s="1" t="s">
        <v>8251</v>
      </c>
    </row>
    <row r="2706" spans="4:4" hidden="1" x14ac:dyDescent="0.25">
      <c r="D2706" s="1" t="s">
        <v>8259</v>
      </c>
    </row>
    <row r="2707" spans="4:4" hidden="1" x14ac:dyDescent="0.25">
      <c r="D2707" s="1" t="s">
        <v>8272</v>
      </c>
    </row>
    <row r="2708" spans="4:4" hidden="1" x14ac:dyDescent="0.25">
      <c r="D2708" s="1" t="s">
        <v>8281</v>
      </c>
    </row>
    <row r="2709" spans="4:4" hidden="1" x14ac:dyDescent="0.25">
      <c r="D2709" s="1" t="s">
        <v>8290</v>
      </c>
    </row>
    <row r="2710" spans="4:4" hidden="1" x14ac:dyDescent="0.25">
      <c r="D2710" s="1" t="s">
        <v>8299</v>
      </c>
    </row>
    <row r="2711" spans="4:4" hidden="1" x14ac:dyDescent="0.25">
      <c r="D2711" s="1" t="s">
        <v>8309</v>
      </c>
    </row>
    <row r="2712" spans="4:4" hidden="1" x14ac:dyDescent="0.25">
      <c r="D2712" s="1" t="s">
        <v>8317</v>
      </c>
    </row>
    <row r="2713" spans="4:4" hidden="1" x14ac:dyDescent="0.25">
      <c r="D2713" s="1" t="s">
        <v>8325</v>
      </c>
    </row>
    <row r="2714" spans="4:4" hidden="1" x14ac:dyDescent="0.25">
      <c r="D2714" s="1" t="s">
        <v>8335</v>
      </c>
    </row>
    <row r="2715" spans="4:4" hidden="1" x14ac:dyDescent="0.25">
      <c r="D2715" s="1" t="s">
        <v>8342</v>
      </c>
    </row>
    <row r="2716" spans="4:4" hidden="1" x14ac:dyDescent="0.25">
      <c r="D2716" s="1" t="s">
        <v>8350</v>
      </c>
    </row>
    <row r="2717" spans="4:4" hidden="1" x14ac:dyDescent="0.25">
      <c r="D2717" s="1" t="s">
        <v>8358</v>
      </c>
    </row>
    <row r="2718" spans="4:4" hidden="1" x14ac:dyDescent="0.25">
      <c r="D2718" s="1" t="s">
        <v>8365</v>
      </c>
    </row>
    <row r="2719" spans="4:4" hidden="1" x14ac:dyDescent="0.25">
      <c r="D2719" s="1" t="s">
        <v>8374</v>
      </c>
    </row>
    <row r="2720" spans="4:4" hidden="1" x14ac:dyDescent="0.25">
      <c r="D2720" s="1" t="s">
        <v>8384</v>
      </c>
    </row>
    <row r="2721" spans="4:4" hidden="1" x14ac:dyDescent="0.25">
      <c r="D2721" s="1" t="s">
        <v>8392</v>
      </c>
    </row>
    <row r="2722" spans="4:4" hidden="1" x14ac:dyDescent="0.25">
      <c r="D2722" s="1" t="s">
        <v>8401</v>
      </c>
    </row>
    <row r="2723" spans="4:4" hidden="1" x14ac:dyDescent="0.25">
      <c r="D2723" s="1" t="s">
        <v>8408</v>
      </c>
    </row>
    <row r="2724" spans="4:4" hidden="1" x14ac:dyDescent="0.25">
      <c r="D2724" s="1" t="s">
        <v>8418</v>
      </c>
    </row>
    <row r="2725" spans="4:4" hidden="1" x14ac:dyDescent="0.25">
      <c r="D2725" s="1" t="s">
        <v>8425</v>
      </c>
    </row>
    <row r="2726" spans="4:4" hidden="1" x14ac:dyDescent="0.25">
      <c r="D2726" s="1" t="s">
        <v>8431</v>
      </c>
    </row>
    <row r="2727" spans="4:4" hidden="1" x14ac:dyDescent="0.25">
      <c r="D2727" s="1" t="s">
        <v>8443</v>
      </c>
    </row>
    <row r="2728" spans="4:4" hidden="1" x14ac:dyDescent="0.25">
      <c r="D2728" s="1" t="s">
        <v>8451</v>
      </c>
    </row>
    <row r="2729" spans="4:4" hidden="1" x14ac:dyDescent="0.25">
      <c r="D2729" s="1" t="s">
        <v>8463</v>
      </c>
    </row>
    <row r="2730" spans="4:4" hidden="1" x14ac:dyDescent="0.25">
      <c r="D2730" s="1" t="s">
        <v>8470</v>
      </c>
    </row>
    <row r="2731" spans="4:4" hidden="1" x14ac:dyDescent="0.25">
      <c r="D2731" s="1" t="s">
        <v>8479</v>
      </c>
    </row>
    <row r="2732" spans="4:4" hidden="1" x14ac:dyDescent="0.25">
      <c r="D2732" s="1" t="s">
        <v>8488</v>
      </c>
    </row>
    <row r="2733" spans="4:4" hidden="1" x14ac:dyDescent="0.25">
      <c r="D2733" s="1" t="s">
        <v>8498</v>
      </c>
    </row>
    <row r="2734" spans="4:4" hidden="1" x14ac:dyDescent="0.25">
      <c r="D2734" s="1" t="s">
        <v>8509</v>
      </c>
    </row>
    <row r="2735" spans="4:4" hidden="1" x14ac:dyDescent="0.25">
      <c r="D2735" s="1" t="s">
        <v>8509</v>
      </c>
    </row>
    <row r="2736" spans="4:4" hidden="1" x14ac:dyDescent="0.25">
      <c r="D2736" s="1" t="s">
        <v>8517</v>
      </c>
    </row>
    <row r="2737" spans="4:4" hidden="1" x14ac:dyDescent="0.25">
      <c r="D2737" s="1" t="s">
        <v>8525</v>
      </c>
    </row>
    <row r="2738" spans="4:4" hidden="1" x14ac:dyDescent="0.25">
      <c r="D2738" s="1" t="s">
        <v>8533</v>
      </c>
    </row>
    <row r="2739" spans="4:4" hidden="1" x14ac:dyDescent="0.25">
      <c r="D2739" s="1" t="s">
        <v>8541</v>
      </c>
    </row>
    <row r="2740" spans="4:4" hidden="1" x14ac:dyDescent="0.25">
      <c r="D2740" s="1" t="s">
        <v>8550</v>
      </c>
    </row>
    <row r="2741" spans="4:4" hidden="1" x14ac:dyDescent="0.25">
      <c r="D2741" s="1" t="s">
        <v>8560</v>
      </c>
    </row>
    <row r="2742" spans="4:4" hidden="1" x14ac:dyDescent="0.25">
      <c r="D2742" s="1" t="s">
        <v>8569</v>
      </c>
    </row>
    <row r="2743" spans="4:4" hidden="1" x14ac:dyDescent="0.25">
      <c r="D2743" s="1" t="s">
        <v>8582</v>
      </c>
    </row>
    <row r="2744" spans="4:4" hidden="1" x14ac:dyDescent="0.25">
      <c r="D2744" s="1" t="s">
        <v>8593</v>
      </c>
    </row>
    <row r="2745" spans="4:4" hidden="1" x14ac:dyDescent="0.25">
      <c r="D2745" s="1" t="s">
        <v>8605</v>
      </c>
    </row>
    <row r="2746" spans="4:4" hidden="1" x14ac:dyDescent="0.25">
      <c r="D2746" s="1" t="s">
        <v>8613</v>
      </c>
    </row>
    <row r="2747" spans="4:4" hidden="1" x14ac:dyDescent="0.25">
      <c r="D2747" s="1" t="s">
        <v>8622</v>
      </c>
    </row>
    <row r="2748" spans="4:4" hidden="1" x14ac:dyDescent="0.25">
      <c r="D2748" s="1" t="s">
        <v>8630</v>
      </c>
    </row>
    <row r="2749" spans="4:4" hidden="1" x14ac:dyDescent="0.25">
      <c r="D2749" s="1" t="s">
        <v>8637</v>
      </c>
    </row>
    <row r="2750" spans="4:4" hidden="1" x14ac:dyDescent="0.25">
      <c r="D2750" s="1" t="s">
        <v>8644</v>
      </c>
    </row>
    <row r="2751" spans="4:4" hidden="1" x14ac:dyDescent="0.25">
      <c r="D2751" s="1" t="s">
        <v>8654</v>
      </c>
    </row>
    <row r="2752" spans="4:4" hidden="1" x14ac:dyDescent="0.25">
      <c r="D2752" s="1" t="s">
        <v>8654</v>
      </c>
    </row>
    <row r="2753" spans="4:4" hidden="1" x14ac:dyDescent="0.25">
      <c r="D2753" s="1" t="s">
        <v>8664</v>
      </c>
    </row>
    <row r="2754" spans="4:4" hidden="1" x14ac:dyDescent="0.25">
      <c r="D2754" s="1" t="s">
        <v>8677</v>
      </c>
    </row>
    <row r="2755" spans="4:4" hidden="1" x14ac:dyDescent="0.25">
      <c r="D2755" s="1" t="s">
        <v>8687</v>
      </c>
    </row>
    <row r="2756" spans="4:4" hidden="1" x14ac:dyDescent="0.25">
      <c r="D2756" s="1" t="s">
        <v>8694</v>
      </c>
    </row>
    <row r="2757" spans="4:4" hidden="1" x14ac:dyDescent="0.25">
      <c r="D2757" s="1" t="s">
        <v>8701</v>
      </c>
    </row>
    <row r="2758" spans="4:4" hidden="1" x14ac:dyDescent="0.25">
      <c r="D2758" s="1" t="s">
        <v>8708</v>
      </c>
    </row>
    <row r="2759" spans="4:4" hidden="1" x14ac:dyDescent="0.25">
      <c r="D2759" s="1" t="s">
        <v>8719</v>
      </c>
    </row>
    <row r="2760" spans="4:4" hidden="1" x14ac:dyDescent="0.25">
      <c r="D2760" s="1" t="s">
        <v>8726</v>
      </c>
    </row>
    <row r="2761" spans="4:4" hidden="1" x14ac:dyDescent="0.25">
      <c r="D2761" s="1" t="s">
        <v>8734</v>
      </c>
    </row>
    <row r="2762" spans="4:4" hidden="1" x14ac:dyDescent="0.25">
      <c r="D2762" s="1" t="s">
        <v>8743</v>
      </c>
    </row>
    <row r="2763" spans="4:4" hidden="1" x14ac:dyDescent="0.25">
      <c r="D2763" s="1" t="s">
        <v>8754</v>
      </c>
    </row>
    <row r="2764" spans="4:4" hidden="1" x14ac:dyDescent="0.25">
      <c r="D2764" s="1" t="s">
        <v>8763</v>
      </c>
    </row>
    <row r="2765" spans="4:4" hidden="1" x14ac:dyDescent="0.25">
      <c r="D2765" s="1" t="s">
        <v>8770</v>
      </c>
    </row>
    <row r="2766" spans="4:4" hidden="1" x14ac:dyDescent="0.25">
      <c r="D2766" s="1" t="s">
        <v>8780</v>
      </c>
    </row>
    <row r="2767" spans="4:4" hidden="1" x14ac:dyDescent="0.25">
      <c r="D2767" s="1" t="s">
        <v>8787</v>
      </c>
    </row>
    <row r="2768" spans="4:4" hidden="1" x14ac:dyDescent="0.25">
      <c r="D2768" s="1" t="s">
        <v>8798</v>
      </c>
    </row>
    <row r="2769" spans="4:4" hidden="1" x14ac:dyDescent="0.25">
      <c r="D2769" s="1" t="s">
        <v>8805</v>
      </c>
    </row>
    <row r="2770" spans="4:4" hidden="1" x14ac:dyDescent="0.25">
      <c r="D2770" s="1" t="s">
        <v>8812</v>
      </c>
    </row>
    <row r="2771" spans="4:4" hidden="1" x14ac:dyDescent="0.25">
      <c r="D2771" s="1" t="s">
        <v>8822</v>
      </c>
    </row>
    <row r="2772" spans="4:4" hidden="1" x14ac:dyDescent="0.25">
      <c r="D2772" s="1" t="s">
        <v>8834</v>
      </c>
    </row>
    <row r="2773" spans="4:4" hidden="1" x14ac:dyDescent="0.25">
      <c r="D2773" s="1" t="s">
        <v>8845</v>
      </c>
    </row>
    <row r="2774" spans="4:4" hidden="1" x14ac:dyDescent="0.25">
      <c r="D2774" s="1" t="s">
        <v>8853</v>
      </c>
    </row>
    <row r="2775" spans="4:4" hidden="1" x14ac:dyDescent="0.25">
      <c r="D2775" s="1" t="s">
        <v>8861</v>
      </c>
    </row>
    <row r="2776" spans="4:4" hidden="1" x14ac:dyDescent="0.25">
      <c r="D2776" s="1" t="s">
        <v>8868</v>
      </c>
    </row>
    <row r="2777" spans="4:4" hidden="1" x14ac:dyDescent="0.25">
      <c r="D2777" s="1" t="s">
        <v>8876</v>
      </c>
    </row>
    <row r="2778" spans="4:4" hidden="1" x14ac:dyDescent="0.25">
      <c r="D2778" s="1" t="s">
        <v>8883</v>
      </c>
    </row>
    <row r="2779" spans="4:4" hidden="1" x14ac:dyDescent="0.25">
      <c r="D2779" s="1" t="s">
        <v>8894</v>
      </c>
    </row>
    <row r="2780" spans="4:4" hidden="1" x14ac:dyDescent="0.25">
      <c r="D2780" s="1" t="s">
        <v>8904</v>
      </c>
    </row>
    <row r="2781" spans="4:4" hidden="1" x14ac:dyDescent="0.25">
      <c r="D2781" s="1" t="s">
        <v>8918</v>
      </c>
    </row>
    <row r="2782" spans="4:4" hidden="1" x14ac:dyDescent="0.25">
      <c r="D2782" s="1" t="s">
        <v>8925</v>
      </c>
    </row>
    <row r="2783" spans="4:4" hidden="1" x14ac:dyDescent="0.25">
      <c r="D2783" s="1" t="s">
        <v>8932</v>
      </c>
    </row>
    <row r="2784" spans="4:4" hidden="1" x14ac:dyDescent="0.25">
      <c r="D2784" s="1" t="s">
        <v>8941</v>
      </c>
    </row>
    <row r="2785" spans="4:4" hidden="1" x14ac:dyDescent="0.25">
      <c r="D2785" s="1" t="s">
        <v>8948</v>
      </c>
    </row>
    <row r="2786" spans="4:4" hidden="1" x14ac:dyDescent="0.25">
      <c r="D2786" s="1" t="s">
        <v>8954</v>
      </c>
    </row>
    <row r="2787" spans="4:4" hidden="1" x14ac:dyDescent="0.25">
      <c r="D2787" s="1" t="s">
        <v>8964</v>
      </c>
    </row>
    <row r="2788" spans="4:4" hidden="1" x14ac:dyDescent="0.25">
      <c r="D2788" s="1" t="s">
        <v>8972</v>
      </c>
    </row>
    <row r="2789" spans="4:4" hidden="1" x14ac:dyDescent="0.25">
      <c r="D2789" s="1" t="s">
        <v>8980</v>
      </c>
    </row>
    <row r="2790" spans="4:4" hidden="1" x14ac:dyDescent="0.25">
      <c r="D2790" s="1" t="s">
        <v>8990</v>
      </c>
    </row>
    <row r="2791" spans="4:4" hidden="1" x14ac:dyDescent="0.25">
      <c r="D2791" s="1" t="s">
        <v>8998</v>
      </c>
    </row>
    <row r="2792" spans="4:4" hidden="1" x14ac:dyDescent="0.25">
      <c r="D2792" s="1" t="s">
        <v>9005</v>
      </c>
    </row>
    <row r="2793" spans="4:4" hidden="1" x14ac:dyDescent="0.25">
      <c r="D2793" s="1" t="s">
        <v>9015</v>
      </c>
    </row>
    <row r="2794" spans="4:4" hidden="1" x14ac:dyDescent="0.25">
      <c r="D2794" s="1" t="s">
        <v>9023</v>
      </c>
    </row>
    <row r="2795" spans="4:4" hidden="1" x14ac:dyDescent="0.25">
      <c r="D2795" s="1" t="s">
        <v>9032</v>
      </c>
    </row>
    <row r="2796" spans="4:4" hidden="1" x14ac:dyDescent="0.25">
      <c r="D2796" s="1" t="s">
        <v>9040</v>
      </c>
    </row>
    <row r="2797" spans="4:4" hidden="1" x14ac:dyDescent="0.25">
      <c r="D2797" s="1" t="s">
        <v>9048</v>
      </c>
    </row>
    <row r="2798" spans="4:4" hidden="1" x14ac:dyDescent="0.25">
      <c r="D2798" s="1" t="s">
        <v>9056</v>
      </c>
    </row>
    <row r="2799" spans="4:4" hidden="1" x14ac:dyDescent="0.25">
      <c r="D2799" s="1" t="s">
        <v>9064</v>
      </c>
    </row>
    <row r="2800" spans="4:4" hidden="1" x14ac:dyDescent="0.25">
      <c r="D2800" s="1" t="s">
        <v>9073</v>
      </c>
    </row>
    <row r="2801" spans="4:4" hidden="1" x14ac:dyDescent="0.25">
      <c r="D2801" s="1" t="s">
        <v>9080</v>
      </c>
    </row>
    <row r="2802" spans="4:4" hidden="1" x14ac:dyDescent="0.25">
      <c r="D2802" s="1" t="s">
        <v>9087</v>
      </c>
    </row>
    <row r="2803" spans="4:4" hidden="1" x14ac:dyDescent="0.25">
      <c r="D2803" s="1" t="s">
        <v>9093</v>
      </c>
    </row>
    <row r="2804" spans="4:4" hidden="1" x14ac:dyDescent="0.25">
      <c r="D2804" s="1" t="s">
        <v>9100</v>
      </c>
    </row>
    <row r="2805" spans="4:4" hidden="1" x14ac:dyDescent="0.25">
      <c r="D2805" s="1" t="s">
        <v>9110</v>
      </c>
    </row>
    <row r="2806" spans="4:4" hidden="1" x14ac:dyDescent="0.25">
      <c r="D2806" s="1" t="s">
        <v>9117</v>
      </c>
    </row>
    <row r="2807" spans="4:4" hidden="1" x14ac:dyDescent="0.25">
      <c r="D2807" s="1" t="s">
        <v>9124</v>
      </c>
    </row>
    <row r="2808" spans="4:4" hidden="1" x14ac:dyDescent="0.25">
      <c r="D2808" s="1" t="s">
        <v>9134</v>
      </c>
    </row>
    <row r="2809" spans="4:4" hidden="1" x14ac:dyDescent="0.25">
      <c r="D2809" s="1" t="s">
        <v>9141</v>
      </c>
    </row>
    <row r="2810" spans="4:4" hidden="1" x14ac:dyDescent="0.25">
      <c r="D2810" s="1" t="s">
        <v>9152</v>
      </c>
    </row>
    <row r="2811" spans="4:4" hidden="1" x14ac:dyDescent="0.25">
      <c r="D2811" s="1" t="s">
        <v>9159</v>
      </c>
    </row>
    <row r="2812" spans="4:4" hidden="1" x14ac:dyDescent="0.25">
      <c r="D2812" s="1" t="s">
        <v>9167</v>
      </c>
    </row>
    <row r="2813" spans="4:4" hidden="1" x14ac:dyDescent="0.25">
      <c r="D2813" s="1" t="s">
        <v>9175</v>
      </c>
    </row>
    <row r="2814" spans="4:4" hidden="1" x14ac:dyDescent="0.25">
      <c r="D2814" s="1" t="s">
        <v>9183</v>
      </c>
    </row>
    <row r="2815" spans="4:4" hidden="1" x14ac:dyDescent="0.25">
      <c r="D2815" s="1" t="s">
        <v>9189</v>
      </c>
    </row>
    <row r="2816" spans="4:4" hidden="1" x14ac:dyDescent="0.25">
      <c r="D2816" s="1" t="s">
        <v>9196</v>
      </c>
    </row>
    <row r="2817" spans="4:4" hidden="1" x14ac:dyDescent="0.25">
      <c r="D2817" s="1" t="s">
        <v>9203</v>
      </c>
    </row>
    <row r="2818" spans="4:4" hidden="1" x14ac:dyDescent="0.25">
      <c r="D2818" s="1" t="s">
        <v>9211</v>
      </c>
    </row>
    <row r="2819" spans="4:4" hidden="1" x14ac:dyDescent="0.25">
      <c r="D2819" s="1" t="s">
        <v>9218</v>
      </c>
    </row>
    <row r="2820" spans="4:4" hidden="1" x14ac:dyDescent="0.25">
      <c r="D2820" s="1" t="s">
        <v>9225</v>
      </c>
    </row>
    <row r="2821" spans="4:4" hidden="1" x14ac:dyDescent="0.25">
      <c r="D2821" s="1" t="s">
        <v>9235</v>
      </c>
    </row>
    <row r="2822" spans="4:4" hidden="1" x14ac:dyDescent="0.25">
      <c r="D2822" s="1" t="s">
        <v>9243</v>
      </c>
    </row>
    <row r="2823" spans="4:4" hidden="1" x14ac:dyDescent="0.25">
      <c r="D2823" s="1" t="s">
        <v>9251</v>
      </c>
    </row>
    <row r="2824" spans="4:4" hidden="1" x14ac:dyDescent="0.25">
      <c r="D2824" s="1" t="s">
        <v>9259</v>
      </c>
    </row>
    <row r="2825" spans="4:4" hidden="1" x14ac:dyDescent="0.25">
      <c r="D2825" s="1" t="s">
        <v>9265</v>
      </c>
    </row>
    <row r="2826" spans="4:4" hidden="1" x14ac:dyDescent="0.25">
      <c r="D2826" s="1" t="s">
        <v>9274</v>
      </c>
    </row>
    <row r="2827" spans="4:4" hidden="1" x14ac:dyDescent="0.25">
      <c r="D2827" s="1" t="s">
        <v>9282</v>
      </c>
    </row>
    <row r="2828" spans="4:4" hidden="1" x14ac:dyDescent="0.25">
      <c r="D2828" s="1" t="s">
        <v>9292</v>
      </c>
    </row>
    <row r="2829" spans="4:4" hidden="1" x14ac:dyDescent="0.25">
      <c r="D2829" s="1" t="s">
        <v>9299</v>
      </c>
    </row>
    <row r="2830" spans="4:4" hidden="1" x14ac:dyDescent="0.25">
      <c r="D2830" s="1" t="s">
        <v>9307</v>
      </c>
    </row>
    <row r="2831" spans="4:4" hidden="1" x14ac:dyDescent="0.25">
      <c r="D2831" s="1" t="s">
        <v>9315</v>
      </c>
    </row>
    <row r="2832" spans="4:4" hidden="1" x14ac:dyDescent="0.25">
      <c r="D2832" s="1" t="s">
        <v>9323</v>
      </c>
    </row>
    <row r="2833" spans="4:4" hidden="1" x14ac:dyDescent="0.25">
      <c r="D2833" s="1" t="s">
        <v>9332</v>
      </c>
    </row>
    <row r="2834" spans="4:4" hidden="1" x14ac:dyDescent="0.25">
      <c r="D2834" s="1" t="s">
        <v>9343</v>
      </c>
    </row>
    <row r="2835" spans="4:4" hidden="1" x14ac:dyDescent="0.25">
      <c r="D2835" s="1" t="s">
        <v>9350</v>
      </c>
    </row>
    <row r="2836" spans="4:4" hidden="1" x14ac:dyDescent="0.25">
      <c r="D2836" s="1" t="s">
        <v>9358</v>
      </c>
    </row>
    <row r="2837" spans="4:4" hidden="1" x14ac:dyDescent="0.25">
      <c r="D2837" s="1" t="s">
        <v>9367</v>
      </c>
    </row>
    <row r="2838" spans="4:4" hidden="1" x14ac:dyDescent="0.25">
      <c r="D2838" s="1" t="s">
        <v>9376</v>
      </c>
    </row>
    <row r="2839" spans="4:4" hidden="1" x14ac:dyDescent="0.25">
      <c r="D2839" s="1" t="s">
        <v>9385</v>
      </c>
    </row>
    <row r="2840" spans="4:4" hidden="1" x14ac:dyDescent="0.25">
      <c r="D2840" s="1" t="s">
        <v>9392</v>
      </c>
    </row>
    <row r="2841" spans="4:4" hidden="1" x14ac:dyDescent="0.25">
      <c r="D2841" s="1" t="s">
        <v>9402</v>
      </c>
    </row>
    <row r="2842" spans="4:4" hidden="1" x14ac:dyDescent="0.25">
      <c r="D2842" s="1" t="s">
        <v>9409</v>
      </c>
    </row>
    <row r="2843" spans="4:4" hidden="1" x14ac:dyDescent="0.25">
      <c r="D2843" s="1" t="s">
        <v>9417</v>
      </c>
    </row>
    <row r="2844" spans="4:4" hidden="1" x14ac:dyDescent="0.25">
      <c r="D2844" s="1" t="s">
        <v>9424</v>
      </c>
    </row>
    <row r="2845" spans="4:4" hidden="1" x14ac:dyDescent="0.25">
      <c r="D2845" s="1" t="s">
        <v>9432</v>
      </c>
    </row>
    <row r="2846" spans="4:4" hidden="1" x14ac:dyDescent="0.25">
      <c r="D2846" s="1" t="s">
        <v>9446</v>
      </c>
    </row>
    <row r="2847" spans="4:4" hidden="1" x14ac:dyDescent="0.25">
      <c r="D2847" s="1" t="s">
        <v>9453</v>
      </c>
    </row>
    <row r="2848" spans="4:4" hidden="1" x14ac:dyDescent="0.25">
      <c r="D2848" s="1" t="s">
        <v>9461</v>
      </c>
    </row>
    <row r="2849" spans="4:4" hidden="1" x14ac:dyDescent="0.25">
      <c r="D2849" s="1" t="s">
        <v>9469</v>
      </c>
    </row>
    <row r="2850" spans="4:4" hidden="1" x14ac:dyDescent="0.25">
      <c r="D2850" s="1" t="s">
        <v>9476</v>
      </c>
    </row>
    <row r="2851" spans="4:4" hidden="1" x14ac:dyDescent="0.25">
      <c r="D2851" s="1" t="s">
        <v>9483</v>
      </c>
    </row>
    <row r="2852" spans="4:4" hidden="1" x14ac:dyDescent="0.25">
      <c r="D2852" s="1" t="s">
        <v>9489</v>
      </c>
    </row>
    <row r="2853" spans="4:4" hidden="1" x14ac:dyDescent="0.25">
      <c r="D2853" s="1" t="s">
        <v>9501</v>
      </c>
    </row>
    <row r="2854" spans="4:4" hidden="1" x14ac:dyDescent="0.25">
      <c r="D2854" s="1" t="s">
        <v>9508</v>
      </c>
    </row>
    <row r="2855" spans="4:4" hidden="1" x14ac:dyDescent="0.25">
      <c r="D2855" s="1" t="s">
        <v>9516</v>
      </c>
    </row>
    <row r="2856" spans="4:4" hidden="1" x14ac:dyDescent="0.25">
      <c r="D2856" s="1" t="s">
        <v>9523</v>
      </c>
    </row>
    <row r="2857" spans="4:4" hidden="1" x14ac:dyDescent="0.25">
      <c r="D2857" s="1" t="s">
        <v>9531</v>
      </c>
    </row>
    <row r="2858" spans="4:4" hidden="1" x14ac:dyDescent="0.25">
      <c r="D2858" s="1" t="s">
        <v>9539</v>
      </c>
    </row>
    <row r="2859" spans="4:4" hidden="1" x14ac:dyDescent="0.25">
      <c r="D2859" s="1" t="s">
        <v>9546</v>
      </c>
    </row>
    <row r="2860" spans="4:4" hidden="1" x14ac:dyDescent="0.25">
      <c r="D2860" s="1" t="s">
        <v>9553</v>
      </c>
    </row>
    <row r="2861" spans="4:4" hidden="1" x14ac:dyDescent="0.25">
      <c r="D2861" s="1" t="s">
        <v>9561</v>
      </c>
    </row>
    <row r="2862" spans="4:4" hidden="1" x14ac:dyDescent="0.25">
      <c r="D2862" s="1" t="s">
        <v>9569</v>
      </c>
    </row>
    <row r="2863" spans="4:4" hidden="1" x14ac:dyDescent="0.25">
      <c r="D2863" s="1" t="s">
        <v>9580</v>
      </c>
    </row>
    <row r="2864" spans="4:4" hidden="1" x14ac:dyDescent="0.25">
      <c r="D2864" s="1" t="s">
        <v>9589</v>
      </c>
    </row>
    <row r="2865" spans="4:4" hidden="1" x14ac:dyDescent="0.25">
      <c r="D2865" s="1" t="s">
        <v>9597</v>
      </c>
    </row>
    <row r="2866" spans="4:4" hidden="1" x14ac:dyDescent="0.25">
      <c r="D2866" s="1" t="s">
        <v>9604</v>
      </c>
    </row>
    <row r="2867" spans="4:4" hidden="1" x14ac:dyDescent="0.25">
      <c r="D2867" s="1" t="s">
        <v>9611</v>
      </c>
    </row>
    <row r="2868" spans="4:4" hidden="1" x14ac:dyDescent="0.25">
      <c r="D2868" s="1" t="s">
        <v>9618</v>
      </c>
    </row>
    <row r="2869" spans="4:4" hidden="1" x14ac:dyDescent="0.25">
      <c r="D2869" s="1" t="s">
        <v>9629</v>
      </c>
    </row>
    <row r="2870" spans="4:4" hidden="1" x14ac:dyDescent="0.25">
      <c r="D2870" s="1" t="s">
        <v>9637</v>
      </c>
    </row>
    <row r="2871" spans="4:4" hidden="1" x14ac:dyDescent="0.25">
      <c r="D2871" s="1" t="s">
        <v>9644</v>
      </c>
    </row>
    <row r="2872" spans="4:4" hidden="1" x14ac:dyDescent="0.25">
      <c r="D2872" s="1" t="s">
        <v>9652</v>
      </c>
    </row>
    <row r="2873" spans="4:4" hidden="1" x14ac:dyDescent="0.25">
      <c r="D2873" s="1" t="s">
        <v>9662</v>
      </c>
    </row>
    <row r="2874" spans="4:4" hidden="1" x14ac:dyDescent="0.25">
      <c r="D2874" s="1" t="s">
        <v>9669</v>
      </c>
    </row>
    <row r="2875" spans="4:4" hidden="1" x14ac:dyDescent="0.25">
      <c r="D2875" s="1" t="s">
        <v>9676</v>
      </c>
    </row>
    <row r="2876" spans="4:4" hidden="1" x14ac:dyDescent="0.25">
      <c r="D2876" s="1" t="s">
        <v>9688</v>
      </c>
    </row>
    <row r="2877" spans="4:4" hidden="1" x14ac:dyDescent="0.25">
      <c r="D2877" s="1" t="s">
        <v>9695</v>
      </c>
    </row>
    <row r="2878" spans="4:4" hidden="1" x14ac:dyDescent="0.25">
      <c r="D2878" s="1" t="s">
        <v>9702</v>
      </c>
    </row>
    <row r="2879" spans="4:4" hidden="1" x14ac:dyDescent="0.25">
      <c r="D2879" s="1" t="s">
        <v>9709</v>
      </c>
    </row>
    <row r="2880" spans="4:4" hidden="1" x14ac:dyDescent="0.25">
      <c r="D2880" s="1" t="s">
        <v>9717</v>
      </c>
    </row>
    <row r="2881" spans="4:4" hidden="1" x14ac:dyDescent="0.25">
      <c r="D2881" s="1" t="s">
        <v>9726</v>
      </c>
    </row>
    <row r="2882" spans="4:4" hidden="1" x14ac:dyDescent="0.25">
      <c r="D2882" s="1" t="s">
        <v>9733</v>
      </c>
    </row>
    <row r="2883" spans="4:4" hidden="1" x14ac:dyDescent="0.25">
      <c r="D2883" s="1" t="s">
        <v>9742</v>
      </c>
    </row>
    <row r="2884" spans="4:4" hidden="1" x14ac:dyDescent="0.25">
      <c r="D2884" s="1" t="s">
        <v>9749</v>
      </c>
    </row>
    <row r="2885" spans="4:4" hidden="1" x14ac:dyDescent="0.25">
      <c r="D2885" s="1" t="s">
        <v>9757</v>
      </c>
    </row>
    <row r="2886" spans="4:4" hidden="1" x14ac:dyDescent="0.25">
      <c r="D2886" s="1" t="s">
        <v>9764</v>
      </c>
    </row>
    <row r="2887" spans="4:4" hidden="1" x14ac:dyDescent="0.25">
      <c r="D2887" s="1" t="s">
        <v>9771</v>
      </c>
    </row>
    <row r="2888" spans="4:4" hidden="1" x14ac:dyDescent="0.25">
      <c r="D2888" s="1" t="s">
        <v>9777</v>
      </c>
    </row>
    <row r="2889" spans="4:4" hidden="1" x14ac:dyDescent="0.25">
      <c r="D2889" s="1" t="s">
        <v>9785</v>
      </c>
    </row>
    <row r="2890" spans="4:4" hidden="1" x14ac:dyDescent="0.25">
      <c r="D2890" s="1" t="s">
        <v>9792</v>
      </c>
    </row>
    <row r="2891" spans="4:4" hidden="1" x14ac:dyDescent="0.25">
      <c r="D2891" s="1" t="s">
        <v>9800</v>
      </c>
    </row>
    <row r="2892" spans="4:4" hidden="1" x14ac:dyDescent="0.25">
      <c r="D2892" s="1" t="s">
        <v>9811</v>
      </c>
    </row>
    <row r="2893" spans="4:4" hidden="1" x14ac:dyDescent="0.25">
      <c r="D2893" s="1" t="s">
        <v>9822</v>
      </c>
    </row>
    <row r="2894" spans="4:4" hidden="1" x14ac:dyDescent="0.25">
      <c r="D2894" s="1" t="s">
        <v>9830</v>
      </c>
    </row>
    <row r="2895" spans="4:4" hidden="1" x14ac:dyDescent="0.25">
      <c r="D2895" s="1" t="s">
        <v>9837</v>
      </c>
    </row>
    <row r="2896" spans="4:4" hidden="1" x14ac:dyDescent="0.25">
      <c r="D2896" s="1" t="s">
        <v>9845</v>
      </c>
    </row>
    <row r="2897" spans="4:4" hidden="1" x14ac:dyDescent="0.25">
      <c r="D2897" s="1" t="s">
        <v>9852</v>
      </c>
    </row>
    <row r="2898" spans="4:4" hidden="1" x14ac:dyDescent="0.25">
      <c r="D2898" s="1" t="s">
        <v>9860</v>
      </c>
    </row>
    <row r="2899" spans="4:4" hidden="1" x14ac:dyDescent="0.25">
      <c r="D2899" s="1" t="s">
        <v>9870</v>
      </c>
    </row>
    <row r="2900" spans="4:4" hidden="1" x14ac:dyDescent="0.25">
      <c r="D2900" s="1" t="s">
        <v>9878</v>
      </c>
    </row>
    <row r="2901" spans="4:4" hidden="1" x14ac:dyDescent="0.25">
      <c r="D2901" s="1" t="s">
        <v>9885</v>
      </c>
    </row>
    <row r="2902" spans="4:4" hidden="1" x14ac:dyDescent="0.25">
      <c r="D2902" s="1" t="s">
        <v>9893</v>
      </c>
    </row>
    <row r="2903" spans="4:4" hidden="1" x14ac:dyDescent="0.25">
      <c r="D2903" s="1" t="s">
        <v>9905</v>
      </c>
    </row>
    <row r="2904" spans="4:4" hidden="1" x14ac:dyDescent="0.25">
      <c r="D2904" s="1" t="s">
        <v>9913</v>
      </c>
    </row>
    <row r="2905" spans="4:4" hidden="1" x14ac:dyDescent="0.25">
      <c r="D2905" s="1" t="s">
        <v>9922</v>
      </c>
    </row>
    <row r="2906" spans="4:4" hidden="1" x14ac:dyDescent="0.25">
      <c r="D2906" s="1" t="s">
        <v>9932</v>
      </c>
    </row>
    <row r="2907" spans="4:4" hidden="1" x14ac:dyDescent="0.25">
      <c r="D2907" s="1" t="s">
        <v>9941</v>
      </c>
    </row>
    <row r="2908" spans="4:4" hidden="1" x14ac:dyDescent="0.25">
      <c r="D2908" s="1" t="s">
        <v>9951</v>
      </c>
    </row>
    <row r="2909" spans="4:4" hidden="1" x14ac:dyDescent="0.25">
      <c r="D2909" s="1" t="s">
        <v>9958</v>
      </c>
    </row>
    <row r="2910" spans="4:4" hidden="1" x14ac:dyDescent="0.25">
      <c r="D2910" s="1" t="s">
        <v>9968</v>
      </c>
    </row>
    <row r="2911" spans="4:4" hidden="1" x14ac:dyDescent="0.25">
      <c r="D2911" s="1" t="s">
        <v>9975</v>
      </c>
    </row>
    <row r="2912" spans="4:4" hidden="1" x14ac:dyDescent="0.25">
      <c r="D2912" s="1" t="s">
        <v>9985</v>
      </c>
    </row>
    <row r="2913" spans="4:4" hidden="1" x14ac:dyDescent="0.25">
      <c r="D2913" s="1" t="s">
        <v>9992</v>
      </c>
    </row>
    <row r="2914" spans="4:4" hidden="1" x14ac:dyDescent="0.25">
      <c r="D2914" s="1" t="s">
        <v>10003</v>
      </c>
    </row>
    <row r="2915" spans="4:4" hidden="1" x14ac:dyDescent="0.25">
      <c r="D2915" s="1" t="s">
        <v>10012</v>
      </c>
    </row>
    <row r="2916" spans="4:4" hidden="1" x14ac:dyDescent="0.25">
      <c r="D2916" s="1" t="s">
        <v>10019</v>
      </c>
    </row>
    <row r="2917" spans="4:4" hidden="1" x14ac:dyDescent="0.25">
      <c r="D2917" s="1" t="s">
        <v>10028</v>
      </c>
    </row>
    <row r="2918" spans="4:4" hidden="1" x14ac:dyDescent="0.25">
      <c r="D2918" s="1" t="s">
        <v>10038</v>
      </c>
    </row>
    <row r="2919" spans="4:4" hidden="1" x14ac:dyDescent="0.25">
      <c r="D2919" s="1" t="s">
        <v>10046</v>
      </c>
    </row>
    <row r="2920" spans="4:4" hidden="1" x14ac:dyDescent="0.25">
      <c r="D2920" s="1" t="s">
        <v>10052</v>
      </c>
    </row>
    <row r="2921" spans="4:4" hidden="1" x14ac:dyDescent="0.25">
      <c r="D2921" s="1" t="s">
        <v>10059</v>
      </c>
    </row>
    <row r="2922" spans="4:4" hidden="1" x14ac:dyDescent="0.25">
      <c r="D2922" s="1" t="s">
        <v>10071</v>
      </c>
    </row>
    <row r="2923" spans="4:4" hidden="1" x14ac:dyDescent="0.25">
      <c r="D2923" s="1" t="s">
        <v>10086</v>
      </c>
    </row>
    <row r="2924" spans="4:4" hidden="1" x14ac:dyDescent="0.25">
      <c r="D2924" s="1" t="s">
        <v>10095</v>
      </c>
    </row>
    <row r="2925" spans="4:4" hidden="1" x14ac:dyDescent="0.25">
      <c r="D2925" s="1" t="s">
        <v>10102</v>
      </c>
    </row>
    <row r="2926" spans="4:4" hidden="1" x14ac:dyDescent="0.25">
      <c r="D2926" s="1" t="s">
        <v>10110</v>
      </c>
    </row>
    <row r="2927" spans="4:4" hidden="1" x14ac:dyDescent="0.25">
      <c r="D2927" s="1" t="s">
        <v>10117</v>
      </c>
    </row>
    <row r="2928" spans="4:4" hidden="1" x14ac:dyDescent="0.25">
      <c r="D2928" s="1" t="s">
        <v>10124</v>
      </c>
    </row>
    <row r="2929" spans="4:4" hidden="1" x14ac:dyDescent="0.25">
      <c r="D2929" s="1" t="s">
        <v>10131</v>
      </c>
    </row>
    <row r="2930" spans="4:4" hidden="1" x14ac:dyDescent="0.25">
      <c r="D2930" s="1" t="s">
        <v>10138</v>
      </c>
    </row>
    <row r="2931" spans="4:4" hidden="1" x14ac:dyDescent="0.25">
      <c r="D2931" s="1" t="s">
        <v>10145</v>
      </c>
    </row>
    <row r="2932" spans="4:4" hidden="1" x14ac:dyDescent="0.25">
      <c r="D2932" s="1" t="s">
        <v>10152</v>
      </c>
    </row>
    <row r="2933" spans="4:4" hidden="1" x14ac:dyDescent="0.25">
      <c r="D2933" s="1" t="s">
        <v>10159</v>
      </c>
    </row>
    <row r="2934" spans="4:4" hidden="1" x14ac:dyDescent="0.25">
      <c r="D2934" s="1" t="s">
        <v>10168</v>
      </c>
    </row>
    <row r="2935" spans="4:4" hidden="1" x14ac:dyDescent="0.25">
      <c r="D2935" s="1" t="s">
        <v>10179</v>
      </c>
    </row>
    <row r="2936" spans="4:4" hidden="1" x14ac:dyDescent="0.25">
      <c r="D2936" s="1" t="s">
        <v>10187</v>
      </c>
    </row>
    <row r="2937" spans="4:4" hidden="1" x14ac:dyDescent="0.25">
      <c r="D2937" s="1" t="s">
        <v>10194</v>
      </c>
    </row>
    <row r="2938" spans="4:4" hidden="1" x14ac:dyDescent="0.25">
      <c r="D2938" s="1" t="s">
        <v>10201</v>
      </c>
    </row>
    <row r="2939" spans="4:4" hidden="1" x14ac:dyDescent="0.25">
      <c r="D2939" s="1" t="s">
        <v>10209</v>
      </c>
    </row>
    <row r="2940" spans="4:4" hidden="1" x14ac:dyDescent="0.25">
      <c r="D2940" s="1" t="s">
        <v>10216</v>
      </c>
    </row>
    <row r="2941" spans="4:4" hidden="1" x14ac:dyDescent="0.25">
      <c r="D2941" s="1" t="s">
        <v>10223</v>
      </c>
    </row>
    <row r="2942" spans="4:4" hidden="1" x14ac:dyDescent="0.25">
      <c r="D2942" s="1" t="s">
        <v>10230</v>
      </c>
    </row>
    <row r="2943" spans="4:4" hidden="1" x14ac:dyDescent="0.25">
      <c r="D2943" s="1" t="s">
        <v>10237</v>
      </c>
    </row>
    <row r="2944" spans="4:4" hidden="1" x14ac:dyDescent="0.25">
      <c r="D2944" s="1" t="s">
        <v>10247</v>
      </c>
    </row>
    <row r="2945" spans="4:4" hidden="1" x14ac:dyDescent="0.25">
      <c r="D2945" s="1" t="s">
        <v>10254</v>
      </c>
    </row>
    <row r="2946" spans="4:4" hidden="1" x14ac:dyDescent="0.25">
      <c r="D2946" s="1" t="s">
        <v>10261</v>
      </c>
    </row>
    <row r="2947" spans="4:4" hidden="1" x14ac:dyDescent="0.25">
      <c r="D2947" s="1" t="s">
        <v>10268</v>
      </c>
    </row>
    <row r="2948" spans="4:4" hidden="1" x14ac:dyDescent="0.25">
      <c r="D2948" s="1" t="s">
        <v>10276</v>
      </c>
    </row>
    <row r="2949" spans="4:4" hidden="1" x14ac:dyDescent="0.25">
      <c r="D2949" s="1" t="s">
        <v>10283</v>
      </c>
    </row>
    <row r="2950" spans="4:4" hidden="1" x14ac:dyDescent="0.25">
      <c r="D2950" s="1" t="s">
        <v>10292</v>
      </c>
    </row>
    <row r="2951" spans="4:4" hidden="1" x14ac:dyDescent="0.25">
      <c r="D2951" s="1" t="s">
        <v>10301</v>
      </c>
    </row>
    <row r="2952" spans="4:4" hidden="1" x14ac:dyDescent="0.25">
      <c r="D2952" s="1" t="s">
        <v>10311</v>
      </c>
    </row>
    <row r="2953" spans="4:4" hidden="1" x14ac:dyDescent="0.25">
      <c r="D2953" s="1" t="s">
        <v>10319</v>
      </c>
    </row>
    <row r="2954" spans="4:4" hidden="1" x14ac:dyDescent="0.25">
      <c r="D2954" s="1" t="s">
        <v>10330</v>
      </c>
    </row>
    <row r="2955" spans="4:4" hidden="1" x14ac:dyDescent="0.25">
      <c r="D2955" s="1" t="s">
        <v>10343</v>
      </c>
    </row>
    <row r="2956" spans="4:4" hidden="1" x14ac:dyDescent="0.25">
      <c r="D2956" s="1" t="s">
        <v>10350</v>
      </c>
    </row>
    <row r="2957" spans="4:4" hidden="1" x14ac:dyDescent="0.25">
      <c r="D2957" s="1" t="s">
        <v>10360</v>
      </c>
    </row>
    <row r="2958" spans="4:4" hidden="1" x14ac:dyDescent="0.25">
      <c r="D2958" s="1" t="s">
        <v>10369</v>
      </c>
    </row>
    <row r="2959" spans="4:4" hidden="1" x14ac:dyDescent="0.25">
      <c r="D2959" s="1" t="s">
        <v>10376</v>
      </c>
    </row>
    <row r="2960" spans="4:4" hidden="1" x14ac:dyDescent="0.25">
      <c r="D2960" s="1" t="s">
        <v>10385</v>
      </c>
    </row>
    <row r="2961" spans="4:4" hidden="1" x14ac:dyDescent="0.25">
      <c r="D2961" s="1" t="s">
        <v>10392</v>
      </c>
    </row>
    <row r="2962" spans="4:4" hidden="1" x14ac:dyDescent="0.25">
      <c r="D2962" s="1" t="s">
        <v>10399</v>
      </c>
    </row>
    <row r="2963" spans="4:4" hidden="1" x14ac:dyDescent="0.25">
      <c r="D2963" s="1" t="s">
        <v>10410</v>
      </c>
    </row>
    <row r="2964" spans="4:4" hidden="1" x14ac:dyDescent="0.25">
      <c r="D2964" s="1" t="s">
        <v>10417</v>
      </c>
    </row>
    <row r="2965" spans="4:4" hidden="1" x14ac:dyDescent="0.25">
      <c r="D2965" s="1" t="s">
        <v>10426</v>
      </c>
    </row>
    <row r="2966" spans="4:4" hidden="1" x14ac:dyDescent="0.25">
      <c r="D2966" s="1" t="s">
        <v>10433</v>
      </c>
    </row>
    <row r="2967" spans="4:4" hidden="1" x14ac:dyDescent="0.25">
      <c r="D2967" s="1" t="s">
        <v>10439</v>
      </c>
    </row>
    <row r="2968" spans="4:4" hidden="1" x14ac:dyDescent="0.25">
      <c r="D2968" s="1" t="s">
        <v>10453</v>
      </c>
    </row>
    <row r="2969" spans="4:4" hidden="1" x14ac:dyDescent="0.25">
      <c r="D2969" s="1" t="s">
        <v>10461</v>
      </c>
    </row>
    <row r="2970" spans="4:4" hidden="1" x14ac:dyDescent="0.25">
      <c r="D2970" s="1" t="s">
        <v>10471</v>
      </c>
    </row>
    <row r="2971" spans="4:4" hidden="1" x14ac:dyDescent="0.25">
      <c r="D2971" s="1" t="s">
        <v>10481</v>
      </c>
    </row>
    <row r="2972" spans="4:4" hidden="1" x14ac:dyDescent="0.25">
      <c r="D2972" s="1" t="s">
        <v>10489</v>
      </c>
    </row>
    <row r="2973" spans="4:4" hidden="1" x14ac:dyDescent="0.25">
      <c r="D2973" s="1" t="s">
        <v>10498</v>
      </c>
    </row>
    <row r="2974" spans="4:4" hidden="1" x14ac:dyDescent="0.25">
      <c r="D2974" s="1" t="s">
        <v>10506</v>
      </c>
    </row>
    <row r="2975" spans="4:4" hidden="1" x14ac:dyDescent="0.25">
      <c r="D2975" s="1" t="s">
        <v>10513</v>
      </c>
    </row>
    <row r="2976" spans="4:4" hidden="1" x14ac:dyDescent="0.25">
      <c r="D2976" s="1" t="s">
        <v>10521</v>
      </c>
    </row>
    <row r="2977" spans="4:4" hidden="1" x14ac:dyDescent="0.25">
      <c r="D2977" s="1" t="s">
        <v>10529</v>
      </c>
    </row>
    <row r="2978" spans="4:4" hidden="1" x14ac:dyDescent="0.25">
      <c r="D2978" s="1" t="s">
        <v>10536</v>
      </c>
    </row>
    <row r="2979" spans="4:4" hidden="1" x14ac:dyDescent="0.25">
      <c r="D2979" s="1" t="s">
        <v>10543</v>
      </c>
    </row>
    <row r="2980" spans="4:4" hidden="1" x14ac:dyDescent="0.25">
      <c r="D2980" s="1" t="s">
        <v>10549</v>
      </c>
    </row>
    <row r="2981" spans="4:4" hidden="1" x14ac:dyDescent="0.25">
      <c r="D2981" s="1" t="s">
        <v>10557</v>
      </c>
    </row>
    <row r="2982" spans="4:4" hidden="1" x14ac:dyDescent="0.25">
      <c r="D2982" s="1" t="s">
        <v>10568</v>
      </c>
    </row>
    <row r="2983" spans="4:4" hidden="1" x14ac:dyDescent="0.25">
      <c r="D2983" s="1" t="s">
        <v>10576</v>
      </c>
    </row>
    <row r="2984" spans="4:4" hidden="1" x14ac:dyDescent="0.25">
      <c r="D2984" s="1" t="s">
        <v>10582</v>
      </c>
    </row>
    <row r="2985" spans="4:4" hidden="1" x14ac:dyDescent="0.25">
      <c r="D2985" s="1" t="s">
        <v>10589</v>
      </c>
    </row>
    <row r="2986" spans="4:4" hidden="1" x14ac:dyDescent="0.25">
      <c r="D2986" s="1" t="s">
        <v>10597</v>
      </c>
    </row>
    <row r="2987" spans="4:4" hidden="1" x14ac:dyDescent="0.25">
      <c r="D2987" s="1" t="s">
        <v>10604</v>
      </c>
    </row>
    <row r="2988" spans="4:4" hidden="1" x14ac:dyDescent="0.25">
      <c r="D2988" s="1" t="s">
        <v>10613</v>
      </c>
    </row>
    <row r="2989" spans="4:4" hidden="1" x14ac:dyDescent="0.25">
      <c r="D2989" s="1" t="s">
        <v>10620</v>
      </c>
    </row>
    <row r="2990" spans="4:4" hidden="1" x14ac:dyDescent="0.25">
      <c r="D2990" s="1" t="s">
        <v>10627</v>
      </c>
    </row>
    <row r="2991" spans="4:4" hidden="1" x14ac:dyDescent="0.25">
      <c r="D2991" s="1" t="s">
        <v>10634</v>
      </c>
    </row>
    <row r="2992" spans="4:4" hidden="1" x14ac:dyDescent="0.25">
      <c r="D2992" s="1" t="s">
        <v>10643</v>
      </c>
    </row>
    <row r="2993" spans="4:4" hidden="1" x14ac:dyDescent="0.25">
      <c r="D2993" s="1" t="s">
        <v>10654</v>
      </c>
    </row>
    <row r="2994" spans="4:4" hidden="1" x14ac:dyDescent="0.25">
      <c r="D2994" s="1" t="s">
        <v>10664</v>
      </c>
    </row>
    <row r="2995" spans="4:4" hidden="1" x14ac:dyDescent="0.25">
      <c r="D2995" s="1" t="s">
        <v>10676</v>
      </c>
    </row>
    <row r="2996" spans="4:4" hidden="1" x14ac:dyDescent="0.25">
      <c r="D2996" s="1" t="s">
        <v>10683</v>
      </c>
    </row>
    <row r="2997" spans="4:4" hidden="1" x14ac:dyDescent="0.25">
      <c r="D2997" s="1" t="s">
        <v>10692</v>
      </c>
    </row>
    <row r="2998" spans="4:4" hidden="1" x14ac:dyDescent="0.25">
      <c r="D2998" s="1" t="s">
        <v>10701</v>
      </c>
    </row>
    <row r="2999" spans="4:4" hidden="1" x14ac:dyDescent="0.25">
      <c r="D2999" s="1" t="s">
        <v>10709</v>
      </c>
    </row>
    <row r="3000" spans="4:4" hidden="1" x14ac:dyDescent="0.25">
      <c r="D3000" s="1" t="s">
        <v>10716</v>
      </c>
    </row>
    <row r="3001" spans="4:4" hidden="1" x14ac:dyDescent="0.25">
      <c r="D3001" s="1" t="s">
        <v>10725</v>
      </c>
    </row>
    <row r="3002" spans="4:4" hidden="1" x14ac:dyDescent="0.25">
      <c r="D3002" s="1" t="s">
        <v>10732</v>
      </c>
    </row>
    <row r="3003" spans="4:4" hidden="1" x14ac:dyDescent="0.25">
      <c r="D3003" s="1" t="s">
        <v>10740</v>
      </c>
    </row>
    <row r="3004" spans="4:4" hidden="1" x14ac:dyDescent="0.25">
      <c r="D3004" s="1" t="s">
        <v>10746</v>
      </c>
    </row>
    <row r="3005" spans="4:4" hidden="1" x14ac:dyDescent="0.25">
      <c r="D3005" s="1" t="s">
        <v>10755</v>
      </c>
    </row>
    <row r="3006" spans="4:4" hidden="1" x14ac:dyDescent="0.25">
      <c r="D3006" s="1" t="s">
        <v>10763</v>
      </c>
    </row>
    <row r="3007" spans="4:4" hidden="1" x14ac:dyDescent="0.25">
      <c r="D3007" s="1" t="s">
        <v>10775</v>
      </c>
    </row>
    <row r="3008" spans="4:4" hidden="1" x14ac:dyDescent="0.25">
      <c r="D3008" s="1" t="s">
        <v>10785</v>
      </c>
    </row>
    <row r="3009" spans="4:4" hidden="1" x14ac:dyDescent="0.25">
      <c r="D3009" s="1" t="s">
        <v>10798</v>
      </c>
    </row>
    <row r="3010" spans="4:4" hidden="1" x14ac:dyDescent="0.25">
      <c r="D3010" s="1" t="s">
        <v>10806</v>
      </c>
    </row>
    <row r="3011" spans="4:4" hidden="1" x14ac:dyDescent="0.25">
      <c r="D3011" s="1" t="s">
        <v>10816</v>
      </c>
    </row>
    <row r="3012" spans="4:4" hidden="1" x14ac:dyDescent="0.25">
      <c r="D3012" s="1" t="s">
        <v>10826</v>
      </c>
    </row>
    <row r="3013" spans="4:4" hidden="1" x14ac:dyDescent="0.25">
      <c r="D3013" s="1" t="s">
        <v>10833</v>
      </c>
    </row>
    <row r="3014" spans="4:4" hidden="1" x14ac:dyDescent="0.25">
      <c r="D3014" s="1" t="s">
        <v>10842</v>
      </c>
    </row>
    <row r="3015" spans="4:4" hidden="1" x14ac:dyDescent="0.25">
      <c r="D3015" s="1" t="s">
        <v>10851</v>
      </c>
    </row>
    <row r="3016" spans="4:4" hidden="1" x14ac:dyDescent="0.25">
      <c r="D3016" s="1" t="s">
        <v>10864</v>
      </c>
    </row>
    <row r="3017" spans="4:4" hidden="1" x14ac:dyDescent="0.25">
      <c r="D3017" s="1" t="s">
        <v>10872</v>
      </c>
    </row>
    <row r="3018" spans="4:4" hidden="1" x14ac:dyDescent="0.25">
      <c r="D3018" s="1" t="s">
        <v>10880</v>
      </c>
    </row>
    <row r="3019" spans="4:4" hidden="1" x14ac:dyDescent="0.25">
      <c r="D3019" s="1" t="s">
        <v>10887</v>
      </c>
    </row>
    <row r="3020" spans="4:4" hidden="1" x14ac:dyDescent="0.25">
      <c r="D3020" s="1" t="s">
        <v>10899</v>
      </c>
    </row>
    <row r="3021" spans="4:4" hidden="1" x14ac:dyDescent="0.25">
      <c r="D3021" s="1" t="s">
        <v>10906</v>
      </c>
    </row>
    <row r="3022" spans="4:4" hidden="1" x14ac:dyDescent="0.25">
      <c r="D3022" s="1" t="s">
        <v>10914</v>
      </c>
    </row>
    <row r="3023" spans="4:4" hidden="1" x14ac:dyDescent="0.25">
      <c r="D3023" s="1" t="s">
        <v>10923</v>
      </c>
    </row>
    <row r="3024" spans="4:4" hidden="1" x14ac:dyDescent="0.25">
      <c r="D3024" s="1" t="s">
        <v>10935</v>
      </c>
    </row>
    <row r="3025" spans="4:4" hidden="1" x14ac:dyDescent="0.25">
      <c r="D3025" s="1" t="s">
        <v>10942</v>
      </c>
    </row>
    <row r="3026" spans="4:4" hidden="1" x14ac:dyDescent="0.25">
      <c r="D3026" s="1" t="s">
        <v>10949</v>
      </c>
    </row>
    <row r="3027" spans="4:4" hidden="1" x14ac:dyDescent="0.25">
      <c r="D3027" s="1" t="s">
        <v>10960</v>
      </c>
    </row>
    <row r="3028" spans="4:4" hidden="1" x14ac:dyDescent="0.25">
      <c r="D3028" s="1" t="s">
        <v>10970</v>
      </c>
    </row>
    <row r="3029" spans="4:4" hidden="1" x14ac:dyDescent="0.25">
      <c r="D3029" s="1" t="s">
        <v>10978</v>
      </c>
    </row>
    <row r="3030" spans="4:4" hidden="1" x14ac:dyDescent="0.25">
      <c r="D3030" s="1" t="s">
        <v>10986</v>
      </c>
    </row>
    <row r="3031" spans="4:4" hidden="1" x14ac:dyDescent="0.25">
      <c r="D3031" s="1" t="s">
        <v>10993</v>
      </c>
    </row>
    <row r="3032" spans="4:4" hidden="1" x14ac:dyDescent="0.25">
      <c r="D3032" s="1" t="s">
        <v>11001</v>
      </c>
    </row>
    <row r="3033" spans="4:4" hidden="1" x14ac:dyDescent="0.25">
      <c r="D3033" s="1" t="s">
        <v>11012</v>
      </c>
    </row>
    <row r="3034" spans="4:4" hidden="1" x14ac:dyDescent="0.25">
      <c r="D3034" s="1" t="s">
        <v>11028</v>
      </c>
    </row>
    <row r="3035" spans="4:4" hidden="1" x14ac:dyDescent="0.25">
      <c r="D3035" s="1" t="s">
        <v>11036</v>
      </c>
    </row>
    <row r="3036" spans="4:4" hidden="1" x14ac:dyDescent="0.25">
      <c r="D3036" s="1" t="s">
        <v>11045</v>
      </c>
    </row>
    <row r="3037" spans="4:4" hidden="1" x14ac:dyDescent="0.25">
      <c r="D3037" s="1" t="s">
        <v>11054</v>
      </c>
    </row>
    <row r="3038" spans="4:4" hidden="1" x14ac:dyDescent="0.25">
      <c r="D3038" s="1" t="s">
        <v>11061</v>
      </c>
    </row>
    <row r="3039" spans="4:4" hidden="1" x14ac:dyDescent="0.25">
      <c r="D3039" s="1" t="s">
        <v>11070</v>
      </c>
    </row>
    <row r="3040" spans="4:4" hidden="1" x14ac:dyDescent="0.25">
      <c r="D3040" s="1" t="s">
        <v>11078</v>
      </c>
    </row>
    <row r="3041" spans="4:4" hidden="1" x14ac:dyDescent="0.25">
      <c r="D3041" s="1" t="s">
        <v>11085</v>
      </c>
    </row>
    <row r="3042" spans="4:4" hidden="1" x14ac:dyDescent="0.25">
      <c r="D3042" s="1" t="s">
        <v>11094</v>
      </c>
    </row>
    <row r="3043" spans="4:4" hidden="1" x14ac:dyDescent="0.25">
      <c r="D3043" s="1" t="s">
        <v>11101</v>
      </c>
    </row>
    <row r="3044" spans="4:4" hidden="1" x14ac:dyDescent="0.25">
      <c r="D3044" s="1" t="s">
        <v>11108</v>
      </c>
    </row>
    <row r="3045" spans="4:4" hidden="1" x14ac:dyDescent="0.25">
      <c r="D3045" s="1" t="s">
        <v>11116</v>
      </c>
    </row>
    <row r="3046" spans="4:4" hidden="1" x14ac:dyDescent="0.25">
      <c r="D3046" s="1" t="s">
        <v>11125</v>
      </c>
    </row>
    <row r="3047" spans="4:4" hidden="1" x14ac:dyDescent="0.25">
      <c r="D3047" s="1" t="s">
        <v>11131</v>
      </c>
    </row>
    <row r="3048" spans="4:4" hidden="1" x14ac:dyDescent="0.25">
      <c r="D3048" s="1" t="s">
        <v>11139</v>
      </c>
    </row>
    <row r="3049" spans="4:4" hidden="1" x14ac:dyDescent="0.25">
      <c r="D3049" s="1" t="s">
        <v>11147</v>
      </c>
    </row>
    <row r="3050" spans="4:4" hidden="1" x14ac:dyDescent="0.25">
      <c r="D3050" s="1" t="s">
        <v>11159</v>
      </c>
    </row>
    <row r="3051" spans="4:4" hidden="1" x14ac:dyDescent="0.25">
      <c r="D3051" s="1" t="s">
        <v>11165</v>
      </c>
    </row>
    <row r="3052" spans="4:4" hidden="1" x14ac:dyDescent="0.25">
      <c r="D3052" s="1" t="s">
        <v>11172</v>
      </c>
    </row>
    <row r="3053" spans="4:4" hidden="1" x14ac:dyDescent="0.25">
      <c r="D3053" s="1" t="s">
        <v>11179</v>
      </c>
    </row>
    <row r="3054" spans="4:4" hidden="1" x14ac:dyDescent="0.25">
      <c r="D3054" s="1" t="s">
        <v>11187</v>
      </c>
    </row>
    <row r="3055" spans="4:4" hidden="1" x14ac:dyDescent="0.25">
      <c r="D3055" s="1" t="s">
        <v>11194</v>
      </c>
    </row>
    <row r="3056" spans="4:4" hidden="1" x14ac:dyDescent="0.25">
      <c r="D3056" s="1" t="s">
        <v>11202</v>
      </c>
    </row>
    <row r="3057" spans="4:4" hidden="1" x14ac:dyDescent="0.25">
      <c r="D3057" s="1" t="s">
        <v>11216</v>
      </c>
    </row>
    <row r="3058" spans="4:4" hidden="1" x14ac:dyDescent="0.25">
      <c r="D3058" s="1" t="s">
        <v>11225</v>
      </c>
    </row>
    <row r="3059" spans="4:4" hidden="1" x14ac:dyDescent="0.25">
      <c r="D3059" s="1" t="s">
        <v>11232</v>
      </c>
    </row>
    <row r="3060" spans="4:4" hidden="1" x14ac:dyDescent="0.25">
      <c r="D3060" s="1" t="s">
        <v>11239</v>
      </c>
    </row>
    <row r="3061" spans="4:4" hidden="1" x14ac:dyDescent="0.25">
      <c r="D3061" s="1" t="s">
        <v>11248</v>
      </c>
    </row>
    <row r="3062" spans="4:4" hidden="1" x14ac:dyDescent="0.25">
      <c r="D3062" s="1" t="s">
        <v>11258</v>
      </c>
    </row>
    <row r="3063" spans="4:4" hidden="1" x14ac:dyDescent="0.25">
      <c r="D3063" s="1" t="s">
        <v>11267</v>
      </c>
    </row>
    <row r="3064" spans="4:4" hidden="1" x14ac:dyDescent="0.25">
      <c r="D3064" s="1" t="s">
        <v>11274</v>
      </c>
    </row>
    <row r="3065" spans="4:4" hidden="1" x14ac:dyDescent="0.25">
      <c r="D3065" s="1" t="s">
        <v>11283</v>
      </c>
    </row>
    <row r="3066" spans="4:4" hidden="1" x14ac:dyDescent="0.25">
      <c r="D3066" s="1" t="s">
        <v>11290</v>
      </c>
    </row>
    <row r="3067" spans="4:4" hidden="1" x14ac:dyDescent="0.25">
      <c r="D3067" s="1" t="s">
        <v>11301</v>
      </c>
    </row>
    <row r="3068" spans="4:4" hidden="1" x14ac:dyDescent="0.25">
      <c r="D3068" s="1" t="s">
        <v>11307</v>
      </c>
    </row>
    <row r="3069" spans="4:4" hidden="1" x14ac:dyDescent="0.25">
      <c r="D3069" s="1" t="s">
        <v>11317</v>
      </c>
    </row>
    <row r="3070" spans="4:4" hidden="1" x14ac:dyDescent="0.25">
      <c r="D3070" s="1" t="s">
        <v>11327</v>
      </c>
    </row>
    <row r="3071" spans="4:4" hidden="1" x14ac:dyDescent="0.25">
      <c r="D3071" s="1" t="s">
        <v>11335</v>
      </c>
    </row>
    <row r="3072" spans="4:4" hidden="1" x14ac:dyDescent="0.25">
      <c r="D3072" s="1" t="s">
        <v>11342</v>
      </c>
    </row>
    <row r="3073" spans="4:4" hidden="1" x14ac:dyDescent="0.25">
      <c r="D3073" s="1" t="s">
        <v>11349</v>
      </c>
    </row>
    <row r="3074" spans="4:4" hidden="1" x14ac:dyDescent="0.25">
      <c r="D3074" s="1" t="s">
        <v>11356</v>
      </c>
    </row>
    <row r="3075" spans="4:4" hidden="1" x14ac:dyDescent="0.25">
      <c r="D3075" s="1" t="s">
        <v>11363</v>
      </c>
    </row>
    <row r="3076" spans="4:4" hidden="1" x14ac:dyDescent="0.25">
      <c r="D3076" s="1" t="s">
        <v>11373</v>
      </c>
    </row>
    <row r="3077" spans="4:4" hidden="1" x14ac:dyDescent="0.25">
      <c r="D3077" s="1" t="s">
        <v>11381</v>
      </c>
    </row>
    <row r="3078" spans="4:4" hidden="1" x14ac:dyDescent="0.25">
      <c r="D3078" s="1" t="s">
        <v>11390</v>
      </c>
    </row>
    <row r="3079" spans="4:4" hidden="1" x14ac:dyDescent="0.25">
      <c r="D3079" s="1" t="s">
        <v>11397</v>
      </c>
    </row>
    <row r="3080" spans="4:4" hidden="1" x14ac:dyDescent="0.25">
      <c r="D3080" s="1" t="s">
        <v>11404</v>
      </c>
    </row>
    <row r="3081" spans="4:4" hidden="1" x14ac:dyDescent="0.25">
      <c r="D3081" s="1" t="s">
        <v>11414</v>
      </c>
    </row>
    <row r="3082" spans="4:4" hidden="1" x14ac:dyDescent="0.25">
      <c r="D3082" s="1" t="s">
        <v>11421</v>
      </c>
    </row>
    <row r="3083" spans="4:4" hidden="1" x14ac:dyDescent="0.25">
      <c r="D3083" s="1" t="s">
        <v>11429</v>
      </c>
    </row>
    <row r="3084" spans="4:4" hidden="1" x14ac:dyDescent="0.25">
      <c r="D3084" s="1" t="s">
        <v>11439</v>
      </c>
    </row>
    <row r="3085" spans="4:4" hidden="1" x14ac:dyDescent="0.25">
      <c r="D3085" s="1" t="s">
        <v>11446</v>
      </c>
    </row>
    <row r="3086" spans="4:4" hidden="1" x14ac:dyDescent="0.25">
      <c r="D3086" s="1" t="s">
        <v>11446</v>
      </c>
    </row>
    <row r="3087" spans="4:4" hidden="1" x14ac:dyDescent="0.25">
      <c r="D3087" s="1" t="s">
        <v>11446</v>
      </c>
    </row>
    <row r="3088" spans="4:4" hidden="1" x14ac:dyDescent="0.25">
      <c r="D3088" s="1" t="s">
        <v>11446</v>
      </c>
    </row>
    <row r="3089" spans="4:4" hidden="1" x14ac:dyDescent="0.25">
      <c r="D3089" s="1" t="s">
        <v>11457</v>
      </c>
    </row>
    <row r="3090" spans="4:4" hidden="1" x14ac:dyDescent="0.25">
      <c r="D3090" s="1" t="s">
        <v>11466</v>
      </c>
    </row>
    <row r="3091" spans="4:4" hidden="1" x14ac:dyDescent="0.25">
      <c r="D3091" s="1" t="s">
        <v>11472</v>
      </c>
    </row>
    <row r="3092" spans="4:4" hidden="1" x14ac:dyDescent="0.25">
      <c r="D3092" s="1" t="s">
        <v>11479</v>
      </c>
    </row>
    <row r="3093" spans="4:4" hidden="1" x14ac:dyDescent="0.25">
      <c r="D3093" s="1" t="s">
        <v>11485</v>
      </c>
    </row>
    <row r="3094" spans="4:4" hidden="1" x14ac:dyDescent="0.25">
      <c r="D3094" s="1" t="s">
        <v>11493</v>
      </c>
    </row>
    <row r="3095" spans="4:4" hidden="1" x14ac:dyDescent="0.25">
      <c r="D3095" s="1" t="s">
        <v>11502</v>
      </c>
    </row>
    <row r="3096" spans="4:4" hidden="1" x14ac:dyDescent="0.25">
      <c r="D3096" s="1" t="s">
        <v>11510</v>
      </c>
    </row>
    <row r="3097" spans="4:4" hidden="1" x14ac:dyDescent="0.25">
      <c r="D3097" s="1" t="s">
        <v>11522</v>
      </c>
    </row>
    <row r="3098" spans="4:4" hidden="1" x14ac:dyDescent="0.25">
      <c r="D3098" s="1" t="s">
        <v>11528</v>
      </c>
    </row>
    <row r="3099" spans="4:4" hidden="1" x14ac:dyDescent="0.25">
      <c r="D3099" s="1" t="s">
        <v>11536</v>
      </c>
    </row>
    <row r="3100" spans="4:4" hidden="1" x14ac:dyDescent="0.25">
      <c r="D3100" s="1" t="s">
        <v>11543</v>
      </c>
    </row>
    <row r="3101" spans="4:4" hidden="1" x14ac:dyDescent="0.25">
      <c r="D3101" s="1" t="s">
        <v>11550</v>
      </c>
    </row>
    <row r="3102" spans="4:4" hidden="1" x14ac:dyDescent="0.25">
      <c r="D3102" s="1" t="s">
        <v>11556</v>
      </c>
    </row>
    <row r="3103" spans="4:4" hidden="1" x14ac:dyDescent="0.25">
      <c r="D3103" s="1" t="s">
        <v>11564</v>
      </c>
    </row>
    <row r="3104" spans="4:4" hidden="1" x14ac:dyDescent="0.25">
      <c r="D3104" s="1" t="s">
        <v>11571</v>
      </c>
    </row>
    <row r="3105" spans="4:4" hidden="1" x14ac:dyDescent="0.25">
      <c r="D3105" s="1" t="s">
        <v>11579</v>
      </c>
    </row>
    <row r="3106" spans="4:4" hidden="1" x14ac:dyDescent="0.25">
      <c r="D3106" s="1" t="s">
        <v>11586</v>
      </c>
    </row>
    <row r="3107" spans="4:4" hidden="1" x14ac:dyDescent="0.25">
      <c r="D3107" s="1" t="s">
        <v>11596</v>
      </c>
    </row>
    <row r="3108" spans="4:4" hidden="1" x14ac:dyDescent="0.25">
      <c r="D3108" s="1" t="s">
        <v>11604</v>
      </c>
    </row>
    <row r="3109" spans="4:4" hidden="1" x14ac:dyDescent="0.25">
      <c r="D3109" s="1" t="s">
        <v>11611</v>
      </c>
    </row>
    <row r="3110" spans="4:4" hidden="1" x14ac:dyDescent="0.25">
      <c r="D3110" s="1" t="s">
        <v>11618</v>
      </c>
    </row>
    <row r="3111" spans="4:4" hidden="1" x14ac:dyDescent="0.25">
      <c r="D3111" s="1" t="s">
        <v>11626</v>
      </c>
    </row>
    <row r="3112" spans="4:4" hidden="1" x14ac:dyDescent="0.25">
      <c r="D3112" s="1" t="s">
        <v>11633</v>
      </c>
    </row>
    <row r="3113" spans="4:4" hidden="1" x14ac:dyDescent="0.25">
      <c r="D3113" s="1" t="s">
        <v>11640</v>
      </c>
    </row>
    <row r="3114" spans="4:4" hidden="1" x14ac:dyDescent="0.25">
      <c r="D3114" s="1" t="s">
        <v>11650</v>
      </c>
    </row>
    <row r="3115" spans="4:4" hidden="1" x14ac:dyDescent="0.25">
      <c r="D3115" s="1" t="s">
        <v>11658</v>
      </c>
    </row>
    <row r="3116" spans="4:4" hidden="1" x14ac:dyDescent="0.25">
      <c r="D3116" s="1" t="s">
        <v>11665</v>
      </c>
    </row>
    <row r="3117" spans="4:4" hidden="1" x14ac:dyDescent="0.25">
      <c r="D3117" s="1" t="s">
        <v>11672</v>
      </c>
    </row>
    <row r="3118" spans="4:4" hidden="1" x14ac:dyDescent="0.25">
      <c r="D3118" s="1" t="s">
        <v>11678</v>
      </c>
    </row>
    <row r="3119" spans="4:4" hidden="1" x14ac:dyDescent="0.25">
      <c r="D3119" s="1" t="s">
        <v>11685</v>
      </c>
    </row>
    <row r="3120" spans="4:4" hidden="1" x14ac:dyDescent="0.25">
      <c r="D3120" s="1" t="s">
        <v>11692</v>
      </c>
    </row>
    <row r="3121" spans="4:4" hidden="1" x14ac:dyDescent="0.25">
      <c r="D3121" s="1" t="s">
        <v>11701</v>
      </c>
    </row>
    <row r="3122" spans="4:4" hidden="1" x14ac:dyDescent="0.25">
      <c r="D3122" s="1" t="s">
        <v>11710</v>
      </c>
    </row>
    <row r="3123" spans="4:4" hidden="1" x14ac:dyDescent="0.25">
      <c r="D3123" s="1" t="s">
        <v>11721</v>
      </c>
    </row>
    <row r="3124" spans="4:4" hidden="1" x14ac:dyDescent="0.25">
      <c r="D3124" s="1" t="s">
        <v>11729</v>
      </c>
    </row>
    <row r="3125" spans="4:4" hidden="1" x14ac:dyDescent="0.25">
      <c r="D3125" s="1" t="s">
        <v>11736</v>
      </c>
    </row>
    <row r="3126" spans="4:4" hidden="1" x14ac:dyDescent="0.25">
      <c r="D3126" s="1" t="s">
        <v>11744</v>
      </c>
    </row>
    <row r="3127" spans="4:4" hidden="1" x14ac:dyDescent="0.25">
      <c r="D3127" s="1" t="s">
        <v>11751</v>
      </c>
    </row>
    <row r="3128" spans="4:4" hidden="1" x14ac:dyDescent="0.25">
      <c r="D3128" s="1" t="s">
        <v>11758</v>
      </c>
    </row>
    <row r="3129" spans="4:4" hidden="1" x14ac:dyDescent="0.25">
      <c r="D3129" s="1" t="s">
        <v>11765</v>
      </c>
    </row>
    <row r="3130" spans="4:4" hidden="1" x14ac:dyDescent="0.25">
      <c r="D3130" s="1" t="s">
        <v>11774</v>
      </c>
    </row>
    <row r="3131" spans="4:4" hidden="1" x14ac:dyDescent="0.25">
      <c r="D3131" s="1" t="s">
        <v>11781</v>
      </c>
    </row>
    <row r="3132" spans="4:4" hidden="1" x14ac:dyDescent="0.25">
      <c r="D3132" s="1" t="s">
        <v>11789</v>
      </c>
    </row>
    <row r="3133" spans="4:4" hidden="1" x14ac:dyDescent="0.25">
      <c r="D3133" s="1" t="s">
        <v>11798</v>
      </c>
    </row>
    <row r="3134" spans="4:4" hidden="1" x14ac:dyDescent="0.25">
      <c r="D3134" s="1" t="s">
        <v>11806</v>
      </c>
    </row>
    <row r="3135" spans="4:4" hidden="1" x14ac:dyDescent="0.25">
      <c r="D3135" s="1" t="s">
        <v>11815</v>
      </c>
    </row>
    <row r="3136" spans="4:4" hidden="1" x14ac:dyDescent="0.25">
      <c r="D3136" s="1" t="s">
        <v>11822</v>
      </c>
    </row>
    <row r="3137" spans="4:4" hidden="1" x14ac:dyDescent="0.25">
      <c r="D3137" s="1" t="s">
        <v>11830</v>
      </c>
    </row>
    <row r="3138" spans="4:4" hidden="1" x14ac:dyDescent="0.25">
      <c r="D3138" s="1" t="s">
        <v>11840</v>
      </c>
    </row>
    <row r="3139" spans="4:4" hidden="1" x14ac:dyDescent="0.25">
      <c r="D3139" s="1" t="s">
        <v>11850</v>
      </c>
    </row>
    <row r="3140" spans="4:4" hidden="1" x14ac:dyDescent="0.25">
      <c r="D3140" s="1" t="s">
        <v>11858</v>
      </c>
    </row>
    <row r="3141" spans="4:4" hidden="1" x14ac:dyDescent="0.25">
      <c r="D3141" s="1" t="s">
        <v>11866</v>
      </c>
    </row>
    <row r="3142" spans="4:4" hidden="1" x14ac:dyDescent="0.25">
      <c r="D3142" s="1" t="s">
        <v>11875</v>
      </c>
    </row>
    <row r="3143" spans="4:4" hidden="1" x14ac:dyDescent="0.25">
      <c r="D3143" s="1" t="s">
        <v>11885</v>
      </c>
    </row>
    <row r="3144" spans="4:4" hidden="1" x14ac:dyDescent="0.25">
      <c r="D3144" s="1" t="s">
        <v>11894</v>
      </c>
    </row>
    <row r="3145" spans="4:4" hidden="1" x14ac:dyDescent="0.25">
      <c r="D3145" s="1" t="s">
        <v>11902</v>
      </c>
    </row>
    <row r="3146" spans="4:4" hidden="1" x14ac:dyDescent="0.25">
      <c r="D3146" s="1" t="s">
        <v>11908</v>
      </c>
    </row>
    <row r="3147" spans="4:4" hidden="1" x14ac:dyDescent="0.25">
      <c r="D3147" s="1" t="s">
        <v>11915</v>
      </c>
    </row>
    <row r="3148" spans="4:4" hidden="1" x14ac:dyDescent="0.25">
      <c r="D3148" s="1" t="s">
        <v>11932</v>
      </c>
    </row>
    <row r="3149" spans="4:4" hidden="1" x14ac:dyDescent="0.25">
      <c r="D3149" s="1" t="s">
        <v>11939</v>
      </c>
    </row>
    <row r="3150" spans="4:4" hidden="1" x14ac:dyDescent="0.25">
      <c r="D3150" s="1" t="s">
        <v>11948</v>
      </c>
    </row>
    <row r="3151" spans="4:4" hidden="1" x14ac:dyDescent="0.25">
      <c r="D3151" s="1" t="s">
        <v>11957</v>
      </c>
    </row>
    <row r="3152" spans="4:4" hidden="1" x14ac:dyDescent="0.25">
      <c r="D3152" s="1" t="s">
        <v>11966</v>
      </c>
    </row>
    <row r="3153" spans="4:4" hidden="1" x14ac:dyDescent="0.25">
      <c r="D3153" s="1" t="s">
        <v>11977</v>
      </c>
    </row>
    <row r="3154" spans="4:4" hidden="1" x14ac:dyDescent="0.25">
      <c r="D3154" s="1" t="s">
        <v>11985</v>
      </c>
    </row>
    <row r="3155" spans="4:4" hidden="1" x14ac:dyDescent="0.25">
      <c r="D3155" s="1" t="s">
        <v>11993</v>
      </c>
    </row>
    <row r="3156" spans="4:4" hidden="1" x14ac:dyDescent="0.25">
      <c r="D3156" s="1" t="s">
        <v>12001</v>
      </c>
    </row>
    <row r="3157" spans="4:4" hidden="1" x14ac:dyDescent="0.25">
      <c r="D3157" s="1" t="s">
        <v>12009</v>
      </c>
    </row>
    <row r="3158" spans="4:4" hidden="1" x14ac:dyDescent="0.25">
      <c r="D3158" s="1" t="s">
        <v>12016</v>
      </c>
    </row>
    <row r="3159" spans="4:4" hidden="1" x14ac:dyDescent="0.25">
      <c r="D3159" s="1" t="s">
        <v>12026</v>
      </c>
    </row>
    <row r="3160" spans="4:4" hidden="1" x14ac:dyDescent="0.25">
      <c r="D3160" s="1" t="s">
        <v>12035</v>
      </c>
    </row>
    <row r="3161" spans="4:4" hidden="1" x14ac:dyDescent="0.25">
      <c r="D3161" s="1" t="s">
        <v>12042</v>
      </c>
    </row>
    <row r="3162" spans="4:4" hidden="1" x14ac:dyDescent="0.25">
      <c r="D3162" s="1" t="s">
        <v>12049</v>
      </c>
    </row>
    <row r="3163" spans="4:4" hidden="1" x14ac:dyDescent="0.25">
      <c r="D3163" s="1" t="s">
        <v>12057</v>
      </c>
    </row>
    <row r="3164" spans="4:4" hidden="1" x14ac:dyDescent="0.25">
      <c r="D3164" s="1" t="s">
        <v>12068</v>
      </c>
    </row>
    <row r="3165" spans="4:4" hidden="1" x14ac:dyDescent="0.25">
      <c r="D3165" s="1" t="s">
        <v>12076</v>
      </c>
    </row>
    <row r="3166" spans="4:4" hidden="1" x14ac:dyDescent="0.25">
      <c r="D3166" s="1" t="s">
        <v>12085</v>
      </c>
    </row>
    <row r="3167" spans="4:4" hidden="1" x14ac:dyDescent="0.25">
      <c r="D3167" s="1" t="s">
        <v>12093</v>
      </c>
    </row>
    <row r="3168" spans="4:4" hidden="1" x14ac:dyDescent="0.25">
      <c r="D3168" s="1" t="s">
        <v>12103</v>
      </c>
    </row>
    <row r="3169" spans="4:4" hidden="1" x14ac:dyDescent="0.25">
      <c r="D3169" s="1" t="s">
        <v>12112</v>
      </c>
    </row>
    <row r="3170" spans="4:4" hidden="1" x14ac:dyDescent="0.25">
      <c r="D3170" s="1" t="s">
        <v>12120</v>
      </c>
    </row>
    <row r="3171" spans="4:4" hidden="1" x14ac:dyDescent="0.25">
      <c r="D3171" s="1" t="s">
        <v>12128</v>
      </c>
    </row>
    <row r="3172" spans="4:4" hidden="1" x14ac:dyDescent="0.25">
      <c r="D3172" s="1" t="s">
        <v>12139</v>
      </c>
    </row>
    <row r="3173" spans="4:4" hidden="1" x14ac:dyDescent="0.25">
      <c r="D3173" s="1" t="s">
        <v>12146</v>
      </c>
    </row>
    <row r="3174" spans="4:4" hidden="1" x14ac:dyDescent="0.25">
      <c r="D3174" s="1" t="s">
        <v>12156</v>
      </c>
    </row>
    <row r="3175" spans="4:4" hidden="1" x14ac:dyDescent="0.25">
      <c r="D3175" s="1" t="s">
        <v>12165</v>
      </c>
    </row>
    <row r="3176" spans="4:4" hidden="1" x14ac:dyDescent="0.25">
      <c r="D3176" s="1" t="s">
        <v>12172</v>
      </c>
    </row>
    <row r="3177" spans="4:4" hidden="1" x14ac:dyDescent="0.25">
      <c r="D3177" s="1" t="s">
        <v>12180</v>
      </c>
    </row>
    <row r="3178" spans="4:4" hidden="1" x14ac:dyDescent="0.25">
      <c r="D3178" s="1" t="s">
        <v>12187</v>
      </c>
    </row>
    <row r="3179" spans="4:4" hidden="1" x14ac:dyDescent="0.25">
      <c r="D3179" s="1" t="s">
        <v>12195</v>
      </c>
    </row>
    <row r="3180" spans="4:4" hidden="1" x14ac:dyDescent="0.25">
      <c r="D3180" s="1" t="s">
        <v>12203</v>
      </c>
    </row>
    <row r="3181" spans="4:4" hidden="1" x14ac:dyDescent="0.25">
      <c r="D3181" s="1" t="s">
        <v>12209</v>
      </c>
    </row>
    <row r="3182" spans="4:4" hidden="1" x14ac:dyDescent="0.25">
      <c r="D3182" s="1" t="s">
        <v>12219</v>
      </c>
    </row>
    <row r="3183" spans="4:4" hidden="1" x14ac:dyDescent="0.25">
      <c r="D3183" s="1" t="s">
        <v>12228</v>
      </c>
    </row>
    <row r="3184" spans="4:4" hidden="1" x14ac:dyDescent="0.25">
      <c r="D3184" s="1" t="s">
        <v>12234</v>
      </c>
    </row>
    <row r="3185" spans="4:4" hidden="1" x14ac:dyDescent="0.25">
      <c r="D3185" s="1" t="s">
        <v>12234</v>
      </c>
    </row>
    <row r="3186" spans="4:4" hidden="1" x14ac:dyDescent="0.25">
      <c r="D3186" s="1" t="s">
        <v>12243</v>
      </c>
    </row>
    <row r="3187" spans="4:4" hidden="1" x14ac:dyDescent="0.25">
      <c r="D3187" s="1" t="s">
        <v>12251</v>
      </c>
    </row>
    <row r="3188" spans="4:4" hidden="1" x14ac:dyDescent="0.25">
      <c r="D3188" s="1" t="s">
        <v>12259</v>
      </c>
    </row>
    <row r="3189" spans="4:4" hidden="1" x14ac:dyDescent="0.25">
      <c r="D3189" s="1" t="s">
        <v>12267</v>
      </c>
    </row>
    <row r="3190" spans="4:4" hidden="1" x14ac:dyDescent="0.25">
      <c r="D3190" s="1" t="s">
        <v>12274</v>
      </c>
    </row>
    <row r="3191" spans="4:4" hidden="1" x14ac:dyDescent="0.25">
      <c r="D3191" s="1" t="s">
        <v>12282</v>
      </c>
    </row>
    <row r="3192" spans="4:4" hidden="1" x14ac:dyDescent="0.25">
      <c r="D3192" s="1" t="s">
        <v>12289</v>
      </c>
    </row>
    <row r="3193" spans="4:4" hidden="1" x14ac:dyDescent="0.25">
      <c r="D3193" s="1" t="s">
        <v>12298</v>
      </c>
    </row>
    <row r="3194" spans="4:4" hidden="1" x14ac:dyDescent="0.25">
      <c r="D3194" s="1" t="s">
        <v>12304</v>
      </c>
    </row>
    <row r="3195" spans="4:4" hidden="1" x14ac:dyDescent="0.25">
      <c r="D3195" s="1" t="s">
        <v>12315</v>
      </c>
    </row>
    <row r="3196" spans="4:4" hidden="1" x14ac:dyDescent="0.25">
      <c r="D3196" s="1" t="s">
        <v>12323</v>
      </c>
    </row>
    <row r="3197" spans="4:4" hidden="1" x14ac:dyDescent="0.25">
      <c r="D3197" s="1" t="s">
        <v>12330</v>
      </c>
    </row>
    <row r="3198" spans="4:4" hidden="1" x14ac:dyDescent="0.25">
      <c r="D3198" s="1" t="s">
        <v>12337</v>
      </c>
    </row>
    <row r="3199" spans="4:4" hidden="1" x14ac:dyDescent="0.25">
      <c r="D3199" s="1" t="s">
        <v>12344</v>
      </c>
    </row>
    <row r="3200" spans="4:4" hidden="1" x14ac:dyDescent="0.25">
      <c r="D3200" s="1" t="s">
        <v>12354</v>
      </c>
    </row>
    <row r="3201" spans="4:4" hidden="1" x14ac:dyDescent="0.25">
      <c r="D3201" s="1" t="s">
        <v>12369</v>
      </c>
    </row>
    <row r="3202" spans="4:4" hidden="1" x14ac:dyDescent="0.25">
      <c r="D3202" s="1" t="s">
        <v>12381</v>
      </c>
    </row>
    <row r="3203" spans="4:4" hidden="1" x14ac:dyDescent="0.25">
      <c r="D3203" s="1" t="s">
        <v>12388</v>
      </c>
    </row>
    <row r="3204" spans="4:4" hidden="1" x14ac:dyDescent="0.25">
      <c r="D3204" s="1" t="s">
        <v>12396</v>
      </c>
    </row>
    <row r="3205" spans="4:4" hidden="1" x14ac:dyDescent="0.25">
      <c r="D3205" s="1" t="s">
        <v>12405</v>
      </c>
    </row>
    <row r="3206" spans="4:4" hidden="1" x14ac:dyDescent="0.25">
      <c r="D3206" s="1" t="s">
        <v>12412</v>
      </c>
    </row>
    <row r="3207" spans="4:4" hidden="1" x14ac:dyDescent="0.25">
      <c r="D3207" s="1" t="s">
        <v>12422</v>
      </c>
    </row>
    <row r="3208" spans="4:4" hidden="1" x14ac:dyDescent="0.25">
      <c r="D3208" s="1" t="s">
        <v>12429</v>
      </c>
    </row>
    <row r="3209" spans="4:4" hidden="1" x14ac:dyDescent="0.25">
      <c r="D3209" s="1" t="s">
        <v>12435</v>
      </c>
    </row>
    <row r="3210" spans="4:4" hidden="1" x14ac:dyDescent="0.25">
      <c r="D3210" s="1" t="s">
        <v>12442</v>
      </c>
    </row>
    <row r="3211" spans="4:4" hidden="1" x14ac:dyDescent="0.25">
      <c r="D3211" s="1" t="s">
        <v>12450</v>
      </c>
    </row>
    <row r="3212" spans="4:4" hidden="1" x14ac:dyDescent="0.25">
      <c r="D3212" s="1" t="s">
        <v>12458</v>
      </c>
    </row>
    <row r="3213" spans="4:4" hidden="1" x14ac:dyDescent="0.25">
      <c r="D3213" s="1" t="s">
        <v>12469</v>
      </c>
    </row>
    <row r="3214" spans="4:4" hidden="1" x14ac:dyDescent="0.25">
      <c r="D3214" s="1" t="s">
        <v>12478</v>
      </c>
    </row>
    <row r="3215" spans="4:4" hidden="1" x14ac:dyDescent="0.25">
      <c r="D3215" s="1" t="s">
        <v>12486</v>
      </c>
    </row>
    <row r="3216" spans="4:4" hidden="1" x14ac:dyDescent="0.25">
      <c r="D3216" s="1" t="s">
        <v>12497</v>
      </c>
    </row>
    <row r="3217" spans="4:4" hidden="1" x14ac:dyDescent="0.25">
      <c r="D3217" s="1" t="s">
        <v>12505</v>
      </c>
    </row>
    <row r="3218" spans="4:4" hidden="1" x14ac:dyDescent="0.25">
      <c r="D3218" s="1" t="s">
        <v>12515</v>
      </c>
    </row>
    <row r="3219" spans="4:4" hidden="1" x14ac:dyDescent="0.25">
      <c r="D3219" s="1" t="s">
        <v>12526</v>
      </c>
    </row>
    <row r="3220" spans="4:4" hidden="1" x14ac:dyDescent="0.25">
      <c r="D3220" s="1" t="s">
        <v>12533</v>
      </c>
    </row>
    <row r="3221" spans="4:4" hidden="1" x14ac:dyDescent="0.25">
      <c r="D3221" s="1" t="s">
        <v>12541</v>
      </c>
    </row>
    <row r="3222" spans="4:4" hidden="1" x14ac:dyDescent="0.25">
      <c r="D3222" s="1" t="s">
        <v>12550</v>
      </c>
    </row>
    <row r="3223" spans="4:4" hidden="1" x14ac:dyDescent="0.25">
      <c r="D3223" s="1" t="s">
        <v>12557</v>
      </c>
    </row>
    <row r="3224" spans="4:4" hidden="1" x14ac:dyDescent="0.25">
      <c r="D3224" s="1" t="s">
        <v>12564</v>
      </c>
    </row>
    <row r="3225" spans="4:4" hidden="1" x14ac:dyDescent="0.25">
      <c r="D3225" s="1" t="s">
        <v>12571</v>
      </c>
    </row>
    <row r="3226" spans="4:4" hidden="1" x14ac:dyDescent="0.25">
      <c r="D3226" s="1" t="s">
        <v>12582</v>
      </c>
    </row>
    <row r="3227" spans="4:4" hidden="1" x14ac:dyDescent="0.25">
      <c r="D3227" s="1" t="s">
        <v>12589</v>
      </c>
    </row>
    <row r="3228" spans="4:4" hidden="1" x14ac:dyDescent="0.25">
      <c r="D3228" s="1" t="s">
        <v>12596</v>
      </c>
    </row>
    <row r="3229" spans="4:4" hidden="1" x14ac:dyDescent="0.25">
      <c r="D3229" s="1" t="s">
        <v>12604</v>
      </c>
    </row>
    <row r="3230" spans="4:4" hidden="1" x14ac:dyDescent="0.25">
      <c r="D3230" s="1" t="s">
        <v>12612</v>
      </c>
    </row>
    <row r="3231" spans="4:4" hidden="1" x14ac:dyDescent="0.25">
      <c r="D3231" s="1" t="s">
        <v>12621</v>
      </c>
    </row>
    <row r="3232" spans="4:4" hidden="1" x14ac:dyDescent="0.25">
      <c r="D3232" s="1" t="s">
        <v>12631</v>
      </c>
    </row>
    <row r="3233" spans="4:4" hidden="1" x14ac:dyDescent="0.25">
      <c r="D3233" s="1" t="s">
        <v>12638</v>
      </c>
    </row>
    <row r="3234" spans="4:4" hidden="1" x14ac:dyDescent="0.25">
      <c r="D3234" s="1" t="s">
        <v>12646</v>
      </c>
    </row>
    <row r="3235" spans="4:4" hidden="1" x14ac:dyDescent="0.25">
      <c r="D3235" s="1" t="s">
        <v>12653</v>
      </c>
    </row>
    <row r="3236" spans="4:4" hidden="1" x14ac:dyDescent="0.25">
      <c r="D3236" s="1" t="s">
        <v>12665</v>
      </c>
    </row>
    <row r="3237" spans="4:4" hidden="1" x14ac:dyDescent="0.25">
      <c r="D3237" s="1" t="s">
        <v>12673</v>
      </c>
    </row>
    <row r="3238" spans="4:4" hidden="1" x14ac:dyDescent="0.25">
      <c r="D3238" s="1" t="s">
        <v>12681</v>
      </c>
    </row>
    <row r="3239" spans="4:4" hidden="1" x14ac:dyDescent="0.25">
      <c r="D3239" s="1" t="s">
        <v>12687</v>
      </c>
    </row>
    <row r="3240" spans="4:4" hidden="1" x14ac:dyDescent="0.25">
      <c r="D3240" s="1" t="s">
        <v>12695</v>
      </c>
    </row>
    <row r="3241" spans="4:4" hidden="1" x14ac:dyDescent="0.25">
      <c r="D3241" s="1" t="s">
        <v>12701</v>
      </c>
    </row>
    <row r="3242" spans="4:4" hidden="1" x14ac:dyDescent="0.25">
      <c r="D3242" s="1" t="s">
        <v>12708</v>
      </c>
    </row>
    <row r="3243" spans="4:4" hidden="1" x14ac:dyDescent="0.25">
      <c r="D3243" s="1" t="s">
        <v>12718</v>
      </c>
    </row>
    <row r="3244" spans="4:4" hidden="1" x14ac:dyDescent="0.25">
      <c r="D3244" s="1" t="s">
        <v>12725</v>
      </c>
    </row>
    <row r="3245" spans="4:4" hidden="1" x14ac:dyDescent="0.25">
      <c r="D3245" s="1" t="s">
        <v>12733</v>
      </c>
    </row>
    <row r="3246" spans="4:4" hidden="1" x14ac:dyDescent="0.25">
      <c r="D3246" s="1" t="s">
        <v>12742</v>
      </c>
    </row>
    <row r="3247" spans="4:4" hidden="1" x14ac:dyDescent="0.25">
      <c r="D3247" s="1" t="s">
        <v>12750</v>
      </c>
    </row>
    <row r="3248" spans="4:4" hidden="1" x14ac:dyDescent="0.25">
      <c r="D3248" s="1" t="s">
        <v>12760</v>
      </c>
    </row>
    <row r="3249" spans="4:4" hidden="1" x14ac:dyDescent="0.25">
      <c r="D3249" s="1" t="s">
        <v>12772</v>
      </c>
    </row>
    <row r="3250" spans="4:4" hidden="1" x14ac:dyDescent="0.25">
      <c r="D3250" s="1" t="s">
        <v>12784</v>
      </c>
    </row>
    <row r="3251" spans="4:4" hidden="1" x14ac:dyDescent="0.25">
      <c r="D3251" s="1" t="s">
        <v>12791</v>
      </c>
    </row>
    <row r="3252" spans="4:4" hidden="1" x14ac:dyDescent="0.25">
      <c r="D3252" s="1" t="s">
        <v>12798</v>
      </c>
    </row>
    <row r="3253" spans="4:4" hidden="1" x14ac:dyDescent="0.25">
      <c r="D3253" s="1" t="s">
        <v>12806</v>
      </c>
    </row>
    <row r="3254" spans="4:4" hidden="1" x14ac:dyDescent="0.25">
      <c r="D3254" s="1" t="s">
        <v>12812</v>
      </c>
    </row>
    <row r="3255" spans="4:4" hidden="1" x14ac:dyDescent="0.25">
      <c r="D3255" s="1" t="s">
        <v>12820</v>
      </c>
    </row>
    <row r="3256" spans="4:4" hidden="1" x14ac:dyDescent="0.25">
      <c r="D3256" s="1" t="s">
        <v>12827</v>
      </c>
    </row>
    <row r="3257" spans="4:4" hidden="1" x14ac:dyDescent="0.25">
      <c r="D3257" s="1" t="s">
        <v>12834</v>
      </c>
    </row>
    <row r="3258" spans="4:4" hidden="1" x14ac:dyDescent="0.25">
      <c r="D3258" s="1" t="s">
        <v>12841</v>
      </c>
    </row>
    <row r="3259" spans="4:4" hidden="1" x14ac:dyDescent="0.25">
      <c r="D3259" s="1" t="s">
        <v>12854</v>
      </c>
    </row>
    <row r="3260" spans="4:4" hidden="1" x14ac:dyDescent="0.25">
      <c r="D3260" s="1" t="s">
        <v>12861</v>
      </c>
    </row>
    <row r="3261" spans="4:4" hidden="1" x14ac:dyDescent="0.25">
      <c r="D3261" s="1" t="s">
        <v>12868</v>
      </c>
    </row>
    <row r="3262" spans="4:4" hidden="1" x14ac:dyDescent="0.25">
      <c r="D3262" s="1" t="s">
        <v>12884</v>
      </c>
    </row>
    <row r="3263" spans="4:4" hidden="1" x14ac:dyDescent="0.25">
      <c r="D3263" s="1" t="s">
        <v>12891</v>
      </c>
    </row>
    <row r="3264" spans="4:4" hidden="1" x14ac:dyDescent="0.25">
      <c r="D3264" s="1" t="s">
        <v>12900</v>
      </c>
    </row>
    <row r="3265" spans="4:4" hidden="1" x14ac:dyDescent="0.25">
      <c r="D3265" s="1" t="s">
        <v>12908</v>
      </c>
    </row>
    <row r="3266" spans="4:4" hidden="1" x14ac:dyDescent="0.25">
      <c r="D3266" s="1" t="s">
        <v>12916</v>
      </c>
    </row>
    <row r="3267" spans="4:4" hidden="1" x14ac:dyDescent="0.25">
      <c r="D3267" s="1" t="s">
        <v>12924</v>
      </c>
    </row>
    <row r="3268" spans="4:4" hidden="1" x14ac:dyDescent="0.25">
      <c r="D3268" s="1" t="s">
        <v>12933</v>
      </c>
    </row>
    <row r="3269" spans="4:4" hidden="1" x14ac:dyDescent="0.25">
      <c r="D3269" s="1" t="s">
        <v>12945</v>
      </c>
    </row>
    <row r="3270" spans="4:4" hidden="1" x14ac:dyDescent="0.25">
      <c r="D3270" s="1" t="s">
        <v>12952</v>
      </c>
    </row>
    <row r="3271" spans="4:4" hidden="1" x14ac:dyDescent="0.25">
      <c r="D3271" s="1" t="s">
        <v>12960</v>
      </c>
    </row>
    <row r="3272" spans="4:4" hidden="1" x14ac:dyDescent="0.25">
      <c r="D3272" s="1" t="s">
        <v>12969</v>
      </c>
    </row>
    <row r="3273" spans="4:4" hidden="1" x14ac:dyDescent="0.25">
      <c r="D3273" s="1" t="s">
        <v>12977</v>
      </c>
    </row>
    <row r="3274" spans="4:4" hidden="1" x14ac:dyDescent="0.25">
      <c r="D3274" s="1" t="s">
        <v>12984</v>
      </c>
    </row>
    <row r="3275" spans="4:4" hidden="1" x14ac:dyDescent="0.25">
      <c r="D3275" s="1" t="s">
        <v>12991</v>
      </c>
    </row>
    <row r="3276" spans="4:4" hidden="1" x14ac:dyDescent="0.25">
      <c r="D3276" s="1" t="s">
        <v>12999</v>
      </c>
    </row>
    <row r="3277" spans="4:4" hidden="1" x14ac:dyDescent="0.25">
      <c r="D3277" s="1" t="s">
        <v>13006</v>
      </c>
    </row>
    <row r="3278" spans="4:4" hidden="1" x14ac:dyDescent="0.25">
      <c r="D3278" s="1" t="s">
        <v>13013</v>
      </c>
    </row>
    <row r="3279" spans="4:4" hidden="1" x14ac:dyDescent="0.25">
      <c r="D3279" s="1" t="s">
        <v>13021</v>
      </c>
    </row>
    <row r="3280" spans="4:4" hidden="1" x14ac:dyDescent="0.25">
      <c r="D3280" s="1" t="s">
        <v>13028</v>
      </c>
    </row>
    <row r="3281" spans="4:4" hidden="1" x14ac:dyDescent="0.25">
      <c r="D3281" s="1" t="s">
        <v>13035</v>
      </c>
    </row>
    <row r="3282" spans="4:4" hidden="1" x14ac:dyDescent="0.25">
      <c r="D3282" s="1" t="s">
        <v>13043</v>
      </c>
    </row>
    <row r="3283" spans="4:4" hidden="1" x14ac:dyDescent="0.25">
      <c r="D3283" s="1" t="s">
        <v>13052</v>
      </c>
    </row>
    <row r="3284" spans="4:4" hidden="1" x14ac:dyDescent="0.25">
      <c r="D3284" s="1" t="s">
        <v>13062</v>
      </c>
    </row>
    <row r="3285" spans="4:4" hidden="1" x14ac:dyDescent="0.25">
      <c r="D3285" s="1" t="s">
        <v>13071</v>
      </c>
    </row>
    <row r="3286" spans="4:4" hidden="1" x14ac:dyDescent="0.25">
      <c r="D3286" s="1" t="s">
        <v>13078</v>
      </c>
    </row>
    <row r="3287" spans="4:4" hidden="1" x14ac:dyDescent="0.25">
      <c r="D3287" s="1" t="s">
        <v>13086</v>
      </c>
    </row>
    <row r="3288" spans="4:4" hidden="1" x14ac:dyDescent="0.25">
      <c r="D3288" s="1" t="s">
        <v>13094</v>
      </c>
    </row>
    <row r="3289" spans="4:4" hidden="1" x14ac:dyDescent="0.25">
      <c r="D3289" s="1" t="s">
        <v>13101</v>
      </c>
    </row>
    <row r="3290" spans="4:4" hidden="1" x14ac:dyDescent="0.25">
      <c r="D3290" s="1" t="s">
        <v>13110</v>
      </c>
    </row>
    <row r="3291" spans="4:4" hidden="1" x14ac:dyDescent="0.25">
      <c r="D3291" s="1" t="s">
        <v>13120</v>
      </c>
    </row>
    <row r="3292" spans="4:4" hidden="1" x14ac:dyDescent="0.25">
      <c r="D3292" s="1" t="s">
        <v>13128</v>
      </c>
    </row>
    <row r="3293" spans="4:4" hidden="1" x14ac:dyDescent="0.25">
      <c r="D3293" s="1" t="s">
        <v>13136</v>
      </c>
    </row>
    <row r="3294" spans="4:4" hidden="1" x14ac:dyDescent="0.25">
      <c r="D3294" s="1" t="s">
        <v>13143</v>
      </c>
    </row>
    <row r="3295" spans="4:4" hidden="1" x14ac:dyDescent="0.25">
      <c r="D3295" s="1" t="s">
        <v>13150</v>
      </c>
    </row>
    <row r="3296" spans="4:4" hidden="1" x14ac:dyDescent="0.25">
      <c r="D3296" s="1" t="s">
        <v>13157</v>
      </c>
    </row>
    <row r="3297" spans="4:4" hidden="1" x14ac:dyDescent="0.25">
      <c r="D3297" s="1" t="s">
        <v>13166</v>
      </c>
    </row>
    <row r="3298" spans="4:4" hidden="1" x14ac:dyDescent="0.25">
      <c r="D3298" s="1" t="s">
        <v>13174</v>
      </c>
    </row>
    <row r="3299" spans="4:4" hidden="1" x14ac:dyDescent="0.25">
      <c r="D3299" s="1" t="s">
        <v>13182</v>
      </c>
    </row>
    <row r="3300" spans="4:4" hidden="1" x14ac:dyDescent="0.25">
      <c r="D3300" s="1" t="s">
        <v>13193</v>
      </c>
    </row>
    <row r="3301" spans="4:4" hidden="1" x14ac:dyDescent="0.25">
      <c r="D3301" s="1" t="s">
        <v>13202</v>
      </c>
    </row>
    <row r="3302" spans="4:4" hidden="1" x14ac:dyDescent="0.25">
      <c r="D3302" s="1" t="s">
        <v>13213</v>
      </c>
    </row>
    <row r="3303" spans="4:4" hidden="1" x14ac:dyDescent="0.25">
      <c r="D3303" s="1" t="s">
        <v>13220</v>
      </c>
    </row>
    <row r="3304" spans="4:4" hidden="1" x14ac:dyDescent="0.25">
      <c r="D3304" s="1" t="s">
        <v>13228</v>
      </c>
    </row>
    <row r="3305" spans="4:4" hidden="1" x14ac:dyDescent="0.25">
      <c r="D3305" s="1" t="s">
        <v>13235</v>
      </c>
    </row>
    <row r="3306" spans="4:4" hidden="1" x14ac:dyDescent="0.25">
      <c r="D3306" s="1" t="s">
        <v>13243</v>
      </c>
    </row>
    <row r="3307" spans="4:4" hidden="1" x14ac:dyDescent="0.25">
      <c r="D3307" s="1" t="s">
        <v>13243</v>
      </c>
    </row>
    <row r="3308" spans="4:4" hidden="1" x14ac:dyDescent="0.25">
      <c r="D3308" s="1" t="s">
        <v>13251</v>
      </c>
    </row>
    <row r="3309" spans="4:4" hidden="1" x14ac:dyDescent="0.25">
      <c r="D3309" s="1" t="s">
        <v>13258</v>
      </c>
    </row>
    <row r="3310" spans="4:4" hidden="1" x14ac:dyDescent="0.25">
      <c r="D3310" s="1" t="s">
        <v>13265</v>
      </c>
    </row>
    <row r="3311" spans="4:4" hidden="1" x14ac:dyDescent="0.25">
      <c r="D3311" s="1" t="s">
        <v>13274</v>
      </c>
    </row>
    <row r="3312" spans="4:4" hidden="1" x14ac:dyDescent="0.25">
      <c r="D3312" s="1" t="s">
        <v>13274</v>
      </c>
    </row>
    <row r="3313" spans="4:4" hidden="1" x14ac:dyDescent="0.25">
      <c r="D3313" s="1" t="s">
        <v>13282</v>
      </c>
    </row>
    <row r="3314" spans="4:4" hidden="1" x14ac:dyDescent="0.25">
      <c r="D3314" s="1" t="s">
        <v>13289</v>
      </c>
    </row>
    <row r="3315" spans="4:4" hidden="1" x14ac:dyDescent="0.25">
      <c r="D3315" s="1" t="s">
        <v>13297</v>
      </c>
    </row>
    <row r="3316" spans="4:4" hidden="1" x14ac:dyDescent="0.25">
      <c r="D3316" s="1" t="s">
        <v>13304</v>
      </c>
    </row>
    <row r="3317" spans="4:4" hidden="1" x14ac:dyDescent="0.25">
      <c r="D3317" s="1" t="s">
        <v>13313</v>
      </c>
    </row>
    <row r="3318" spans="4:4" hidden="1" x14ac:dyDescent="0.25">
      <c r="D3318" s="1" t="s">
        <v>13320</v>
      </c>
    </row>
    <row r="3319" spans="4:4" hidden="1" x14ac:dyDescent="0.25">
      <c r="D3319" s="1" t="s">
        <v>13328</v>
      </c>
    </row>
    <row r="3320" spans="4:4" hidden="1" x14ac:dyDescent="0.25">
      <c r="D3320" s="1" t="s">
        <v>13335</v>
      </c>
    </row>
    <row r="3321" spans="4:4" hidden="1" x14ac:dyDescent="0.25">
      <c r="D3321" s="1" t="s">
        <v>13335</v>
      </c>
    </row>
    <row r="3322" spans="4:4" hidden="1" x14ac:dyDescent="0.25">
      <c r="D3322" s="1" t="s">
        <v>13343</v>
      </c>
    </row>
    <row r="3323" spans="4:4" hidden="1" x14ac:dyDescent="0.25">
      <c r="D3323" s="1" t="s">
        <v>13350</v>
      </c>
    </row>
    <row r="3324" spans="4:4" hidden="1" x14ac:dyDescent="0.25">
      <c r="D3324" s="1" t="s">
        <v>13357</v>
      </c>
    </row>
    <row r="3325" spans="4:4" hidden="1" x14ac:dyDescent="0.25">
      <c r="D3325" s="1" t="s">
        <v>13364</v>
      </c>
    </row>
    <row r="3326" spans="4:4" hidden="1" x14ac:dyDescent="0.25">
      <c r="D3326" s="1" t="s">
        <v>13371</v>
      </c>
    </row>
    <row r="3327" spans="4:4" hidden="1" x14ac:dyDescent="0.25">
      <c r="D3327" s="1" t="s">
        <v>13379</v>
      </c>
    </row>
    <row r="3328" spans="4:4" hidden="1" x14ac:dyDescent="0.25">
      <c r="D3328" s="1" t="s">
        <v>13386</v>
      </c>
    </row>
    <row r="3329" spans="4:4" hidden="1" x14ac:dyDescent="0.25">
      <c r="D3329" s="1" t="s">
        <v>13395</v>
      </c>
    </row>
    <row r="3330" spans="4:4" hidden="1" x14ac:dyDescent="0.25">
      <c r="D3330" s="1" t="s">
        <v>13403</v>
      </c>
    </row>
    <row r="3331" spans="4:4" hidden="1" x14ac:dyDescent="0.25">
      <c r="D3331" s="1" t="s">
        <v>13410</v>
      </c>
    </row>
    <row r="3332" spans="4:4" hidden="1" x14ac:dyDescent="0.25">
      <c r="D3332" s="1" t="s">
        <v>13419</v>
      </c>
    </row>
    <row r="3333" spans="4:4" hidden="1" x14ac:dyDescent="0.25">
      <c r="D3333" s="1" t="s">
        <v>13427</v>
      </c>
    </row>
    <row r="3334" spans="4:4" hidden="1" x14ac:dyDescent="0.25">
      <c r="D3334" s="1" t="s">
        <v>13435</v>
      </c>
    </row>
    <row r="3335" spans="4:4" hidden="1" x14ac:dyDescent="0.25">
      <c r="D3335" s="1" t="s">
        <v>13442</v>
      </c>
    </row>
    <row r="3336" spans="4:4" hidden="1" x14ac:dyDescent="0.25">
      <c r="D3336" s="1" t="s">
        <v>13449</v>
      </c>
    </row>
    <row r="3337" spans="4:4" hidden="1" x14ac:dyDescent="0.25">
      <c r="D3337" s="1" t="s">
        <v>13456</v>
      </c>
    </row>
    <row r="3338" spans="4:4" hidden="1" x14ac:dyDescent="0.25">
      <c r="D3338" s="1" t="s">
        <v>13464</v>
      </c>
    </row>
    <row r="3339" spans="4:4" hidden="1" x14ac:dyDescent="0.25">
      <c r="D3339" s="1" t="s">
        <v>13471</v>
      </c>
    </row>
    <row r="3340" spans="4:4" hidden="1" x14ac:dyDescent="0.25">
      <c r="D3340" s="1" t="s">
        <v>13478</v>
      </c>
    </row>
    <row r="3341" spans="4:4" hidden="1" x14ac:dyDescent="0.25">
      <c r="D3341" s="1" t="s">
        <v>13485</v>
      </c>
    </row>
    <row r="3342" spans="4:4" hidden="1" x14ac:dyDescent="0.25">
      <c r="D3342" s="1" t="s">
        <v>13492</v>
      </c>
    </row>
    <row r="3343" spans="4:4" hidden="1" x14ac:dyDescent="0.25">
      <c r="D3343" s="1" t="s">
        <v>13499</v>
      </c>
    </row>
    <row r="3344" spans="4:4" hidden="1" x14ac:dyDescent="0.25">
      <c r="D3344" s="1" t="s">
        <v>13507</v>
      </c>
    </row>
    <row r="3345" spans="4:4" hidden="1" x14ac:dyDescent="0.25">
      <c r="D3345" s="1" t="s">
        <v>13514</v>
      </c>
    </row>
    <row r="3346" spans="4:4" hidden="1" x14ac:dyDescent="0.25">
      <c r="D3346" s="1" t="s">
        <v>13521</v>
      </c>
    </row>
    <row r="3347" spans="4:4" hidden="1" x14ac:dyDescent="0.25">
      <c r="D3347" s="1" t="s">
        <v>13529</v>
      </c>
    </row>
    <row r="3348" spans="4:4" hidden="1" x14ac:dyDescent="0.25">
      <c r="D3348" s="1" t="s">
        <v>13537</v>
      </c>
    </row>
    <row r="3349" spans="4:4" hidden="1" x14ac:dyDescent="0.25">
      <c r="D3349" s="1" t="s">
        <v>13543</v>
      </c>
    </row>
    <row r="3350" spans="4:4" hidden="1" x14ac:dyDescent="0.25">
      <c r="D3350" s="1" t="s">
        <v>13553</v>
      </c>
    </row>
    <row r="3351" spans="4:4" hidden="1" x14ac:dyDescent="0.25">
      <c r="D3351" s="1" t="s">
        <v>13560</v>
      </c>
    </row>
    <row r="3352" spans="4:4" hidden="1" x14ac:dyDescent="0.25">
      <c r="D3352" s="1" t="s">
        <v>13567</v>
      </c>
    </row>
    <row r="3353" spans="4:4" hidden="1" x14ac:dyDescent="0.25">
      <c r="D3353" s="1" t="s">
        <v>13567</v>
      </c>
    </row>
    <row r="3354" spans="4:4" hidden="1" x14ac:dyDescent="0.25">
      <c r="D3354" s="1" t="s">
        <v>13575</v>
      </c>
    </row>
    <row r="3355" spans="4:4" hidden="1" x14ac:dyDescent="0.25">
      <c r="D3355" s="1" t="s">
        <v>13585</v>
      </c>
    </row>
    <row r="3356" spans="4:4" hidden="1" x14ac:dyDescent="0.25">
      <c r="D3356" s="1" t="s">
        <v>13592</v>
      </c>
    </row>
    <row r="3357" spans="4:4" hidden="1" x14ac:dyDescent="0.25">
      <c r="D3357" s="1" t="s">
        <v>13600</v>
      </c>
    </row>
    <row r="3358" spans="4:4" hidden="1" x14ac:dyDescent="0.25">
      <c r="D3358" s="1" t="s">
        <v>13607</v>
      </c>
    </row>
    <row r="3359" spans="4:4" hidden="1" x14ac:dyDescent="0.25">
      <c r="D3359" s="1" t="s">
        <v>13616</v>
      </c>
    </row>
    <row r="3360" spans="4:4" hidden="1" x14ac:dyDescent="0.25">
      <c r="D3360" s="1" t="s">
        <v>13623</v>
      </c>
    </row>
    <row r="3361" spans="4:4" hidden="1" x14ac:dyDescent="0.25">
      <c r="D3361" s="1" t="s">
        <v>13628</v>
      </c>
    </row>
    <row r="3362" spans="4:4" hidden="1" x14ac:dyDescent="0.25">
      <c r="D3362" s="1" t="s">
        <v>13635</v>
      </c>
    </row>
    <row r="3363" spans="4:4" hidden="1" x14ac:dyDescent="0.25">
      <c r="D3363" s="1" t="s">
        <v>13643</v>
      </c>
    </row>
    <row r="3364" spans="4:4" hidden="1" x14ac:dyDescent="0.25">
      <c r="D3364" s="1" t="s">
        <v>13651</v>
      </c>
    </row>
    <row r="3365" spans="4:4" hidden="1" x14ac:dyDescent="0.25">
      <c r="D3365" s="1" t="s">
        <v>13661</v>
      </c>
    </row>
    <row r="3366" spans="4:4" hidden="1" x14ac:dyDescent="0.25">
      <c r="D3366" s="1" t="s">
        <v>13668</v>
      </c>
    </row>
    <row r="3367" spans="4:4" hidden="1" x14ac:dyDescent="0.25">
      <c r="D3367" s="1" t="s">
        <v>13678</v>
      </c>
    </row>
    <row r="3368" spans="4:4" hidden="1" x14ac:dyDescent="0.25">
      <c r="D3368" s="1" t="s">
        <v>13688</v>
      </c>
    </row>
    <row r="3369" spans="4:4" hidden="1" x14ac:dyDescent="0.25">
      <c r="D3369" s="1" t="s">
        <v>13695</v>
      </c>
    </row>
    <row r="3370" spans="4:4" hidden="1" x14ac:dyDescent="0.25">
      <c r="D3370" s="1" t="s">
        <v>13703</v>
      </c>
    </row>
    <row r="3371" spans="4:4" hidden="1" x14ac:dyDescent="0.25">
      <c r="D3371" s="1" t="s">
        <v>13711</v>
      </c>
    </row>
    <row r="3372" spans="4:4" hidden="1" x14ac:dyDescent="0.25">
      <c r="D3372" s="1" t="s">
        <v>13719</v>
      </c>
    </row>
    <row r="3373" spans="4:4" hidden="1" x14ac:dyDescent="0.25">
      <c r="D3373" s="1" t="s">
        <v>13728</v>
      </c>
    </row>
    <row r="3374" spans="4:4" hidden="1" x14ac:dyDescent="0.25">
      <c r="D3374" s="1" t="s">
        <v>13737</v>
      </c>
    </row>
    <row r="3375" spans="4:4" hidden="1" x14ac:dyDescent="0.25">
      <c r="D3375" s="1" t="s">
        <v>13744</v>
      </c>
    </row>
    <row r="3376" spans="4:4" hidden="1" x14ac:dyDescent="0.25">
      <c r="D3376" s="1" t="s">
        <v>13753</v>
      </c>
    </row>
    <row r="3377" spans="4:4" hidden="1" x14ac:dyDescent="0.25">
      <c r="D3377" s="1" t="s">
        <v>13760</v>
      </c>
    </row>
    <row r="3378" spans="4:4" hidden="1" x14ac:dyDescent="0.25">
      <c r="D3378" s="1" t="s">
        <v>13767</v>
      </c>
    </row>
    <row r="3379" spans="4:4" hidden="1" x14ac:dyDescent="0.25">
      <c r="D3379" s="1" t="s">
        <v>13775</v>
      </c>
    </row>
    <row r="3380" spans="4:4" hidden="1" x14ac:dyDescent="0.25">
      <c r="D3380" s="1" t="s">
        <v>13783</v>
      </c>
    </row>
    <row r="3381" spans="4:4" hidden="1" x14ac:dyDescent="0.25">
      <c r="D3381" s="1" t="s">
        <v>13791</v>
      </c>
    </row>
    <row r="3382" spans="4:4" hidden="1" x14ac:dyDescent="0.25">
      <c r="D3382" s="1" t="s">
        <v>13799</v>
      </c>
    </row>
    <row r="3383" spans="4:4" hidden="1" x14ac:dyDescent="0.25">
      <c r="D3383" s="1" t="s">
        <v>13806</v>
      </c>
    </row>
    <row r="3384" spans="4:4" hidden="1" x14ac:dyDescent="0.25">
      <c r="D3384" s="1" t="s">
        <v>13816</v>
      </c>
    </row>
    <row r="3385" spans="4:4" hidden="1" x14ac:dyDescent="0.25">
      <c r="D3385" s="1" t="s">
        <v>13823</v>
      </c>
    </row>
    <row r="3386" spans="4:4" hidden="1" x14ac:dyDescent="0.25">
      <c r="D3386" s="1" t="s">
        <v>13830</v>
      </c>
    </row>
    <row r="3387" spans="4:4" hidden="1" x14ac:dyDescent="0.25">
      <c r="D3387" s="1" t="s">
        <v>13838</v>
      </c>
    </row>
    <row r="3388" spans="4:4" hidden="1" x14ac:dyDescent="0.25">
      <c r="D3388" s="1" t="s">
        <v>13847</v>
      </c>
    </row>
    <row r="3389" spans="4:4" hidden="1" x14ac:dyDescent="0.25">
      <c r="D3389" s="1" t="s">
        <v>13854</v>
      </c>
    </row>
    <row r="3390" spans="4:4" hidden="1" x14ac:dyDescent="0.25">
      <c r="D3390" s="1" t="s">
        <v>13863</v>
      </c>
    </row>
    <row r="3391" spans="4:4" hidden="1" x14ac:dyDescent="0.25">
      <c r="D3391" s="1" t="s">
        <v>13872</v>
      </c>
    </row>
    <row r="3392" spans="4:4" hidden="1" x14ac:dyDescent="0.25">
      <c r="D3392" s="1" t="s">
        <v>13880</v>
      </c>
    </row>
    <row r="3393" spans="4:4" hidden="1" x14ac:dyDescent="0.25">
      <c r="D3393" s="1" t="s">
        <v>13889</v>
      </c>
    </row>
    <row r="3394" spans="4:4" hidden="1" x14ac:dyDescent="0.25">
      <c r="D3394" s="1" t="s">
        <v>13902</v>
      </c>
    </row>
    <row r="3395" spans="4:4" hidden="1" x14ac:dyDescent="0.25">
      <c r="D3395" s="1" t="s">
        <v>13910</v>
      </c>
    </row>
    <row r="3396" spans="4:4" hidden="1" x14ac:dyDescent="0.25">
      <c r="D3396" s="1" t="s">
        <v>13917</v>
      </c>
    </row>
    <row r="3397" spans="4:4" hidden="1" x14ac:dyDescent="0.25">
      <c r="D3397" s="1" t="s">
        <v>13924</v>
      </c>
    </row>
    <row r="3398" spans="4:4" hidden="1" x14ac:dyDescent="0.25">
      <c r="D3398" s="1" t="s">
        <v>13934</v>
      </c>
    </row>
    <row r="3399" spans="4:4" hidden="1" x14ac:dyDescent="0.25">
      <c r="D3399" s="1" t="s">
        <v>13949</v>
      </c>
    </row>
    <row r="3400" spans="4:4" hidden="1" x14ac:dyDescent="0.25">
      <c r="D3400" s="1" t="s">
        <v>13963</v>
      </c>
    </row>
    <row r="3401" spans="4:4" hidden="1" x14ac:dyDescent="0.25">
      <c r="D3401" s="1" t="s">
        <v>13973</v>
      </c>
    </row>
    <row r="3402" spans="4:4" hidden="1" x14ac:dyDescent="0.25">
      <c r="D3402" s="1" t="s">
        <v>13980</v>
      </c>
    </row>
    <row r="3403" spans="4:4" hidden="1" x14ac:dyDescent="0.25">
      <c r="D3403" s="1" t="s">
        <v>13988</v>
      </c>
    </row>
    <row r="3404" spans="4:4" hidden="1" x14ac:dyDescent="0.25">
      <c r="D3404" s="1" t="s">
        <v>13996</v>
      </c>
    </row>
    <row r="3405" spans="4:4" hidden="1" x14ac:dyDescent="0.25">
      <c r="D3405" s="1" t="s">
        <v>14004</v>
      </c>
    </row>
    <row r="3406" spans="4:4" hidden="1" x14ac:dyDescent="0.25">
      <c r="D3406" s="1" t="s">
        <v>14012</v>
      </c>
    </row>
    <row r="3407" spans="4:4" hidden="1" x14ac:dyDescent="0.25">
      <c r="D3407" s="1" t="s">
        <v>14020</v>
      </c>
    </row>
    <row r="3408" spans="4:4" hidden="1" x14ac:dyDescent="0.25">
      <c r="D3408" s="1" t="s">
        <v>14030</v>
      </c>
    </row>
    <row r="3409" spans="4:4" hidden="1" x14ac:dyDescent="0.25">
      <c r="D3409" s="1" t="s">
        <v>14037</v>
      </c>
    </row>
    <row r="3410" spans="4:4" hidden="1" x14ac:dyDescent="0.25">
      <c r="D3410" s="1" t="s">
        <v>14045</v>
      </c>
    </row>
    <row r="3411" spans="4:4" hidden="1" x14ac:dyDescent="0.25">
      <c r="D3411" s="1" t="s">
        <v>14053</v>
      </c>
    </row>
    <row r="3412" spans="4:4" hidden="1" x14ac:dyDescent="0.25">
      <c r="D3412" s="1" t="s">
        <v>14062</v>
      </c>
    </row>
    <row r="3413" spans="4:4" hidden="1" x14ac:dyDescent="0.25">
      <c r="D3413" s="1" t="s">
        <v>14071</v>
      </c>
    </row>
    <row r="3414" spans="4:4" hidden="1" x14ac:dyDescent="0.25">
      <c r="D3414" s="1" t="s">
        <v>14078</v>
      </c>
    </row>
    <row r="3415" spans="4:4" hidden="1" x14ac:dyDescent="0.25">
      <c r="D3415" s="1" t="s">
        <v>14086</v>
      </c>
    </row>
    <row r="3416" spans="4:4" hidden="1" x14ac:dyDescent="0.25">
      <c r="D3416" s="1" t="s">
        <v>14093</v>
      </c>
    </row>
    <row r="3417" spans="4:4" hidden="1" x14ac:dyDescent="0.25">
      <c r="D3417" s="1" t="s">
        <v>14101</v>
      </c>
    </row>
    <row r="3418" spans="4:4" hidden="1" x14ac:dyDescent="0.25">
      <c r="D3418" s="1" t="s">
        <v>14108</v>
      </c>
    </row>
    <row r="3419" spans="4:4" hidden="1" x14ac:dyDescent="0.25">
      <c r="D3419" s="1" t="s">
        <v>14116</v>
      </c>
    </row>
    <row r="3420" spans="4:4" hidden="1" x14ac:dyDescent="0.25">
      <c r="D3420" s="1" t="s">
        <v>14126</v>
      </c>
    </row>
    <row r="3421" spans="4:4" hidden="1" x14ac:dyDescent="0.25">
      <c r="D3421" s="1" t="s">
        <v>14133</v>
      </c>
    </row>
    <row r="3422" spans="4:4" hidden="1" x14ac:dyDescent="0.25">
      <c r="D3422" s="1" t="s">
        <v>14142</v>
      </c>
    </row>
    <row r="3423" spans="4:4" hidden="1" x14ac:dyDescent="0.25">
      <c r="D3423" s="1" t="s">
        <v>14148</v>
      </c>
    </row>
    <row r="3424" spans="4:4" hidden="1" x14ac:dyDescent="0.25">
      <c r="D3424" s="1" t="s">
        <v>14155</v>
      </c>
    </row>
    <row r="3425" spans="4:4" hidden="1" x14ac:dyDescent="0.25">
      <c r="D3425" s="1" t="s">
        <v>14162</v>
      </c>
    </row>
    <row r="3426" spans="4:4" hidden="1" x14ac:dyDescent="0.25">
      <c r="D3426" s="1" t="s">
        <v>14171</v>
      </c>
    </row>
    <row r="3427" spans="4:4" hidden="1" x14ac:dyDescent="0.25">
      <c r="D3427" s="1" t="s">
        <v>14178</v>
      </c>
    </row>
    <row r="3428" spans="4:4" hidden="1" x14ac:dyDescent="0.25">
      <c r="D3428" s="1" t="s">
        <v>14186</v>
      </c>
    </row>
    <row r="3429" spans="4:4" hidden="1" x14ac:dyDescent="0.25">
      <c r="D3429" s="1" t="s">
        <v>14193</v>
      </c>
    </row>
    <row r="3430" spans="4:4" hidden="1" x14ac:dyDescent="0.25">
      <c r="D3430" s="1" t="s">
        <v>14200</v>
      </c>
    </row>
    <row r="3431" spans="4:4" hidden="1" x14ac:dyDescent="0.25">
      <c r="D3431" s="1" t="s">
        <v>14209</v>
      </c>
    </row>
    <row r="3432" spans="4:4" hidden="1" x14ac:dyDescent="0.25">
      <c r="D3432" s="1" t="s">
        <v>14219</v>
      </c>
    </row>
    <row r="3433" spans="4:4" hidden="1" x14ac:dyDescent="0.25">
      <c r="D3433" s="1" t="s">
        <v>14229</v>
      </c>
    </row>
    <row r="3434" spans="4:4" hidden="1" x14ac:dyDescent="0.25">
      <c r="D3434" s="1" t="s">
        <v>14236</v>
      </c>
    </row>
    <row r="3435" spans="4:4" hidden="1" x14ac:dyDescent="0.25">
      <c r="D3435" s="1" t="s">
        <v>14243</v>
      </c>
    </row>
    <row r="3436" spans="4:4" hidden="1" x14ac:dyDescent="0.25">
      <c r="D3436" s="1" t="s">
        <v>14254</v>
      </c>
    </row>
    <row r="3437" spans="4:4" hidden="1" x14ac:dyDescent="0.25">
      <c r="D3437" s="1" t="s">
        <v>14261</v>
      </c>
    </row>
    <row r="3438" spans="4:4" hidden="1" x14ac:dyDescent="0.25">
      <c r="D3438" s="1" t="s">
        <v>14270</v>
      </c>
    </row>
    <row r="3439" spans="4:4" hidden="1" x14ac:dyDescent="0.25">
      <c r="D3439" s="1" t="s">
        <v>14277</v>
      </c>
    </row>
    <row r="3440" spans="4:4" hidden="1" x14ac:dyDescent="0.25">
      <c r="D3440" s="1" t="s">
        <v>14284</v>
      </c>
    </row>
    <row r="3441" spans="4:4" hidden="1" x14ac:dyDescent="0.25">
      <c r="D3441" s="1" t="s">
        <v>14291</v>
      </c>
    </row>
    <row r="3442" spans="4:4" hidden="1" x14ac:dyDescent="0.25">
      <c r="D3442" s="1" t="s">
        <v>14299</v>
      </c>
    </row>
    <row r="3443" spans="4:4" hidden="1" x14ac:dyDescent="0.25">
      <c r="D3443" s="1" t="s">
        <v>14308</v>
      </c>
    </row>
    <row r="3444" spans="4:4" hidden="1" x14ac:dyDescent="0.25">
      <c r="D3444" s="1" t="s">
        <v>14316</v>
      </c>
    </row>
    <row r="3445" spans="4:4" hidden="1" x14ac:dyDescent="0.25">
      <c r="D3445" s="1" t="s">
        <v>14323</v>
      </c>
    </row>
    <row r="3446" spans="4:4" hidden="1" x14ac:dyDescent="0.25">
      <c r="D3446" s="1" t="s">
        <v>14330</v>
      </c>
    </row>
    <row r="3447" spans="4:4" hidden="1" x14ac:dyDescent="0.25">
      <c r="D3447" s="1" t="s">
        <v>14337</v>
      </c>
    </row>
    <row r="3448" spans="4:4" hidden="1" x14ac:dyDescent="0.25">
      <c r="D3448" s="1" t="s">
        <v>14348</v>
      </c>
    </row>
    <row r="3449" spans="4:4" hidden="1" x14ac:dyDescent="0.25">
      <c r="D3449" s="1" t="s">
        <v>14355</v>
      </c>
    </row>
    <row r="3450" spans="4:4" hidden="1" x14ac:dyDescent="0.25">
      <c r="D3450" s="1" t="s">
        <v>14362</v>
      </c>
    </row>
    <row r="3451" spans="4:4" hidden="1" x14ac:dyDescent="0.25">
      <c r="D3451" s="1" t="s">
        <v>14371</v>
      </c>
    </row>
    <row r="3452" spans="4:4" hidden="1" x14ac:dyDescent="0.25">
      <c r="D3452" s="1" t="s">
        <v>14378</v>
      </c>
    </row>
    <row r="3453" spans="4:4" hidden="1" x14ac:dyDescent="0.25">
      <c r="D3453" s="1" t="s">
        <v>14387</v>
      </c>
    </row>
    <row r="3454" spans="4:4" hidden="1" x14ac:dyDescent="0.25">
      <c r="D3454" s="1" t="s">
        <v>14394</v>
      </c>
    </row>
    <row r="3455" spans="4:4" hidden="1" x14ac:dyDescent="0.25">
      <c r="D3455" s="1" t="s">
        <v>14402</v>
      </c>
    </row>
    <row r="3456" spans="4:4" hidden="1" x14ac:dyDescent="0.25">
      <c r="D3456" s="1" t="s">
        <v>14412</v>
      </c>
    </row>
    <row r="3457" spans="4:4" hidden="1" x14ac:dyDescent="0.25">
      <c r="D3457" s="1" t="s">
        <v>14421</v>
      </c>
    </row>
    <row r="3458" spans="4:4" hidden="1" x14ac:dyDescent="0.25">
      <c r="D3458" s="1" t="s">
        <v>14431</v>
      </c>
    </row>
    <row r="3459" spans="4:4" hidden="1" x14ac:dyDescent="0.25">
      <c r="D3459" s="1" t="s">
        <v>14438</v>
      </c>
    </row>
    <row r="3460" spans="4:4" hidden="1" x14ac:dyDescent="0.25">
      <c r="D3460" s="1" t="s">
        <v>14446</v>
      </c>
    </row>
    <row r="3461" spans="4:4" hidden="1" x14ac:dyDescent="0.25">
      <c r="D3461" s="1" t="s">
        <v>14455</v>
      </c>
    </row>
    <row r="3462" spans="4:4" hidden="1" x14ac:dyDescent="0.25">
      <c r="D3462" s="1" t="s">
        <v>14464</v>
      </c>
    </row>
    <row r="3463" spans="4:4" hidden="1" x14ac:dyDescent="0.25">
      <c r="D3463" s="1" t="s">
        <v>14475</v>
      </c>
    </row>
    <row r="3464" spans="4:4" hidden="1" x14ac:dyDescent="0.25">
      <c r="D3464" s="1" t="s">
        <v>14483</v>
      </c>
    </row>
    <row r="3465" spans="4:4" hidden="1" x14ac:dyDescent="0.25">
      <c r="D3465" s="1" t="s">
        <v>14495</v>
      </c>
    </row>
    <row r="3466" spans="4:4" hidden="1" x14ac:dyDescent="0.25">
      <c r="D3466" s="1" t="s">
        <v>14503</v>
      </c>
    </row>
    <row r="3467" spans="4:4" hidden="1" x14ac:dyDescent="0.25">
      <c r="D3467" s="1" t="s">
        <v>14509</v>
      </c>
    </row>
    <row r="3468" spans="4:4" hidden="1" x14ac:dyDescent="0.25">
      <c r="D3468" s="1" t="s">
        <v>14518</v>
      </c>
    </row>
    <row r="3469" spans="4:4" hidden="1" x14ac:dyDescent="0.25">
      <c r="D3469" s="1" t="s">
        <v>14525</v>
      </c>
    </row>
    <row r="3470" spans="4:4" hidden="1" x14ac:dyDescent="0.25">
      <c r="D3470" s="1" t="s">
        <v>14533</v>
      </c>
    </row>
    <row r="3471" spans="4:4" hidden="1" x14ac:dyDescent="0.25">
      <c r="D3471" s="1" t="s">
        <v>14541</v>
      </c>
    </row>
    <row r="3472" spans="4:4" hidden="1" x14ac:dyDescent="0.25">
      <c r="D3472" s="1" t="s">
        <v>14550</v>
      </c>
    </row>
    <row r="3473" spans="4:4" hidden="1" x14ac:dyDescent="0.25">
      <c r="D3473" s="1" t="s">
        <v>14557</v>
      </c>
    </row>
    <row r="3474" spans="4:4" hidden="1" x14ac:dyDescent="0.25">
      <c r="D3474" s="1" t="s">
        <v>14563</v>
      </c>
    </row>
    <row r="3475" spans="4:4" hidden="1" x14ac:dyDescent="0.25">
      <c r="D3475" s="1" t="s">
        <v>14570</v>
      </c>
    </row>
    <row r="3476" spans="4:4" hidden="1" x14ac:dyDescent="0.25">
      <c r="D3476" s="1" t="s">
        <v>14577</v>
      </c>
    </row>
    <row r="3477" spans="4:4" hidden="1" x14ac:dyDescent="0.25">
      <c r="D3477" s="1" t="s">
        <v>14586</v>
      </c>
    </row>
    <row r="3478" spans="4:4" hidden="1" x14ac:dyDescent="0.25">
      <c r="D3478" s="1" t="s">
        <v>14593</v>
      </c>
    </row>
    <row r="3479" spans="4:4" hidden="1" x14ac:dyDescent="0.25">
      <c r="D3479" s="1" t="s">
        <v>14601</v>
      </c>
    </row>
    <row r="3480" spans="4:4" hidden="1" x14ac:dyDescent="0.25">
      <c r="D3480" s="1" t="s">
        <v>14608</v>
      </c>
    </row>
    <row r="3481" spans="4:4" hidden="1" x14ac:dyDescent="0.25">
      <c r="D3481" s="1" t="s">
        <v>14615</v>
      </c>
    </row>
    <row r="3482" spans="4:4" hidden="1" x14ac:dyDescent="0.25">
      <c r="D3482" s="1" t="s">
        <v>14622</v>
      </c>
    </row>
    <row r="3483" spans="4:4" hidden="1" x14ac:dyDescent="0.25">
      <c r="D3483" s="1" t="s">
        <v>14631</v>
      </c>
    </row>
    <row r="3484" spans="4:4" hidden="1" x14ac:dyDescent="0.25">
      <c r="D3484" s="1" t="s">
        <v>14639</v>
      </c>
    </row>
    <row r="3485" spans="4:4" hidden="1" x14ac:dyDescent="0.25">
      <c r="D3485" s="1" t="s">
        <v>14647</v>
      </c>
    </row>
    <row r="3486" spans="4:4" hidden="1" x14ac:dyDescent="0.25">
      <c r="D3486" s="1" t="s">
        <v>14655</v>
      </c>
    </row>
    <row r="3487" spans="4:4" hidden="1" x14ac:dyDescent="0.25">
      <c r="D3487" s="1" t="s">
        <v>14664</v>
      </c>
    </row>
    <row r="3488" spans="4:4" hidden="1" x14ac:dyDescent="0.25">
      <c r="D3488" s="1" t="s">
        <v>14671</v>
      </c>
    </row>
    <row r="3489" spans="4:4" hidden="1" x14ac:dyDescent="0.25">
      <c r="D3489" s="1" t="s">
        <v>14680</v>
      </c>
    </row>
    <row r="3490" spans="4:4" hidden="1" x14ac:dyDescent="0.25">
      <c r="D3490" s="1" t="s">
        <v>14687</v>
      </c>
    </row>
    <row r="3491" spans="4:4" hidden="1" x14ac:dyDescent="0.25">
      <c r="D3491" s="1" t="s">
        <v>14699</v>
      </c>
    </row>
    <row r="3492" spans="4:4" hidden="1" x14ac:dyDescent="0.25">
      <c r="D3492" s="1" t="s">
        <v>14708</v>
      </c>
    </row>
    <row r="3493" spans="4:4" hidden="1" x14ac:dyDescent="0.25">
      <c r="D3493" s="1" t="s">
        <v>14715</v>
      </c>
    </row>
    <row r="3494" spans="4:4" hidden="1" x14ac:dyDescent="0.25">
      <c r="D3494" s="1" t="s">
        <v>14723</v>
      </c>
    </row>
    <row r="3495" spans="4:4" hidden="1" x14ac:dyDescent="0.25">
      <c r="D3495" s="1" t="s">
        <v>14729</v>
      </c>
    </row>
    <row r="3496" spans="4:4" hidden="1" x14ac:dyDescent="0.25">
      <c r="D3496" s="1" t="s">
        <v>14737</v>
      </c>
    </row>
    <row r="3497" spans="4:4" hidden="1" x14ac:dyDescent="0.25">
      <c r="D3497" s="1" t="s">
        <v>14744</v>
      </c>
    </row>
    <row r="3498" spans="4:4" hidden="1" x14ac:dyDescent="0.25">
      <c r="D3498" s="1" t="s">
        <v>14752</v>
      </c>
    </row>
    <row r="3499" spans="4:4" hidden="1" x14ac:dyDescent="0.25">
      <c r="D3499" s="1" t="s">
        <v>14763</v>
      </c>
    </row>
    <row r="3500" spans="4:4" hidden="1" x14ac:dyDescent="0.25">
      <c r="D3500" s="1" t="s">
        <v>14771</v>
      </c>
    </row>
    <row r="3501" spans="4:4" hidden="1" x14ac:dyDescent="0.25">
      <c r="D3501" s="1" t="s">
        <v>14779</v>
      </c>
    </row>
    <row r="3502" spans="4:4" hidden="1" x14ac:dyDescent="0.25">
      <c r="D3502" s="1" t="s">
        <v>14786</v>
      </c>
    </row>
    <row r="3503" spans="4:4" hidden="1" x14ac:dyDescent="0.25">
      <c r="D3503" s="1" t="s">
        <v>14792</v>
      </c>
    </row>
    <row r="3504" spans="4:4" hidden="1" x14ac:dyDescent="0.25">
      <c r="D3504" s="1" t="s">
        <v>14799</v>
      </c>
    </row>
    <row r="3505" spans="4:4" hidden="1" x14ac:dyDescent="0.25">
      <c r="D3505" s="1" t="s">
        <v>14807</v>
      </c>
    </row>
    <row r="3506" spans="4:4" hidden="1" x14ac:dyDescent="0.25">
      <c r="D3506" s="1" t="s">
        <v>14814</v>
      </c>
    </row>
    <row r="3507" spans="4:4" hidden="1" x14ac:dyDescent="0.25">
      <c r="D3507" s="1" t="s">
        <v>14821</v>
      </c>
    </row>
    <row r="3508" spans="4:4" hidden="1" x14ac:dyDescent="0.25">
      <c r="D3508" s="1" t="s">
        <v>14828</v>
      </c>
    </row>
    <row r="3509" spans="4:4" hidden="1" x14ac:dyDescent="0.25">
      <c r="D3509" s="1" t="s">
        <v>14838</v>
      </c>
    </row>
    <row r="3510" spans="4:4" hidden="1" x14ac:dyDescent="0.25">
      <c r="D3510" s="1" t="s">
        <v>14846</v>
      </c>
    </row>
    <row r="3511" spans="4:4" hidden="1" x14ac:dyDescent="0.25">
      <c r="D3511" s="1" t="s">
        <v>14854</v>
      </c>
    </row>
    <row r="3512" spans="4:4" hidden="1" x14ac:dyDescent="0.25">
      <c r="D3512" s="1" t="s">
        <v>14861</v>
      </c>
    </row>
    <row r="3513" spans="4:4" hidden="1" x14ac:dyDescent="0.25">
      <c r="D3513" s="1" t="s">
        <v>14869</v>
      </c>
    </row>
    <row r="3514" spans="4:4" hidden="1" x14ac:dyDescent="0.25">
      <c r="D3514" s="1" t="s">
        <v>14876</v>
      </c>
    </row>
    <row r="3515" spans="4:4" hidden="1" x14ac:dyDescent="0.25">
      <c r="D3515" s="1" t="s">
        <v>14884</v>
      </c>
    </row>
    <row r="3516" spans="4:4" hidden="1" x14ac:dyDescent="0.25">
      <c r="D3516" s="1" t="s">
        <v>14892</v>
      </c>
    </row>
    <row r="3517" spans="4:4" hidden="1" x14ac:dyDescent="0.25">
      <c r="D3517" s="1" t="s">
        <v>14902</v>
      </c>
    </row>
    <row r="3518" spans="4:4" hidden="1" x14ac:dyDescent="0.25">
      <c r="D3518" s="1" t="s">
        <v>14914</v>
      </c>
    </row>
    <row r="3519" spans="4:4" hidden="1" x14ac:dyDescent="0.25">
      <c r="D3519" s="1" t="s">
        <v>14921</v>
      </c>
    </row>
    <row r="3520" spans="4:4" hidden="1" x14ac:dyDescent="0.25">
      <c r="D3520" s="1" t="s">
        <v>14930</v>
      </c>
    </row>
    <row r="3521" spans="4:4" hidden="1" x14ac:dyDescent="0.25">
      <c r="D3521" s="1" t="s">
        <v>14938</v>
      </c>
    </row>
    <row r="3522" spans="4:4" hidden="1" x14ac:dyDescent="0.25">
      <c r="D3522" s="1" t="s">
        <v>14945</v>
      </c>
    </row>
    <row r="3523" spans="4:4" hidden="1" x14ac:dyDescent="0.25">
      <c r="D3523" s="1" t="s">
        <v>14952</v>
      </c>
    </row>
    <row r="3524" spans="4:4" hidden="1" x14ac:dyDescent="0.25">
      <c r="D3524" s="1" t="s">
        <v>14962</v>
      </c>
    </row>
    <row r="3525" spans="4:4" hidden="1" x14ac:dyDescent="0.25">
      <c r="D3525" s="1" t="s">
        <v>14969</v>
      </c>
    </row>
    <row r="3526" spans="4:4" hidden="1" x14ac:dyDescent="0.25">
      <c r="D3526" s="1" t="s">
        <v>14978</v>
      </c>
    </row>
    <row r="3527" spans="4:4" hidden="1" x14ac:dyDescent="0.25">
      <c r="D3527" s="1" t="s">
        <v>14985</v>
      </c>
    </row>
    <row r="3528" spans="4:4" hidden="1" x14ac:dyDescent="0.25">
      <c r="D3528" s="1" t="s">
        <v>14992</v>
      </c>
    </row>
    <row r="3529" spans="4:4" hidden="1" x14ac:dyDescent="0.25">
      <c r="D3529" s="1" t="s">
        <v>15001</v>
      </c>
    </row>
    <row r="3530" spans="4:4" hidden="1" x14ac:dyDescent="0.25">
      <c r="D3530" s="1" t="s">
        <v>15009</v>
      </c>
    </row>
    <row r="3531" spans="4:4" hidden="1" x14ac:dyDescent="0.25">
      <c r="D3531" s="1" t="s">
        <v>15019</v>
      </c>
    </row>
    <row r="3532" spans="4:4" hidden="1" x14ac:dyDescent="0.25">
      <c r="D3532" s="1" t="s">
        <v>15032</v>
      </c>
    </row>
    <row r="3533" spans="4:4" hidden="1" x14ac:dyDescent="0.25">
      <c r="D3533" s="1" t="s">
        <v>15039</v>
      </c>
    </row>
    <row r="3534" spans="4:4" hidden="1" x14ac:dyDescent="0.25">
      <c r="D3534" s="1" t="s">
        <v>15047</v>
      </c>
    </row>
    <row r="3535" spans="4:4" hidden="1" x14ac:dyDescent="0.25">
      <c r="D3535" s="1" t="s">
        <v>15055</v>
      </c>
    </row>
    <row r="3536" spans="4:4" hidden="1" x14ac:dyDescent="0.25">
      <c r="D3536" s="1" t="s">
        <v>15062</v>
      </c>
    </row>
    <row r="3537" spans="4:4" hidden="1" x14ac:dyDescent="0.25">
      <c r="D3537" s="1" t="s">
        <v>15070</v>
      </c>
    </row>
    <row r="3538" spans="4:4" hidden="1" x14ac:dyDescent="0.25">
      <c r="D3538" s="1" t="s">
        <v>15077</v>
      </c>
    </row>
    <row r="3539" spans="4:4" hidden="1" x14ac:dyDescent="0.25">
      <c r="D3539" s="1" t="s">
        <v>15087</v>
      </c>
    </row>
    <row r="3540" spans="4:4" hidden="1" x14ac:dyDescent="0.25">
      <c r="D3540" s="1" t="s">
        <v>15097</v>
      </c>
    </row>
    <row r="3541" spans="4:4" hidden="1" x14ac:dyDescent="0.25">
      <c r="D3541" s="1" t="s">
        <v>15104</v>
      </c>
    </row>
    <row r="3542" spans="4:4" hidden="1" x14ac:dyDescent="0.25">
      <c r="D3542" s="1" t="s">
        <v>15111</v>
      </c>
    </row>
    <row r="3543" spans="4:4" hidden="1" x14ac:dyDescent="0.25">
      <c r="D3543" s="1" t="s">
        <v>15121</v>
      </c>
    </row>
    <row r="3544" spans="4:4" hidden="1" x14ac:dyDescent="0.25">
      <c r="D3544" s="1" t="s">
        <v>15129</v>
      </c>
    </row>
    <row r="3545" spans="4:4" hidden="1" x14ac:dyDescent="0.25">
      <c r="D3545" s="1" t="s">
        <v>15137</v>
      </c>
    </row>
    <row r="3546" spans="4:4" hidden="1" x14ac:dyDescent="0.25">
      <c r="D3546" s="1" t="s">
        <v>15144</v>
      </c>
    </row>
    <row r="3547" spans="4:4" hidden="1" x14ac:dyDescent="0.25">
      <c r="D3547" s="1" t="s">
        <v>15151</v>
      </c>
    </row>
    <row r="3548" spans="4:4" hidden="1" x14ac:dyDescent="0.25">
      <c r="D3548" s="1" t="s">
        <v>15151</v>
      </c>
    </row>
    <row r="3549" spans="4:4" hidden="1" x14ac:dyDescent="0.25">
      <c r="D3549" s="1" t="s">
        <v>15162</v>
      </c>
    </row>
    <row r="3550" spans="4:4" hidden="1" x14ac:dyDescent="0.25">
      <c r="D3550" s="1" t="s">
        <v>15171</v>
      </c>
    </row>
    <row r="3551" spans="4:4" hidden="1" x14ac:dyDescent="0.25">
      <c r="D3551" s="1" t="s">
        <v>15178</v>
      </c>
    </row>
    <row r="3552" spans="4:4" hidden="1" x14ac:dyDescent="0.25">
      <c r="D3552" s="1" t="s">
        <v>15191</v>
      </c>
    </row>
    <row r="3553" spans="4:4" hidden="1" x14ac:dyDescent="0.25">
      <c r="D3553" s="1" t="s">
        <v>15199</v>
      </c>
    </row>
    <row r="3554" spans="4:4" hidden="1" x14ac:dyDescent="0.25">
      <c r="D3554" s="1" t="s">
        <v>15209</v>
      </c>
    </row>
    <row r="3555" spans="4:4" hidden="1" x14ac:dyDescent="0.25">
      <c r="D3555" s="1" t="s">
        <v>15217</v>
      </c>
    </row>
    <row r="3556" spans="4:4" hidden="1" x14ac:dyDescent="0.25">
      <c r="D3556" s="1" t="s">
        <v>15225</v>
      </c>
    </row>
    <row r="3557" spans="4:4" hidden="1" x14ac:dyDescent="0.25">
      <c r="D3557" s="1" t="s">
        <v>15236</v>
      </c>
    </row>
    <row r="3558" spans="4:4" hidden="1" x14ac:dyDescent="0.25">
      <c r="D3558" s="1" t="s">
        <v>15244</v>
      </c>
    </row>
    <row r="3559" spans="4:4" hidden="1" x14ac:dyDescent="0.25">
      <c r="D3559" s="1" t="s">
        <v>15251</v>
      </c>
    </row>
    <row r="3560" spans="4:4" hidden="1" x14ac:dyDescent="0.25">
      <c r="D3560" s="1" t="s">
        <v>15258</v>
      </c>
    </row>
    <row r="3561" spans="4:4" hidden="1" x14ac:dyDescent="0.25">
      <c r="D3561" s="1" t="s">
        <v>15266</v>
      </c>
    </row>
    <row r="3562" spans="4:4" hidden="1" x14ac:dyDescent="0.25">
      <c r="D3562" s="1" t="s">
        <v>15274</v>
      </c>
    </row>
    <row r="3563" spans="4:4" hidden="1" x14ac:dyDescent="0.25">
      <c r="D3563" s="1" t="s">
        <v>15282</v>
      </c>
    </row>
    <row r="3564" spans="4:4" hidden="1" x14ac:dyDescent="0.25">
      <c r="D3564" s="1" t="s">
        <v>15290</v>
      </c>
    </row>
    <row r="3565" spans="4:4" hidden="1" x14ac:dyDescent="0.25">
      <c r="D3565" s="1" t="s">
        <v>15297</v>
      </c>
    </row>
    <row r="3566" spans="4:4" hidden="1" x14ac:dyDescent="0.25">
      <c r="D3566" s="1" t="s">
        <v>15305</v>
      </c>
    </row>
    <row r="3567" spans="4:4" hidden="1" x14ac:dyDescent="0.25">
      <c r="D3567" s="1" t="s">
        <v>15314</v>
      </c>
    </row>
    <row r="3568" spans="4:4" hidden="1" x14ac:dyDescent="0.25">
      <c r="D3568" s="1" t="s">
        <v>15321</v>
      </c>
    </row>
    <row r="3569" spans="4:4" hidden="1" x14ac:dyDescent="0.25">
      <c r="D3569" s="1" t="s">
        <v>15328</v>
      </c>
    </row>
    <row r="3570" spans="4:4" hidden="1" x14ac:dyDescent="0.25">
      <c r="D3570" s="1" t="s">
        <v>15337</v>
      </c>
    </row>
    <row r="3571" spans="4:4" hidden="1" x14ac:dyDescent="0.25">
      <c r="D3571" s="1" t="s">
        <v>15344</v>
      </c>
    </row>
    <row r="3572" spans="4:4" hidden="1" x14ac:dyDescent="0.25">
      <c r="D3572" s="1" t="s">
        <v>15352</v>
      </c>
    </row>
    <row r="3573" spans="4:4" hidden="1" x14ac:dyDescent="0.25">
      <c r="D3573" s="1" t="s">
        <v>15360</v>
      </c>
    </row>
    <row r="3574" spans="4:4" hidden="1" x14ac:dyDescent="0.25">
      <c r="D3574" s="1" t="s">
        <v>15368</v>
      </c>
    </row>
    <row r="3575" spans="4:4" hidden="1" x14ac:dyDescent="0.25">
      <c r="D3575" s="1" t="s">
        <v>15375</v>
      </c>
    </row>
    <row r="3576" spans="4:4" hidden="1" x14ac:dyDescent="0.25">
      <c r="D3576" s="1" t="s">
        <v>15383</v>
      </c>
    </row>
    <row r="3577" spans="4:4" hidden="1" x14ac:dyDescent="0.25">
      <c r="D3577" s="1" t="s">
        <v>15383</v>
      </c>
    </row>
    <row r="3578" spans="4:4" hidden="1" x14ac:dyDescent="0.25">
      <c r="D3578" s="1" t="s">
        <v>15392</v>
      </c>
    </row>
    <row r="3579" spans="4:4" hidden="1" x14ac:dyDescent="0.25">
      <c r="D3579" s="1" t="s">
        <v>15399</v>
      </c>
    </row>
    <row r="3580" spans="4:4" hidden="1" x14ac:dyDescent="0.25">
      <c r="D3580" s="1" t="s">
        <v>15406</v>
      </c>
    </row>
    <row r="3581" spans="4:4" hidden="1" x14ac:dyDescent="0.25">
      <c r="D3581" s="1" t="s">
        <v>15413</v>
      </c>
    </row>
    <row r="3582" spans="4:4" hidden="1" x14ac:dyDescent="0.25">
      <c r="D3582" s="1" t="s">
        <v>15422</v>
      </c>
    </row>
    <row r="3583" spans="4:4" hidden="1" x14ac:dyDescent="0.25">
      <c r="D3583" s="1" t="s">
        <v>15430</v>
      </c>
    </row>
    <row r="3584" spans="4:4" hidden="1" x14ac:dyDescent="0.25">
      <c r="D3584" s="1" t="s">
        <v>15449</v>
      </c>
    </row>
    <row r="3585" spans="4:4" hidden="1" x14ac:dyDescent="0.25">
      <c r="D3585" s="1" t="s">
        <v>15457</v>
      </c>
    </row>
    <row r="3586" spans="4:4" hidden="1" x14ac:dyDescent="0.25">
      <c r="D3586" s="1" t="s">
        <v>15470</v>
      </c>
    </row>
    <row r="3587" spans="4:4" hidden="1" x14ac:dyDescent="0.25">
      <c r="D3587" s="1" t="s">
        <v>15478</v>
      </c>
    </row>
    <row r="3588" spans="4:4" hidden="1" x14ac:dyDescent="0.25">
      <c r="D3588" s="1" t="s">
        <v>15485</v>
      </c>
    </row>
    <row r="3589" spans="4:4" hidden="1" x14ac:dyDescent="0.25">
      <c r="D3589" s="1" t="s">
        <v>15492</v>
      </c>
    </row>
    <row r="3590" spans="4:4" hidden="1" x14ac:dyDescent="0.25">
      <c r="D3590" s="1" t="s">
        <v>15499</v>
      </c>
    </row>
    <row r="3591" spans="4:4" hidden="1" x14ac:dyDescent="0.25">
      <c r="D3591" s="1" t="s">
        <v>15506</v>
      </c>
    </row>
    <row r="3592" spans="4:4" hidden="1" x14ac:dyDescent="0.25">
      <c r="D3592" s="1" t="s">
        <v>15513</v>
      </c>
    </row>
    <row r="3593" spans="4:4" hidden="1" x14ac:dyDescent="0.25">
      <c r="D3593" s="1" t="s">
        <v>15521</v>
      </c>
    </row>
    <row r="3594" spans="4:4" hidden="1" x14ac:dyDescent="0.25">
      <c r="D3594" s="1" t="s">
        <v>15528</v>
      </c>
    </row>
    <row r="3595" spans="4:4" hidden="1" x14ac:dyDescent="0.25">
      <c r="D3595" s="1" t="s">
        <v>15535</v>
      </c>
    </row>
    <row r="3596" spans="4:4" hidden="1" x14ac:dyDescent="0.25">
      <c r="D3596" s="1" t="s">
        <v>15550</v>
      </c>
    </row>
    <row r="3597" spans="4:4" hidden="1" x14ac:dyDescent="0.25">
      <c r="D3597" s="1" t="s">
        <v>15559</v>
      </c>
    </row>
    <row r="3598" spans="4:4" hidden="1" x14ac:dyDescent="0.25">
      <c r="D3598" s="1" t="s">
        <v>15568</v>
      </c>
    </row>
    <row r="3599" spans="4:4" hidden="1" x14ac:dyDescent="0.25">
      <c r="D3599" s="1" t="s">
        <v>15576</v>
      </c>
    </row>
    <row r="3600" spans="4:4" hidden="1" x14ac:dyDescent="0.25">
      <c r="D3600" s="1" t="s">
        <v>15583</v>
      </c>
    </row>
    <row r="3601" spans="4:4" hidden="1" x14ac:dyDescent="0.25">
      <c r="D3601" s="1" t="s">
        <v>15594</v>
      </c>
    </row>
    <row r="3602" spans="4:4" hidden="1" x14ac:dyDescent="0.25">
      <c r="D3602" s="1" t="s">
        <v>15605</v>
      </c>
    </row>
    <row r="3603" spans="4:4" hidden="1" x14ac:dyDescent="0.25">
      <c r="D3603" s="1" t="s">
        <v>15614</v>
      </c>
    </row>
    <row r="3604" spans="4:4" hidden="1" x14ac:dyDescent="0.25">
      <c r="D3604" s="1" t="s">
        <v>15622</v>
      </c>
    </row>
    <row r="3605" spans="4:4" hidden="1" x14ac:dyDescent="0.25">
      <c r="D3605" s="1" t="s">
        <v>15629</v>
      </c>
    </row>
    <row r="3606" spans="4:4" hidden="1" x14ac:dyDescent="0.25">
      <c r="D3606" s="1" t="s">
        <v>15635</v>
      </c>
    </row>
    <row r="3607" spans="4:4" hidden="1" x14ac:dyDescent="0.25">
      <c r="D3607" s="1" t="s">
        <v>15643</v>
      </c>
    </row>
    <row r="3608" spans="4:4" hidden="1" x14ac:dyDescent="0.25">
      <c r="D3608" s="1" t="s">
        <v>15650</v>
      </c>
    </row>
    <row r="3609" spans="4:4" hidden="1" x14ac:dyDescent="0.25">
      <c r="D3609" s="1" t="s">
        <v>15657</v>
      </c>
    </row>
    <row r="3610" spans="4:4" hidden="1" x14ac:dyDescent="0.25">
      <c r="D3610" s="1" t="s">
        <v>15664</v>
      </c>
    </row>
    <row r="3611" spans="4:4" hidden="1" x14ac:dyDescent="0.25">
      <c r="D3611" s="1" t="s">
        <v>15671</v>
      </c>
    </row>
    <row r="3612" spans="4:4" hidden="1" x14ac:dyDescent="0.25">
      <c r="D3612" s="1" t="s">
        <v>15679</v>
      </c>
    </row>
    <row r="3613" spans="4:4" hidden="1" x14ac:dyDescent="0.25">
      <c r="D3613" s="1" t="s">
        <v>15687</v>
      </c>
    </row>
    <row r="3614" spans="4:4" hidden="1" x14ac:dyDescent="0.25">
      <c r="D3614" s="1" t="s">
        <v>15694</v>
      </c>
    </row>
    <row r="3615" spans="4:4" hidden="1" x14ac:dyDescent="0.25">
      <c r="D3615" s="1" t="s">
        <v>15701</v>
      </c>
    </row>
    <row r="3616" spans="4:4" hidden="1" x14ac:dyDescent="0.25">
      <c r="D3616" s="1" t="s">
        <v>15710</v>
      </c>
    </row>
    <row r="3617" spans="4:4" hidden="1" x14ac:dyDescent="0.25">
      <c r="D3617" s="1" t="s">
        <v>15717</v>
      </c>
    </row>
    <row r="3618" spans="4:4" hidden="1" x14ac:dyDescent="0.25">
      <c r="D3618" s="1" t="s">
        <v>15725</v>
      </c>
    </row>
    <row r="3619" spans="4:4" hidden="1" x14ac:dyDescent="0.25">
      <c r="D3619" s="1" t="s">
        <v>15731</v>
      </c>
    </row>
    <row r="3620" spans="4:4" hidden="1" x14ac:dyDescent="0.25">
      <c r="D3620" s="1" t="s">
        <v>15737</v>
      </c>
    </row>
    <row r="3621" spans="4:4" hidden="1" x14ac:dyDescent="0.25">
      <c r="D3621" s="1" t="s">
        <v>15744</v>
      </c>
    </row>
    <row r="3622" spans="4:4" hidden="1" x14ac:dyDescent="0.25">
      <c r="D3622" s="1" t="s">
        <v>15754</v>
      </c>
    </row>
    <row r="3623" spans="4:4" hidden="1" x14ac:dyDescent="0.25">
      <c r="D3623" s="1" t="s">
        <v>15762</v>
      </c>
    </row>
    <row r="3624" spans="4:4" hidden="1" x14ac:dyDescent="0.25">
      <c r="D3624" s="1" t="s">
        <v>15767</v>
      </c>
    </row>
    <row r="3625" spans="4:4" hidden="1" x14ac:dyDescent="0.25">
      <c r="D3625" s="1" t="s">
        <v>15776</v>
      </c>
    </row>
    <row r="3626" spans="4:4" hidden="1" x14ac:dyDescent="0.25">
      <c r="D3626" s="1" t="s">
        <v>15783</v>
      </c>
    </row>
    <row r="3627" spans="4:4" x14ac:dyDescent="0.25">
      <c r="D3627" s="1" t="s">
        <v>15792</v>
      </c>
    </row>
    <row r="3628" spans="4:4" hidden="1" x14ac:dyDescent="0.25">
      <c r="D3628" s="1" t="s">
        <v>15806</v>
      </c>
    </row>
    <row r="3629" spans="4:4" hidden="1" x14ac:dyDescent="0.25">
      <c r="D3629" s="1" t="s">
        <v>15814</v>
      </c>
    </row>
    <row r="3630" spans="4:4" hidden="1" x14ac:dyDescent="0.25">
      <c r="D3630" s="1" t="s">
        <v>15822</v>
      </c>
    </row>
    <row r="3631" spans="4:4" hidden="1" x14ac:dyDescent="0.25">
      <c r="D3631" s="1" t="s">
        <v>15830</v>
      </c>
    </row>
    <row r="3632" spans="4:4" hidden="1" x14ac:dyDescent="0.25">
      <c r="D3632" s="1" t="s">
        <v>15838</v>
      </c>
    </row>
    <row r="3633" spans="4:4" hidden="1" x14ac:dyDescent="0.25">
      <c r="D3633" s="1" t="s">
        <v>15845</v>
      </c>
    </row>
    <row r="3634" spans="4:4" hidden="1" x14ac:dyDescent="0.25">
      <c r="D3634" s="1" t="s">
        <v>15852</v>
      </c>
    </row>
    <row r="3635" spans="4:4" hidden="1" x14ac:dyDescent="0.25">
      <c r="D3635" s="1" t="s">
        <v>15861</v>
      </c>
    </row>
    <row r="3636" spans="4:4" hidden="1" x14ac:dyDescent="0.25">
      <c r="D3636" s="1" t="s">
        <v>15870</v>
      </c>
    </row>
    <row r="3637" spans="4:4" hidden="1" x14ac:dyDescent="0.25">
      <c r="D3637" s="1" t="s">
        <v>15878</v>
      </c>
    </row>
    <row r="3638" spans="4:4" hidden="1" x14ac:dyDescent="0.25">
      <c r="D3638" s="1" t="s">
        <v>15886</v>
      </c>
    </row>
    <row r="3639" spans="4:4" hidden="1" x14ac:dyDescent="0.25">
      <c r="D3639" s="1" t="s">
        <v>15895</v>
      </c>
    </row>
    <row r="3640" spans="4:4" hidden="1" x14ac:dyDescent="0.25">
      <c r="D3640" s="1" t="s">
        <v>15902</v>
      </c>
    </row>
    <row r="3641" spans="4:4" hidden="1" x14ac:dyDescent="0.25">
      <c r="D3641" s="1" t="s">
        <v>15912</v>
      </c>
    </row>
    <row r="3642" spans="4:4" hidden="1" x14ac:dyDescent="0.25">
      <c r="D3642" s="1" t="s">
        <v>15921</v>
      </c>
    </row>
    <row r="3643" spans="4:4" hidden="1" x14ac:dyDescent="0.25">
      <c r="D3643" s="1" t="s">
        <v>15921</v>
      </c>
    </row>
    <row r="3644" spans="4:4" hidden="1" x14ac:dyDescent="0.25">
      <c r="D3644" s="1" t="s">
        <v>15939</v>
      </c>
    </row>
    <row r="3645" spans="4:4" hidden="1" x14ac:dyDescent="0.25">
      <c r="D3645" s="1" t="s">
        <v>15948</v>
      </c>
    </row>
    <row r="3646" spans="4:4" hidden="1" x14ac:dyDescent="0.25">
      <c r="D3646" s="1" t="s">
        <v>15956</v>
      </c>
    </row>
    <row r="3647" spans="4:4" hidden="1" x14ac:dyDescent="0.25">
      <c r="D3647" s="1" t="s">
        <v>15961</v>
      </c>
    </row>
    <row r="3648" spans="4:4" hidden="1" x14ac:dyDescent="0.25">
      <c r="D3648" s="1" t="s">
        <v>15969</v>
      </c>
    </row>
    <row r="3649" spans="4:4" hidden="1" x14ac:dyDescent="0.25">
      <c r="D3649" s="1" t="s">
        <v>15976</v>
      </c>
    </row>
    <row r="3650" spans="4:4" hidden="1" x14ac:dyDescent="0.25">
      <c r="D3650" s="1" t="s">
        <v>15984</v>
      </c>
    </row>
    <row r="3651" spans="4:4" hidden="1" x14ac:dyDescent="0.25">
      <c r="D3651" s="1" t="s">
        <v>15996</v>
      </c>
    </row>
    <row r="3652" spans="4:4" hidden="1" x14ac:dyDescent="0.25">
      <c r="D3652" s="1" t="s">
        <v>16005</v>
      </c>
    </row>
    <row r="3653" spans="4:4" hidden="1" x14ac:dyDescent="0.25">
      <c r="D3653" s="1" t="s">
        <v>16012</v>
      </c>
    </row>
    <row r="3654" spans="4:4" hidden="1" x14ac:dyDescent="0.25">
      <c r="D3654" s="1" t="s">
        <v>16021</v>
      </c>
    </row>
    <row r="3655" spans="4:4" hidden="1" x14ac:dyDescent="0.25">
      <c r="D3655" s="1" t="s">
        <v>16030</v>
      </c>
    </row>
    <row r="3656" spans="4:4" hidden="1" x14ac:dyDescent="0.25">
      <c r="D3656" s="1" t="s">
        <v>16038</v>
      </c>
    </row>
    <row r="3657" spans="4:4" hidden="1" x14ac:dyDescent="0.25">
      <c r="D3657" s="1" t="s">
        <v>16050</v>
      </c>
    </row>
    <row r="3658" spans="4:4" hidden="1" x14ac:dyDescent="0.25">
      <c r="D3658" s="1" t="s">
        <v>16058</v>
      </c>
    </row>
    <row r="3659" spans="4:4" hidden="1" x14ac:dyDescent="0.25">
      <c r="D3659" s="1" t="s">
        <v>16068</v>
      </c>
    </row>
    <row r="3660" spans="4:4" hidden="1" x14ac:dyDescent="0.25">
      <c r="D3660" s="1" t="s">
        <v>16077</v>
      </c>
    </row>
    <row r="3661" spans="4:4" hidden="1" x14ac:dyDescent="0.25">
      <c r="D3661" s="1" t="s">
        <v>16085</v>
      </c>
    </row>
    <row r="3662" spans="4:4" hidden="1" x14ac:dyDescent="0.25">
      <c r="D3662" s="1" t="s">
        <v>16093</v>
      </c>
    </row>
    <row r="3663" spans="4:4" hidden="1" x14ac:dyDescent="0.25">
      <c r="D3663" s="1" t="s">
        <v>16100</v>
      </c>
    </row>
    <row r="3664" spans="4:4" hidden="1" x14ac:dyDescent="0.25">
      <c r="D3664" s="1" t="s">
        <v>16107</v>
      </c>
    </row>
    <row r="3665" spans="4:4" hidden="1" x14ac:dyDescent="0.25">
      <c r="D3665" s="1" t="s">
        <v>16114</v>
      </c>
    </row>
    <row r="3666" spans="4:4" hidden="1" x14ac:dyDescent="0.25">
      <c r="D3666" s="1" t="s">
        <v>16122</v>
      </c>
    </row>
    <row r="3667" spans="4:4" hidden="1" x14ac:dyDescent="0.25">
      <c r="D3667" s="1" t="s">
        <v>16128</v>
      </c>
    </row>
    <row r="3668" spans="4:4" hidden="1" x14ac:dyDescent="0.25">
      <c r="D3668" s="1" t="s">
        <v>16136</v>
      </c>
    </row>
    <row r="3669" spans="4:4" hidden="1" x14ac:dyDescent="0.25">
      <c r="D3669" s="1" t="s">
        <v>16144</v>
      </c>
    </row>
    <row r="3670" spans="4:4" hidden="1" x14ac:dyDescent="0.25">
      <c r="D3670" s="1" t="s">
        <v>16150</v>
      </c>
    </row>
    <row r="3671" spans="4:4" hidden="1" x14ac:dyDescent="0.25">
      <c r="D3671" s="1" t="s">
        <v>16157</v>
      </c>
    </row>
    <row r="3672" spans="4:4" hidden="1" x14ac:dyDescent="0.25">
      <c r="D3672" s="1" t="s">
        <v>16163</v>
      </c>
    </row>
    <row r="3673" spans="4:4" hidden="1" x14ac:dyDescent="0.25">
      <c r="D3673" s="1" t="s">
        <v>16170</v>
      </c>
    </row>
    <row r="3674" spans="4:4" hidden="1" x14ac:dyDescent="0.25">
      <c r="D3674" s="1" t="s">
        <v>16178</v>
      </c>
    </row>
    <row r="3675" spans="4:4" hidden="1" x14ac:dyDescent="0.25">
      <c r="D3675" s="1" t="s">
        <v>18504</v>
      </c>
    </row>
    <row r="3676" spans="4:4" hidden="1" x14ac:dyDescent="0.25">
      <c r="D3676" s="1" t="s">
        <v>16195</v>
      </c>
    </row>
    <row r="3677" spans="4:4" hidden="1" x14ac:dyDescent="0.25">
      <c r="D3677" s="1" t="s">
        <v>18505</v>
      </c>
    </row>
    <row r="3678" spans="4:4" hidden="1" x14ac:dyDescent="0.25">
      <c r="D3678" s="1" t="s">
        <v>16213</v>
      </c>
    </row>
    <row r="3679" spans="4:4" hidden="1" x14ac:dyDescent="0.25">
      <c r="D3679" s="1" t="s">
        <v>16213</v>
      </c>
    </row>
    <row r="3680" spans="4:4" hidden="1" x14ac:dyDescent="0.25">
      <c r="D3680" s="1" t="s">
        <v>18506</v>
      </c>
    </row>
    <row r="3681" spans="4:4" hidden="1" x14ac:dyDescent="0.25">
      <c r="D3681" s="1" t="s">
        <v>18507</v>
      </c>
    </row>
    <row r="3682" spans="4:4" hidden="1" x14ac:dyDescent="0.25">
      <c r="D3682" s="1" t="s">
        <v>16234</v>
      </c>
    </row>
    <row r="3683" spans="4:4" hidden="1" x14ac:dyDescent="0.25">
      <c r="D3683" s="1" t="s">
        <v>16241</v>
      </c>
    </row>
    <row r="3684" spans="4:4" hidden="1" x14ac:dyDescent="0.25">
      <c r="D3684" s="1" t="s">
        <v>16248</v>
      </c>
    </row>
    <row r="3685" spans="4:4" hidden="1" x14ac:dyDescent="0.25">
      <c r="D3685" s="1" t="s">
        <v>18508</v>
      </c>
    </row>
    <row r="3686" spans="4:4" hidden="1" x14ac:dyDescent="0.25">
      <c r="D3686" s="1" t="s">
        <v>16265</v>
      </c>
    </row>
    <row r="3687" spans="4:4" hidden="1" x14ac:dyDescent="0.25">
      <c r="D3687" s="1" t="s">
        <v>16273</v>
      </c>
    </row>
    <row r="3688" spans="4:4" hidden="1" x14ac:dyDescent="0.25">
      <c r="D3688" s="1" t="s">
        <v>16278</v>
      </c>
    </row>
    <row r="3689" spans="4:4" hidden="1" x14ac:dyDescent="0.25">
      <c r="D3689" s="1" t="s">
        <v>16288</v>
      </c>
    </row>
    <row r="3690" spans="4:4" hidden="1" x14ac:dyDescent="0.25">
      <c r="D3690" s="1" t="s">
        <v>16296</v>
      </c>
    </row>
    <row r="3691" spans="4:4" hidden="1" x14ac:dyDescent="0.25">
      <c r="D3691" s="1" t="s">
        <v>16303</v>
      </c>
    </row>
    <row r="3692" spans="4:4" hidden="1" x14ac:dyDescent="0.25">
      <c r="D3692" s="1" t="s">
        <v>16311</v>
      </c>
    </row>
    <row r="3693" spans="4:4" hidden="1" x14ac:dyDescent="0.25">
      <c r="D3693" s="1" t="s">
        <v>16317</v>
      </c>
    </row>
    <row r="3694" spans="4:4" hidden="1" x14ac:dyDescent="0.25">
      <c r="D3694" s="1" t="s">
        <v>16322</v>
      </c>
    </row>
    <row r="3695" spans="4:4" hidden="1" x14ac:dyDescent="0.25">
      <c r="D3695" s="1" t="s">
        <v>16328</v>
      </c>
    </row>
    <row r="3696" spans="4:4" hidden="1" x14ac:dyDescent="0.25">
      <c r="D3696" s="1" t="s">
        <v>16337</v>
      </c>
    </row>
    <row r="3697" spans="4:4" hidden="1" x14ac:dyDescent="0.25">
      <c r="D3697" s="1" t="s">
        <v>16344</v>
      </c>
    </row>
    <row r="3698" spans="4:4" hidden="1" x14ac:dyDescent="0.25">
      <c r="D3698" s="1" t="s">
        <v>16350</v>
      </c>
    </row>
    <row r="3699" spans="4:4" hidden="1" x14ac:dyDescent="0.25">
      <c r="D3699" s="1" t="s">
        <v>16355</v>
      </c>
    </row>
    <row r="3700" spans="4:4" hidden="1" x14ac:dyDescent="0.25">
      <c r="D3700" s="1" t="s">
        <v>16367</v>
      </c>
    </row>
    <row r="3701" spans="4:4" hidden="1" x14ac:dyDescent="0.25">
      <c r="D3701" s="1" t="s">
        <v>16374</v>
      </c>
    </row>
    <row r="3702" spans="4:4" hidden="1" x14ac:dyDescent="0.25">
      <c r="D3702" s="1" t="s">
        <v>16383</v>
      </c>
    </row>
    <row r="3703" spans="4:4" hidden="1" x14ac:dyDescent="0.25">
      <c r="D3703" s="1" t="s">
        <v>16392</v>
      </c>
    </row>
    <row r="3704" spans="4:4" hidden="1" x14ac:dyDescent="0.25">
      <c r="D3704" s="1" t="s">
        <v>16400</v>
      </c>
    </row>
    <row r="3705" spans="4:4" hidden="1" x14ac:dyDescent="0.25">
      <c r="D3705" s="1" t="s">
        <v>16409</v>
      </c>
    </row>
    <row r="3706" spans="4:4" hidden="1" x14ac:dyDescent="0.25">
      <c r="D3706" s="1" t="s">
        <v>16418</v>
      </c>
    </row>
    <row r="3707" spans="4:4" hidden="1" x14ac:dyDescent="0.25">
      <c r="D3707" s="1" t="s">
        <v>16425</v>
      </c>
    </row>
    <row r="3708" spans="4:4" hidden="1" x14ac:dyDescent="0.25">
      <c r="D3708" s="1" t="s">
        <v>16432</v>
      </c>
    </row>
    <row r="3709" spans="4:4" hidden="1" x14ac:dyDescent="0.25">
      <c r="D3709" s="1" t="s">
        <v>16441</v>
      </c>
    </row>
    <row r="3710" spans="4:4" hidden="1" x14ac:dyDescent="0.25">
      <c r="D3710" s="1" t="s">
        <v>16449</v>
      </c>
    </row>
    <row r="3711" spans="4:4" hidden="1" x14ac:dyDescent="0.25">
      <c r="D3711" s="1" t="s">
        <v>16456</v>
      </c>
    </row>
    <row r="3712" spans="4:4" hidden="1" x14ac:dyDescent="0.25">
      <c r="D3712" s="1" t="s">
        <v>16463</v>
      </c>
    </row>
    <row r="3713" spans="4:4" hidden="1" x14ac:dyDescent="0.25">
      <c r="D3713" s="1" t="s">
        <v>16470</v>
      </c>
    </row>
    <row r="3714" spans="4:4" hidden="1" x14ac:dyDescent="0.25">
      <c r="D3714" s="1" t="s">
        <v>16478</v>
      </c>
    </row>
    <row r="3715" spans="4:4" hidden="1" x14ac:dyDescent="0.25">
      <c r="D3715" s="1" t="s">
        <v>16485</v>
      </c>
    </row>
    <row r="3716" spans="4:4" hidden="1" x14ac:dyDescent="0.25">
      <c r="D3716" s="1" t="s">
        <v>16494</v>
      </c>
    </row>
    <row r="3717" spans="4:4" hidden="1" x14ac:dyDescent="0.25">
      <c r="D3717" s="1" t="s">
        <v>16500</v>
      </c>
    </row>
    <row r="3718" spans="4:4" hidden="1" x14ac:dyDescent="0.25">
      <c r="D3718" s="1" t="s">
        <v>16508</v>
      </c>
    </row>
    <row r="3719" spans="4:4" hidden="1" x14ac:dyDescent="0.25">
      <c r="D3719" s="1" t="s">
        <v>16517</v>
      </c>
    </row>
    <row r="3720" spans="4:4" hidden="1" x14ac:dyDescent="0.25">
      <c r="D3720" s="1" t="s">
        <v>16525</v>
      </c>
    </row>
    <row r="3721" spans="4:4" hidden="1" x14ac:dyDescent="0.25">
      <c r="D3721" s="1" t="s">
        <v>16532</v>
      </c>
    </row>
    <row r="3722" spans="4:4" hidden="1" x14ac:dyDescent="0.25">
      <c r="D3722" s="1" t="s">
        <v>16539</v>
      </c>
    </row>
    <row r="3723" spans="4:4" hidden="1" x14ac:dyDescent="0.25">
      <c r="D3723" s="1" t="s">
        <v>16548</v>
      </c>
    </row>
    <row r="3724" spans="4:4" hidden="1" x14ac:dyDescent="0.25">
      <c r="D3724" s="1" t="s">
        <v>8576</v>
      </c>
    </row>
    <row r="3725" spans="4:4" hidden="1" x14ac:dyDescent="0.25">
      <c r="D3725" s="1" t="s">
        <v>15991</v>
      </c>
    </row>
  </sheetData>
  <autoFilter ref="D3:D3725">
    <filterColumn colId="0">
      <colorFilter dxfId="1"/>
    </filterColumn>
  </autoFilter>
  <conditionalFormatting sqref="D1:D1048576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903"/>
  <sheetViews>
    <sheetView tabSelected="1" view="pageBreakPreview" zoomScale="70" zoomScaleNormal="100" zoomScaleSheetLayoutView="70" zoomScalePageLayoutView="40" workbookViewId="0">
      <selection activeCell="E16" sqref="E16"/>
    </sheetView>
  </sheetViews>
  <sheetFormatPr defaultRowHeight="15" x14ac:dyDescent="0.25"/>
  <cols>
    <col min="1" max="1" width="12" style="91" customWidth="1"/>
    <col min="2" max="2" width="13" style="53" customWidth="1"/>
    <col min="3" max="3" width="9.5703125" style="53" customWidth="1"/>
    <col min="4" max="4" width="30.85546875" style="53" customWidth="1"/>
    <col min="5" max="5" width="72.28515625" style="53" customWidth="1"/>
    <col min="6" max="6" width="8.7109375" style="53" customWidth="1"/>
    <col min="7" max="7" width="12.85546875" style="89" customWidth="1"/>
    <col min="8" max="8" width="14.140625" style="90" customWidth="1"/>
    <col min="9" max="12" width="9.140625" style="90"/>
    <col min="13" max="13" width="7.7109375" style="90" customWidth="1"/>
    <col min="14" max="16" width="9.140625" style="90"/>
    <col min="17" max="17" width="13.42578125" style="90" customWidth="1"/>
    <col min="18" max="18" width="86.85546875" style="53" customWidth="1"/>
    <col min="19" max="19" width="25.7109375" style="53" customWidth="1"/>
    <col min="20" max="20" width="0.140625" style="53" customWidth="1"/>
    <col min="21" max="25" width="9.140625" style="53"/>
    <col min="26" max="26" width="9.28515625" style="53" customWidth="1"/>
    <col min="27" max="28" width="9.140625" style="53"/>
    <col min="29" max="29" width="9.140625" style="54"/>
    <col min="30" max="40" width="9.140625" style="53"/>
    <col min="41" max="41" width="18.85546875" style="53" bestFit="1" customWidth="1"/>
    <col min="42" max="16384" width="9.140625" style="53"/>
  </cols>
  <sheetData>
    <row r="1" spans="1:32" s="85" customFormat="1" x14ac:dyDescent="0.25">
      <c r="A1" s="84" t="s">
        <v>19993</v>
      </c>
      <c r="B1" s="92"/>
      <c r="C1" s="92"/>
      <c r="D1" s="92"/>
      <c r="G1" s="86"/>
      <c r="H1" s="87"/>
      <c r="I1" s="87"/>
      <c r="J1" s="87"/>
      <c r="K1" s="87"/>
      <c r="L1" s="87"/>
      <c r="M1" s="87"/>
      <c r="N1" s="87"/>
      <c r="O1" s="87"/>
      <c r="P1" s="87"/>
      <c r="Q1" s="87"/>
      <c r="AC1" s="88"/>
    </row>
    <row r="3" spans="1:32" s="19" customFormat="1" ht="26.25" x14ac:dyDescent="0.25">
      <c r="A3" s="61" t="s">
        <v>19987</v>
      </c>
      <c r="B3" s="62" t="s">
        <v>19990</v>
      </c>
      <c r="C3" s="62" t="s">
        <v>948</v>
      </c>
      <c r="D3" s="62" t="s">
        <v>19988</v>
      </c>
      <c r="E3" s="62" t="s">
        <v>19989</v>
      </c>
      <c r="F3" s="63" t="s">
        <v>19991</v>
      </c>
      <c r="G3" s="78" t="s">
        <v>19977</v>
      </c>
      <c r="H3" s="73" t="s">
        <v>19958</v>
      </c>
      <c r="I3" s="73" t="s">
        <v>19959</v>
      </c>
      <c r="J3" s="73" t="s">
        <v>19960</v>
      </c>
      <c r="K3" s="73" t="s">
        <v>19961</v>
      </c>
      <c r="L3" s="73" t="s">
        <v>19962</v>
      </c>
      <c r="M3" s="73" t="s">
        <v>19963</v>
      </c>
      <c r="N3" s="73" t="s">
        <v>19964</v>
      </c>
      <c r="O3" s="73" t="s">
        <v>19965</v>
      </c>
      <c r="P3" s="73" t="s">
        <v>19966</v>
      </c>
      <c r="Q3" s="73" t="s">
        <v>19967</v>
      </c>
      <c r="R3" s="63" t="s">
        <v>953</v>
      </c>
      <c r="S3" s="63" t="s">
        <v>19992</v>
      </c>
    </row>
    <row r="4" spans="1:32" x14ac:dyDescent="0.25">
      <c r="A4" s="64" t="str">
        <f t="shared" ref="A4:A13" si="0">VLOOKUP(B4,$AD$4:$AF$1900,3,FALSE)</f>
        <v>0001</v>
      </c>
      <c r="B4" s="65" t="s">
        <v>6934</v>
      </c>
      <c r="C4" s="65" t="s">
        <v>5859</v>
      </c>
      <c r="D4" s="65" t="s">
        <v>6935</v>
      </c>
      <c r="E4" s="65" t="s">
        <v>6936</v>
      </c>
      <c r="F4" s="65" t="s">
        <v>16640</v>
      </c>
      <c r="G4" s="79">
        <v>4936.5798666666669</v>
      </c>
      <c r="H4" s="74" t="s">
        <v>5734</v>
      </c>
      <c r="I4" s="74" t="s">
        <v>5742</v>
      </c>
      <c r="J4" s="74" t="s">
        <v>6939</v>
      </c>
      <c r="K4" s="74" t="s">
        <v>3182</v>
      </c>
      <c r="L4" s="74" t="s">
        <v>6940</v>
      </c>
      <c r="M4" s="74" t="s">
        <v>6941</v>
      </c>
      <c r="N4" s="74" t="s">
        <v>6942</v>
      </c>
      <c r="O4" s="74" t="s">
        <v>5736</v>
      </c>
      <c r="P4" s="74" t="s">
        <v>6943</v>
      </c>
      <c r="Q4" s="74" t="s">
        <v>6944</v>
      </c>
      <c r="R4" s="65" t="s">
        <v>6946</v>
      </c>
      <c r="S4" s="65" t="s">
        <v>6945</v>
      </c>
      <c r="AD4" s="53" t="s">
        <v>16265</v>
      </c>
      <c r="AF4" s="53" t="s">
        <v>19093</v>
      </c>
    </row>
    <row r="5" spans="1:32" x14ac:dyDescent="0.25">
      <c r="A5" s="64" t="str">
        <f t="shared" si="0"/>
        <v>0002</v>
      </c>
      <c r="B5" s="65" t="s">
        <v>6325</v>
      </c>
      <c r="C5" s="65" t="s">
        <v>1142</v>
      </c>
      <c r="D5" s="65" t="s">
        <v>6326</v>
      </c>
      <c r="E5" s="65" t="s">
        <v>6328</v>
      </c>
      <c r="F5" s="65" t="s">
        <v>16640</v>
      </c>
      <c r="G5" s="79">
        <v>4606.8056613333338</v>
      </c>
      <c r="H5" s="74" t="s">
        <v>189</v>
      </c>
      <c r="I5" s="74" t="s">
        <v>2035</v>
      </c>
      <c r="J5" s="74" t="s">
        <v>190</v>
      </c>
      <c r="K5" s="74" t="s">
        <v>4145</v>
      </c>
      <c r="L5" s="74" t="s">
        <v>2038</v>
      </c>
      <c r="M5" s="74" t="s">
        <v>2037</v>
      </c>
      <c r="N5" s="74" t="s">
        <v>2041</v>
      </c>
      <c r="O5" s="74" t="s">
        <v>3181</v>
      </c>
      <c r="P5" s="74" t="s">
        <v>2043</v>
      </c>
      <c r="Q5" s="74" t="s">
        <v>3192</v>
      </c>
      <c r="R5" s="65" t="s">
        <v>16579</v>
      </c>
      <c r="S5" s="65" t="s">
        <v>6331</v>
      </c>
      <c r="AD5" s="53" t="s">
        <v>16273</v>
      </c>
      <c r="AF5" s="53" t="s">
        <v>19094</v>
      </c>
    </row>
    <row r="6" spans="1:32" x14ac:dyDescent="0.25">
      <c r="A6" s="64" t="str">
        <f t="shared" si="0"/>
        <v>0003</v>
      </c>
      <c r="B6" s="65" t="s">
        <v>9409</v>
      </c>
      <c r="C6" s="65" t="s">
        <v>1142</v>
      </c>
      <c r="D6" s="65" t="s">
        <v>9410</v>
      </c>
      <c r="E6" s="65" t="s">
        <v>9411</v>
      </c>
      <c r="F6" s="65" t="s">
        <v>16640</v>
      </c>
      <c r="G6" s="79">
        <v>5584.5838679999997</v>
      </c>
      <c r="H6" s="74" t="s">
        <v>430</v>
      </c>
      <c r="I6" s="74" t="s">
        <v>20</v>
      </c>
      <c r="J6" s="74" t="s">
        <v>427</v>
      </c>
      <c r="K6" s="74" t="s">
        <v>428</v>
      </c>
      <c r="L6" s="74" t="s">
        <v>109</v>
      </c>
      <c r="M6" s="74" t="s">
        <v>904</v>
      </c>
      <c r="N6" s="74" t="s">
        <v>548</v>
      </c>
      <c r="O6" s="74" t="s">
        <v>429</v>
      </c>
      <c r="P6" s="74" t="s">
        <v>907</v>
      </c>
      <c r="Q6" s="74" t="s">
        <v>905</v>
      </c>
      <c r="R6" s="65" t="s">
        <v>9416</v>
      </c>
      <c r="S6" s="65" t="s">
        <v>9415</v>
      </c>
      <c r="AD6" s="53" t="s">
        <v>13220</v>
      </c>
      <c r="AF6" s="53" t="s">
        <v>19322</v>
      </c>
    </row>
    <row r="7" spans="1:32" x14ac:dyDescent="0.25">
      <c r="A7" s="64" t="str">
        <f t="shared" si="0"/>
        <v>0004</v>
      </c>
      <c r="B7" s="65" t="s">
        <v>10376</v>
      </c>
      <c r="C7" s="65" t="s">
        <v>1121</v>
      </c>
      <c r="D7" s="65" t="s">
        <v>10377</v>
      </c>
      <c r="E7" s="65" t="s">
        <v>10378</v>
      </c>
      <c r="F7" s="65" t="s">
        <v>16640</v>
      </c>
      <c r="G7" s="79">
        <v>3189.5776373333333</v>
      </c>
      <c r="H7" s="74" t="s">
        <v>189</v>
      </c>
      <c r="I7" s="74" t="s">
        <v>4145</v>
      </c>
      <c r="J7" s="74" t="s">
        <v>2037</v>
      </c>
      <c r="K7" s="74" t="s">
        <v>190</v>
      </c>
      <c r="L7" s="74" t="s">
        <v>5235</v>
      </c>
      <c r="M7" s="74" t="s">
        <v>3042</v>
      </c>
      <c r="N7" s="74" t="s">
        <v>3047</v>
      </c>
      <c r="O7" s="74" t="s">
        <v>2035</v>
      </c>
      <c r="P7" s="74" t="s">
        <v>10382</v>
      </c>
      <c r="Q7" s="74" t="s">
        <v>5236</v>
      </c>
      <c r="R7" s="65" t="s">
        <v>10384</v>
      </c>
      <c r="S7" s="65" t="s">
        <v>10383</v>
      </c>
      <c r="AD7" s="53" t="s">
        <v>3254</v>
      </c>
      <c r="AF7" s="53" t="s">
        <v>19354</v>
      </c>
    </row>
    <row r="8" spans="1:32" x14ac:dyDescent="0.25">
      <c r="A8" s="64" t="str">
        <f t="shared" si="0"/>
        <v>0005</v>
      </c>
      <c r="B8" s="65" t="s">
        <v>11543</v>
      </c>
      <c r="C8" s="65" t="s">
        <v>1121</v>
      </c>
      <c r="D8" s="65" t="s">
        <v>11544</v>
      </c>
      <c r="E8" s="65" t="s">
        <v>11545</v>
      </c>
      <c r="F8" s="65" t="s">
        <v>16641</v>
      </c>
      <c r="G8" s="79">
        <v>3091.1003466666666</v>
      </c>
      <c r="H8" s="74" t="s">
        <v>34</v>
      </c>
      <c r="I8" s="74" t="s">
        <v>35</v>
      </c>
      <c r="J8" s="74" t="s">
        <v>39</v>
      </c>
      <c r="K8" s="74" t="s">
        <v>36</v>
      </c>
      <c r="L8" s="74" t="s">
        <v>42</v>
      </c>
      <c r="M8" s="74" t="s">
        <v>175</v>
      </c>
      <c r="N8" s="74" t="s">
        <v>38</v>
      </c>
      <c r="O8" s="74" t="s">
        <v>373</v>
      </c>
      <c r="P8" s="74" t="s">
        <v>40</v>
      </c>
      <c r="Q8" s="74" t="s">
        <v>374</v>
      </c>
      <c r="R8" s="65" t="s">
        <v>11549</v>
      </c>
      <c r="S8" s="65" t="s">
        <v>11548</v>
      </c>
      <c r="AD8" s="53" t="s">
        <v>4759</v>
      </c>
      <c r="AF8" s="53" t="s">
        <v>19364</v>
      </c>
    </row>
    <row r="9" spans="1:32" x14ac:dyDescent="0.25">
      <c r="A9" s="64" t="str">
        <f t="shared" si="0"/>
        <v>0006</v>
      </c>
      <c r="B9" s="65" t="s">
        <v>13013</v>
      </c>
      <c r="C9" s="65" t="s">
        <v>1121</v>
      </c>
      <c r="D9" s="65" t="s">
        <v>13014</v>
      </c>
      <c r="E9" s="65" t="s">
        <v>13015</v>
      </c>
      <c r="F9" s="65" t="s">
        <v>16641</v>
      </c>
      <c r="G9" s="79">
        <v>3312.8477319999997</v>
      </c>
      <c r="H9" s="74" t="s">
        <v>5949</v>
      </c>
      <c r="I9" s="74" t="s">
        <v>35</v>
      </c>
      <c r="J9" s="74" t="s">
        <v>34</v>
      </c>
      <c r="K9" s="74" t="s">
        <v>36</v>
      </c>
      <c r="L9" s="74" t="s">
        <v>39</v>
      </c>
      <c r="M9" s="74" t="s">
        <v>42</v>
      </c>
      <c r="N9" s="74" t="s">
        <v>38</v>
      </c>
      <c r="O9" s="74" t="s">
        <v>1788</v>
      </c>
      <c r="P9" s="74" t="s">
        <v>5995</v>
      </c>
      <c r="Q9" s="74" t="s">
        <v>13018</v>
      </c>
      <c r="R9" s="65" t="s">
        <v>13020</v>
      </c>
      <c r="S9" s="65" t="s">
        <v>13019</v>
      </c>
      <c r="AD9" s="53" t="s">
        <v>18454</v>
      </c>
      <c r="AF9" s="53" t="s">
        <v>19422</v>
      </c>
    </row>
    <row r="10" spans="1:32" x14ac:dyDescent="0.25">
      <c r="A10" s="64" t="str">
        <f t="shared" si="0"/>
        <v>0007</v>
      </c>
      <c r="B10" s="65" t="s">
        <v>11977</v>
      </c>
      <c r="C10" s="65" t="s">
        <v>1206</v>
      </c>
      <c r="D10" s="65" t="s">
        <v>11978</v>
      </c>
      <c r="E10" s="65" t="s">
        <v>11979</v>
      </c>
      <c r="F10" s="65" t="s">
        <v>16640</v>
      </c>
      <c r="G10" s="79">
        <v>6236.7618826666667</v>
      </c>
      <c r="H10" s="74" t="s">
        <v>20</v>
      </c>
      <c r="I10" s="74" t="s">
        <v>2190</v>
      </c>
      <c r="J10" s="74" t="s">
        <v>41</v>
      </c>
      <c r="K10" s="74" t="s">
        <v>109</v>
      </c>
      <c r="L10" s="74" t="s">
        <v>428</v>
      </c>
      <c r="M10" s="74" t="s">
        <v>429</v>
      </c>
      <c r="N10" s="74" t="s">
        <v>427</v>
      </c>
      <c r="O10" s="74" t="s">
        <v>430</v>
      </c>
      <c r="P10" s="74" t="s">
        <v>538</v>
      </c>
      <c r="Q10" s="74" t="s">
        <v>40</v>
      </c>
      <c r="R10" s="65" t="s">
        <v>19979</v>
      </c>
      <c r="S10" s="65" t="s">
        <v>11984</v>
      </c>
      <c r="AD10" s="53" t="s">
        <v>4950</v>
      </c>
      <c r="AF10" s="53" t="s">
        <v>19423</v>
      </c>
    </row>
    <row r="11" spans="1:32" x14ac:dyDescent="0.25">
      <c r="A11" s="64" t="str">
        <f t="shared" si="0"/>
        <v>0008</v>
      </c>
      <c r="B11" s="65" t="s">
        <v>11985</v>
      </c>
      <c r="C11" s="65" t="s">
        <v>1206</v>
      </c>
      <c r="D11" s="65" t="s">
        <v>11986</v>
      </c>
      <c r="E11" s="65" t="s">
        <v>11987</v>
      </c>
      <c r="F11" s="65" t="s">
        <v>16640</v>
      </c>
      <c r="G11" s="79">
        <v>3253.0232493333333</v>
      </c>
      <c r="H11" s="74" t="s">
        <v>2054</v>
      </c>
      <c r="I11" s="74" t="s">
        <v>2055</v>
      </c>
      <c r="J11" s="74" t="s">
        <v>2051</v>
      </c>
      <c r="K11" s="74" t="s">
        <v>2060</v>
      </c>
      <c r="L11" s="74" t="s">
        <v>2057</v>
      </c>
      <c r="M11" s="74" t="s">
        <v>2767</v>
      </c>
      <c r="N11" s="74" t="s">
        <v>2768</v>
      </c>
      <c r="O11" s="74" t="s">
        <v>2061</v>
      </c>
      <c r="P11" s="74" t="s">
        <v>11990</v>
      </c>
      <c r="Q11" s="74" t="s">
        <v>4628</v>
      </c>
      <c r="R11" s="65" t="s">
        <v>11992</v>
      </c>
      <c r="S11" s="65" t="s">
        <v>11991</v>
      </c>
      <c r="AD11" s="53" t="s">
        <v>16337</v>
      </c>
      <c r="AF11" s="53" t="s">
        <v>19438</v>
      </c>
    </row>
    <row r="12" spans="1:32" x14ac:dyDescent="0.25">
      <c r="A12" s="64" t="str">
        <f t="shared" si="0"/>
        <v>0009</v>
      </c>
      <c r="B12" s="65" t="s">
        <v>12267</v>
      </c>
      <c r="C12" s="65" t="s">
        <v>1206</v>
      </c>
      <c r="D12" s="65" t="s">
        <v>12268</v>
      </c>
      <c r="E12" s="65" t="s">
        <v>12269</v>
      </c>
      <c r="F12" s="65" t="s">
        <v>16640</v>
      </c>
      <c r="G12" s="79">
        <v>3126.9852133333334</v>
      </c>
      <c r="H12" s="74" t="s">
        <v>189</v>
      </c>
      <c r="I12" s="74" t="s">
        <v>4145</v>
      </c>
      <c r="J12" s="74" t="s">
        <v>190</v>
      </c>
      <c r="K12" s="74" t="s">
        <v>2037</v>
      </c>
      <c r="L12" s="74" t="s">
        <v>2035</v>
      </c>
      <c r="M12" s="74" t="s">
        <v>2038</v>
      </c>
      <c r="N12" s="74" t="s">
        <v>4609</v>
      </c>
      <c r="O12" s="74" t="s">
        <v>2040</v>
      </c>
      <c r="P12" s="74" t="s">
        <v>4608</v>
      </c>
      <c r="Q12" s="74" t="s">
        <v>2039</v>
      </c>
      <c r="R12" s="65" t="s">
        <v>12273</v>
      </c>
      <c r="S12" s="65" t="s">
        <v>12272</v>
      </c>
      <c r="AD12" s="53" t="s">
        <v>18463</v>
      </c>
      <c r="AF12" s="53" t="s">
        <v>19664</v>
      </c>
    </row>
    <row r="13" spans="1:32" x14ac:dyDescent="0.25">
      <c r="A13" s="64" t="str">
        <f t="shared" si="0"/>
        <v>0010</v>
      </c>
      <c r="B13" s="65" t="s">
        <v>13335</v>
      </c>
      <c r="C13" s="65" t="s">
        <v>1206</v>
      </c>
      <c r="D13" s="65" t="s">
        <v>13336</v>
      </c>
      <c r="E13" s="65" t="s">
        <v>13337</v>
      </c>
      <c r="F13" s="65" t="s">
        <v>16641</v>
      </c>
      <c r="G13" s="79">
        <v>3244.6311613333332</v>
      </c>
      <c r="H13" s="74" t="s">
        <v>34</v>
      </c>
      <c r="I13" s="74" t="s">
        <v>35</v>
      </c>
      <c r="J13" s="74" t="s">
        <v>36</v>
      </c>
      <c r="K13" s="74" t="s">
        <v>39</v>
      </c>
      <c r="L13" s="74" t="s">
        <v>38</v>
      </c>
      <c r="M13" s="74" t="s">
        <v>42</v>
      </c>
      <c r="N13" s="74" t="s">
        <v>40</v>
      </c>
      <c r="O13" s="74" t="s">
        <v>431</v>
      </c>
      <c r="P13" s="74" t="s">
        <v>433</v>
      </c>
      <c r="Q13" s="74" t="s">
        <v>3908</v>
      </c>
      <c r="R13" s="65" t="s">
        <v>13341</v>
      </c>
      <c r="S13" s="65" t="s">
        <v>13340</v>
      </c>
      <c r="AD13" s="53" t="s">
        <v>7929</v>
      </c>
      <c r="AF13" s="53" t="s">
        <v>19670</v>
      </c>
    </row>
    <row r="14" spans="1:32" x14ac:dyDescent="0.25">
      <c r="A14" s="64">
        <v>11</v>
      </c>
      <c r="B14" s="65" t="s">
        <v>13335</v>
      </c>
      <c r="C14" s="65" t="s">
        <v>1206</v>
      </c>
      <c r="D14" s="65" t="s">
        <v>13336</v>
      </c>
      <c r="E14" s="65" t="s">
        <v>13342</v>
      </c>
      <c r="F14" s="65" t="s">
        <v>16641</v>
      </c>
      <c r="G14" s="79">
        <v>3244.6311613333332</v>
      </c>
      <c r="H14" s="74" t="s">
        <v>34</v>
      </c>
      <c r="I14" s="74" t="s">
        <v>35</v>
      </c>
      <c r="J14" s="74" t="s">
        <v>36</v>
      </c>
      <c r="K14" s="74" t="s">
        <v>39</v>
      </c>
      <c r="L14" s="74" t="s">
        <v>38</v>
      </c>
      <c r="M14" s="74" t="s">
        <v>42</v>
      </c>
      <c r="N14" s="74" t="s">
        <v>40</v>
      </c>
      <c r="O14" s="74" t="s">
        <v>431</v>
      </c>
      <c r="P14" s="74" t="s">
        <v>433</v>
      </c>
      <c r="Q14" s="74" t="s">
        <v>3908</v>
      </c>
      <c r="R14" s="65" t="s">
        <v>13341</v>
      </c>
      <c r="S14" s="65" t="s">
        <v>13340</v>
      </c>
      <c r="AD14" s="53" t="s">
        <v>15845</v>
      </c>
      <c r="AF14" s="53" t="s">
        <v>17581</v>
      </c>
    </row>
    <row r="15" spans="1:32" x14ac:dyDescent="0.25">
      <c r="A15" s="64" t="str">
        <f>VLOOKUP(B15,$AD$4:$AF$1900,3,FALSE)</f>
        <v>0012</v>
      </c>
      <c r="B15" s="65" t="s">
        <v>14229</v>
      </c>
      <c r="C15" s="65" t="s">
        <v>1206</v>
      </c>
      <c r="D15" s="65" t="s">
        <v>14230</v>
      </c>
      <c r="E15" s="65" t="s">
        <v>14231</v>
      </c>
      <c r="F15" s="65" t="s">
        <v>16640</v>
      </c>
      <c r="G15" s="79">
        <v>2922.3322893333334</v>
      </c>
      <c r="H15" s="74" t="s">
        <v>612</v>
      </c>
      <c r="I15" s="74" t="s">
        <v>613</v>
      </c>
      <c r="J15" s="74" t="s">
        <v>475</v>
      </c>
      <c r="K15" s="74" t="s">
        <v>614</v>
      </c>
      <c r="L15" s="74" t="s">
        <v>476</v>
      </c>
      <c r="M15" s="74" t="s">
        <v>344</v>
      </c>
      <c r="N15" s="74" t="s">
        <v>6492</v>
      </c>
      <c r="O15" s="74" t="s">
        <v>4696</v>
      </c>
      <c r="P15" s="74" t="s">
        <v>615</v>
      </c>
      <c r="Q15" s="74" t="s">
        <v>3397</v>
      </c>
      <c r="R15" s="65" t="s">
        <v>14235</v>
      </c>
      <c r="S15" s="65" t="s">
        <v>14234</v>
      </c>
      <c r="AD15" s="53" t="s">
        <v>4699</v>
      </c>
      <c r="AF15" s="53" t="s">
        <v>17652</v>
      </c>
    </row>
    <row r="16" spans="1:32" x14ac:dyDescent="0.25">
      <c r="A16" s="64" t="str">
        <f>VLOOKUP(B16,$AD$4:$AF$1900,3,FALSE)</f>
        <v>0013</v>
      </c>
      <c r="B16" s="65" t="s">
        <v>14737</v>
      </c>
      <c r="C16" s="65" t="s">
        <v>1206</v>
      </c>
      <c r="D16" s="65" t="s">
        <v>14738</v>
      </c>
      <c r="E16" s="65" t="s">
        <v>14739</v>
      </c>
      <c r="F16" s="65" t="s">
        <v>16641</v>
      </c>
      <c r="G16" s="79">
        <v>2718.1408026666668</v>
      </c>
      <c r="H16" s="74" t="s">
        <v>35</v>
      </c>
      <c r="I16" s="74" t="s">
        <v>34</v>
      </c>
      <c r="J16" s="74" t="s">
        <v>42</v>
      </c>
      <c r="K16" s="74" t="s">
        <v>36</v>
      </c>
      <c r="L16" s="74" t="s">
        <v>175</v>
      </c>
      <c r="M16" s="74" t="s">
        <v>904</v>
      </c>
      <c r="N16" s="74" t="s">
        <v>1724</v>
      </c>
      <c r="O16" s="74" t="s">
        <v>1723</v>
      </c>
      <c r="P16" s="74" t="s">
        <v>13504</v>
      </c>
      <c r="Q16" s="74" t="s">
        <v>1722</v>
      </c>
      <c r="R16" s="65" t="s">
        <v>14743</v>
      </c>
      <c r="S16" s="65" t="s">
        <v>14742</v>
      </c>
      <c r="AD16" s="53" t="s">
        <v>4720</v>
      </c>
      <c r="AF16" s="53" t="s">
        <v>17653</v>
      </c>
    </row>
    <row r="17" spans="1:32" x14ac:dyDescent="0.25">
      <c r="A17" s="64" t="str">
        <f>VLOOKUP(B17,$AD$4:$AF$1900,3,FALSE)</f>
        <v>0014</v>
      </c>
      <c r="B17" s="65" t="s">
        <v>15151</v>
      </c>
      <c r="C17" s="65" t="s">
        <v>1206</v>
      </c>
      <c r="D17" s="65" t="s">
        <v>15152</v>
      </c>
      <c r="E17" s="65" t="s">
        <v>15153</v>
      </c>
      <c r="F17" s="65" t="s">
        <v>16640</v>
      </c>
      <c r="G17" s="79">
        <v>2636.8888266666663</v>
      </c>
      <c r="H17" s="74" t="s">
        <v>743</v>
      </c>
      <c r="I17" s="74" t="s">
        <v>744</v>
      </c>
      <c r="J17" s="74" t="s">
        <v>6502</v>
      </c>
      <c r="K17" s="74" t="s">
        <v>2992</v>
      </c>
      <c r="L17" s="74" t="s">
        <v>4971</v>
      </c>
      <c r="M17" s="74" t="s">
        <v>4972</v>
      </c>
      <c r="N17" s="74" t="s">
        <v>15156</v>
      </c>
      <c r="O17" s="74" t="s">
        <v>6503</v>
      </c>
      <c r="P17" s="74" t="s">
        <v>15157</v>
      </c>
      <c r="Q17" s="74" t="s">
        <v>15158</v>
      </c>
      <c r="R17" s="65" t="s">
        <v>15160</v>
      </c>
      <c r="S17" s="65" t="s">
        <v>15159</v>
      </c>
      <c r="AD17" s="53" t="s">
        <v>4720</v>
      </c>
      <c r="AF17" s="53" t="s">
        <v>17654</v>
      </c>
    </row>
    <row r="18" spans="1:32" x14ac:dyDescent="0.25">
      <c r="A18" s="64">
        <v>15</v>
      </c>
      <c r="B18" s="65" t="s">
        <v>15151</v>
      </c>
      <c r="C18" s="65" t="s">
        <v>1206</v>
      </c>
      <c r="D18" s="65" t="s">
        <v>15152</v>
      </c>
      <c r="E18" s="65" t="s">
        <v>15161</v>
      </c>
      <c r="F18" s="65" t="s">
        <v>16640</v>
      </c>
      <c r="G18" s="79">
        <v>2636.8888266666663</v>
      </c>
      <c r="H18" s="74" t="s">
        <v>743</v>
      </c>
      <c r="I18" s="74" t="s">
        <v>744</v>
      </c>
      <c r="J18" s="74" t="s">
        <v>6502</v>
      </c>
      <c r="K18" s="74" t="s">
        <v>2992</v>
      </c>
      <c r="L18" s="74" t="s">
        <v>4971</v>
      </c>
      <c r="M18" s="74" t="s">
        <v>4972</v>
      </c>
      <c r="N18" s="74" t="s">
        <v>15156</v>
      </c>
      <c r="O18" s="74" t="s">
        <v>6503</v>
      </c>
      <c r="P18" s="74" t="s">
        <v>15157</v>
      </c>
      <c r="Q18" s="74" t="s">
        <v>15158</v>
      </c>
      <c r="R18" s="65" t="s">
        <v>15160</v>
      </c>
      <c r="S18" s="65" t="s">
        <v>15159</v>
      </c>
      <c r="AD18" s="53" t="s">
        <v>4779</v>
      </c>
      <c r="AF18" s="53" t="s">
        <v>17655</v>
      </c>
    </row>
    <row r="19" spans="1:32" x14ac:dyDescent="0.25">
      <c r="A19" s="64" t="str">
        <f t="shared" ref="A19:A45" si="1">VLOOKUP(B19,$AD$4:$AF$1900,3,FALSE)</f>
        <v>0016</v>
      </c>
      <c r="B19" s="65" t="s">
        <v>5077</v>
      </c>
      <c r="C19" s="65" t="s">
        <v>1361</v>
      </c>
      <c r="D19" s="65" t="s">
        <v>5078</v>
      </c>
      <c r="E19" s="65" t="s">
        <v>5079</v>
      </c>
      <c r="F19" s="65" t="s">
        <v>16641</v>
      </c>
      <c r="G19" s="79">
        <v>2541.6520226666671</v>
      </c>
      <c r="H19" s="74" t="s">
        <v>5083</v>
      </c>
      <c r="I19" s="74" t="s">
        <v>2586</v>
      </c>
      <c r="J19" s="74" t="s">
        <v>188</v>
      </c>
      <c r="K19" s="74" t="s">
        <v>187</v>
      </c>
      <c r="L19" s="74" t="s">
        <v>5085</v>
      </c>
      <c r="M19" s="74" t="s">
        <v>5086</v>
      </c>
      <c r="N19" s="74" t="s">
        <v>5087</v>
      </c>
      <c r="O19" s="74" t="s">
        <v>5088</v>
      </c>
      <c r="P19" s="74" t="s">
        <v>5089</v>
      </c>
      <c r="Q19" s="74" t="s">
        <v>5090</v>
      </c>
      <c r="R19" s="65" t="s">
        <v>5092</v>
      </c>
      <c r="S19" s="65" t="s">
        <v>5091</v>
      </c>
      <c r="AD19" s="53" t="s">
        <v>4803</v>
      </c>
      <c r="AF19" s="53" t="s">
        <v>17657</v>
      </c>
    </row>
    <row r="20" spans="1:32" x14ac:dyDescent="0.25">
      <c r="A20" s="64" t="str">
        <f t="shared" si="1"/>
        <v>0017</v>
      </c>
      <c r="B20" s="65" t="s">
        <v>125</v>
      </c>
      <c r="C20" s="65" t="s">
        <v>27</v>
      </c>
      <c r="D20" s="65" t="s">
        <v>126</v>
      </c>
      <c r="E20" s="65" t="s">
        <v>128</v>
      </c>
      <c r="F20" s="65" t="s">
        <v>16641</v>
      </c>
      <c r="G20" s="79">
        <v>4035.6412386666666</v>
      </c>
      <c r="H20" s="74" t="s">
        <v>52</v>
      </c>
      <c r="I20" s="74" t="s">
        <v>53</v>
      </c>
      <c r="J20" s="74" t="s">
        <v>131</v>
      </c>
      <c r="K20" s="74" t="s">
        <v>132</v>
      </c>
      <c r="L20" s="74" t="s">
        <v>133</v>
      </c>
      <c r="M20" s="74" t="s">
        <v>134</v>
      </c>
      <c r="N20" s="74" t="s">
        <v>135</v>
      </c>
      <c r="O20" s="74" t="s">
        <v>136</v>
      </c>
      <c r="P20" s="74" t="s">
        <v>137</v>
      </c>
      <c r="Q20" s="74" t="s">
        <v>138</v>
      </c>
      <c r="R20" s="65" t="s">
        <v>140</v>
      </c>
      <c r="S20" s="65" t="s">
        <v>139</v>
      </c>
      <c r="AD20" s="53" t="s">
        <v>4894</v>
      </c>
      <c r="AF20" s="53" t="s">
        <v>17662</v>
      </c>
    </row>
    <row r="21" spans="1:32" x14ac:dyDescent="0.25">
      <c r="A21" s="64" t="str">
        <f t="shared" si="1"/>
        <v>0018</v>
      </c>
      <c r="B21" s="65" t="s">
        <v>6847</v>
      </c>
      <c r="C21" s="65" t="s">
        <v>5859</v>
      </c>
      <c r="D21" s="65" t="s">
        <v>6848</v>
      </c>
      <c r="E21" s="65" t="s">
        <v>6849</v>
      </c>
      <c r="F21" s="65" t="s">
        <v>16640</v>
      </c>
      <c r="G21" s="79">
        <v>4195.2128013333331</v>
      </c>
      <c r="H21" s="74" t="s">
        <v>1334</v>
      </c>
      <c r="I21" s="74" t="s">
        <v>1335</v>
      </c>
      <c r="J21" s="74" t="s">
        <v>1336</v>
      </c>
      <c r="K21" s="74" t="s">
        <v>1574</v>
      </c>
      <c r="L21" s="74" t="s">
        <v>20</v>
      </c>
      <c r="M21" s="74" t="s">
        <v>109</v>
      </c>
      <c r="N21" s="74" t="s">
        <v>2285</v>
      </c>
      <c r="O21" s="74" t="s">
        <v>1267</v>
      </c>
      <c r="P21" s="74" t="s">
        <v>6852</v>
      </c>
      <c r="Q21" s="74" t="s">
        <v>427</v>
      </c>
      <c r="R21" s="65" t="s">
        <v>6854</v>
      </c>
      <c r="S21" s="65" t="s">
        <v>6853</v>
      </c>
      <c r="AD21" s="53" t="s">
        <v>4903</v>
      </c>
      <c r="AF21" s="53" t="s">
        <v>17663</v>
      </c>
    </row>
    <row r="22" spans="1:32" x14ac:dyDescent="0.25">
      <c r="A22" s="64" t="str">
        <f t="shared" si="1"/>
        <v>0019</v>
      </c>
      <c r="B22" s="65" t="s">
        <v>18431</v>
      </c>
      <c r="C22" s="65" t="s">
        <v>1142</v>
      </c>
      <c r="D22" s="65" t="s">
        <v>18510</v>
      </c>
      <c r="E22" s="65" t="s">
        <v>18511</v>
      </c>
      <c r="F22" s="65" t="s">
        <v>16641</v>
      </c>
      <c r="G22" s="79">
        <v>4603.6920813333327</v>
      </c>
      <c r="H22" s="74" t="s">
        <v>34</v>
      </c>
      <c r="I22" s="74" t="s">
        <v>35</v>
      </c>
      <c r="J22" s="74" t="s">
        <v>175</v>
      </c>
      <c r="K22" s="74" t="s">
        <v>36</v>
      </c>
      <c r="L22" s="74" t="s">
        <v>373</v>
      </c>
      <c r="M22" s="74" t="s">
        <v>42</v>
      </c>
      <c r="N22" s="74" t="s">
        <v>39</v>
      </c>
      <c r="O22" s="74" t="s">
        <v>38</v>
      </c>
      <c r="P22" s="74" t="s">
        <v>374</v>
      </c>
      <c r="Q22" s="74" t="s">
        <v>5960</v>
      </c>
      <c r="R22" s="65" t="s">
        <v>18514</v>
      </c>
      <c r="S22" s="65" t="s">
        <v>18513</v>
      </c>
      <c r="AD22" s="53" t="s">
        <v>4941</v>
      </c>
      <c r="AF22" s="53" t="s">
        <v>17665</v>
      </c>
    </row>
    <row r="23" spans="1:32" x14ac:dyDescent="0.25">
      <c r="A23" s="64" t="str">
        <f t="shared" si="1"/>
        <v>0020</v>
      </c>
      <c r="B23" s="65" t="s">
        <v>18432</v>
      </c>
      <c r="C23" s="65" t="s">
        <v>1142</v>
      </c>
      <c r="D23" s="65" t="s">
        <v>18516</v>
      </c>
      <c r="E23" s="65" t="s">
        <v>18517</v>
      </c>
      <c r="F23" s="65" t="s">
        <v>16641</v>
      </c>
      <c r="G23" s="79">
        <v>3967.912953333333</v>
      </c>
      <c r="H23" s="74" t="s">
        <v>237</v>
      </c>
      <c r="I23" s="74" t="s">
        <v>241</v>
      </c>
      <c r="J23" s="74" t="s">
        <v>239</v>
      </c>
      <c r="K23" s="74" t="s">
        <v>243</v>
      </c>
      <c r="L23" s="74" t="s">
        <v>385</v>
      </c>
      <c r="M23" s="74" t="s">
        <v>240</v>
      </c>
      <c r="N23" s="74" t="s">
        <v>4451</v>
      </c>
      <c r="O23" s="74" t="s">
        <v>383</v>
      </c>
      <c r="P23" s="74" t="s">
        <v>18519</v>
      </c>
      <c r="Q23" s="74" t="s">
        <v>4451</v>
      </c>
      <c r="R23" s="65" t="s">
        <v>18521</v>
      </c>
      <c r="S23" s="65" t="s">
        <v>18520</v>
      </c>
      <c r="AD23" s="53" t="s">
        <v>4960</v>
      </c>
      <c r="AF23" s="53" t="s">
        <v>17666</v>
      </c>
    </row>
    <row r="24" spans="1:32" x14ac:dyDescent="0.25">
      <c r="A24" s="64" t="str">
        <f t="shared" si="1"/>
        <v>0021</v>
      </c>
      <c r="B24" s="65" t="s">
        <v>9367</v>
      </c>
      <c r="C24" s="65" t="s">
        <v>1142</v>
      </c>
      <c r="D24" s="65" t="s">
        <v>9368</v>
      </c>
      <c r="E24" s="65" t="s">
        <v>9369</v>
      </c>
      <c r="F24" s="65" t="s">
        <v>16641</v>
      </c>
      <c r="G24" s="79">
        <v>2735.4825013333334</v>
      </c>
      <c r="H24" s="74" t="s">
        <v>58</v>
      </c>
      <c r="I24" s="74" t="s">
        <v>61</v>
      </c>
      <c r="J24" s="74" t="s">
        <v>1441</v>
      </c>
      <c r="K24" s="74" t="s">
        <v>4392</v>
      </c>
      <c r="L24" s="74" t="s">
        <v>3264</v>
      </c>
      <c r="M24" s="74" t="s">
        <v>9372</v>
      </c>
      <c r="N24" s="74" t="s">
        <v>5580</v>
      </c>
      <c r="O24" s="74" t="s">
        <v>9373</v>
      </c>
      <c r="P24" s="74" t="s">
        <v>3110</v>
      </c>
      <c r="Q24" s="74" t="s">
        <v>9374</v>
      </c>
      <c r="R24" s="65" t="s">
        <v>16632</v>
      </c>
      <c r="S24" s="65" t="s">
        <v>9375</v>
      </c>
      <c r="AD24" s="53" t="s">
        <v>5007</v>
      </c>
      <c r="AF24" s="53" t="s">
        <v>17669</v>
      </c>
    </row>
    <row r="25" spans="1:32" x14ac:dyDescent="0.25">
      <c r="A25" s="64" t="str">
        <f t="shared" si="1"/>
        <v>0022</v>
      </c>
      <c r="B25" s="65" t="s">
        <v>18433</v>
      </c>
      <c r="C25" s="65" t="s">
        <v>1121</v>
      </c>
      <c r="D25" s="65" t="s">
        <v>18523</v>
      </c>
      <c r="E25" s="65" t="s">
        <v>18517</v>
      </c>
      <c r="F25" s="65" t="s">
        <v>16641</v>
      </c>
      <c r="G25" s="79">
        <v>3887.8809186666663</v>
      </c>
      <c r="H25" s="74" t="s">
        <v>239</v>
      </c>
      <c r="I25" s="74" t="s">
        <v>241</v>
      </c>
      <c r="J25" s="74" t="s">
        <v>239</v>
      </c>
      <c r="K25" s="74" t="s">
        <v>243</v>
      </c>
      <c r="L25" s="74" t="s">
        <v>385</v>
      </c>
      <c r="M25" s="74" t="s">
        <v>240</v>
      </c>
      <c r="N25" s="74" t="s">
        <v>4451</v>
      </c>
      <c r="O25" s="74" t="s">
        <v>383</v>
      </c>
      <c r="P25" s="74" t="s">
        <v>18519</v>
      </c>
      <c r="Q25" s="74" t="s">
        <v>4451</v>
      </c>
      <c r="R25" s="65" t="s">
        <v>18524</v>
      </c>
      <c r="S25" s="65" t="s">
        <v>18520</v>
      </c>
      <c r="AD25" s="53" t="s">
        <v>5015</v>
      </c>
      <c r="AF25" s="53" t="s">
        <v>17670</v>
      </c>
    </row>
    <row r="26" spans="1:32" x14ac:dyDescent="0.25">
      <c r="A26" s="64" t="str">
        <f t="shared" si="1"/>
        <v>0023</v>
      </c>
      <c r="B26" s="65" t="s">
        <v>18434</v>
      </c>
      <c r="C26" s="65" t="s">
        <v>1121</v>
      </c>
      <c r="D26" s="65" t="s">
        <v>18527</v>
      </c>
      <c r="E26" s="65" t="s">
        <v>18528</v>
      </c>
      <c r="F26" s="65" t="s">
        <v>16641</v>
      </c>
      <c r="G26" s="79">
        <v>3880.3189573333334</v>
      </c>
      <c r="H26" s="74" t="s">
        <v>237</v>
      </c>
      <c r="I26" s="74" t="s">
        <v>243</v>
      </c>
      <c r="J26" s="74" t="s">
        <v>238</v>
      </c>
      <c r="K26" s="74" t="s">
        <v>239</v>
      </c>
      <c r="L26" s="74" t="s">
        <v>240</v>
      </c>
      <c r="M26" s="74" t="s">
        <v>242</v>
      </c>
      <c r="N26" s="74" t="s">
        <v>3338</v>
      </c>
      <c r="O26" s="74" t="s">
        <v>245</v>
      </c>
      <c r="P26" s="74" t="s">
        <v>1888</v>
      </c>
      <c r="Q26" s="74" t="s">
        <v>18530</v>
      </c>
      <c r="R26" s="65" t="s">
        <v>18532</v>
      </c>
      <c r="S26" s="65" t="s">
        <v>18531</v>
      </c>
      <c r="AD26" s="53" t="s">
        <v>5391</v>
      </c>
      <c r="AF26" s="53" t="s">
        <v>17687</v>
      </c>
    </row>
    <row r="27" spans="1:32" x14ac:dyDescent="0.25">
      <c r="A27" s="64" t="str">
        <f t="shared" si="1"/>
        <v>0024</v>
      </c>
      <c r="B27" s="65" t="s">
        <v>18435</v>
      </c>
      <c r="C27" s="65" t="s">
        <v>1121</v>
      </c>
      <c r="D27" s="65" t="s">
        <v>18534</v>
      </c>
      <c r="E27" s="65" t="s">
        <v>18535</v>
      </c>
      <c r="F27" s="65" t="s">
        <v>16641</v>
      </c>
      <c r="G27" s="79">
        <v>5775.1031813333329</v>
      </c>
      <c r="H27" s="74" t="s">
        <v>35</v>
      </c>
      <c r="I27" s="74" t="s">
        <v>36</v>
      </c>
      <c r="J27" s="74" t="s">
        <v>39</v>
      </c>
      <c r="K27" s="74" t="s">
        <v>38</v>
      </c>
      <c r="L27" s="74" t="s">
        <v>42</v>
      </c>
      <c r="M27" s="74" t="s">
        <v>34</v>
      </c>
      <c r="N27" s="74" t="s">
        <v>433</v>
      </c>
      <c r="O27" s="74" t="s">
        <v>18537</v>
      </c>
      <c r="P27" s="74" t="s">
        <v>6146</v>
      </c>
      <c r="Q27" s="74" t="s">
        <v>904</v>
      </c>
      <c r="R27" s="65" t="s">
        <v>18539</v>
      </c>
      <c r="S27" s="65" t="s">
        <v>18538</v>
      </c>
      <c r="AD27" s="53" t="s">
        <v>5572</v>
      </c>
      <c r="AF27" s="53" t="s">
        <v>17689</v>
      </c>
    </row>
    <row r="28" spans="1:32" x14ac:dyDescent="0.25">
      <c r="A28" s="64" t="str">
        <f t="shared" si="1"/>
        <v>0025</v>
      </c>
      <c r="B28" s="65" t="s">
        <v>8787</v>
      </c>
      <c r="C28" s="65" t="s">
        <v>1121</v>
      </c>
      <c r="D28" s="65" t="s">
        <v>8788</v>
      </c>
      <c r="E28" s="65" t="s">
        <v>8789</v>
      </c>
      <c r="F28" s="65" t="s">
        <v>16641</v>
      </c>
      <c r="G28" s="79">
        <v>5595.8292106666668</v>
      </c>
      <c r="H28" s="74" t="s">
        <v>237</v>
      </c>
      <c r="I28" s="74" t="s">
        <v>264</v>
      </c>
      <c r="J28" s="74" t="s">
        <v>238</v>
      </c>
      <c r="K28" s="74" t="s">
        <v>3019</v>
      </c>
      <c r="L28" s="74" t="s">
        <v>2284</v>
      </c>
      <c r="M28" s="74" t="s">
        <v>265</v>
      </c>
      <c r="N28" s="74" t="s">
        <v>4852</v>
      </c>
      <c r="O28" s="74" t="s">
        <v>4851</v>
      </c>
      <c r="P28" s="74" t="s">
        <v>8794</v>
      </c>
      <c r="Q28" s="74" t="s">
        <v>8795</v>
      </c>
      <c r="R28" s="65" t="s">
        <v>8797</v>
      </c>
      <c r="S28" s="65" t="s">
        <v>8796</v>
      </c>
      <c r="AD28" s="53" t="s">
        <v>5506</v>
      </c>
      <c r="AF28" s="53" t="s">
        <v>17692</v>
      </c>
    </row>
    <row r="29" spans="1:32" x14ac:dyDescent="0.25">
      <c r="A29" s="64" t="str">
        <f t="shared" si="1"/>
        <v>0026</v>
      </c>
      <c r="B29" s="65" t="s">
        <v>11510</v>
      </c>
      <c r="C29" s="65" t="s">
        <v>1121</v>
      </c>
      <c r="D29" s="65" t="s">
        <v>11511</v>
      </c>
      <c r="E29" s="65" t="s">
        <v>11512</v>
      </c>
      <c r="F29" s="65" t="s">
        <v>16640</v>
      </c>
      <c r="G29" s="79">
        <v>3186.0672906666664</v>
      </c>
      <c r="H29" s="74" t="s">
        <v>4176</v>
      </c>
      <c r="I29" s="74" t="s">
        <v>1337</v>
      </c>
      <c r="J29" s="74" t="s">
        <v>10064</v>
      </c>
      <c r="K29" s="74" t="s">
        <v>11515</v>
      </c>
      <c r="L29" s="74" t="s">
        <v>11516</v>
      </c>
      <c r="M29" s="74" t="s">
        <v>11517</v>
      </c>
      <c r="N29" s="74" t="s">
        <v>11518</v>
      </c>
      <c r="O29" s="74" t="s">
        <v>11009</v>
      </c>
      <c r="P29" s="74" t="s">
        <v>11008</v>
      </c>
      <c r="Q29" s="74" t="s">
        <v>11519</v>
      </c>
      <c r="R29" s="65" t="s">
        <v>11521</v>
      </c>
      <c r="S29" s="65" t="s">
        <v>11520</v>
      </c>
      <c r="AD29" s="53" t="s">
        <v>5512</v>
      </c>
      <c r="AF29" s="53" t="s">
        <v>17693</v>
      </c>
    </row>
    <row r="30" spans="1:32" x14ac:dyDescent="0.25">
      <c r="A30" s="64" t="str">
        <f t="shared" si="1"/>
        <v>0027</v>
      </c>
      <c r="B30" s="65" t="s">
        <v>13174</v>
      </c>
      <c r="C30" s="65" t="s">
        <v>1121</v>
      </c>
      <c r="D30" s="65" t="s">
        <v>13175</v>
      </c>
      <c r="E30" s="65" t="s">
        <v>13176</v>
      </c>
      <c r="F30" s="65" t="s">
        <v>16641</v>
      </c>
      <c r="G30" s="79">
        <v>2513.1298079999997</v>
      </c>
      <c r="H30" s="74" t="s">
        <v>237</v>
      </c>
      <c r="I30" s="74" t="s">
        <v>239</v>
      </c>
      <c r="J30" s="74" t="s">
        <v>238</v>
      </c>
      <c r="K30" s="74" t="s">
        <v>243</v>
      </c>
      <c r="L30" s="74" t="s">
        <v>385</v>
      </c>
      <c r="M30" s="74" t="s">
        <v>240</v>
      </c>
      <c r="N30" s="74" t="s">
        <v>245</v>
      </c>
      <c r="O30" s="74" t="s">
        <v>242</v>
      </c>
      <c r="P30" s="74" t="s">
        <v>752</v>
      </c>
      <c r="Q30" s="74" t="s">
        <v>13179</v>
      </c>
      <c r="R30" s="65" t="s">
        <v>13181</v>
      </c>
      <c r="S30" s="65" t="s">
        <v>13180</v>
      </c>
      <c r="AD30" s="53" t="s">
        <v>5635</v>
      </c>
      <c r="AF30" s="53" t="s">
        <v>17697</v>
      </c>
    </row>
    <row r="31" spans="1:32" x14ac:dyDescent="0.25">
      <c r="A31" s="64" t="str">
        <f t="shared" si="1"/>
        <v>0028</v>
      </c>
      <c r="B31" s="65" t="s">
        <v>13343</v>
      </c>
      <c r="C31" s="65" t="s">
        <v>1121</v>
      </c>
      <c r="D31" s="65" t="s">
        <v>13344</v>
      </c>
      <c r="E31" s="65" t="s">
        <v>13345</v>
      </c>
      <c r="F31" s="65" t="s">
        <v>16640</v>
      </c>
      <c r="G31" s="79">
        <v>2558.4379413333336</v>
      </c>
      <c r="H31" s="74" t="s">
        <v>1806</v>
      </c>
      <c r="I31" s="74" t="s">
        <v>1444</v>
      </c>
      <c r="J31" s="74" t="s">
        <v>3096</v>
      </c>
      <c r="K31" s="74" t="s">
        <v>3261</v>
      </c>
      <c r="L31" s="74" t="s">
        <v>1238</v>
      </c>
      <c r="M31" s="74" t="s">
        <v>3262</v>
      </c>
      <c r="N31" s="74" t="s">
        <v>3259</v>
      </c>
      <c r="O31" s="74" t="s">
        <v>11433</v>
      </c>
      <c r="P31" s="74" t="s">
        <v>632</v>
      </c>
      <c r="Q31" s="74" t="s">
        <v>604</v>
      </c>
      <c r="R31" s="65" t="s">
        <v>13349</v>
      </c>
      <c r="S31" s="65" t="s">
        <v>13348</v>
      </c>
      <c r="AD31" s="53" t="s">
        <v>5648</v>
      </c>
      <c r="AF31" s="53" t="s">
        <v>17698</v>
      </c>
    </row>
    <row r="32" spans="1:32" x14ac:dyDescent="0.25">
      <c r="A32" s="64" t="str">
        <f t="shared" si="1"/>
        <v>0029</v>
      </c>
      <c r="B32" s="65" t="s">
        <v>2591</v>
      </c>
      <c r="C32" s="65" t="s">
        <v>1121</v>
      </c>
      <c r="D32" s="65" t="s">
        <v>2592</v>
      </c>
      <c r="E32" s="65" t="s">
        <v>2594</v>
      </c>
      <c r="F32" s="65" t="s">
        <v>16641</v>
      </c>
      <c r="G32" s="79">
        <v>3189.176676</v>
      </c>
      <c r="H32" s="74" t="s">
        <v>256</v>
      </c>
      <c r="I32" s="74" t="s">
        <v>257</v>
      </c>
      <c r="J32" s="74" t="s">
        <v>2597</v>
      </c>
      <c r="K32" s="74" t="s">
        <v>1383</v>
      </c>
      <c r="L32" s="74" t="s">
        <v>1611</v>
      </c>
      <c r="M32" s="74" t="s">
        <v>54</v>
      </c>
      <c r="N32" s="74" t="s">
        <v>58</v>
      </c>
      <c r="O32" s="74" t="s">
        <v>407</v>
      </c>
      <c r="P32" s="74" t="s">
        <v>408</v>
      </c>
      <c r="Q32" s="74" t="s">
        <v>575</v>
      </c>
      <c r="R32" s="65" t="s">
        <v>2599</v>
      </c>
      <c r="S32" s="65" t="s">
        <v>2598</v>
      </c>
      <c r="AD32" s="53" t="s">
        <v>5660</v>
      </c>
      <c r="AF32" s="53" t="s">
        <v>17699</v>
      </c>
    </row>
    <row r="33" spans="1:32" x14ac:dyDescent="0.25">
      <c r="A33" s="64" t="str">
        <f t="shared" si="1"/>
        <v>0030</v>
      </c>
      <c r="B33" s="65" t="s">
        <v>8062</v>
      </c>
      <c r="C33" s="65" t="s">
        <v>1206</v>
      </c>
      <c r="D33" s="65" t="s">
        <v>8063</v>
      </c>
      <c r="E33" s="65" t="s">
        <v>8064</v>
      </c>
      <c r="F33" s="65" t="s">
        <v>16641</v>
      </c>
      <c r="G33" s="79">
        <v>3661.1352573333334</v>
      </c>
      <c r="H33" s="74" t="s">
        <v>237</v>
      </c>
      <c r="I33" s="74" t="s">
        <v>240</v>
      </c>
      <c r="J33" s="74" t="s">
        <v>238</v>
      </c>
      <c r="K33" s="74" t="s">
        <v>385</v>
      </c>
      <c r="L33" s="74" t="s">
        <v>1357</v>
      </c>
      <c r="M33" s="74" t="s">
        <v>239</v>
      </c>
      <c r="N33" s="74" t="s">
        <v>245</v>
      </c>
      <c r="O33" s="74" t="s">
        <v>242</v>
      </c>
      <c r="P33" s="74" t="s">
        <v>8067</v>
      </c>
      <c r="Q33" s="74" t="s">
        <v>6312</v>
      </c>
      <c r="R33" s="65" t="s">
        <v>8069</v>
      </c>
      <c r="S33" s="65" t="s">
        <v>8068</v>
      </c>
      <c r="AD33" s="53" t="s">
        <v>5823</v>
      </c>
      <c r="AF33" s="53" t="s">
        <v>17702</v>
      </c>
    </row>
    <row r="34" spans="1:32" x14ac:dyDescent="0.25">
      <c r="A34" s="64" t="str">
        <f t="shared" si="1"/>
        <v>0031</v>
      </c>
      <c r="B34" s="65" t="s">
        <v>10513</v>
      </c>
      <c r="C34" s="65" t="s">
        <v>1206</v>
      </c>
      <c r="D34" s="65" t="s">
        <v>10514</v>
      </c>
      <c r="E34" s="65" t="s">
        <v>10515</v>
      </c>
      <c r="F34" s="65" t="s">
        <v>16641</v>
      </c>
      <c r="G34" s="79">
        <v>3496.7646306666666</v>
      </c>
      <c r="H34" s="74" t="s">
        <v>265</v>
      </c>
      <c r="I34" s="74" t="s">
        <v>264</v>
      </c>
      <c r="J34" s="74" t="s">
        <v>1336</v>
      </c>
      <c r="K34" s="74" t="s">
        <v>2282</v>
      </c>
      <c r="L34" s="74" t="s">
        <v>266</v>
      </c>
      <c r="M34" s="74" t="s">
        <v>34</v>
      </c>
      <c r="N34" s="74" t="s">
        <v>35</v>
      </c>
      <c r="O34" s="74" t="s">
        <v>36</v>
      </c>
      <c r="P34" s="74" t="s">
        <v>10518</v>
      </c>
      <c r="Q34" s="74" t="s">
        <v>267</v>
      </c>
      <c r="R34" s="65" t="s">
        <v>10520</v>
      </c>
      <c r="S34" s="65" t="s">
        <v>10519</v>
      </c>
      <c r="AD34" s="53" t="s">
        <v>14744</v>
      </c>
      <c r="AF34" s="53" t="s">
        <v>17745</v>
      </c>
    </row>
    <row r="35" spans="1:32" x14ac:dyDescent="0.25">
      <c r="A35" s="64" t="str">
        <f t="shared" si="1"/>
        <v>0032</v>
      </c>
      <c r="B35" s="65" t="s">
        <v>12533</v>
      </c>
      <c r="C35" s="65" t="s">
        <v>1206</v>
      </c>
      <c r="D35" s="65" t="s">
        <v>12534</v>
      </c>
      <c r="E35" s="65" t="s">
        <v>12535</v>
      </c>
      <c r="F35" s="65" t="s">
        <v>16640</v>
      </c>
      <c r="G35" s="79">
        <v>3553.477116</v>
      </c>
      <c r="H35" s="74" t="s">
        <v>1334</v>
      </c>
      <c r="I35" s="74" t="s">
        <v>1335</v>
      </c>
      <c r="J35" s="74" t="s">
        <v>3019</v>
      </c>
      <c r="K35" s="74" t="s">
        <v>4851</v>
      </c>
      <c r="L35" s="74" t="s">
        <v>4852</v>
      </c>
      <c r="M35" s="74" t="s">
        <v>1588</v>
      </c>
      <c r="N35" s="74" t="s">
        <v>4854</v>
      </c>
      <c r="O35" s="74" t="s">
        <v>266</v>
      </c>
      <c r="P35" s="74" t="s">
        <v>4853</v>
      </c>
      <c r="Q35" s="74" t="s">
        <v>12538</v>
      </c>
      <c r="R35" s="65" t="s">
        <v>12540</v>
      </c>
      <c r="S35" s="65" t="s">
        <v>12539</v>
      </c>
      <c r="AD35" s="53" t="s">
        <v>14938</v>
      </c>
      <c r="AF35" s="53" t="s">
        <v>17981</v>
      </c>
    </row>
    <row r="36" spans="1:32" x14ac:dyDescent="0.25">
      <c r="A36" s="64" t="str">
        <f t="shared" si="1"/>
        <v>0033</v>
      </c>
      <c r="B36" s="65" t="s">
        <v>12750</v>
      </c>
      <c r="C36" s="65" t="s">
        <v>1206</v>
      </c>
      <c r="D36" s="65" t="s">
        <v>12751</v>
      </c>
      <c r="E36" s="65" t="s">
        <v>12752</v>
      </c>
      <c r="F36" s="65" t="s">
        <v>16640</v>
      </c>
      <c r="G36" s="79">
        <v>4095.0325106666664</v>
      </c>
      <c r="H36" s="74" t="s">
        <v>536</v>
      </c>
      <c r="I36" s="74" t="s">
        <v>109</v>
      </c>
      <c r="J36" s="74" t="s">
        <v>430</v>
      </c>
      <c r="K36" s="74" t="s">
        <v>20</v>
      </c>
      <c r="L36" s="74" t="s">
        <v>428</v>
      </c>
      <c r="M36" s="74" t="s">
        <v>427</v>
      </c>
      <c r="N36" s="74" t="s">
        <v>493</v>
      </c>
      <c r="O36" s="74" t="s">
        <v>535</v>
      </c>
      <c r="P36" s="74" t="s">
        <v>489</v>
      </c>
      <c r="Q36" s="74" t="s">
        <v>12757</v>
      </c>
      <c r="R36" s="65" t="s">
        <v>12759</v>
      </c>
      <c r="S36" s="65" t="s">
        <v>12758</v>
      </c>
      <c r="AD36" s="53" t="s">
        <v>14792</v>
      </c>
      <c r="AF36" s="53" t="s">
        <v>18219</v>
      </c>
    </row>
    <row r="37" spans="1:32" x14ac:dyDescent="0.25">
      <c r="A37" s="64" t="str">
        <f t="shared" si="1"/>
        <v>0034</v>
      </c>
      <c r="B37" s="65" t="s">
        <v>13847</v>
      </c>
      <c r="C37" s="65" t="s">
        <v>1206</v>
      </c>
      <c r="D37" s="65" t="s">
        <v>13848</v>
      </c>
      <c r="E37" s="65" t="s">
        <v>13849</v>
      </c>
      <c r="F37" s="65" t="s">
        <v>16640</v>
      </c>
      <c r="G37" s="79">
        <v>3307.8155493333334</v>
      </c>
      <c r="H37" s="74" t="s">
        <v>1334</v>
      </c>
      <c r="I37" s="74" t="s">
        <v>1335</v>
      </c>
      <c r="J37" s="74" t="s">
        <v>1573</v>
      </c>
      <c r="K37" s="74" t="s">
        <v>8599</v>
      </c>
      <c r="L37" s="74" t="s">
        <v>2283</v>
      </c>
      <c r="M37" s="74" t="s">
        <v>1338</v>
      </c>
      <c r="N37" s="74" t="s">
        <v>5036</v>
      </c>
      <c r="O37" s="74" t="s">
        <v>9209</v>
      </c>
      <c r="P37" s="74" t="s">
        <v>10869</v>
      </c>
      <c r="Q37" s="74" t="s">
        <v>3567</v>
      </c>
      <c r="R37" s="65" t="s">
        <v>13853</v>
      </c>
      <c r="S37" s="65" t="s">
        <v>13852</v>
      </c>
      <c r="AD37" s="53" t="s">
        <v>3247</v>
      </c>
      <c r="AF37" s="53" t="s">
        <v>18253</v>
      </c>
    </row>
    <row r="38" spans="1:32" x14ac:dyDescent="0.25">
      <c r="A38" s="64" t="str">
        <f t="shared" si="1"/>
        <v>0035</v>
      </c>
      <c r="B38" s="65" t="s">
        <v>12589</v>
      </c>
      <c r="C38" s="65" t="s">
        <v>1361</v>
      </c>
      <c r="D38" s="65" t="s">
        <v>12590</v>
      </c>
      <c r="E38" s="65" t="s">
        <v>12591</v>
      </c>
      <c r="F38" s="65" t="s">
        <v>16640</v>
      </c>
      <c r="G38" s="79">
        <v>3376.6741186666668</v>
      </c>
      <c r="H38" s="74" t="s">
        <v>2727</v>
      </c>
      <c r="I38" s="74" t="s">
        <v>3647</v>
      </c>
      <c r="J38" s="74" t="s">
        <v>8713</v>
      </c>
      <c r="K38" s="74" t="s">
        <v>385</v>
      </c>
      <c r="L38" s="74" t="s">
        <v>384</v>
      </c>
      <c r="M38" s="74" t="s">
        <v>383</v>
      </c>
      <c r="N38" s="74" t="s">
        <v>1888</v>
      </c>
      <c r="O38" s="74" t="s">
        <v>714</v>
      </c>
      <c r="P38" s="74" t="s">
        <v>715</v>
      </c>
      <c r="Q38" s="74" t="s">
        <v>12594</v>
      </c>
      <c r="R38" s="65" t="s">
        <v>16623</v>
      </c>
      <c r="S38" s="65" t="s">
        <v>12595</v>
      </c>
      <c r="AD38" s="53" t="s">
        <v>14093</v>
      </c>
      <c r="AF38" s="53" t="s">
        <v>18412</v>
      </c>
    </row>
    <row r="39" spans="1:32" x14ac:dyDescent="0.25">
      <c r="A39" s="64" t="str">
        <f t="shared" si="1"/>
        <v>0036</v>
      </c>
      <c r="B39" s="65" t="s">
        <v>15550</v>
      </c>
      <c r="C39" s="65" t="s">
        <v>1361</v>
      </c>
      <c r="D39" s="65" t="s">
        <v>15551</v>
      </c>
      <c r="E39" s="65" t="s">
        <v>15552</v>
      </c>
      <c r="F39" s="65" t="s">
        <v>16640</v>
      </c>
      <c r="G39" s="79">
        <v>2795.5863533333336</v>
      </c>
      <c r="H39" s="74" t="s">
        <v>8026</v>
      </c>
      <c r="I39" s="74" t="s">
        <v>7463</v>
      </c>
      <c r="J39" s="74" t="s">
        <v>7186</v>
      </c>
      <c r="K39" s="74" t="s">
        <v>8029</v>
      </c>
      <c r="L39" s="74" t="s">
        <v>15555</v>
      </c>
      <c r="M39" s="74" t="s">
        <v>8031</v>
      </c>
      <c r="N39" s="74" t="s">
        <v>14908</v>
      </c>
      <c r="O39" s="74" t="s">
        <v>8030</v>
      </c>
      <c r="P39" s="74" t="s">
        <v>537</v>
      </c>
      <c r="Q39" s="74" t="s">
        <v>15556</v>
      </c>
      <c r="R39" s="65" t="s">
        <v>15558</v>
      </c>
      <c r="S39" s="65" t="s">
        <v>15557</v>
      </c>
      <c r="AD39" s="53" t="s">
        <v>18485</v>
      </c>
      <c r="AF39" s="53" t="s">
        <v>18302</v>
      </c>
    </row>
    <row r="40" spans="1:32" x14ac:dyDescent="0.25">
      <c r="A40" s="64" t="str">
        <f t="shared" si="1"/>
        <v>0037</v>
      </c>
      <c r="B40" s="65" t="s">
        <v>16038</v>
      </c>
      <c r="C40" s="65" t="s">
        <v>1361</v>
      </c>
      <c r="D40" s="65" t="s">
        <v>16039</v>
      </c>
      <c r="E40" s="65" t="s">
        <v>16040</v>
      </c>
      <c r="F40" s="65" t="s">
        <v>16641</v>
      </c>
      <c r="G40" s="79">
        <v>2221.3806853333335</v>
      </c>
      <c r="H40" s="74" t="s">
        <v>264</v>
      </c>
      <c r="I40" s="74" t="s">
        <v>265</v>
      </c>
      <c r="J40" s="74" t="s">
        <v>2284</v>
      </c>
      <c r="K40" s="74" t="s">
        <v>1574</v>
      </c>
      <c r="L40" s="74" t="s">
        <v>2283</v>
      </c>
      <c r="M40" s="74" t="s">
        <v>2285</v>
      </c>
      <c r="N40" s="74" t="s">
        <v>16044</v>
      </c>
      <c r="O40" s="74" t="s">
        <v>16045</v>
      </c>
      <c r="P40" s="74" t="s">
        <v>16046</v>
      </c>
      <c r="Q40" s="74" t="s">
        <v>16047</v>
      </c>
      <c r="R40" s="65" t="s">
        <v>16049</v>
      </c>
      <c r="S40" s="65" t="s">
        <v>16048</v>
      </c>
      <c r="AD40" s="53" t="s">
        <v>13350</v>
      </c>
      <c r="AF40" s="53" t="s">
        <v>18342</v>
      </c>
    </row>
    <row r="41" spans="1:32" x14ac:dyDescent="0.25">
      <c r="A41" s="64" t="str">
        <f t="shared" si="1"/>
        <v>0038</v>
      </c>
      <c r="B41" s="65" t="s">
        <v>16548</v>
      </c>
      <c r="C41" s="65" t="s">
        <v>1361</v>
      </c>
      <c r="D41" s="65" t="s">
        <v>16549</v>
      </c>
      <c r="E41" s="65" t="s">
        <v>16550</v>
      </c>
      <c r="F41" s="65" t="s">
        <v>16640</v>
      </c>
      <c r="G41" s="79">
        <v>4203.2350933333328</v>
      </c>
      <c r="H41" s="74" t="s">
        <v>1444</v>
      </c>
      <c r="I41" s="74" t="s">
        <v>4393</v>
      </c>
      <c r="J41" s="74" t="s">
        <v>3259</v>
      </c>
      <c r="K41" s="74" t="s">
        <v>3096</v>
      </c>
      <c r="L41" s="74" t="s">
        <v>5582</v>
      </c>
      <c r="M41" s="74" t="s">
        <v>3106</v>
      </c>
      <c r="N41" s="74" t="s">
        <v>3108</v>
      </c>
      <c r="O41" s="74" t="s">
        <v>3109</v>
      </c>
      <c r="P41" s="74" t="s">
        <v>5312</v>
      </c>
      <c r="Q41" s="74" t="s">
        <v>16554</v>
      </c>
      <c r="R41" s="65" t="s">
        <v>16556</v>
      </c>
      <c r="S41" s="65" t="s">
        <v>16555</v>
      </c>
      <c r="AD41" s="53" t="s">
        <v>13499</v>
      </c>
      <c r="AF41" s="53" t="s">
        <v>18344</v>
      </c>
    </row>
    <row r="42" spans="1:32" x14ac:dyDescent="0.25">
      <c r="A42" s="64" t="str">
        <f t="shared" si="1"/>
        <v>0039</v>
      </c>
      <c r="B42" s="65" t="s">
        <v>1606</v>
      </c>
      <c r="C42" s="65" t="s">
        <v>1361</v>
      </c>
      <c r="D42" s="65" t="s">
        <v>1607</v>
      </c>
      <c r="E42" s="65" t="s">
        <v>1608</v>
      </c>
      <c r="F42" s="65" t="s">
        <v>16641</v>
      </c>
      <c r="G42" s="79">
        <v>3845.1680186666667</v>
      </c>
      <c r="H42" s="74" t="s">
        <v>279</v>
      </c>
      <c r="I42" s="74" t="s">
        <v>1611</v>
      </c>
      <c r="J42" s="74" t="s">
        <v>1612</v>
      </c>
      <c r="K42" s="74" t="s">
        <v>1613</v>
      </c>
      <c r="L42" s="74" t="s">
        <v>1614</v>
      </c>
      <c r="M42" s="74" t="s">
        <v>1615</v>
      </c>
      <c r="N42" s="74" t="s">
        <v>1616</v>
      </c>
      <c r="O42" s="74" t="s">
        <v>1617</v>
      </c>
      <c r="P42" s="74" t="s">
        <v>1618</v>
      </c>
      <c r="Q42" s="74" t="s">
        <v>1619</v>
      </c>
      <c r="R42" s="65" t="s">
        <v>1621</v>
      </c>
      <c r="S42" s="65" t="s">
        <v>1620</v>
      </c>
      <c r="AD42" s="53" t="s">
        <v>18500</v>
      </c>
      <c r="AF42" s="53" t="s">
        <v>18387</v>
      </c>
    </row>
    <row r="43" spans="1:32" x14ac:dyDescent="0.25">
      <c r="A43" s="64" t="str">
        <f t="shared" si="1"/>
        <v>0040</v>
      </c>
      <c r="B43" s="65" t="s">
        <v>3962</v>
      </c>
      <c r="C43" s="65" t="s">
        <v>1361</v>
      </c>
      <c r="D43" s="65" t="s">
        <v>3963</v>
      </c>
      <c r="E43" s="65" t="s">
        <v>3964</v>
      </c>
      <c r="F43" s="65" t="s">
        <v>16641</v>
      </c>
      <c r="G43" s="79">
        <v>2451.6664546666671</v>
      </c>
      <c r="H43" s="74" t="s">
        <v>2170</v>
      </c>
      <c r="I43" s="74" t="s">
        <v>3165</v>
      </c>
      <c r="J43" s="74" t="s">
        <v>1370</v>
      </c>
      <c r="K43" s="74" t="s">
        <v>1371</v>
      </c>
      <c r="L43" s="74" t="s">
        <v>3167</v>
      </c>
      <c r="M43" s="74" t="s">
        <v>3166</v>
      </c>
      <c r="N43" s="74" t="s">
        <v>3967</v>
      </c>
      <c r="O43" s="74" t="s">
        <v>3968</v>
      </c>
      <c r="P43" s="74" t="s">
        <v>3969</v>
      </c>
      <c r="Q43" s="74" t="s">
        <v>3970</v>
      </c>
      <c r="R43" s="65" t="s">
        <v>3972</v>
      </c>
      <c r="S43" s="65" t="s">
        <v>3971</v>
      </c>
      <c r="AD43" s="53" t="s">
        <v>18502</v>
      </c>
      <c r="AF43" s="53" t="s">
        <v>18405</v>
      </c>
    </row>
    <row r="44" spans="1:32" x14ac:dyDescent="0.25">
      <c r="A44" s="64" t="str">
        <f t="shared" si="1"/>
        <v>0041</v>
      </c>
      <c r="B44" s="65" t="s">
        <v>18436</v>
      </c>
      <c r="C44" s="65" t="s">
        <v>1361</v>
      </c>
      <c r="D44" s="65" t="s">
        <v>18543</v>
      </c>
      <c r="E44" s="65" t="s">
        <v>18544</v>
      </c>
      <c r="F44" s="65" t="s">
        <v>16641</v>
      </c>
      <c r="G44" s="79">
        <v>1820.9216893333335</v>
      </c>
      <c r="H44" s="74" t="s">
        <v>809</v>
      </c>
      <c r="I44" s="74" t="s">
        <v>4452</v>
      </c>
      <c r="J44" s="74" t="s">
        <v>241</v>
      </c>
      <c r="K44" s="74" t="s">
        <v>5778</v>
      </c>
      <c r="L44" s="74" t="s">
        <v>1267</v>
      </c>
      <c r="M44" s="74" t="s">
        <v>11786</v>
      </c>
      <c r="N44" s="74" t="s">
        <v>237</v>
      </c>
      <c r="O44" s="74" t="s">
        <v>4159</v>
      </c>
      <c r="P44" s="74" t="s">
        <v>6042</v>
      </c>
      <c r="Q44" s="74" t="s">
        <v>18546</v>
      </c>
      <c r="R44" s="65" t="s">
        <v>18548</v>
      </c>
      <c r="S44" s="65" t="s">
        <v>18547</v>
      </c>
      <c r="AD44" s="53" t="s">
        <v>6934</v>
      </c>
      <c r="AF44" s="53" t="s">
        <v>18908</v>
      </c>
    </row>
    <row r="45" spans="1:32" x14ac:dyDescent="0.25">
      <c r="A45" s="64" t="str">
        <f t="shared" si="1"/>
        <v>0042</v>
      </c>
      <c r="B45" s="65" t="s">
        <v>5880</v>
      </c>
      <c r="C45" s="65" t="s">
        <v>1121</v>
      </c>
      <c r="D45" s="65" t="s">
        <v>5881</v>
      </c>
      <c r="E45" s="65" t="s">
        <v>5882</v>
      </c>
      <c r="F45" s="65" t="s">
        <v>16640</v>
      </c>
      <c r="G45" s="79">
        <v>5051.9997279999998</v>
      </c>
      <c r="H45" s="74" t="s">
        <v>2427</v>
      </c>
      <c r="I45" s="74" t="s">
        <v>2432</v>
      </c>
      <c r="J45" s="74" t="s">
        <v>2429</v>
      </c>
      <c r="K45" s="74" t="s">
        <v>2430</v>
      </c>
      <c r="L45" s="74" t="s">
        <v>2527</v>
      </c>
      <c r="M45" s="74" t="s">
        <v>2433</v>
      </c>
      <c r="N45" s="74" t="s">
        <v>2526</v>
      </c>
      <c r="O45" s="74" t="s">
        <v>2435</v>
      </c>
      <c r="P45" s="74" t="s">
        <v>2431</v>
      </c>
      <c r="Q45" s="74" t="s">
        <v>3528</v>
      </c>
      <c r="R45" s="65" t="s">
        <v>5886</v>
      </c>
      <c r="S45" s="65" t="s">
        <v>5885</v>
      </c>
      <c r="AD45" s="53" t="s">
        <v>6325</v>
      </c>
      <c r="AF45" s="53" t="s">
        <v>18909</v>
      </c>
    </row>
    <row r="46" spans="1:32" x14ac:dyDescent="0.25">
      <c r="A46" s="64">
        <v>43</v>
      </c>
      <c r="B46" s="65" t="s">
        <v>5880</v>
      </c>
      <c r="C46" s="65" t="s">
        <v>1121</v>
      </c>
      <c r="D46" s="65" t="s">
        <v>5881</v>
      </c>
      <c r="E46" s="65" t="s">
        <v>5887</v>
      </c>
      <c r="F46" s="65" t="s">
        <v>16640</v>
      </c>
      <c r="G46" s="79">
        <v>5051.9997279999998</v>
      </c>
      <c r="H46" s="74" t="s">
        <v>2427</v>
      </c>
      <c r="I46" s="74" t="s">
        <v>2432</v>
      </c>
      <c r="J46" s="74" t="s">
        <v>2429</v>
      </c>
      <c r="K46" s="74" t="s">
        <v>2430</v>
      </c>
      <c r="L46" s="74" t="s">
        <v>2527</v>
      </c>
      <c r="M46" s="74" t="s">
        <v>2433</v>
      </c>
      <c r="N46" s="74" t="s">
        <v>2526</v>
      </c>
      <c r="O46" s="74" t="s">
        <v>2435</v>
      </c>
      <c r="P46" s="74" t="s">
        <v>2431</v>
      </c>
      <c r="Q46" s="74" t="s">
        <v>3528</v>
      </c>
      <c r="R46" s="65" t="s">
        <v>5886</v>
      </c>
      <c r="S46" s="65" t="s">
        <v>5885</v>
      </c>
      <c r="AD46" s="53" t="s">
        <v>9409</v>
      </c>
      <c r="AF46" s="53" t="s">
        <v>18910</v>
      </c>
    </row>
    <row r="47" spans="1:32" x14ac:dyDescent="0.25">
      <c r="A47" s="64" t="str">
        <f>VLOOKUP(B47,$AD$4:$AF$1900,3,FALSE)</f>
        <v>0044</v>
      </c>
      <c r="B47" s="65" t="s">
        <v>6356</v>
      </c>
      <c r="C47" s="65" t="s">
        <v>1121</v>
      </c>
      <c r="D47" s="65" t="s">
        <v>6357</v>
      </c>
      <c r="E47" s="65" t="s">
        <v>6358</v>
      </c>
      <c r="F47" s="65" t="s">
        <v>16641</v>
      </c>
      <c r="G47" s="79">
        <v>3308.9820319999999</v>
      </c>
      <c r="H47" s="74" t="s">
        <v>37</v>
      </c>
      <c r="I47" s="74" t="s">
        <v>43</v>
      </c>
      <c r="J47" s="74" t="s">
        <v>41</v>
      </c>
      <c r="K47" s="74" t="s">
        <v>6361</v>
      </c>
      <c r="L47" s="74" t="s">
        <v>4225</v>
      </c>
      <c r="M47" s="74" t="s">
        <v>4955</v>
      </c>
      <c r="N47" s="74" t="s">
        <v>40</v>
      </c>
      <c r="O47" s="74" t="s">
        <v>34</v>
      </c>
      <c r="P47" s="74" t="s">
        <v>35</v>
      </c>
      <c r="Q47" s="74" t="s">
        <v>373</v>
      </c>
      <c r="R47" s="65" t="s">
        <v>6363</v>
      </c>
      <c r="S47" s="65" t="s">
        <v>6362</v>
      </c>
      <c r="AD47" s="53" t="s">
        <v>10376</v>
      </c>
      <c r="AF47" s="53" t="s">
        <v>18911</v>
      </c>
    </row>
    <row r="48" spans="1:32" x14ac:dyDescent="0.25">
      <c r="A48" s="64" t="str">
        <f>VLOOKUP(B48,$AD$4:$AF$1900,3,FALSE)</f>
        <v>0045</v>
      </c>
      <c r="B48" s="65" t="s">
        <v>6816</v>
      </c>
      <c r="C48" s="65" t="s">
        <v>1206</v>
      </c>
      <c r="D48" s="65" t="s">
        <v>6817</v>
      </c>
      <c r="E48" s="65" t="s">
        <v>6818</v>
      </c>
      <c r="F48" s="65" t="s">
        <v>16641</v>
      </c>
      <c r="G48" s="79">
        <v>4579.8730919999998</v>
      </c>
      <c r="H48" s="74" t="s">
        <v>871</v>
      </c>
      <c r="I48" s="74" t="s">
        <v>480</v>
      </c>
      <c r="J48" s="74" t="s">
        <v>477</v>
      </c>
      <c r="K48" s="74" t="s">
        <v>483</v>
      </c>
      <c r="L48" s="74" t="s">
        <v>872</v>
      </c>
      <c r="M48" s="74" t="s">
        <v>479</v>
      </c>
      <c r="N48" s="74" t="s">
        <v>478</v>
      </c>
      <c r="O48" s="74" t="s">
        <v>1970</v>
      </c>
      <c r="P48" s="74" t="s">
        <v>1667</v>
      </c>
      <c r="Q48" s="74" t="s">
        <v>702</v>
      </c>
      <c r="R48" s="65" t="s">
        <v>6822</v>
      </c>
      <c r="S48" s="65" t="s">
        <v>6821</v>
      </c>
      <c r="AD48" s="53" t="s">
        <v>11543</v>
      </c>
      <c r="AF48" s="53" t="s">
        <v>18912</v>
      </c>
    </row>
    <row r="49" spans="1:32" x14ac:dyDescent="0.25">
      <c r="A49" s="64" t="str">
        <f>VLOOKUP(B49,$AD$4:$AF$1900,3,FALSE)</f>
        <v>0046</v>
      </c>
      <c r="B49" s="65" t="s">
        <v>7265</v>
      </c>
      <c r="C49" s="65" t="s">
        <v>1142</v>
      </c>
      <c r="D49" s="65" t="s">
        <v>7266</v>
      </c>
      <c r="E49" s="65" t="s">
        <v>7267</v>
      </c>
      <c r="F49" s="65" t="s">
        <v>16641</v>
      </c>
      <c r="G49" s="79">
        <v>3926.8821453333335</v>
      </c>
      <c r="H49" s="74" t="s">
        <v>37</v>
      </c>
      <c r="I49" s="74" t="s">
        <v>41</v>
      </c>
      <c r="J49" s="74" t="s">
        <v>43</v>
      </c>
      <c r="K49" s="74" t="s">
        <v>35</v>
      </c>
      <c r="L49" s="74" t="s">
        <v>34</v>
      </c>
      <c r="M49" s="74" t="s">
        <v>38</v>
      </c>
      <c r="N49" s="74" t="s">
        <v>36</v>
      </c>
      <c r="O49" s="74" t="s">
        <v>39</v>
      </c>
      <c r="P49" s="74" t="s">
        <v>4225</v>
      </c>
      <c r="Q49" s="74" t="s">
        <v>7270</v>
      </c>
      <c r="R49" s="65" t="s">
        <v>7272</v>
      </c>
      <c r="S49" s="65" t="s">
        <v>7271</v>
      </c>
      <c r="AD49" s="53" t="s">
        <v>13013</v>
      </c>
      <c r="AF49" s="53" t="s">
        <v>18913</v>
      </c>
    </row>
    <row r="50" spans="1:32" x14ac:dyDescent="0.25">
      <c r="A50" s="64">
        <v>47</v>
      </c>
      <c r="B50" s="65" t="s">
        <v>7265</v>
      </c>
      <c r="C50" s="65" t="s">
        <v>1142</v>
      </c>
      <c r="D50" s="65" t="s">
        <v>7266</v>
      </c>
      <c r="E50" s="65" t="s">
        <v>7273</v>
      </c>
      <c r="F50" s="65" t="s">
        <v>16641</v>
      </c>
      <c r="G50" s="79">
        <v>3926.8821453333335</v>
      </c>
      <c r="H50" s="74" t="s">
        <v>37</v>
      </c>
      <c r="I50" s="74" t="s">
        <v>41</v>
      </c>
      <c r="J50" s="74" t="s">
        <v>43</v>
      </c>
      <c r="K50" s="74" t="s">
        <v>35</v>
      </c>
      <c r="L50" s="74" t="s">
        <v>34</v>
      </c>
      <c r="M50" s="74" t="s">
        <v>38</v>
      </c>
      <c r="N50" s="74" t="s">
        <v>36</v>
      </c>
      <c r="O50" s="74" t="s">
        <v>39</v>
      </c>
      <c r="P50" s="74" t="s">
        <v>4225</v>
      </c>
      <c r="Q50" s="74" t="s">
        <v>7270</v>
      </c>
      <c r="R50" s="65" t="s">
        <v>7272</v>
      </c>
      <c r="S50" s="65" t="s">
        <v>7271</v>
      </c>
      <c r="AD50" s="53" t="s">
        <v>11977</v>
      </c>
      <c r="AF50" s="53" t="s">
        <v>18914</v>
      </c>
    </row>
    <row r="51" spans="1:32" x14ac:dyDescent="0.25">
      <c r="A51" s="64" t="str">
        <f t="shared" ref="A51:A82" si="2">VLOOKUP(B51,$AD$4:$AF$1900,3,FALSE)</f>
        <v>0048</v>
      </c>
      <c r="B51" s="65" t="s">
        <v>7828</v>
      </c>
      <c r="C51" s="65" t="s">
        <v>1121</v>
      </c>
      <c r="D51" s="65" t="s">
        <v>7829</v>
      </c>
      <c r="E51" s="65" t="s">
        <v>7830</v>
      </c>
      <c r="F51" s="65" t="s">
        <v>16641</v>
      </c>
      <c r="G51" s="79">
        <v>4563.8924573333334</v>
      </c>
      <c r="H51" s="74" t="s">
        <v>3454</v>
      </c>
      <c r="I51" s="74" t="s">
        <v>3453</v>
      </c>
      <c r="J51" s="74" t="s">
        <v>3451</v>
      </c>
      <c r="K51" s="74" t="s">
        <v>3459</v>
      </c>
      <c r="L51" s="74" t="s">
        <v>3456</v>
      </c>
      <c r="M51" s="74" t="s">
        <v>7833</v>
      </c>
      <c r="N51" s="74" t="s">
        <v>7834</v>
      </c>
      <c r="O51" s="74" t="s">
        <v>3457</v>
      </c>
      <c r="P51" s="74" t="s">
        <v>3479</v>
      </c>
      <c r="Q51" s="74" t="s">
        <v>3478</v>
      </c>
      <c r="R51" s="65" t="s">
        <v>16584</v>
      </c>
      <c r="S51" s="65" t="s">
        <v>7835</v>
      </c>
      <c r="AD51" s="53" t="s">
        <v>11985</v>
      </c>
      <c r="AF51" s="53" t="s">
        <v>18915</v>
      </c>
    </row>
    <row r="52" spans="1:32" x14ac:dyDescent="0.25">
      <c r="A52" s="64" t="str">
        <f t="shared" si="2"/>
        <v>0049</v>
      </c>
      <c r="B52" s="65" t="s">
        <v>8281</v>
      </c>
      <c r="C52" s="65" t="s">
        <v>1206</v>
      </c>
      <c r="D52" s="65" t="s">
        <v>8282</v>
      </c>
      <c r="E52" s="65" t="s">
        <v>8283</v>
      </c>
      <c r="F52" s="65" t="s">
        <v>16640</v>
      </c>
      <c r="G52" s="79">
        <v>4722.6020133333332</v>
      </c>
      <c r="H52" s="74" t="s">
        <v>189</v>
      </c>
      <c r="I52" s="74" t="s">
        <v>4145</v>
      </c>
      <c r="J52" s="74" t="s">
        <v>190</v>
      </c>
      <c r="K52" s="74" t="s">
        <v>2035</v>
      </c>
      <c r="L52" s="74" t="s">
        <v>2038</v>
      </c>
      <c r="M52" s="74" t="s">
        <v>6989</v>
      </c>
      <c r="N52" s="74" t="s">
        <v>4147</v>
      </c>
      <c r="O52" s="74" t="s">
        <v>8286</v>
      </c>
      <c r="P52" s="74" t="s">
        <v>2037</v>
      </c>
      <c r="Q52" s="74" t="s">
        <v>8287</v>
      </c>
      <c r="R52" s="65" t="s">
        <v>8289</v>
      </c>
      <c r="S52" s="65" t="s">
        <v>8288</v>
      </c>
      <c r="AD52" s="53" t="s">
        <v>12267</v>
      </c>
      <c r="AF52" s="53" t="s">
        <v>18916</v>
      </c>
    </row>
    <row r="53" spans="1:32" x14ac:dyDescent="0.25">
      <c r="A53" s="64" t="str">
        <f t="shared" si="2"/>
        <v>0050</v>
      </c>
      <c r="B53" s="65" t="s">
        <v>9087</v>
      </c>
      <c r="C53" s="65" t="s">
        <v>1142</v>
      </c>
      <c r="D53" s="65" t="s">
        <v>9088</v>
      </c>
      <c r="E53" s="65" t="s">
        <v>9089</v>
      </c>
      <c r="F53" s="65" t="s">
        <v>16640</v>
      </c>
      <c r="G53" s="79">
        <v>3000.4215373333332</v>
      </c>
      <c r="H53" s="74" t="s">
        <v>1739</v>
      </c>
      <c r="I53" s="74" t="s">
        <v>1733</v>
      </c>
      <c r="J53" s="74" t="s">
        <v>1731</v>
      </c>
      <c r="K53" s="74" t="s">
        <v>2616</v>
      </c>
      <c r="L53" s="74" t="s">
        <v>1738</v>
      </c>
      <c r="M53" s="74" t="s">
        <v>3671</v>
      </c>
      <c r="N53" s="74" t="s">
        <v>8459</v>
      </c>
      <c r="O53" s="74" t="s">
        <v>2365</v>
      </c>
      <c r="P53" s="74" t="s">
        <v>7718</v>
      </c>
      <c r="Q53" s="74" t="s">
        <v>3670</v>
      </c>
      <c r="R53" s="65" t="s">
        <v>16599</v>
      </c>
      <c r="S53" s="65" t="s">
        <v>9092</v>
      </c>
      <c r="AD53" s="53" t="s">
        <v>13335</v>
      </c>
      <c r="AF53" s="53" t="s">
        <v>18917</v>
      </c>
    </row>
    <row r="54" spans="1:32" x14ac:dyDescent="0.25">
      <c r="A54" s="64" t="str">
        <f t="shared" si="2"/>
        <v>0051</v>
      </c>
      <c r="B54" s="65" t="s">
        <v>9695</v>
      </c>
      <c r="C54" s="65" t="s">
        <v>1121</v>
      </c>
      <c r="D54" s="65" t="s">
        <v>9696</v>
      </c>
      <c r="E54" s="65" t="s">
        <v>9697</v>
      </c>
      <c r="F54" s="65" t="s">
        <v>16641</v>
      </c>
      <c r="G54" s="79">
        <v>2924.078368</v>
      </c>
      <c r="H54" s="74" t="s">
        <v>34</v>
      </c>
      <c r="I54" s="74" t="s">
        <v>175</v>
      </c>
      <c r="J54" s="74" t="s">
        <v>35</v>
      </c>
      <c r="K54" s="74" t="s">
        <v>42</v>
      </c>
      <c r="L54" s="74" t="s">
        <v>36</v>
      </c>
      <c r="M54" s="74" t="s">
        <v>38</v>
      </c>
      <c r="N54" s="74" t="s">
        <v>373</v>
      </c>
      <c r="O54" s="74" t="s">
        <v>374</v>
      </c>
      <c r="P54" s="74" t="s">
        <v>39</v>
      </c>
      <c r="Q54" s="74" t="s">
        <v>1788</v>
      </c>
      <c r="R54" s="65" t="s">
        <v>9701</v>
      </c>
      <c r="S54" s="65" t="s">
        <v>9700</v>
      </c>
      <c r="AD54" s="53" t="s">
        <v>13335</v>
      </c>
      <c r="AF54" s="53" t="s">
        <v>18918</v>
      </c>
    </row>
    <row r="55" spans="1:32" x14ac:dyDescent="0.25">
      <c r="A55" s="64" t="str">
        <f t="shared" si="2"/>
        <v>0052</v>
      </c>
      <c r="B55" s="65" t="s">
        <v>10426</v>
      </c>
      <c r="C55" s="65" t="s">
        <v>1361</v>
      </c>
      <c r="D55" s="65" t="s">
        <v>10427</v>
      </c>
      <c r="E55" s="65" t="s">
        <v>10428</v>
      </c>
      <c r="F55" s="65" t="s">
        <v>16640</v>
      </c>
      <c r="G55" s="79">
        <v>3262.079052</v>
      </c>
      <c r="H55" s="74" t="s">
        <v>2427</v>
      </c>
      <c r="I55" s="74" t="s">
        <v>2429</v>
      </c>
      <c r="J55" s="74" t="s">
        <v>2432</v>
      </c>
      <c r="K55" s="74" t="s">
        <v>2430</v>
      </c>
      <c r="L55" s="74" t="s">
        <v>2527</v>
      </c>
      <c r="M55" s="74" t="s">
        <v>3042</v>
      </c>
      <c r="N55" s="74" t="s">
        <v>3044</v>
      </c>
      <c r="O55" s="74" t="s">
        <v>190</v>
      </c>
      <c r="P55" s="74" t="s">
        <v>189</v>
      </c>
      <c r="Q55" s="74" t="s">
        <v>4145</v>
      </c>
      <c r="R55" s="65" t="s">
        <v>10432</v>
      </c>
      <c r="S55" s="65" t="s">
        <v>10431</v>
      </c>
      <c r="AD55" s="53" t="s">
        <v>14229</v>
      </c>
      <c r="AF55" s="53" t="s">
        <v>18919</v>
      </c>
    </row>
    <row r="56" spans="1:32" x14ac:dyDescent="0.25">
      <c r="A56" s="64" t="str">
        <f t="shared" si="2"/>
        <v>0053</v>
      </c>
      <c r="B56" s="65" t="s">
        <v>10529</v>
      </c>
      <c r="C56" s="65" t="s">
        <v>1121</v>
      </c>
      <c r="D56" s="65" t="s">
        <v>10530</v>
      </c>
      <c r="E56" s="65" t="s">
        <v>10531</v>
      </c>
      <c r="F56" s="65" t="s">
        <v>16641</v>
      </c>
      <c r="G56" s="79">
        <v>3329.7484453333332</v>
      </c>
      <c r="H56" s="74" t="s">
        <v>210</v>
      </c>
      <c r="I56" s="74" t="s">
        <v>462</v>
      </c>
      <c r="J56" s="74" t="s">
        <v>213</v>
      </c>
      <c r="K56" s="74" t="s">
        <v>919</v>
      </c>
      <c r="L56" s="74" t="s">
        <v>916</v>
      </c>
      <c r="M56" s="74" t="s">
        <v>5568</v>
      </c>
      <c r="N56" s="74" t="s">
        <v>915</v>
      </c>
      <c r="O56" s="74" t="s">
        <v>1976</v>
      </c>
      <c r="P56" s="74" t="s">
        <v>917</v>
      </c>
      <c r="Q56" s="74" t="s">
        <v>212</v>
      </c>
      <c r="R56" s="65" t="s">
        <v>10535</v>
      </c>
      <c r="S56" s="65" t="s">
        <v>10534</v>
      </c>
      <c r="AD56" s="53" t="s">
        <v>14737</v>
      </c>
      <c r="AF56" s="53" t="s">
        <v>18920</v>
      </c>
    </row>
    <row r="57" spans="1:32" x14ac:dyDescent="0.25">
      <c r="A57" s="64" t="str">
        <f t="shared" si="2"/>
        <v>0054</v>
      </c>
      <c r="B57" s="65" t="s">
        <v>11061</v>
      </c>
      <c r="C57" s="65" t="s">
        <v>1121</v>
      </c>
      <c r="D57" s="65" t="s">
        <v>11062</v>
      </c>
      <c r="E57" s="65" t="s">
        <v>11063</v>
      </c>
      <c r="F57" s="65" t="s">
        <v>16641</v>
      </c>
      <c r="G57" s="79">
        <v>3789.3870813333338</v>
      </c>
      <c r="H57" s="74" t="s">
        <v>1583</v>
      </c>
      <c r="I57" s="74" t="s">
        <v>264</v>
      </c>
      <c r="J57" s="74" t="s">
        <v>8598</v>
      </c>
      <c r="K57" s="74" t="s">
        <v>265</v>
      </c>
      <c r="L57" s="74" t="s">
        <v>266</v>
      </c>
      <c r="M57" s="74" t="s">
        <v>1586</v>
      </c>
      <c r="N57" s="74" t="s">
        <v>268</v>
      </c>
      <c r="O57" s="74" t="s">
        <v>11066</v>
      </c>
      <c r="P57" s="74" t="s">
        <v>11067</v>
      </c>
      <c r="Q57" s="74" t="s">
        <v>8601</v>
      </c>
      <c r="R57" s="65" t="s">
        <v>11069</v>
      </c>
      <c r="S57" s="65" t="s">
        <v>11068</v>
      </c>
      <c r="AD57" s="53" t="s">
        <v>15151</v>
      </c>
      <c r="AF57" s="53" t="s">
        <v>18921</v>
      </c>
    </row>
    <row r="58" spans="1:32" x14ac:dyDescent="0.25">
      <c r="A58" s="64" t="str">
        <f t="shared" si="2"/>
        <v>0055</v>
      </c>
      <c r="B58" s="65" t="s">
        <v>11108</v>
      </c>
      <c r="C58" s="65" t="s">
        <v>1206</v>
      </c>
      <c r="D58" s="65" t="s">
        <v>11109</v>
      </c>
      <c r="E58" s="65" t="s">
        <v>11110</v>
      </c>
      <c r="F58" s="65" t="s">
        <v>16640</v>
      </c>
      <c r="G58" s="79">
        <v>3908.3634866666666</v>
      </c>
      <c r="H58" s="74" t="s">
        <v>186</v>
      </c>
      <c r="I58" s="74" t="s">
        <v>4077</v>
      </c>
      <c r="J58" s="74" t="s">
        <v>187</v>
      </c>
      <c r="K58" s="74" t="s">
        <v>188</v>
      </c>
      <c r="L58" s="74" t="s">
        <v>1196</v>
      </c>
      <c r="M58" s="74" t="s">
        <v>11113</v>
      </c>
      <c r="N58" s="74" t="s">
        <v>4078</v>
      </c>
      <c r="O58" s="74" t="s">
        <v>1759</v>
      </c>
      <c r="P58" s="74" t="s">
        <v>4080</v>
      </c>
      <c r="Q58" s="74" t="s">
        <v>4079</v>
      </c>
      <c r="R58" s="65" t="s">
        <v>11115</v>
      </c>
      <c r="S58" s="65" t="s">
        <v>11114</v>
      </c>
      <c r="AD58" s="53" t="s">
        <v>15151</v>
      </c>
      <c r="AF58" s="53" t="s">
        <v>18922</v>
      </c>
    </row>
    <row r="59" spans="1:32" x14ac:dyDescent="0.25">
      <c r="A59" s="64" t="str">
        <f t="shared" si="2"/>
        <v>0056</v>
      </c>
      <c r="B59" s="65" t="s">
        <v>11758</v>
      </c>
      <c r="C59" s="65" t="s">
        <v>1206</v>
      </c>
      <c r="D59" s="65" t="s">
        <v>11759</v>
      </c>
      <c r="E59" s="65" t="s">
        <v>11760</v>
      </c>
      <c r="F59" s="65" t="s">
        <v>16640</v>
      </c>
      <c r="G59" s="79">
        <v>3485.0780360000003</v>
      </c>
      <c r="H59" s="74" t="s">
        <v>3940</v>
      </c>
      <c r="I59" s="74" t="s">
        <v>3944</v>
      </c>
      <c r="J59" s="74" t="s">
        <v>3942</v>
      </c>
      <c r="K59" s="74" t="s">
        <v>4374</v>
      </c>
      <c r="L59" s="74" t="s">
        <v>3836</v>
      </c>
      <c r="M59" s="74" t="s">
        <v>3943</v>
      </c>
      <c r="N59" s="74" t="s">
        <v>4370</v>
      </c>
      <c r="O59" s="74" t="s">
        <v>3945</v>
      </c>
      <c r="P59" s="74" t="s">
        <v>3946</v>
      </c>
      <c r="Q59" s="74" t="s">
        <v>4369</v>
      </c>
      <c r="R59" s="65" t="s">
        <v>11764</v>
      </c>
      <c r="S59" s="65" t="s">
        <v>11763</v>
      </c>
      <c r="AD59" s="53" t="s">
        <v>5077</v>
      </c>
      <c r="AF59" s="53" t="s">
        <v>18923</v>
      </c>
    </row>
    <row r="60" spans="1:32" x14ac:dyDescent="0.25">
      <c r="A60" s="64" t="str">
        <f t="shared" si="2"/>
        <v>0057</v>
      </c>
      <c r="B60" s="65" t="s">
        <v>11672</v>
      </c>
      <c r="C60" s="65" t="s">
        <v>1121</v>
      </c>
      <c r="D60" s="65" t="s">
        <v>11673</v>
      </c>
      <c r="E60" s="65" t="s">
        <v>11674</v>
      </c>
      <c r="F60" s="65" t="s">
        <v>16640</v>
      </c>
      <c r="G60" s="79">
        <v>3757.2383759999998</v>
      </c>
      <c r="H60" s="74" t="s">
        <v>109</v>
      </c>
      <c r="I60" s="74" t="s">
        <v>428</v>
      </c>
      <c r="J60" s="74" t="s">
        <v>429</v>
      </c>
      <c r="K60" s="74" t="s">
        <v>20</v>
      </c>
      <c r="L60" s="74" t="s">
        <v>430</v>
      </c>
      <c r="M60" s="74" t="s">
        <v>493</v>
      </c>
      <c r="N60" s="74" t="s">
        <v>1432</v>
      </c>
      <c r="O60" s="74" t="s">
        <v>1722</v>
      </c>
      <c r="P60" s="74" t="s">
        <v>427</v>
      </c>
      <c r="Q60" s="74" t="s">
        <v>7412</v>
      </c>
      <c r="R60" s="65" t="s">
        <v>16616</v>
      </c>
      <c r="S60" s="65" t="s">
        <v>11677</v>
      </c>
      <c r="AD60" s="53" t="s">
        <v>125</v>
      </c>
      <c r="AF60" s="53" t="s">
        <v>18924</v>
      </c>
    </row>
    <row r="61" spans="1:32" x14ac:dyDescent="0.25">
      <c r="A61" s="64" t="str">
        <f t="shared" si="2"/>
        <v>0058</v>
      </c>
      <c r="B61" s="65" t="s">
        <v>11729</v>
      </c>
      <c r="C61" s="65" t="s">
        <v>1206</v>
      </c>
      <c r="D61" s="65" t="s">
        <v>11730</v>
      </c>
      <c r="E61" s="65" t="s">
        <v>11731</v>
      </c>
      <c r="F61" s="65" t="s">
        <v>16640</v>
      </c>
      <c r="G61" s="79">
        <v>3661.3498359999999</v>
      </c>
      <c r="H61" s="74" t="s">
        <v>3451</v>
      </c>
      <c r="I61" s="74" t="s">
        <v>3453</v>
      </c>
      <c r="J61" s="74" t="s">
        <v>3454</v>
      </c>
      <c r="K61" s="74" t="s">
        <v>3457</v>
      </c>
      <c r="L61" s="74" t="s">
        <v>3456</v>
      </c>
      <c r="M61" s="74" t="s">
        <v>3478</v>
      </c>
      <c r="N61" s="74" t="s">
        <v>7446</v>
      </c>
      <c r="O61" s="74" t="s">
        <v>3480</v>
      </c>
      <c r="P61" s="74" t="s">
        <v>4825</v>
      </c>
      <c r="Q61" s="74" t="s">
        <v>7447</v>
      </c>
      <c r="R61" s="65" t="s">
        <v>11735</v>
      </c>
      <c r="S61" s="65" t="s">
        <v>11734</v>
      </c>
      <c r="AD61" s="53" t="s">
        <v>6847</v>
      </c>
      <c r="AF61" s="53" t="s">
        <v>18925</v>
      </c>
    </row>
    <row r="62" spans="1:32" x14ac:dyDescent="0.25">
      <c r="A62" s="64" t="str">
        <f t="shared" si="2"/>
        <v>0059</v>
      </c>
      <c r="B62" s="65" t="s">
        <v>11957</v>
      </c>
      <c r="C62" s="65" t="s">
        <v>1121</v>
      </c>
      <c r="D62" s="65" t="s">
        <v>11958</v>
      </c>
      <c r="E62" s="65" t="s">
        <v>11959</v>
      </c>
      <c r="F62" s="65" t="s">
        <v>16640</v>
      </c>
      <c r="G62" s="79">
        <v>4792.6632866666669</v>
      </c>
      <c r="H62" s="74" t="s">
        <v>788</v>
      </c>
      <c r="I62" s="74" t="s">
        <v>596</v>
      </c>
      <c r="J62" s="74" t="s">
        <v>595</v>
      </c>
      <c r="K62" s="74" t="s">
        <v>2928</v>
      </c>
      <c r="L62" s="74" t="s">
        <v>3873</v>
      </c>
      <c r="M62" s="74" t="s">
        <v>1842</v>
      </c>
      <c r="N62" s="74" t="s">
        <v>4000</v>
      </c>
      <c r="O62" s="74" t="s">
        <v>789</v>
      </c>
      <c r="P62" s="74" t="s">
        <v>2926</v>
      </c>
      <c r="Q62" s="74" t="s">
        <v>5106</v>
      </c>
      <c r="R62" s="65" t="s">
        <v>11965</v>
      </c>
      <c r="S62" s="65" t="s">
        <v>11964</v>
      </c>
      <c r="AD62" s="53" t="s">
        <v>18431</v>
      </c>
      <c r="AF62" s="53" t="s">
        <v>18926</v>
      </c>
    </row>
    <row r="63" spans="1:32" x14ac:dyDescent="0.25">
      <c r="A63" s="64" t="str">
        <f t="shared" si="2"/>
        <v>0060</v>
      </c>
      <c r="B63" s="65" t="s">
        <v>12026</v>
      </c>
      <c r="C63" s="65" t="s">
        <v>1206</v>
      </c>
      <c r="D63" s="65" t="s">
        <v>12027</v>
      </c>
      <c r="E63" s="65" t="s">
        <v>12028</v>
      </c>
      <c r="F63" s="65" t="s">
        <v>16640</v>
      </c>
      <c r="G63" s="79">
        <v>3212.2966160000001</v>
      </c>
      <c r="H63" s="74" t="s">
        <v>186</v>
      </c>
      <c r="I63" s="74" t="s">
        <v>187</v>
      </c>
      <c r="J63" s="74" t="s">
        <v>188</v>
      </c>
      <c r="K63" s="74" t="s">
        <v>1197</v>
      </c>
      <c r="L63" s="74" t="s">
        <v>1196</v>
      </c>
      <c r="M63" s="74" t="s">
        <v>12031</v>
      </c>
      <c r="N63" s="74" t="s">
        <v>12032</v>
      </c>
      <c r="O63" s="74" t="s">
        <v>7590</v>
      </c>
      <c r="P63" s="74" t="s">
        <v>2587</v>
      </c>
      <c r="Q63" s="74" t="s">
        <v>4078</v>
      </c>
      <c r="R63" s="65" t="s">
        <v>12034</v>
      </c>
      <c r="S63" s="65" t="s">
        <v>12033</v>
      </c>
      <c r="AD63" s="53" t="s">
        <v>18432</v>
      </c>
      <c r="AF63" s="53" t="s">
        <v>18927</v>
      </c>
    </row>
    <row r="64" spans="1:32" x14ac:dyDescent="0.25">
      <c r="A64" s="64" t="str">
        <f t="shared" si="2"/>
        <v>0061</v>
      </c>
      <c r="B64" s="65" t="s">
        <v>12057</v>
      </c>
      <c r="C64" s="65" t="s">
        <v>1361</v>
      </c>
      <c r="D64" s="65" t="s">
        <v>12058</v>
      </c>
      <c r="E64" s="65" t="s">
        <v>12059</v>
      </c>
      <c r="F64" s="65" t="s">
        <v>16641</v>
      </c>
      <c r="G64" s="79">
        <v>3432.6465826666667</v>
      </c>
      <c r="H64" s="74" t="s">
        <v>3182</v>
      </c>
      <c r="I64" s="74" t="s">
        <v>3180</v>
      </c>
      <c r="J64" s="74" t="s">
        <v>6419</v>
      </c>
      <c r="K64" s="74" t="s">
        <v>3838</v>
      </c>
      <c r="L64" s="74" t="s">
        <v>12062</v>
      </c>
      <c r="M64" s="74" t="s">
        <v>12063</v>
      </c>
      <c r="N64" s="74" t="s">
        <v>12064</v>
      </c>
      <c r="O64" s="74" t="s">
        <v>7704</v>
      </c>
      <c r="P64" s="74" t="s">
        <v>6944</v>
      </c>
      <c r="Q64" s="74" t="s">
        <v>12065</v>
      </c>
      <c r="R64" s="65" t="s">
        <v>12067</v>
      </c>
      <c r="S64" s="65" t="s">
        <v>12066</v>
      </c>
      <c r="AD64" s="53" t="s">
        <v>9367</v>
      </c>
      <c r="AF64" s="53" t="s">
        <v>18928</v>
      </c>
    </row>
    <row r="65" spans="1:32" x14ac:dyDescent="0.25">
      <c r="A65" s="64" t="str">
        <f t="shared" si="2"/>
        <v>0062</v>
      </c>
      <c r="B65" s="65" t="s">
        <v>12243</v>
      </c>
      <c r="C65" s="65" t="s">
        <v>1206</v>
      </c>
      <c r="D65" s="65" t="s">
        <v>12244</v>
      </c>
      <c r="E65" s="65" t="s">
        <v>12245</v>
      </c>
      <c r="F65" s="65" t="s">
        <v>16640</v>
      </c>
      <c r="G65" s="79">
        <v>4076.0594120000001</v>
      </c>
      <c r="H65" s="74" t="s">
        <v>616</v>
      </c>
      <c r="I65" s="74" t="s">
        <v>344</v>
      </c>
      <c r="J65" s="74" t="s">
        <v>7777</v>
      </c>
      <c r="K65" s="74" t="s">
        <v>612</v>
      </c>
      <c r="L65" s="74" t="s">
        <v>210</v>
      </c>
      <c r="M65" s="74" t="s">
        <v>614</v>
      </c>
      <c r="N65" s="74" t="s">
        <v>613</v>
      </c>
      <c r="O65" s="74" t="s">
        <v>615</v>
      </c>
      <c r="P65" s="74" t="s">
        <v>7047</v>
      </c>
      <c r="Q65" s="74" t="s">
        <v>915</v>
      </c>
      <c r="R65" s="65" t="s">
        <v>12250</v>
      </c>
      <c r="S65" s="65" t="s">
        <v>12249</v>
      </c>
      <c r="AD65" s="53" t="s">
        <v>18433</v>
      </c>
      <c r="AF65" s="53" t="s">
        <v>18929</v>
      </c>
    </row>
    <row r="66" spans="1:32" x14ac:dyDescent="0.25">
      <c r="A66" s="64" t="str">
        <f t="shared" si="2"/>
        <v>0063</v>
      </c>
      <c r="B66" s="65" t="s">
        <v>12557</v>
      </c>
      <c r="C66" s="65" t="s">
        <v>1206</v>
      </c>
      <c r="D66" s="65" t="s">
        <v>12558</v>
      </c>
      <c r="E66" s="65" t="s">
        <v>12559</v>
      </c>
      <c r="F66" s="65" t="s">
        <v>16640</v>
      </c>
      <c r="G66" s="79">
        <v>3812.6654293333336</v>
      </c>
      <c r="H66" s="74" t="s">
        <v>612</v>
      </c>
      <c r="I66" s="74" t="s">
        <v>613</v>
      </c>
      <c r="J66" s="74" t="s">
        <v>614</v>
      </c>
      <c r="K66" s="74" t="s">
        <v>732</v>
      </c>
      <c r="L66" s="74" t="s">
        <v>615</v>
      </c>
      <c r="M66" s="74" t="s">
        <v>344</v>
      </c>
      <c r="N66" s="74" t="s">
        <v>735</v>
      </c>
      <c r="O66" s="74" t="s">
        <v>734</v>
      </c>
      <c r="P66" s="74" t="s">
        <v>3221</v>
      </c>
      <c r="Q66" s="74" t="s">
        <v>3203</v>
      </c>
      <c r="R66" s="65" t="s">
        <v>12563</v>
      </c>
      <c r="S66" s="65" t="s">
        <v>12562</v>
      </c>
      <c r="AD66" s="53" t="s">
        <v>18434</v>
      </c>
      <c r="AF66" s="53" t="s">
        <v>18930</v>
      </c>
    </row>
    <row r="67" spans="1:32" x14ac:dyDescent="0.25">
      <c r="A67" s="64" t="str">
        <f t="shared" si="2"/>
        <v>0064</v>
      </c>
      <c r="B67" s="65" t="s">
        <v>12718</v>
      </c>
      <c r="C67" s="65" t="s">
        <v>1361</v>
      </c>
      <c r="D67" s="65" t="s">
        <v>12719</v>
      </c>
      <c r="E67" s="65" t="s">
        <v>12720</v>
      </c>
      <c r="F67" s="65" t="s">
        <v>16641</v>
      </c>
      <c r="G67" s="79">
        <v>3048.1832773333331</v>
      </c>
      <c r="H67" s="74" t="s">
        <v>495</v>
      </c>
      <c r="I67" s="74" t="s">
        <v>493</v>
      </c>
      <c r="J67" s="74" t="s">
        <v>373</v>
      </c>
      <c r="K67" s="74" t="s">
        <v>34</v>
      </c>
      <c r="L67" s="74" t="s">
        <v>39</v>
      </c>
      <c r="M67" s="74" t="s">
        <v>36</v>
      </c>
      <c r="N67" s="74" t="s">
        <v>38</v>
      </c>
      <c r="O67" s="74" t="s">
        <v>175</v>
      </c>
      <c r="P67" s="74" t="s">
        <v>35</v>
      </c>
      <c r="Q67" s="74" t="s">
        <v>374</v>
      </c>
      <c r="R67" s="65" t="s">
        <v>12724</v>
      </c>
      <c r="S67" s="65" t="s">
        <v>12723</v>
      </c>
      <c r="AD67" s="53" t="s">
        <v>18435</v>
      </c>
      <c r="AF67" s="53" t="s">
        <v>18931</v>
      </c>
    </row>
    <row r="68" spans="1:32" x14ac:dyDescent="0.25">
      <c r="A68" s="64" t="str">
        <f t="shared" si="2"/>
        <v>0065</v>
      </c>
      <c r="B68" s="65" t="s">
        <v>13668</v>
      </c>
      <c r="C68" s="65" t="s">
        <v>1361</v>
      </c>
      <c r="D68" s="65" t="s">
        <v>13669</v>
      </c>
      <c r="E68" s="65" t="s">
        <v>13670</v>
      </c>
      <c r="F68" s="65" t="s">
        <v>16640</v>
      </c>
      <c r="G68" s="79">
        <v>3631.2008453333333</v>
      </c>
      <c r="H68" s="74" t="s">
        <v>3480</v>
      </c>
      <c r="I68" s="74" t="s">
        <v>12974</v>
      </c>
      <c r="J68" s="74" t="s">
        <v>7981</v>
      </c>
      <c r="K68" s="74" t="s">
        <v>13674</v>
      </c>
      <c r="L68" s="74" t="s">
        <v>7982</v>
      </c>
      <c r="M68" s="74" t="s">
        <v>7980</v>
      </c>
      <c r="N68" s="74" t="s">
        <v>13675</v>
      </c>
      <c r="O68" s="74" t="s">
        <v>5190</v>
      </c>
      <c r="P68" s="74" t="s">
        <v>3481</v>
      </c>
      <c r="Q68" s="74" t="s">
        <v>3479</v>
      </c>
      <c r="R68" s="65" t="s">
        <v>13677</v>
      </c>
      <c r="S68" s="65" t="s">
        <v>13676</v>
      </c>
      <c r="AD68" s="53" t="s">
        <v>8787</v>
      </c>
      <c r="AF68" s="53" t="s">
        <v>18932</v>
      </c>
    </row>
    <row r="69" spans="1:32" x14ac:dyDescent="0.25">
      <c r="A69" s="64" t="str">
        <f t="shared" si="2"/>
        <v>0066</v>
      </c>
      <c r="B69" s="65" t="s">
        <v>13753</v>
      </c>
      <c r="C69" s="65" t="s">
        <v>1361</v>
      </c>
      <c r="D69" s="65" t="s">
        <v>13754</v>
      </c>
      <c r="E69" s="65" t="s">
        <v>13755</v>
      </c>
      <c r="F69" s="65" t="s">
        <v>16640</v>
      </c>
      <c r="G69" s="79">
        <v>2816.0388426666664</v>
      </c>
      <c r="H69" s="74" t="s">
        <v>476</v>
      </c>
      <c r="I69" s="74" t="s">
        <v>475</v>
      </c>
      <c r="J69" s="74" t="s">
        <v>480</v>
      </c>
      <c r="K69" s="74" t="s">
        <v>701</v>
      </c>
      <c r="L69" s="74" t="s">
        <v>483</v>
      </c>
      <c r="M69" s="74" t="s">
        <v>479</v>
      </c>
      <c r="N69" s="74" t="s">
        <v>1970</v>
      </c>
      <c r="O69" s="74" t="s">
        <v>1667</v>
      </c>
      <c r="P69" s="74" t="s">
        <v>703</v>
      </c>
      <c r="Q69" s="74" t="s">
        <v>9106</v>
      </c>
      <c r="R69" s="65" t="s">
        <v>13759</v>
      </c>
      <c r="S69" s="65" t="s">
        <v>13758</v>
      </c>
      <c r="AD69" s="53" t="s">
        <v>11510</v>
      </c>
      <c r="AF69" s="53" t="s">
        <v>18933</v>
      </c>
    </row>
    <row r="70" spans="1:32" x14ac:dyDescent="0.25">
      <c r="A70" s="64" t="str">
        <f t="shared" si="2"/>
        <v>0067</v>
      </c>
      <c r="B70" s="65" t="s">
        <v>14012</v>
      </c>
      <c r="C70" s="65" t="s">
        <v>1361</v>
      </c>
      <c r="D70" s="65" t="s">
        <v>14013</v>
      </c>
      <c r="E70" s="65" t="s">
        <v>14014</v>
      </c>
      <c r="F70" s="65" t="s">
        <v>16640</v>
      </c>
      <c r="G70" s="79">
        <v>2772.4053493333336</v>
      </c>
      <c r="H70" s="74" t="s">
        <v>189</v>
      </c>
      <c r="I70" s="74" t="s">
        <v>4145</v>
      </c>
      <c r="J70" s="74" t="s">
        <v>190</v>
      </c>
      <c r="K70" s="74" t="s">
        <v>4147</v>
      </c>
      <c r="L70" s="74" t="s">
        <v>2037</v>
      </c>
      <c r="M70" s="74" t="s">
        <v>2429</v>
      </c>
      <c r="N70" s="74" t="s">
        <v>6989</v>
      </c>
      <c r="O70" s="74" t="s">
        <v>2035</v>
      </c>
      <c r="P70" s="74" t="s">
        <v>14017</v>
      </c>
      <c r="Q70" s="74" t="s">
        <v>3181</v>
      </c>
      <c r="R70" s="65" t="s">
        <v>14019</v>
      </c>
      <c r="S70" s="65" t="s">
        <v>14018</v>
      </c>
      <c r="AD70" s="53" t="s">
        <v>13174</v>
      </c>
      <c r="AF70" s="53" t="s">
        <v>18934</v>
      </c>
    </row>
    <row r="71" spans="1:32" x14ac:dyDescent="0.25">
      <c r="A71" s="64" t="str">
        <f t="shared" si="2"/>
        <v>0068</v>
      </c>
      <c r="B71" s="65" t="s">
        <v>14291</v>
      </c>
      <c r="C71" s="65" t="s">
        <v>1206</v>
      </c>
      <c r="D71" s="65" t="s">
        <v>14292</v>
      </c>
      <c r="E71" s="65" t="s">
        <v>14293</v>
      </c>
      <c r="F71" s="65" t="s">
        <v>16641</v>
      </c>
      <c r="G71" s="79">
        <v>3207.7466466666669</v>
      </c>
      <c r="H71" s="74" t="s">
        <v>2170</v>
      </c>
      <c r="I71" s="74" t="s">
        <v>1371</v>
      </c>
      <c r="J71" s="74" t="s">
        <v>1370</v>
      </c>
      <c r="K71" s="74" t="s">
        <v>3167</v>
      </c>
      <c r="L71" s="74" t="s">
        <v>5119</v>
      </c>
      <c r="M71" s="74" t="s">
        <v>3968</v>
      </c>
      <c r="N71" s="74" t="s">
        <v>14296</v>
      </c>
      <c r="O71" s="74" t="s">
        <v>3165</v>
      </c>
      <c r="P71" s="74" t="s">
        <v>5117</v>
      </c>
      <c r="Q71" s="74" t="s">
        <v>1150</v>
      </c>
      <c r="R71" s="65" t="s">
        <v>14298</v>
      </c>
      <c r="S71" s="65" t="s">
        <v>14297</v>
      </c>
      <c r="AD71" s="53" t="s">
        <v>13343</v>
      </c>
      <c r="AF71" s="53" t="s">
        <v>18935</v>
      </c>
    </row>
    <row r="72" spans="1:32" x14ac:dyDescent="0.25">
      <c r="A72" s="64" t="str">
        <f t="shared" si="2"/>
        <v>0069</v>
      </c>
      <c r="B72" s="65" t="s">
        <v>14969</v>
      </c>
      <c r="C72" s="65" t="s">
        <v>1206</v>
      </c>
      <c r="D72" s="65" t="s">
        <v>14970</v>
      </c>
      <c r="E72" s="65" t="s">
        <v>14971</v>
      </c>
      <c r="F72" s="65" t="s">
        <v>16640</v>
      </c>
      <c r="G72" s="79">
        <v>2822.9019640000001</v>
      </c>
      <c r="H72" s="74" t="s">
        <v>241</v>
      </c>
      <c r="I72" s="74" t="s">
        <v>4452</v>
      </c>
      <c r="J72" s="74" t="s">
        <v>1831</v>
      </c>
      <c r="K72" s="74" t="s">
        <v>14975</v>
      </c>
      <c r="L72" s="74" t="s">
        <v>322</v>
      </c>
      <c r="M72" s="74" t="s">
        <v>244</v>
      </c>
      <c r="N72" s="74" t="s">
        <v>246</v>
      </c>
      <c r="O72" s="74" t="s">
        <v>4451</v>
      </c>
      <c r="P72" s="74" t="s">
        <v>10672</v>
      </c>
      <c r="Q72" s="74" t="s">
        <v>385</v>
      </c>
      <c r="R72" s="65" t="s">
        <v>14977</v>
      </c>
      <c r="S72" s="65" t="s">
        <v>14976</v>
      </c>
      <c r="AD72" s="53" t="s">
        <v>2591</v>
      </c>
      <c r="AF72" s="53" t="s">
        <v>18936</v>
      </c>
    </row>
    <row r="73" spans="1:32" x14ac:dyDescent="0.25">
      <c r="A73" s="64" t="str">
        <f t="shared" si="2"/>
        <v>0070</v>
      </c>
      <c r="B73" s="65" t="s">
        <v>15129</v>
      </c>
      <c r="C73" s="65" t="s">
        <v>1206</v>
      </c>
      <c r="D73" s="65" t="s">
        <v>15130</v>
      </c>
      <c r="E73" s="65" t="s">
        <v>15131</v>
      </c>
      <c r="F73" s="65" t="s">
        <v>16640</v>
      </c>
      <c r="G73" s="79">
        <v>2082.918193333333</v>
      </c>
      <c r="H73" s="74" t="s">
        <v>210</v>
      </c>
      <c r="I73" s="74" t="s">
        <v>212</v>
      </c>
      <c r="J73" s="74" t="s">
        <v>213</v>
      </c>
      <c r="K73" s="74" t="s">
        <v>617</v>
      </c>
      <c r="L73" s="74" t="s">
        <v>1176</v>
      </c>
      <c r="M73" s="74" t="s">
        <v>613</v>
      </c>
      <c r="N73" s="74" t="s">
        <v>614</v>
      </c>
      <c r="O73" s="74" t="s">
        <v>612</v>
      </c>
      <c r="P73" s="74" t="s">
        <v>615</v>
      </c>
      <c r="Q73" s="74" t="s">
        <v>1177</v>
      </c>
      <c r="R73" s="65" t="s">
        <v>15136</v>
      </c>
      <c r="S73" s="65" t="s">
        <v>15135</v>
      </c>
      <c r="AD73" s="53" t="s">
        <v>8062</v>
      </c>
      <c r="AF73" s="53" t="s">
        <v>18937</v>
      </c>
    </row>
    <row r="74" spans="1:32" x14ac:dyDescent="0.25">
      <c r="A74" s="64" t="str">
        <f t="shared" si="2"/>
        <v>0071</v>
      </c>
      <c r="B74" s="65" t="s">
        <v>15321</v>
      </c>
      <c r="C74" s="65" t="s">
        <v>1206</v>
      </c>
      <c r="D74" s="65" t="s">
        <v>15322</v>
      </c>
      <c r="E74" s="65" t="s">
        <v>15323</v>
      </c>
      <c r="F74" s="65" t="s">
        <v>16640</v>
      </c>
      <c r="G74" s="79">
        <v>2533.3256959999999</v>
      </c>
      <c r="H74" s="74" t="s">
        <v>189</v>
      </c>
      <c r="I74" s="74" t="s">
        <v>4145</v>
      </c>
      <c r="J74" s="74" t="s">
        <v>190</v>
      </c>
      <c r="K74" s="74" t="s">
        <v>2037</v>
      </c>
      <c r="L74" s="74" t="s">
        <v>2038</v>
      </c>
      <c r="M74" s="74" t="s">
        <v>3180</v>
      </c>
      <c r="N74" s="74" t="s">
        <v>3181</v>
      </c>
      <c r="O74" s="74" t="s">
        <v>6419</v>
      </c>
      <c r="P74" s="74" t="s">
        <v>2041</v>
      </c>
      <c r="Q74" s="74" t="s">
        <v>3182</v>
      </c>
      <c r="R74" s="65" t="s">
        <v>15327</v>
      </c>
      <c r="S74" s="65" t="s">
        <v>15326</v>
      </c>
      <c r="AD74" s="53" t="s">
        <v>10513</v>
      </c>
      <c r="AF74" s="53" t="s">
        <v>18938</v>
      </c>
    </row>
    <row r="75" spans="1:32" x14ac:dyDescent="0.25">
      <c r="A75" s="64" t="str">
        <f t="shared" si="2"/>
        <v>0072</v>
      </c>
      <c r="B75" s="65" t="s">
        <v>15521</v>
      </c>
      <c r="C75" s="65" t="s">
        <v>1206</v>
      </c>
      <c r="D75" s="65" t="s">
        <v>15522</v>
      </c>
      <c r="E75" s="65" t="s">
        <v>15523</v>
      </c>
      <c r="F75" s="65" t="s">
        <v>16641</v>
      </c>
      <c r="G75" s="79">
        <v>2410.8582533333338</v>
      </c>
      <c r="H75" s="74" t="s">
        <v>595</v>
      </c>
      <c r="I75" s="74" t="s">
        <v>594</v>
      </c>
      <c r="J75" s="74" t="s">
        <v>596</v>
      </c>
      <c r="K75" s="74" t="s">
        <v>6398</v>
      </c>
      <c r="L75" s="74" t="s">
        <v>4055</v>
      </c>
      <c r="M75" s="74" t="s">
        <v>2545</v>
      </c>
      <c r="N75" s="74" t="s">
        <v>3003</v>
      </c>
      <c r="O75" s="74" t="s">
        <v>2547</v>
      </c>
      <c r="P75" s="74" t="s">
        <v>10998</v>
      </c>
      <c r="Q75" s="74" t="s">
        <v>789</v>
      </c>
      <c r="R75" s="65" t="s">
        <v>15527</v>
      </c>
      <c r="S75" s="65" t="s">
        <v>15526</v>
      </c>
      <c r="AD75" s="53" t="s">
        <v>12533</v>
      </c>
      <c r="AF75" s="53" t="s">
        <v>18939</v>
      </c>
    </row>
    <row r="76" spans="1:32" x14ac:dyDescent="0.25">
      <c r="A76" s="64" t="str">
        <f t="shared" si="2"/>
        <v>0073</v>
      </c>
      <c r="B76" s="65" t="s">
        <v>2081</v>
      </c>
      <c r="C76" s="65" t="s">
        <v>1206</v>
      </c>
      <c r="D76" s="65" t="s">
        <v>2082</v>
      </c>
      <c r="E76" s="65" t="s">
        <v>2083</v>
      </c>
      <c r="F76" s="65" t="s">
        <v>16641</v>
      </c>
      <c r="G76" s="79">
        <v>3068.4666426666668</v>
      </c>
      <c r="H76" s="74" t="s">
        <v>2086</v>
      </c>
      <c r="I76" s="74" t="s">
        <v>2088</v>
      </c>
      <c r="J76" s="74" t="s">
        <v>2089</v>
      </c>
      <c r="K76" s="74" t="s">
        <v>2090</v>
      </c>
      <c r="L76" s="74" t="s">
        <v>2091</v>
      </c>
      <c r="M76" s="74" t="s">
        <v>2092</v>
      </c>
      <c r="N76" s="74" t="s">
        <v>2093</v>
      </c>
      <c r="O76" s="74" t="s">
        <v>2094</v>
      </c>
      <c r="P76" s="74" t="s">
        <v>2095</v>
      </c>
      <c r="Q76" s="74" t="s">
        <v>2096</v>
      </c>
      <c r="R76" s="65" t="s">
        <v>2098</v>
      </c>
      <c r="S76" s="65" t="s">
        <v>2097</v>
      </c>
      <c r="AD76" s="53" t="s">
        <v>12750</v>
      </c>
      <c r="AF76" s="53" t="s">
        <v>18940</v>
      </c>
    </row>
    <row r="77" spans="1:32" x14ac:dyDescent="0.25">
      <c r="A77" s="64" t="str">
        <f t="shared" si="2"/>
        <v>0074</v>
      </c>
      <c r="B77" s="65" t="s">
        <v>2175</v>
      </c>
      <c r="C77" s="65" t="s">
        <v>1206</v>
      </c>
      <c r="D77" s="65" t="s">
        <v>2176</v>
      </c>
      <c r="E77" s="65" t="s">
        <v>2177</v>
      </c>
      <c r="F77" s="65" t="s">
        <v>16640</v>
      </c>
      <c r="G77" s="79">
        <v>2955.3191893333333</v>
      </c>
      <c r="H77" s="74" t="s">
        <v>475</v>
      </c>
      <c r="I77" s="74" t="s">
        <v>476</v>
      </c>
      <c r="J77" s="74" t="s">
        <v>1370</v>
      </c>
      <c r="K77" s="74" t="s">
        <v>876</v>
      </c>
      <c r="L77" s="74" t="s">
        <v>2003</v>
      </c>
      <c r="M77" s="74" t="s">
        <v>1149</v>
      </c>
      <c r="N77" s="74" t="s">
        <v>477</v>
      </c>
      <c r="O77" s="74" t="s">
        <v>2181</v>
      </c>
      <c r="P77" s="74" t="s">
        <v>875</v>
      </c>
      <c r="Q77" s="74" t="s">
        <v>478</v>
      </c>
      <c r="R77" s="65" t="s">
        <v>2183</v>
      </c>
      <c r="S77" s="65" t="s">
        <v>2182</v>
      </c>
      <c r="AD77" s="53" t="s">
        <v>13847</v>
      </c>
      <c r="AF77" s="53" t="s">
        <v>18941</v>
      </c>
    </row>
    <row r="78" spans="1:32" x14ac:dyDescent="0.25">
      <c r="A78" s="64" t="str">
        <f t="shared" si="2"/>
        <v>0075</v>
      </c>
      <c r="B78" s="65" t="s">
        <v>2184</v>
      </c>
      <c r="C78" s="65" t="s">
        <v>1361</v>
      </c>
      <c r="D78" s="65" t="s">
        <v>2185</v>
      </c>
      <c r="E78" s="65" t="s">
        <v>2186</v>
      </c>
      <c r="F78" s="65" t="s">
        <v>16640</v>
      </c>
      <c r="G78" s="79">
        <v>3441.1570026666668</v>
      </c>
      <c r="H78" s="74" t="s">
        <v>537</v>
      </c>
      <c r="I78" s="74" t="s">
        <v>109</v>
      </c>
      <c r="J78" s="74" t="s">
        <v>2190</v>
      </c>
      <c r="K78" s="74" t="s">
        <v>2191</v>
      </c>
      <c r="L78" s="74" t="s">
        <v>2192</v>
      </c>
      <c r="M78" s="74" t="s">
        <v>2193</v>
      </c>
      <c r="N78" s="74" t="s">
        <v>2194</v>
      </c>
      <c r="O78" s="74" t="s">
        <v>2195</v>
      </c>
      <c r="P78" s="74" t="s">
        <v>2196</v>
      </c>
      <c r="Q78" s="74" t="s">
        <v>536</v>
      </c>
      <c r="R78" s="65" t="s">
        <v>2198</v>
      </c>
      <c r="S78" s="65" t="s">
        <v>2197</v>
      </c>
      <c r="AD78" s="53" t="s">
        <v>12589</v>
      </c>
      <c r="AF78" s="53" t="s">
        <v>18942</v>
      </c>
    </row>
    <row r="79" spans="1:32" x14ac:dyDescent="0.25">
      <c r="A79" s="64" t="str">
        <f t="shared" si="2"/>
        <v>0076</v>
      </c>
      <c r="B79" s="65" t="s">
        <v>2393</v>
      </c>
      <c r="C79" s="65" t="s">
        <v>1361</v>
      </c>
      <c r="D79" s="65" t="s">
        <v>2394</v>
      </c>
      <c r="E79" s="65" t="s">
        <v>2395</v>
      </c>
      <c r="F79" s="65" t="s">
        <v>16641</v>
      </c>
      <c r="G79" s="79">
        <v>4198.5781920000009</v>
      </c>
      <c r="H79" s="74" t="s">
        <v>1733</v>
      </c>
      <c r="I79" s="74" t="s">
        <v>1731</v>
      </c>
      <c r="J79" s="74" t="s">
        <v>1735</v>
      </c>
      <c r="K79" s="74" t="s">
        <v>2398</v>
      </c>
      <c r="L79" s="74" t="s">
        <v>1734</v>
      </c>
      <c r="M79" s="74" t="s">
        <v>1738</v>
      </c>
      <c r="N79" s="74" t="s">
        <v>2399</v>
      </c>
      <c r="O79" s="74" t="s">
        <v>2400</v>
      </c>
      <c r="P79" s="74" t="s">
        <v>2401</v>
      </c>
      <c r="Q79" s="74" t="s">
        <v>2402</v>
      </c>
      <c r="R79" s="65" t="s">
        <v>2404</v>
      </c>
      <c r="S79" s="65" t="s">
        <v>2403</v>
      </c>
      <c r="AD79" s="53" t="s">
        <v>15550</v>
      </c>
      <c r="AF79" s="53" t="s">
        <v>18943</v>
      </c>
    </row>
    <row r="80" spans="1:32" x14ac:dyDescent="0.25">
      <c r="A80" s="64" t="str">
        <f t="shared" si="2"/>
        <v>0077</v>
      </c>
      <c r="B80" s="65" t="s">
        <v>3388</v>
      </c>
      <c r="C80" s="65" t="s">
        <v>1206</v>
      </c>
      <c r="D80" s="65" t="s">
        <v>3389</v>
      </c>
      <c r="E80" s="65" t="s">
        <v>3390</v>
      </c>
      <c r="F80" s="65" t="s">
        <v>16640</v>
      </c>
      <c r="G80" s="79">
        <v>3556.5822759999996</v>
      </c>
      <c r="H80" s="74" t="s">
        <v>3393</v>
      </c>
      <c r="I80" s="74" t="s">
        <v>475</v>
      </c>
      <c r="J80" s="74" t="s">
        <v>3395</v>
      </c>
      <c r="K80" s="74" t="s">
        <v>476</v>
      </c>
      <c r="L80" s="74" t="s">
        <v>3156</v>
      </c>
      <c r="M80" s="74" t="s">
        <v>733</v>
      </c>
      <c r="N80" s="74" t="s">
        <v>613</v>
      </c>
      <c r="O80" s="74" t="s">
        <v>612</v>
      </c>
      <c r="P80" s="74" t="s">
        <v>3396</v>
      </c>
      <c r="Q80" s="74" t="s">
        <v>3397</v>
      </c>
      <c r="R80" s="65" t="s">
        <v>3399</v>
      </c>
      <c r="S80" s="65" t="s">
        <v>3398</v>
      </c>
      <c r="AD80" s="53" t="s">
        <v>16038</v>
      </c>
      <c r="AF80" s="53" t="s">
        <v>18944</v>
      </c>
    </row>
    <row r="81" spans="1:32" x14ac:dyDescent="0.25">
      <c r="A81" s="64" t="str">
        <f t="shared" si="2"/>
        <v>0078</v>
      </c>
      <c r="B81" s="65" t="s">
        <v>3472</v>
      </c>
      <c r="C81" s="65" t="s">
        <v>1361</v>
      </c>
      <c r="D81" s="65" t="s">
        <v>3473</v>
      </c>
      <c r="E81" s="65" t="s">
        <v>3474</v>
      </c>
      <c r="F81" s="65" t="s">
        <v>16640</v>
      </c>
      <c r="G81" s="79">
        <v>3369.8222920000003</v>
      </c>
      <c r="H81" s="74" t="s">
        <v>3451</v>
      </c>
      <c r="I81" s="74" t="s">
        <v>3454</v>
      </c>
      <c r="J81" s="74" t="s">
        <v>3453</v>
      </c>
      <c r="K81" s="74" t="s">
        <v>3478</v>
      </c>
      <c r="L81" s="74" t="s">
        <v>3457</v>
      </c>
      <c r="M81" s="74" t="s">
        <v>3479</v>
      </c>
      <c r="N81" s="74" t="s">
        <v>3480</v>
      </c>
      <c r="O81" s="74" t="s">
        <v>3481</v>
      </c>
      <c r="P81" s="74" t="s">
        <v>3482</v>
      </c>
      <c r="Q81" s="74" t="s">
        <v>3456</v>
      </c>
      <c r="R81" s="65" t="s">
        <v>3484</v>
      </c>
      <c r="S81" s="65" t="s">
        <v>3483</v>
      </c>
      <c r="AD81" s="53" t="s">
        <v>16548</v>
      </c>
      <c r="AF81" s="53" t="s">
        <v>18945</v>
      </c>
    </row>
    <row r="82" spans="1:32" x14ac:dyDescent="0.25">
      <c r="A82" s="64" t="str">
        <f t="shared" si="2"/>
        <v>0079</v>
      </c>
      <c r="B82" s="65" t="s">
        <v>3522</v>
      </c>
      <c r="C82" s="65" t="s">
        <v>1361</v>
      </c>
      <c r="D82" s="65" t="s">
        <v>3523</v>
      </c>
      <c r="E82" s="65" t="s">
        <v>3524</v>
      </c>
      <c r="F82" s="65" t="s">
        <v>16640</v>
      </c>
      <c r="G82" s="79">
        <v>3161.446081333333</v>
      </c>
      <c r="H82" s="74" t="s">
        <v>2427</v>
      </c>
      <c r="I82" s="74" t="s">
        <v>2429</v>
      </c>
      <c r="J82" s="74" t="s">
        <v>2430</v>
      </c>
      <c r="K82" s="74" t="s">
        <v>3528</v>
      </c>
      <c r="L82" s="74" t="s">
        <v>2433</v>
      </c>
      <c r="M82" s="74" t="s">
        <v>2431</v>
      </c>
      <c r="N82" s="74" t="s">
        <v>2436</v>
      </c>
      <c r="O82" s="74" t="s">
        <v>2527</v>
      </c>
      <c r="P82" s="74" t="s">
        <v>2435</v>
      </c>
      <c r="Q82" s="74" t="s">
        <v>2526</v>
      </c>
      <c r="R82" s="65" t="s">
        <v>3530</v>
      </c>
      <c r="S82" s="65" t="s">
        <v>3529</v>
      </c>
      <c r="AD82" s="53" t="s">
        <v>1606</v>
      </c>
      <c r="AF82" s="53" t="s">
        <v>18946</v>
      </c>
    </row>
    <row r="83" spans="1:32" x14ac:dyDescent="0.25">
      <c r="A83" s="64" t="str">
        <f t="shared" ref="A83:A114" si="3">VLOOKUP(B83,$AD$4:$AF$1900,3,FALSE)</f>
        <v>0080</v>
      </c>
      <c r="B83" s="65" t="s">
        <v>3684</v>
      </c>
      <c r="C83" s="65" t="s">
        <v>1206</v>
      </c>
      <c r="D83" s="65" t="s">
        <v>3685</v>
      </c>
      <c r="E83" s="65" t="s">
        <v>3686</v>
      </c>
      <c r="F83" s="65" t="s">
        <v>16641</v>
      </c>
      <c r="G83" s="79">
        <v>3296.949036</v>
      </c>
      <c r="H83" s="74" t="s">
        <v>941</v>
      </c>
      <c r="I83" s="74" t="s">
        <v>503</v>
      </c>
      <c r="J83" s="74" t="s">
        <v>502</v>
      </c>
      <c r="K83" s="74" t="s">
        <v>398</v>
      </c>
      <c r="L83" s="74" t="s">
        <v>1899</v>
      </c>
      <c r="M83" s="74" t="s">
        <v>2294</v>
      </c>
      <c r="N83" s="74" t="s">
        <v>1464</v>
      </c>
      <c r="O83" s="74" t="s">
        <v>1463</v>
      </c>
      <c r="P83" s="74" t="s">
        <v>1469</v>
      </c>
      <c r="Q83" s="74" t="s">
        <v>1465</v>
      </c>
      <c r="R83" s="65" t="s">
        <v>3690</v>
      </c>
      <c r="S83" s="65" t="s">
        <v>3689</v>
      </c>
      <c r="AD83" s="53" t="s">
        <v>3962</v>
      </c>
      <c r="AF83" s="53" t="s">
        <v>18947</v>
      </c>
    </row>
    <row r="84" spans="1:32" x14ac:dyDescent="0.25">
      <c r="A84" s="64" t="str">
        <f t="shared" si="3"/>
        <v>0081</v>
      </c>
      <c r="B84" s="65" t="s">
        <v>4093</v>
      </c>
      <c r="C84" s="65" t="s">
        <v>1361</v>
      </c>
      <c r="D84" s="65" t="s">
        <v>4094</v>
      </c>
      <c r="E84" s="65" t="s">
        <v>4095</v>
      </c>
      <c r="F84" s="65" t="s">
        <v>16641</v>
      </c>
      <c r="G84" s="79">
        <v>2708.2947160000003</v>
      </c>
      <c r="H84" s="74" t="s">
        <v>210</v>
      </c>
      <c r="I84" s="74" t="s">
        <v>212</v>
      </c>
      <c r="J84" s="74" t="s">
        <v>213</v>
      </c>
      <c r="K84" s="74" t="s">
        <v>1176</v>
      </c>
      <c r="L84" s="74" t="s">
        <v>466</v>
      </c>
      <c r="M84" s="74" t="s">
        <v>211</v>
      </c>
      <c r="N84" s="74" t="s">
        <v>918</v>
      </c>
      <c r="O84" s="74" t="s">
        <v>214</v>
      </c>
      <c r="P84" s="74" t="s">
        <v>1289</v>
      </c>
      <c r="Q84" s="74" t="s">
        <v>1546</v>
      </c>
      <c r="R84" s="65" t="s">
        <v>4099</v>
      </c>
      <c r="S84" s="65" t="s">
        <v>4098</v>
      </c>
      <c r="AD84" s="53" t="s">
        <v>18436</v>
      </c>
      <c r="AF84" s="53" t="s">
        <v>18948</v>
      </c>
    </row>
    <row r="85" spans="1:32" x14ac:dyDescent="0.25">
      <c r="A85" s="64" t="str">
        <f t="shared" si="3"/>
        <v>0082</v>
      </c>
      <c r="B85" s="65" t="s">
        <v>4287</v>
      </c>
      <c r="C85" s="65" t="s">
        <v>1206</v>
      </c>
      <c r="D85" s="65" t="s">
        <v>4288</v>
      </c>
      <c r="E85" s="65" t="s">
        <v>4289</v>
      </c>
      <c r="F85" s="65" t="s">
        <v>16640</v>
      </c>
      <c r="G85" s="79">
        <v>2722.700848</v>
      </c>
      <c r="H85" s="74" t="s">
        <v>109</v>
      </c>
      <c r="I85" s="74" t="s">
        <v>20</v>
      </c>
      <c r="J85" s="74" t="s">
        <v>427</v>
      </c>
      <c r="K85" s="74" t="s">
        <v>428</v>
      </c>
      <c r="L85" s="74" t="s">
        <v>429</v>
      </c>
      <c r="M85" s="74" t="s">
        <v>430</v>
      </c>
      <c r="N85" s="74" t="s">
        <v>1309</v>
      </c>
      <c r="O85" s="74" t="s">
        <v>493</v>
      </c>
      <c r="P85" s="74" t="s">
        <v>536</v>
      </c>
      <c r="Q85" s="74" t="s">
        <v>904</v>
      </c>
      <c r="R85" s="65" t="s">
        <v>4293</v>
      </c>
      <c r="S85" s="65" t="s">
        <v>4292</v>
      </c>
      <c r="AD85" s="53" t="s">
        <v>5880</v>
      </c>
      <c r="AF85" s="53" t="s">
        <v>18949</v>
      </c>
    </row>
    <row r="86" spans="1:32" x14ac:dyDescent="0.25">
      <c r="A86" s="64" t="str">
        <f t="shared" si="3"/>
        <v>0083</v>
      </c>
      <c r="B86" s="65" t="s">
        <v>4364</v>
      </c>
      <c r="C86" s="65" t="s">
        <v>1206</v>
      </c>
      <c r="D86" s="65" t="s">
        <v>4365</v>
      </c>
      <c r="E86" s="65" t="s">
        <v>4366</v>
      </c>
      <c r="F86" s="65" t="s">
        <v>16641</v>
      </c>
      <c r="G86" s="79">
        <v>3346.2564333333335</v>
      </c>
      <c r="H86" s="74" t="s">
        <v>3940</v>
      </c>
      <c r="I86" s="74" t="s">
        <v>4369</v>
      </c>
      <c r="J86" s="74" t="s">
        <v>4370</v>
      </c>
      <c r="K86" s="74" t="s">
        <v>3943</v>
      </c>
      <c r="L86" s="74" t="s">
        <v>4371</v>
      </c>
      <c r="M86" s="74" t="s">
        <v>4372</v>
      </c>
      <c r="N86" s="74" t="s">
        <v>4373</v>
      </c>
      <c r="O86" s="74" t="s">
        <v>3836</v>
      </c>
      <c r="P86" s="74" t="s">
        <v>3944</v>
      </c>
      <c r="Q86" s="74" t="s">
        <v>4374</v>
      </c>
      <c r="R86" s="65" t="s">
        <v>4376</v>
      </c>
      <c r="S86" s="65" t="s">
        <v>4375</v>
      </c>
      <c r="AD86" s="53" t="s">
        <v>5880</v>
      </c>
      <c r="AF86" s="53" t="s">
        <v>18950</v>
      </c>
    </row>
    <row r="87" spans="1:32" x14ac:dyDescent="0.25">
      <c r="A87" s="64" t="str">
        <f t="shared" si="3"/>
        <v>0084</v>
      </c>
      <c r="B87" s="65" t="s">
        <v>5122</v>
      </c>
      <c r="C87" s="65" t="s">
        <v>1361</v>
      </c>
      <c r="D87" s="65" t="s">
        <v>5123</v>
      </c>
      <c r="E87" s="65" t="s">
        <v>5124</v>
      </c>
      <c r="F87" s="65" t="s">
        <v>16641</v>
      </c>
      <c r="G87" s="79">
        <v>2248.9415493333336</v>
      </c>
      <c r="H87" s="74" t="s">
        <v>2148</v>
      </c>
      <c r="I87" s="74" t="s">
        <v>2149</v>
      </c>
      <c r="J87" s="74" t="s">
        <v>5128</v>
      </c>
      <c r="K87" s="74" t="s">
        <v>5129</v>
      </c>
      <c r="L87" s="74" t="s">
        <v>5130</v>
      </c>
      <c r="M87" s="74" t="s">
        <v>5131</v>
      </c>
      <c r="N87" s="74" t="s">
        <v>5132</v>
      </c>
      <c r="O87" s="74" t="s">
        <v>5133</v>
      </c>
      <c r="P87" s="74" t="s">
        <v>5134</v>
      </c>
      <c r="Q87" s="74" t="s">
        <v>5135</v>
      </c>
      <c r="R87" s="65" t="s">
        <v>5137</v>
      </c>
      <c r="S87" s="65" t="s">
        <v>5136</v>
      </c>
      <c r="AD87" s="53" t="s">
        <v>6356</v>
      </c>
      <c r="AF87" s="53" t="s">
        <v>18951</v>
      </c>
    </row>
    <row r="88" spans="1:32" x14ac:dyDescent="0.25">
      <c r="A88" s="64" t="str">
        <f t="shared" si="3"/>
        <v>0085</v>
      </c>
      <c r="B88" s="65" t="s">
        <v>5203</v>
      </c>
      <c r="C88" s="65" t="s">
        <v>1361</v>
      </c>
      <c r="D88" s="65" t="s">
        <v>5204</v>
      </c>
      <c r="E88" s="65" t="s">
        <v>5205</v>
      </c>
      <c r="F88" s="65" t="s">
        <v>16641</v>
      </c>
      <c r="G88" s="79">
        <v>1908.2296840000001</v>
      </c>
      <c r="H88" s="74" t="s">
        <v>211</v>
      </c>
      <c r="I88" s="74" t="s">
        <v>466</v>
      </c>
      <c r="J88" s="74" t="s">
        <v>1289</v>
      </c>
      <c r="K88" s="74" t="s">
        <v>918</v>
      </c>
      <c r="L88" s="74" t="s">
        <v>1288</v>
      </c>
      <c r="M88" s="74" t="s">
        <v>733</v>
      </c>
      <c r="N88" s="74" t="s">
        <v>3211</v>
      </c>
      <c r="O88" s="74" t="s">
        <v>5208</v>
      </c>
      <c r="P88" s="74" t="s">
        <v>736</v>
      </c>
      <c r="Q88" s="74" t="s">
        <v>4235</v>
      </c>
      <c r="R88" s="65" t="s">
        <v>5210</v>
      </c>
      <c r="S88" s="65" t="s">
        <v>5209</v>
      </c>
      <c r="AD88" s="53" t="s">
        <v>6816</v>
      </c>
      <c r="AF88" s="53" t="s">
        <v>18952</v>
      </c>
    </row>
    <row r="89" spans="1:32" x14ac:dyDescent="0.25">
      <c r="A89" s="64" t="str">
        <f t="shared" si="3"/>
        <v>0086</v>
      </c>
      <c r="B89" s="65" t="s">
        <v>5297</v>
      </c>
      <c r="C89" s="65" t="s">
        <v>1361</v>
      </c>
      <c r="D89" s="65" t="s">
        <v>5298</v>
      </c>
      <c r="E89" s="65" t="s">
        <v>5299</v>
      </c>
      <c r="F89" s="65" t="s">
        <v>16640</v>
      </c>
      <c r="G89" s="79">
        <v>2219.6359240000002</v>
      </c>
      <c r="H89" s="74" t="s">
        <v>4791</v>
      </c>
      <c r="I89" s="74" t="s">
        <v>4794</v>
      </c>
      <c r="J89" s="74" t="s">
        <v>4795</v>
      </c>
      <c r="K89" s="74" t="s">
        <v>422</v>
      </c>
      <c r="L89" s="74" t="s">
        <v>109</v>
      </c>
      <c r="M89" s="74" t="s">
        <v>430</v>
      </c>
      <c r="N89" s="74" t="s">
        <v>20</v>
      </c>
      <c r="O89" s="74" t="s">
        <v>428</v>
      </c>
      <c r="P89" s="74" t="s">
        <v>427</v>
      </c>
      <c r="Q89" s="74" t="s">
        <v>1722</v>
      </c>
      <c r="R89" s="65" t="s">
        <v>5304</v>
      </c>
      <c r="S89" s="65" t="s">
        <v>5303</v>
      </c>
      <c r="AD89" s="53" t="s">
        <v>7265</v>
      </c>
      <c r="AF89" s="53" t="s">
        <v>18953</v>
      </c>
    </row>
    <row r="90" spans="1:32" x14ac:dyDescent="0.25">
      <c r="A90" s="64" t="str">
        <f t="shared" si="3"/>
        <v>0087</v>
      </c>
      <c r="B90" s="65" t="s">
        <v>3650</v>
      </c>
      <c r="C90" s="65" t="s">
        <v>1361</v>
      </c>
      <c r="D90" s="65" t="s">
        <v>3651</v>
      </c>
      <c r="E90" s="65" t="s">
        <v>3652</v>
      </c>
      <c r="F90" s="65" t="s">
        <v>16640</v>
      </c>
      <c r="G90" s="79">
        <v>2930.2920693333331</v>
      </c>
      <c r="H90" s="74" t="s">
        <v>3590</v>
      </c>
      <c r="I90" s="74" t="s">
        <v>502</v>
      </c>
      <c r="J90" s="74" t="s">
        <v>941</v>
      </c>
      <c r="K90" s="74" t="s">
        <v>3656</v>
      </c>
      <c r="L90" s="74" t="s">
        <v>3657</v>
      </c>
      <c r="M90" s="74" t="s">
        <v>503</v>
      </c>
      <c r="N90" s="74" t="s">
        <v>3658</v>
      </c>
      <c r="O90" s="74" t="s">
        <v>3659</v>
      </c>
      <c r="P90" s="74" t="s">
        <v>3660</v>
      </c>
      <c r="Q90" s="74" t="s">
        <v>3661</v>
      </c>
      <c r="R90" s="65" t="s">
        <v>3663</v>
      </c>
      <c r="S90" s="65" t="s">
        <v>3662</v>
      </c>
      <c r="AD90" s="53" t="s">
        <v>7265</v>
      </c>
      <c r="AF90" s="53" t="s">
        <v>18954</v>
      </c>
    </row>
    <row r="91" spans="1:32" x14ac:dyDescent="0.25">
      <c r="A91" s="64" t="str">
        <f t="shared" si="3"/>
        <v>0088</v>
      </c>
      <c r="B91" s="65" t="s">
        <v>911</v>
      </c>
      <c r="C91" s="65" t="s">
        <v>1</v>
      </c>
      <c r="D91" s="65" t="s">
        <v>912</v>
      </c>
      <c r="E91" s="65" t="s">
        <v>913</v>
      </c>
      <c r="F91" s="65" t="s">
        <v>16641</v>
      </c>
      <c r="G91" s="79">
        <v>4595.3607759999995</v>
      </c>
      <c r="H91" s="74" t="s">
        <v>210</v>
      </c>
      <c r="I91" s="74" t="s">
        <v>344</v>
      </c>
      <c r="J91" s="74" t="s">
        <v>915</v>
      </c>
      <c r="K91" s="74" t="s">
        <v>466</v>
      </c>
      <c r="L91" s="74" t="s">
        <v>211</v>
      </c>
      <c r="M91" s="74" t="s">
        <v>916</v>
      </c>
      <c r="N91" s="74" t="s">
        <v>917</v>
      </c>
      <c r="O91" s="74" t="s">
        <v>214</v>
      </c>
      <c r="P91" s="74" t="s">
        <v>918</v>
      </c>
      <c r="Q91" s="74" t="s">
        <v>919</v>
      </c>
      <c r="R91" s="65" t="s">
        <v>921</v>
      </c>
      <c r="S91" s="65" t="s">
        <v>920</v>
      </c>
      <c r="AD91" s="53" t="s">
        <v>7828</v>
      </c>
      <c r="AF91" s="53" t="s">
        <v>18955</v>
      </c>
    </row>
    <row r="92" spans="1:32" x14ac:dyDescent="0.25">
      <c r="A92" s="64" t="str">
        <f t="shared" si="3"/>
        <v>0089</v>
      </c>
      <c r="B92" s="65" t="s">
        <v>350</v>
      </c>
      <c r="C92" s="65" t="s">
        <v>100</v>
      </c>
      <c r="D92" s="65" t="s">
        <v>351</v>
      </c>
      <c r="E92" s="65" t="s">
        <v>352</v>
      </c>
      <c r="F92" s="65" t="s">
        <v>16640</v>
      </c>
      <c r="G92" s="79">
        <v>3660.0806346666668</v>
      </c>
      <c r="H92" s="74" t="s">
        <v>11</v>
      </c>
      <c r="I92" s="74" t="s">
        <v>12</v>
      </c>
      <c r="J92" s="74" t="s">
        <v>13</v>
      </c>
      <c r="K92" s="74" t="s">
        <v>15</v>
      </c>
      <c r="L92" s="74" t="s">
        <v>17</v>
      </c>
      <c r="M92" s="74" t="s">
        <v>14</v>
      </c>
      <c r="N92" s="74" t="s">
        <v>16</v>
      </c>
      <c r="O92" s="74" t="s">
        <v>354</v>
      </c>
      <c r="P92" s="74" t="s">
        <v>355</v>
      </c>
      <c r="Q92" s="74" t="s">
        <v>356</v>
      </c>
      <c r="R92" s="65" t="s">
        <v>358</v>
      </c>
      <c r="S92" s="65" t="s">
        <v>357</v>
      </c>
      <c r="AD92" s="53" t="s">
        <v>8281</v>
      </c>
      <c r="AF92" s="53" t="s">
        <v>18956</v>
      </c>
    </row>
    <row r="93" spans="1:32" x14ac:dyDescent="0.25">
      <c r="A93" s="64" t="str">
        <f t="shared" si="3"/>
        <v>0090</v>
      </c>
      <c r="B93" s="65" t="s">
        <v>6682</v>
      </c>
      <c r="C93" s="65" t="s">
        <v>1142</v>
      </c>
      <c r="D93" s="65" t="s">
        <v>6683</v>
      </c>
      <c r="E93" s="65" t="s">
        <v>6684</v>
      </c>
      <c r="F93" s="65" t="s">
        <v>16641</v>
      </c>
      <c r="G93" s="79">
        <v>3659.3123253333338</v>
      </c>
      <c r="H93" s="74" t="s">
        <v>661</v>
      </c>
      <c r="I93" s="74" t="s">
        <v>665</v>
      </c>
      <c r="J93" s="74" t="s">
        <v>663</v>
      </c>
      <c r="K93" s="74" t="s">
        <v>664</v>
      </c>
      <c r="L93" s="74" t="s">
        <v>6687</v>
      </c>
      <c r="M93" s="74" t="s">
        <v>6688</v>
      </c>
      <c r="N93" s="74" t="s">
        <v>2302</v>
      </c>
      <c r="O93" s="74" t="s">
        <v>6689</v>
      </c>
      <c r="P93" s="74" t="s">
        <v>6690</v>
      </c>
      <c r="Q93" s="74" t="s">
        <v>6691</v>
      </c>
      <c r="R93" s="65" t="s">
        <v>6693</v>
      </c>
      <c r="S93" s="65" t="s">
        <v>6692</v>
      </c>
      <c r="AD93" s="53" t="s">
        <v>9087</v>
      </c>
      <c r="AF93" s="53" t="s">
        <v>18957</v>
      </c>
    </row>
    <row r="94" spans="1:32" x14ac:dyDescent="0.25">
      <c r="A94" s="64" t="str">
        <f t="shared" si="3"/>
        <v>0091</v>
      </c>
      <c r="B94" s="65" t="s">
        <v>7213</v>
      </c>
      <c r="C94" s="65" t="s">
        <v>1142</v>
      </c>
      <c r="D94" s="65" t="s">
        <v>7214</v>
      </c>
      <c r="E94" s="65" t="s">
        <v>7215</v>
      </c>
      <c r="F94" s="65" t="s">
        <v>16641</v>
      </c>
      <c r="G94" s="79">
        <v>4726.8992120000003</v>
      </c>
      <c r="H94" s="74" t="s">
        <v>1161</v>
      </c>
      <c r="I94" s="74" t="s">
        <v>905</v>
      </c>
      <c r="J94" s="74" t="s">
        <v>907</v>
      </c>
      <c r="K94" s="74" t="s">
        <v>1162</v>
      </c>
      <c r="L94" s="74" t="s">
        <v>1160</v>
      </c>
      <c r="M94" s="74" t="s">
        <v>34</v>
      </c>
      <c r="N94" s="74" t="s">
        <v>39</v>
      </c>
      <c r="O94" s="74" t="s">
        <v>175</v>
      </c>
      <c r="P94" s="74" t="s">
        <v>7219</v>
      </c>
      <c r="Q94" s="74" t="s">
        <v>7220</v>
      </c>
      <c r="R94" s="65" t="s">
        <v>16570</v>
      </c>
      <c r="S94" s="65" t="s">
        <v>7221</v>
      </c>
      <c r="AD94" s="53" t="s">
        <v>9695</v>
      </c>
      <c r="AF94" s="53" t="s">
        <v>18958</v>
      </c>
    </row>
    <row r="95" spans="1:32" x14ac:dyDescent="0.25">
      <c r="A95" s="64" t="str">
        <f t="shared" si="3"/>
        <v>0092</v>
      </c>
      <c r="B95" s="65" t="s">
        <v>7378</v>
      </c>
      <c r="C95" s="65" t="s">
        <v>1121</v>
      </c>
      <c r="D95" s="65" t="s">
        <v>7379</v>
      </c>
      <c r="E95" s="65" t="s">
        <v>7380</v>
      </c>
      <c r="F95" s="65" t="s">
        <v>16640</v>
      </c>
      <c r="G95" s="79">
        <v>3506.9817693333334</v>
      </c>
      <c r="H95" s="74" t="s">
        <v>612</v>
      </c>
      <c r="I95" s="74" t="s">
        <v>613</v>
      </c>
      <c r="J95" s="74" t="s">
        <v>614</v>
      </c>
      <c r="K95" s="74" t="s">
        <v>344</v>
      </c>
      <c r="L95" s="74" t="s">
        <v>616</v>
      </c>
      <c r="M95" s="74" t="s">
        <v>210</v>
      </c>
      <c r="N95" s="74" t="s">
        <v>615</v>
      </c>
      <c r="O95" s="74" t="s">
        <v>732</v>
      </c>
      <c r="P95" s="74" t="s">
        <v>2328</v>
      </c>
      <c r="Q95" s="74" t="s">
        <v>2847</v>
      </c>
      <c r="R95" s="65" t="s">
        <v>16574</v>
      </c>
      <c r="S95" s="65" t="s">
        <v>7383</v>
      </c>
      <c r="AD95" s="53" t="s">
        <v>10426</v>
      </c>
      <c r="AF95" s="53" t="s">
        <v>18959</v>
      </c>
    </row>
    <row r="96" spans="1:32" x14ac:dyDescent="0.25">
      <c r="A96" s="64" t="str">
        <f t="shared" si="3"/>
        <v>0093</v>
      </c>
      <c r="B96" s="65" t="s">
        <v>7670</v>
      </c>
      <c r="C96" s="65" t="s">
        <v>1121</v>
      </c>
      <c r="D96" s="65" t="s">
        <v>7671</v>
      </c>
      <c r="E96" s="65" t="s">
        <v>7672</v>
      </c>
      <c r="F96" s="65" t="s">
        <v>16641</v>
      </c>
      <c r="G96" s="79">
        <v>3691.9013853333331</v>
      </c>
      <c r="H96" s="74" t="s">
        <v>7674</v>
      </c>
      <c r="I96" s="74" t="s">
        <v>7676</v>
      </c>
      <c r="J96" s="74" t="s">
        <v>3991</v>
      </c>
      <c r="K96" s="74" t="s">
        <v>661</v>
      </c>
      <c r="L96" s="74" t="s">
        <v>2228</v>
      </c>
      <c r="M96" s="74" t="s">
        <v>7677</v>
      </c>
      <c r="N96" s="74" t="s">
        <v>7678</v>
      </c>
      <c r="O96" s="74" t="s">
        <v>7679</v>
      </c>
      <c r="P96" s="74" t="s">
        <v>7680</v>
      </c>
      <c r="Q96" s="74" t="s">
        <v>7681</v>
      </c>
      <c r="R96" s="65" t="s">
        <v>7683</v>
      </c>
      <c r="S96" s="65" t="s">
        <v>7682</v>
      </c>
      <c r="AD96" s="53" t="s">
        <v>10529</v>
      </c>
      <c r="AF96" s="53" t="s">
        <v>18960</v>
      </c>
    </row>
    <row r="97" spans="1:32" x14ac:dyDescent="0.25">
      <c r="A97" s="64" t="str">
        <f t="shared" si="3"/>
        <v>0094</v>
      </c>
      <c r="B97" s="65" t="s">
        <v>7993</v>
      </c>
      <c r="C97" s="65" t="s">
        <v>1121</v>
      </c>
      <c r="D97" s="65" t="s">
        <v>7994</v>
      </c>
      <c r="E97" s="65" t="s">
        <v>7995</v>
      </c>
      <c r="F97" s="65" t="s">
        <v>16641</v>
      </c>
      <c r="G97" s="79">
        <v>3157.4101853333336</v>
      </c>
      <c r="H97" s="74" t="s">
        <v>7997</v>
      </c>
      <c r="I97" s="74" t="s">
        <v>6222</v>
      </c>
      <c r="J97" s="74" t="s">
        <v>2053</v>
      </c>
      <c r="K97" s="74" t="s">
        <v>2912</v>
      </c>
      <c r="L97" s="74" t="s">
        <v>7999</v>
      </c>
      <c r="M97" s="74" t="s">
        <v>5063</v>
      </c>
      <c r="N97" s="74" t="s">
        <v>8000</v>
      </c>
      <c r="O97" s="74" t="s">
        <v>2055</v>
      </c>
      <c r="P97" s="74" t="s">
        <v>5065</v>
      </c>
      <c r="Q97" s="74" t="s">
        <v>8001</v>
      </c>
      <c r="R97" s="65" t="s">
        <v>8003</v>
      </c>
      <c r="S97" s="65" t="s">
        <v>8002</v>
      </c>
      <c r="AD97" s="53" t="s">
        <v>11061</v>
      </c>
      <c r="AF97" s="53" t="s">
        <v>18961</v>
      </c>
    </row>
    <row r="98" spans="1:32" x14ac:dyDescent="0.25">
      <c r="A98" s="64" t="str">
        <f t="shared" si="3"/>
        <v>0095</v>
      </c>
      <c r="B98" s="65" t="s">
        <v>11349</v>
      </c>
      <c r="C98" s="65" t="s">
        <v>1121</v>
      </c>
      <c r="D98" s="65" t="s">
        <v>11350</v>
      </c>
      <c r="E98" s="65" t="s">
        <v>11351</v>
      </c>
      <c r="F98" s="65" t="s">
        <v>16640</v>
      </c>
      <c r="G98" s="79">
        <v>3171.8578573333334</v>
      </c>
      <c r="H98" s="74" t="s">
        <v>1453</v>
      </c>
      <c r="I98" s="74" t="s">
        <v>397</v>
      </c>
      <c r="J98" s="74" t="s">
        <v>1898</v>
      </c>
      <c r="K98" s="74" t="s">
        <v>160</v>
      </c>
      <c r="L98" s="74" t="s">
        <v>2486</v>
      </c>
      <c r="M98" s="74" t="s">
        <v>2487</v>
      </c>
      <c r="N98" s="74" t="s">
        <v>1900</v>
      </c>
      <c r="O98" s="74" t="s">
        <v>6155</v>
      </c>
      <c r="P98" s="74" t="s">
        <v>3793</v>
      </c>
      <c r="Q98" s="74" t="s">
        <v>6596</v>
      </c>
      <c r="R98" s="65" t="s">
        <v>11355</v>
      </c>
      <c r="S98" s="65" t="s">
        <v>11354</v>
      </c>
      <c r="AD98" s="53" t="s">
        <v>11108</v>
      </c>
      <c r="AF98" s="53" t="s">
        <v>18962</v>
      </c>
    </row>
    <row r="99" spans="1:32" x14ac:dyDescent="0.25">
      <c r="A99" s="64" t="str">
        <f t="shared" si="3"/>
        <v>0096</v>
      </c>
      <c r="B99" s="65" t="s">
        <v>11356</v>
      </c>
      <c r="C99" s="65" t="s">
        <v>1121</v>
      </c>
      <c r="D99" s="65" t="s">
        <v>11357</v>
      </c>
      <c r="E99" s="65" t="s">
        <v>11358</v>
      </c>
      <c r="F99" s="65" t="s">
        <v>16640</v>
      </c>
      <c r="G99" s="79">
        <v>3394.3743186666666</v>
      </c>
      <c r="H99" s="74" t="s">
        <v>612</v>
      </c>
      <c r="I99" s="74" t="s">
        <v>613</v>
      </c>
      <c r="J99" s="74" t="s">
        <v>614</v>
      </c>
      <c r="K99" s="74" t="s">
        <v>344</v>
      </c>
      <c r="L99" s="74" t="s">
        <v>615</v>
      </c>
      <c r="M99" s="74" t="s">
        <v>616</v>
      </c>
      <c r="N99" s="74" t="s">
        <v>210</v>
      </c>
      <c r="O99" s="74" t="s">
        <v>732</v>
      </c>
      <c r="P99" s="74" t="s">
        <v>1626</v>
      </c>
      <c r="Q99" s="74" t="s">
        <v>3274</v>
      </c>
      <c r="R99" s="65" t="s">
        <v>11362</v>
      </c>
      <c r="S99" s="65" t="s">
        <v>11361</v>
      </c>
      <c r="AD99" s="53" t="s">
        <v>11758</v>
      </c>
      <c r="AF99" s="53" t="s">
        <v>18963</v>
      </c>
    </row>
    <row r="100" spans="1:32" x14ac:dyDescent="0.25">
      <c r="A100" s="64" t="str">
        <f t="shared" si="3"/>
        <v>0097</v>
      </c>
      <c r="B100" s="65" t="s">
        <v>12315</v>
      </c>
      <c r="C100" s="65" t="s">
        <v>1121</v>
      </c>
      <c r="D100" s="65" t="s">
        <v>12316</v>
      </c>
      <c r="E100" s="65" t="s">
        <v>12317</v>
      </c>
      <c r="F100" s="65" t="s">
        <v>16640</v>
      </c>
      <c r="G100" s="79">
        <v>3224.0968226666669</v>
      </c>
      <c r="H100" s="74" t="s">
        <v>210</v>
      </c>
      <c r="I100" s="74" t="s">
        <v>919</v>
      </c>
      <c r="J100" s="74" t="s">
        <v>212</v>
      </c>
      <c r="K100" s="74" t="s">
        <v>1597</v>
      </c>
      <c r="L100" s="74" t="s">
        <v>1598</v>
      </c>
      <c r="M100" s="74" t="s">
        <v>12320</v>
      </c>
      <c r="N100" s="74" t="s">
        <v>5569</v>
      </c>
      <c r="O100" s="74" t="s">
        <v>1600</v>
      </c>
      <c r="P100" s="74" t="s">
        <v>1599</v>
      </c>
      <c r="Q100" s="74" t="s">
        <v>9937</v>
      </c>
      <c r="R100" s="65" t="s">
        <v>12322</v>
      </c>
      <c r="S100" s="65" t="s">
        <v>12321</v>
      </c>
      <c r="AD100" s="53" t="s">
        <v>11672</v>
      </c>
      <c r="AF100" s="53" t="s">
        <v>18964</v>
      </c>
    </row>
    <row r="101" spans="1:32" x14ac:dyDescent="0.25">
      <c r="A101" s="64" t="str">
        <f t="shared" si="3"/>
        <v>0098</v>
      </c>
      <c r="B101" s="65" t="s">
        <v>12429</v>
      </c>
      <c r="C101" s="65" t="s">
        <v>1121</v>
      </c>
      <c r="D101" s="65" t="s">
        <v>12430</v>
      </c>
      <c r="E101" s="65" t="s">
        <v>12431</v>
      </c>
      <c r="F101" s="65" t="s">
        <v>16640</v>
      </c>
      <c r="G101" s="79">
        <v>2464.0819879999999</v>
      </c>
      <c r="H101" s="74" t="s">
        <v>159</v>
      </c>
      <c r="I101" s="74" t="s">
        <v>160</v>
      </c>
      <c r="J101" s="74" t="s">
        <v>304</v>
      </c>
      <c r="K101" s="74" t="s">
        <v>923</v>
      </c>
      <c r="L101" s="74" t="s">
        <v>165</v>
      </c>
      <c r="M101" s="74" t="s">
        <v>166</v>
      </c>
      <c r="N101" s="74" t="s">
        <v>1453</v>
      </c>
      <c r="O101" s="74" t="s">
        <v>2486</v>
      </c>
      <c r="P101" s="74" t="s">
        <v>8842</v>
      </c>
      <c r="Q101" s="74" t="s">
        <v>3517</v>
      </c>
      <c r="R101" s="65" t="s">
        <v>16622</v>
      </c>
      <c r="S101" s="65" t="s">
        <v>12434</v>
      </c>
      <c r="AD101" s="53" t="s">
        <v>11729</v>
      </c>
      <c r="AF101" s="53" t="s">
        <v>18965</v>
      </c>
    </row>
    <row r="102" spans="1:32" x14ac:dyDescent="0.25">
      <c r="A102" s="64" t="str">
        <f t="shared" si="3"/>
        <v>0099</v>
      </c>
      <c r="B102" s="65" t="s">
        <v>14557</v>
      </c>
      <c r="C102" s="65" t="s">
        <v>1121</v>
      </c>
      <c r="D102" s="65" t="s">
        <v>14558</v>
      </c>
      <c r="E102" s="65" t="s">
        <v>14559</v>
      </c>
      <c r="F102" s="65" t="s">
        <v>16641</v>
      </c>
      <c r="G102" s="79">
        <v>2376.9668786666671</v>
      </c>
      <c r="H102" s="74" t="s">
        <v>211</v>
      </c>
      <c r="I102" s="74" t="s">
        <v>466</v>
      </c>
      <c r="J102" s="74" t="s">
        <v>918</v>
      </c>
      <c r="K102" s="74" t="s">
        <v>214</v>
      </c>
      <c r="L102" s="74" t="s">
        <v>1289</v>
      </c>
      <c r="M102" s="74" t="s">
        <v>462</v>
      </c>
      <c r="N102" s="74" t="s">
        <v>210</v>
      </c>
      <c r="O102" s="74" t="s">
        <v>212</v>
      </c>
      <c r="P102" s="74" t="s">
        <v>1546</v>
      </c>
      <c r="Q102" s="74" t="s">
        <v>465</v>
      </c>
      <c r="R102" s="65" t="s">
        <v>14562</v>
      </c>
      <c r="S102" s="65" t="s">
        <v>16630</v>
      </c>
      <c r="AD102" s="53" t="s">
        <v>11957</v>
      </c>
      <c r="AF102" s="53" t="s">
        <v>18966</v>
      </c>
    </row>
    <row r="103" spans="1:32" x14ac:dyDescent="0.25">
      <c r="A103" s="64" t="str">
        <f t="shared" si="3"/>
        <v>0100</v>
      </c>
      <c r="B103" s="65" t="s">
        <v>9764</v>
      </c>
      <c r="C103" s="65" t="s">
        <v>1206</v>
      </c>
      <c r="D103" s="65" t="s">
        <v>9765</v>
      </c>
      <c r="E103" s="65" t="s">
        <v>9766</v>
      </c>
      <c r="F103" s="65" t="s">
        <v>16641</v>
      </c>
      <c r="G103" s="79">
        <v>3949.8204373333333</v>
      </c>
      <c r="H103" s="74" t="s">
        <v>201</v>
      </c>
      <c r="I103" s="74" t="s">
        <v>398</v>
      </c>
      <c r="J103" s="74" t="s">
        <v>132</v>
      </c>
      <c r="K103" s="74" t="s">
        <v>131</v>
      </c>
      <c r="L103" s="74" t="s">
        <v>345</v>
      </c>
      <c r="M103" s="74" t="s">
        <v>135</v>
      </c>
      <c r="N103" s="74" t="s">
        <v>202</v>
      </c>
      <c r="O103" s="74" t="s">
        <v>215</v>
      </c>
      <c r="P103" s="74" t="s">
        <v>8841</v>
      </c>
      <c r="Q103" s="74" t="s">
        <v>7689</v>
      </c>
      <c r="R103" s="65" t="s">
        <v>9770</v>
      </c>
      <c r="S103" s="65" t="s">
        <v>9769</v>
      </c>
      <c r="AD103" s="53" t="s">
        <v>12026</v>
      </c>
      <c r="AF103" s="53" t="s">
        <v>18967</v>
      </c>
    </row>
    <row r="104" spans="1:32" x14ac:dyDescent="0.25">
      <c r="A104" s="64" t="str">
        <f t="shared" si="3"/>
        <v>0101</v>
      </c>
      <c r="B104" s="65" t="s">
        <v>11028</v>
      </c>
      <c r="C104" s="65" t="s">
        <v>1206</v>
      </c>
      <c r="D104" s="65" t="s">
        <v>11029</v>
      </c>
      <c r="E104" s="65" t="s">
        <v>11030</v>
      </c>
      <c r="F104" s="65" t="s">
        <v>16640</v>
      </c>
      <c r="G104" s="79">
        <v>3509.9222813333331</v>
      </c>
      <c r="H104" s="74" t="s">
        <v>159</v>
      </c>
      <c r="I104" s="74" t="s">
        <v>160</v>
      </c>
      <c r="J104" s="74" t="s">
        <v>304</v>
      </c>
      <c r="K104" s="74" t="s">
        <v>923</v>
      </c>
      <c r="L104" s="74" t="s">
        <v>7889</v>
      </c>
      <c r="M104" s="74" t="s">
        <v>166</v>
      </c>
      <c r="N104" s="74" t="s">
        <v>4137</v>
      </c>
      <c r="O104" s="74" t="s">
        <v>4115</v>
      </c>
      <c r="P104" s="74" t="s">
        <v>11033</v>
      </c>
      <c r="Q104" s="74" t="s">
        <v>165</v>
      </c>
      <c r="R104" s="65" t="s">
        <v>11035</v>
      </c>
      <c r="S104" s="65" t="s">
        <v>11034</v>
      </c>
      <c r="AD104" s="53" t="s">
        <v>12057</v>
      </c>
      <c r="AF104" s="53" t="s">
        <v>18968</v>
      </c>
    </row>
    <row r="105" spans="1:32" x14ac:dyDescent="0.25">
      <c r="A105" s="64" t="str">
        <f t="shared" si="3"/>
        <v>0102</v>
      </c>
      <c r="B105" s="65" t="s">
        <v>11815</v>
      </c>
      <c r="C105" s="65" t="s">
        <v>1206</v>
      </c>
      <c r="D105" s="65" t="s">
        <v>11816</v>
      </c>
      <c r="E105" s="65" t="s">
        <v>11817</v>
      </c>
      <c r="F105" s="65" t="s">
        <v>16641</v>
      </c>
      <c r="G105" s="79">
        <v>3460.5164746666669</v>
      </c>
      <c r="H105" s="74" t="s">
        <v>210</v>
      </c>
      <c r="I105" s="74" t="s">
        <v>462</v>
      </c>
      <c r="J105" s="74" t="s">
        <v>212</v>
      </c>
      <c r="K105" s="74" t="s">
        <v>213</v>
      </c>
      <c r="L105" s="74" t="s">
        <v>463</v>
      </c>
      <c r="M105" s="74" t="s">
        <v>464</v>
      </c>
      <c r="N105" s="74" t="s">
        <v>466</v>
      </c>
      <c r="O105" s="74" t="s">
        <v>918</v>
      </c>
      <c r="P105" s="74" t="s">
        <v>2715</v>
      </c>
      <c r="Q105" s="74" t="s">
        <v>617</v>
      </c>
      <c r="R105" s="65" t="s">
        <v>11821</v>
      </c>
      <c r="S105" s="65" t="s">
        <v>11820</v>
      </c>
      <c r="AD105" s="53" t="s">
        <v>12243</v>
      </c>
      <c r="AF105" s="53" t="s">
        <v>18969</v>
      </c>
    </row>
    <row r="106" spans="1:32" x14ac:dyDescent="0.25">
      <c r="A106" s="64" t="str">
        <f t="shared" si="3"/>
        <v>0103</v>
      </c>
      <c r="B106" s="65" t="s">
        <v>12450</v>
      </c>
      <c r="C106" s="65" t="s">
        <v>1206</v>
      </c>
      <c r="D106" s="65" t="s">
        <v>12451</v>
      </c>
      <c r="E106" s="65" t="s">
        <v>12452</v>
      </c>
      <c r="F106" s="65" t="s">
        <v>16641</v>
      </c>
      <c r="G106" s="79">
        <v>2947.0101399999999</v>
      </c>
      <c r="H106" s="74" t="s">
        <v>56</v>
      </c>
      <c r="I106" s="74" t="s">
        <v>54</v>
      </c>
      <c r="J106" s="74" t="s">
        <v>60</v>
      </c>
      <c r="K106" s="74" t="s">
        <v>3108</v>
      </c>
      <c r="L106" s="74" t="s">
        <v>59</v>
      </c>
      <c r="M106" s="74" t="s">
        <v>57</v>
      </c>
      <c r="N106" s="74" t="s">
        <v>633</v>
      </c>
      <c r="O106" s="74" t="s">
        <v>1238</v>
      </c>
      <c r="P106" s="74" t="s">
        <v>636</v>
      </c>
      <c r="Q106" s="74" t="s">
        <v>634</v>
      </c>
      <c r="R106" s="65" t="s">
        <v>12457</v>
      </c>
      <c r="S106" s="65" t="s">
        <v>12456</v>
      </c>
      <c r="AD106" s="53" t="s">
        <v>12557</v>
      </c>
      <c r="AF106" s="53" t="s">
        <v>18970</v>
      </c>
    </row>
    <row r="107" spans="1:32" x14ac:dyDescent="0.25">
      <c r="A107" s="64" t="str">
        <f t="shared" si="3"/>
        <v>0104</v>
      </c>
      <c r="B107" s="65" t="s">
        <v>15694</v>
      </c>
      <c r="C107" s="65" t="s">
        <v>1206</v>
      </c>
      <c r="D107" s="65" t="s">
        <v>15695</v>
      </c>
      <c r="E107" s="65" t="s">
        <v>15696</v>
      </c>
      <c r="F107" s="65" t="s">
        <v>16640</v>
      </c>
      <c r="G107" s="79">
        <v>2130.8737933333332</v>
      </c>
      <c r="H107" s="74" t="s">
        <v>19</v>
      </c>
      <c r="I107" s="74" t="s">
        <v>11</v>
      </c>
      <c r="J107" s="74" t="s">
        <v>14</v>
      </c>
      <c r="K107" s="74" t="s">
        <v>12</v>
      </c>
      <c r="L107" s="74" t="s">
        <v>15</v>
      </c>
      <c r="M107" s="74" t="s">
        <v>16</v>
      </c>
      <c r="N107" s="74" t="s">
        <v>13</v>
      </c>
      <c r="O107" s="74" t="s">
        <v>17</v>
      </c>
      <c r="P107" s="74" t="s">
        <v>71</v>
      </c>
      <c r="Q107" s="74" t="s">
        <v>941</v>
      </c>
      <c r="R107" s="65" t="s">
        <v>15700</v>
      </c>
      <c r="S107" s="65" t="s">
        <v>15699</v>
      </c>
      <c r="AD107" s="53" t="s">
        <v>12718</v>
      </c>
      <c r="AF107" s="53" t="s">
        <v>18971</v>
      </c>
    </row>
    <row r="108" spans="1:32" x14ac:dyDescent="0.25">
      <c r="A108" s="64" t="str">
        <f t="shared" si="3"/>
        <v>0105</v>
      </c>
      <c r="B108" s="65" t="s">
        <v>15969</v>
      </c>
      <c r="C108" s="65" t="s">
        <v>1206</v>
      </c>
      <c r="D108" s="65" t="s">
        <v>15970</v>
      </c>
      <c r="E108" s="65" t="s">
        <v>15971</v>
      </c>
      <c r="F108" s="65" t="s">
        <v>16641</v>
      </c>
      <c r="G108" s="79">
        <v>2435.0683266666665</v>
      </c>
      <c r="H108" s="74" t="s">
        <v>159</v>
      </c>
      <c r="I108" s="74" t="s">
        <v>160</v>
      </c>
      <c r="J108" s="74" t="s">
        <v>304</v>
      </c>
      <c r="K108" s="74" t="s">
        <v>923</v>
      </c>
      <c r="L108" s="74" t="s">
        <v>166</v>
      </c>
      <c r="M108" s="74" t="s">
        <v>165</v>
      </c>
      <c r="N108" s="74" t="s">
        <v>2486</v>
      </c>
      <c r="O108" s="74" t="s">
        <v>3791</v>
      </c>
      <c r="P108" s="74" t="s">
        <v>3661</v>
      </c>
      <c r="Q108" s="74" t="s">
        <v>397</v>
      </c>
      <c r="R108" s="65" t="s">
        <v>15975</v>
      </c>
      <c r="S108" s="65" t="s">
        <v>15974</v>
      </c>
      <c r="AD108" s="53" t="s">
        <v>13668</v>
      </c>
      <c r="AF108" s="53" t="s">
        <v>18972</v>
      </c>
    </row>
    <row r="109" spans="1:32" x14ac:dyDescent="0.25">
      <c r="A109" s="64" t="str">
        <f t="shared" si="3"/>
        <v>0106</v>
      </c>
      <c r="B109" s="65" t="s">
        <v>3022</v>
      </c>
      <c r="C109" s="65" t="s">
        <v>1206</v>
      </c>
      <c r="D109" s="65" t="s">
        <v>3023</v>
      </c>
      <c r="E109" s="65" t="s">
        <v>3024</v>
      </c>
      <c r="F109" s="65" t="s">
        <v>16640</v>
      </c>
      <c r="G109" s="79">
        <v>2450.2951746666668</v>
      </c>
      <c r="H109" s="74" t="s">
        <v>257</v>
      </c>
      <c r="I109" s="74" t="s">
        <v>278</v>
      </c>
      <c r="J109" s="74" t="s">
        <v>13</v>
      </c>
      <c r="K109" s="74" t="s">
        <v>279</v>
      </c>
      <c r="L109" s="74" t="s">
        <v>256</v>
      </c>
      <c r="M109" s="74" t="s">
        <v>107</v>
      </c>
      <c r="N109" s="74" t="s">
        <v>575</v>
      </c>
      <c r="O109" s="74" t="s">
        <v>2354</v>
      </c>
      <c r="P109" s="74" t="s">
        <v>12</v>
      </c>
      <c r="Q109" s="74" t="s">
        <v>14</v>
      </c>
      <c r="R109" s="65" t="s">
        <v>3028</v>
      </c>
      <c r="S109" s="65" t="s">
        <v>3027</v>
      </c>
      <c r="AD109" s="53" t="s">
        <v>13753</v>
      </c>
      <c r="AF109" s="53" t="s">
        <v>18973</v>
      </c>
    </row>
    <row r="110" spans="1:32" x14ac:dyDescent="0.25">
      <c r="A110" s="64" t="str">
        <f t="shared" si="3"/>
        <v>0107</v>
      </c>
      <c r="B110" s="65" t="s">
        <v>3029</v>
      </c>
      <c r="C110" s="65" t="s">
        <v>1206</v>
      </c>
      <c r="D110" s="65" t="s">
        <v>3030</v>
      </c>
      <c r="E110" s="65" t="s">
        <v>3031</v>
      </c>
      <c r="F110" s="65" t="s">
        <v>16640</v>
      </c>
      <c r="G110" s="79">
        <v>3016.3139413333333</v>
      </c>
      <c r="H110" s="74" t="s">
        <v>1453</v>
      </c>
      <c r="I110" s="74" t="s">
        <v>71</v>
      </c>
      <c r="J110" s="74" t="s">
        <v>397</v>
      </c>
      <c r="K110" s="74" t="s">
        <v>72</v>
      </c>
      <c r="L110" s="74" t="s">
        <v>2161</v>
      </c>
      <c r="M110" s="74" t="s">
        <v>1898</v>
      </c>
      <c r="N110" s="74" t="s">
        <v>502</v>
      </c>
      <c r="O110" s="74" t="s">
        <v>941</v>
      </c>
      <c r="P110" s="74" t="s">
        <v>159</v>
      </c>
      <c r="Q110" s="74" t="s">
        <v>2487</v>
      </c>
      <c r="R110" s="65" t="s">
        <v>3035</v>
      </c>
      <c r="S110" s="65" t="s">
        <v>3034</v>
      </c>
      <c r="AD110" s="53" t="s">
        <v>14012</v>
      </c>
      <c r="AF110" s="53" t="s">
        <v>18974</v>
      </c>
    </row>
    <row r="111" spans="1:32" x14ac:dyDescent="0.25">
      <c r="A111" s="64" t="str">
        <f t="shared" si="3"/>
        <v>0108</v>
      </c>
      <c r="B111" s="65" t="s">
        <v>3499</v>
      </c>
      <c r="C111" s="65" t="s">
        <v>1206</v>
      </c>
      <c r="D111" s="65" t="s">
        <v>3500</v>
      </c>
      <c r="E111" s="65" t="s">
        <v>3502</v>
      </c>
      <c r="F111" s="65" t="s">
        <v>16641</v>
      </c>
      <c r="G111" s="79">
        <v>3057.6776386666666</v>
      </c>
      <c r="H111" s="74" t="s">
        <v>1288</v>
      </c>
      <c r="I111" s="74" t="s">
        <v>1289</v>
      </c>
      <c r="J111" s="74" t="s">
        <v>466</v>
      </c>
      <c r="K111" s="74" t="s">
        <v>211</v>
      </c>
      <c r="L111" s="74" t="s">
        <v>918</v>
      </c>
      <c r="M111" s="74" t="s">
        <v>344</v>
      </c>
      <c r="N111" s="74" t="s">
        <v>2316</v>
      </c>
      <c r="O111" s="74" t="s">
        <v>3505</v>
      </c>
      <c r="P111" s="74" t="s">
        <v>3506</v>
      </c>
      <c r="Q111" s="74" t="s">
        <v>3212</v>
      </c>
      <c r="R111" s="65" t="s">
        <v>3508</v>
      </c>
      <c r="S111" s="65" t="s">
        <v>3507</v>
      </c>
      <c r="AD111" s="53" t="s">
        <v>14291</v>
      </c>
      <c r="AF111" s="53" t="s">
        <v>18975</v>
      </c>
    </row>
    <row r="112" spans="1:32" x14ac:dyDescent="0.25">
      <c r="A112" s="64" t="str">
        <f t="shared" si="3"/>
        <v>0109</v>
      </c>
      <c r="B112" s="65" t="s">
        <v>4595</v>
      </c>
      <c r="C112" s="65" t="s">
        <v>1206</v>
      </c>
      <c r="D112" s="65" t="s">
        <v>4596</v>
      </c>
      <c r="E112" s="65" t="s">
        <v>4597</v>
      </c>
      <c r="F112" s="65" t="s">
        <v>16640</v>
      </c>
      <c r="G112" s="79">
        <v>2474.0661346666666</v>
      </c>
      <c r="H112" s="74" t="s">
        <v>612</v>
      </c>
      <c r="I112" s="74" t="s">
        <v>613</v>
      </c>
      <c r="J112" s="74" t="s">
        <v>614</v>
      </c>
      <c r="K112" s="74" t="s">
        <v>615</v>
      </c>
      <c r="L112" s="74" t="s">
        <v>732</v>
      </c>
      <c r="M112" s="74" t="s">
        <v>210</v>
      </c>
      <c r="N112" s="74" t="s">
        <v>212</v>
      </c>
      <c r="O112" s="74" t="s">
        <v>213</v>
      </c>
      <c r="P112" s="74" t="s">
        <v>1545</v>
      </c>
      <c r="Q112" s="74" t="s">
        <v>1547</v>
      </c>
      <c r="R112" s="65" t="s">
        <v>4601</v>
      </c>
      <c r="S112" s="65" t="s">
        <v>4600</v>
      </c>
      <c r="AD112" s="53" t="s">
        <v>14969</v>
      </c>
      <c r="AF112" s="53" t="s">
        <v>18976</v>
      </c>
    </row>
    <row r="113" spans="1:32" x14ac:dyDescent="0.25">
      <c r="A113" s="64" t="str">
        <f t="shared" si="3"/>
        <v>0110</v>
      </c>
      <c r="B113" s="65" t="s">
        <v>15506</v>
      </c>
      <c r="C113" s="65" t="s">
        <v>1361</v>
      </c>
      <c r="D113" s="65" t="s">
        <v>15507</v>
      </c>
      <c r="E113" s="65" t="s">
        <v>15508</v>
      </c>
      <c r="F113" s="65" t="s">
        <v>16640</v>
      </c>
      <c r="G113" s="79">
        <v>2302.99982</v>
      </c>
      <c r="H113" s="74" t="s">
        <v>12</v>
      </c>
      <c r="I113" s="74" t="s">
        <v>17</v>
      </c>
      <c r="J113" s="74" t="s">
        <v>14</v>
      </c>
      <c r="K113" s="74" t="s">
        <v>15</v>
      </c>
      <c r="L113" s="74" t="s">
        <v>13</v>
      </c>
      <c r="M113" s="74" t="s">
        <v>557</v>
      </c>
      <c r="N113" s="74" t="s">
        <v>92</v>
      </c>
      <c r="O113" s="74" t="s">
        <v>16</v>
      </c>
      <c r="P113" s="74" t="s">
        <v>4245</v>
      </c>
      <c r="Q113" s="74" t="s">
        <v>7824</v>
      </c>
      <c r="R113" s="65" t="s">
        <v>15512</v>
      </c>
      <c r="S113" s="65" t="s">
        <v>15511</v>
      </c>
      <c r="AD113" s="53" t="s">
        <v>15129</v>
      </c>
      <c r="AF113" s="53" t="s">
        <v>18977</v>
      </c>
    </row>
    <row r="114" spans="1:32" x14ac:dyDescent="0.25">
      <c r="A114" s="64" t="str">
        <f t="shared" si="3"/>
        <v>0111</v>
      </c>
      <c r="B114" s="65" t="s">
        <v>15895</v>
      </c>
      <c r="C114" s="65" t="s">
        <v>1361</v>
      </c>
      <c r="D114" s="65" t="s">
        <v>15896</v>
      </c>
      <c r="E114" s="65" t="s">
        <v>15897</v>
      </c>
      <c r="F114" s="65" t="s">
        <v>16640</v>
      </c>
      <c r="G114" s="79">
        <v>1974.1577933333333</v>
      </c>
      <c r="H114" s="74" t="s">
        <v>1390</v>
      </c>
      <c r="I114" s="74" t="s">
        <v>3439</v>
      </c>
      <c r="J114" s="74" t="s">
        <v>2865</v>
      </c>
      <c r="K114" s="74" t="s">
        <v>3436</v>
      </c>
      <c r="L114" s="74" t="s">
        <v>108</v>
      </c>
      <c r="M114" s="74" t="s">
        <v>8649</v>
      </c>
      <c r="N114" s="74" t="s">
        <v>2871</v>
      </c>
      <c r="O114" s="74" t="s">
        <v>10770</v>
      </c>
      <c r="P114" s="74" t="s">
        <v>10772</v>
      </c>
      <c r="Q114" s="74" t="s">
        <v>11707</v>
      </c>
      <c r="R114" s="65" t="s">
        <v>15901</v>
      </c>
      <c r="S114" s="65" t="s">
        <v>15900</v>
      </c>
      <c r="AD114" s="53" t="s">
        <v>15321</v>
      </c>
      <c r="AF114" s="53" t="s">
        <v>18978</v>
      </c>
    </row>
    <row r="115" spans="1:32" x14ac:dyDescent="0.25">
      <c r="A115" s="64" t="str">
        <f t="shared" ref="A115:A146" si="4">VLOOKUP(B115,$AD$4:$AF$1900,3,FALSE)</f>
        <v>0112</v>
      </c>
      <c r="B115" s="65" t="s">
        <v>5109</v>
      </c>
      <c r="C115" s="65" t="s">
        <v>1361</v>
      </c>
      <c r="D115" s="65" t="s">
        <v>5110</v>
      </c>
      <c r="E115" s="65" t="s">
        <v>5111</v>
      </c>
      <c r="F115" s="65" t="s">
        <v>16641</v>
      </c>
      <c r="G115" s="79">
        <v>2312.7054319999997</v>
      </c>
      <c r="H115" s="74" t="s">
        <v>1371</v>
      </c>
      <c r="I115" s="74" t="s">
        <v>2170</v>
      </c>
      <c r="J115" s="74" t="s">
        <v>1370</v>
      </c>
      <c r="K115" s="74" t="s">
        <v>5114</v>
      </c>
      <c r="L115" s="74" t="s">
        <v>5115</v>
      </c>
      <c r="M115" s="74" t="s">
        <v>5116</v>
      </c>
      <c r="N115" s="74" t="s">
        <v>3167</v>
      </c>
      <c r="O115" s="74" t="s">
        <v>5117</v>
      </c>
      <c r="P115" s="74" t="s">
        <v>5118</v>
      </c>
      <c r="Q115" s="74" t="s">
        <v>5119</v>
      </c>
      <c r="R115" s="65" t="s">
        <v>5121</v>
      </c>
      <c r="S115" s="65" t="s">
        <v>5120</v>
      </c>
      <c r="AD115" s="53" t="s">
        <v>15521</v>
      </c>
      <c r="AF115" s="53" t="s">
        <v>18979</v>
      </c>
    </row>
    <row r="116" spans="1:32" x14ac:dyDescent="0.25">
      <c r="A116" s="64" t="str">
        <f t="shared" si="4"/>
        <v>0113</v>
      </c>
      <c r="B116" s="65" t="s">
        <v>5435</v>
      </c>
      <c r="C116" s="65" t="s">
        <v>1361</v>
      </c>
      <c r="D116" s="65" t="s">
        <v>5436</v>
      </c>
      <c r="E116" s="65" t="s">
        <v>5437</v>
      </c>
      <c r="F116" s="65" t="s">
        <v>16640</v>
      </c>
      <c r="G116" s="79">
        <v>1866.4975333333334</v>
      </c>
      <c r="H116" s="74" t="s">
        <v>1898</v>
      </c>
      <c r="I116" s="74" t="s">
        <v>2161</v>
      </c>
      <c r="J116" s="74" t="s">
        <v>397</v>
      </c>
      <c r="K116" s="74" t="s">
        <v>3415</v>
      </c>
      <c r="L116" s="74" t="s">
        <v>1453</v>
      </c>
      <c r="M116" s="74" t="s">
        <v>72</v>
      </c>
      <c r="N116" s="74" t="s">
        <v>71</v>
      </c>
      <c r="O116" s="74" t="s">
        <v>5440</v>
      </c>
      <c r="P116" s="74" t="s">
        <v>2487</v>
      </c>
      <c r="Q116" s="74" t="s">
        <v>3889</v>
      </c>
      <c r="R116" s="65" t="s">
        <v>5442</v>
      </c>
      <c r="S116" s="65" t="s">
        <v>5441</v>
      </c>
      <c r="AD116" s="53" t="s">
        <v>2081</v>
      </c>
      <c r="AF116" s="53" t="s">
        <v>18980</v>
      </c>
    </row>
    <row r="117" spans="1:32" x14ac:dyDescent="0.25">
      <c r="A117" s="64" t="str">
        <f t="shared" si="4"/>
        <v>0114</v>
      </c>
      <c r="B117" s="65" t="s">
        <v>7384</v>
      </c>
      <c r="C117" s="65" t="s">
        <v>1142</v>
      </c>
      <c r="D117" s="65" t="s">
        <v>7385</v>
      </c>
      <c r="E117" s="65" t="s">
        <v>7386</v>
      </c>
      <c r="F117" s="65" t="s">
        <v>16641</v>
      </c>
      <c r="G117" s="79">
        <v>3485.7132453333329</v>
      </c>
      <c r="H117" s="74" t="s">
        <v>557</v>
      </c>
      <c r="I117" s="74" t="s">
        <v>133</v>
      </c>
      <c r="J117" s="74" t="s">
        <v>131</v>
      </c>
      <c r="K117" s="74" t="s">
        <v>652</v>
      </c>
      <c r="L117" s="74" t="s">
        <v>654</v>
      </c>
      <c r="M117" s="74" t="s">
        <v>558</v>
      </c>
      <c r="N117" s="74" t="s">
        <v>53</v>
      </c>
      <c r="O117" s="74" t="s">
        <v>83</v>
      </c>
      <c r="P117" s="74" t="s">
        <v>132</v>
      </c>
      <c r="Q117" s="74" t="s">
        <v>52</v>
      </c>
      <c r="R117" s="65" t="s">
        <v>7390</v>
      </c>
      <c r="S117" s="65" t="s">
        <v>7389</v>
      </c>
      <c r="AD117" s="53" t="s">
        <v>2175</v>
      </c>
      <c r="AF117" s="53" t="s">
        <v>18981</v>
      </c>
    </row>
    <row r="118" spans="1:32" x14ac:dyDescent="0.25">
      <c r="A118" s="64" t="str">
        <f t="shared" si="4"/>
        <v>0115</v>
      </c>
      <c r="B118" s="65" t="s">
        <v>7661</v>
      </c>
      <c r="C118" s="65" t="s">
        <v>1142</v>
      </c>
      <c r="D118" s="65" t="s">
        <v>7662</v>
      </c>
      <c r="E118" s="65" t="s">
        <v>7663</v>
      </c>
      <c r="F118" s="65" t="s">
        <v>16640</v>
      </c>
      <c r="G118" s="79">
        <v>3826.447818666667</v>
      </c>
      <c r="H118" s="74" t="s">
        <v>159</v>
      </c>
      <c r="I118" s="74" t="s">
        <v>160</v>
      </c>
      <c r="J118" s="74" t="s">
        <v>304</v>
      </c>
      <c r="K118" s="74" t="s">
        <v>397</v>
      </c>
      <c r="L118" s="74" t="s">
        <v>1898</v>
      </c>
      <c r="M118" s="74" t="s">
        <v>1453</v>
      </c>
      <c r="N118" s="74" t="s">
        <v>71</v>
      </c>
      <c r="O118" s="74" t="s">
        <v>19</v>
      </c>
      <c r="P118" s="74" t="s">
        <v>72</v>
      </c>
      <c r="Q118" s="74" t="s">
        <v>7667</v>
      </c>
      <c r="R118" s="65" t="s">
        <v>7669</v>
      </c>
      <c r="S118" s="65" t="s">
        <v>7668</v>
      </c>
      <c r="AD118" s="53" t="s">
        <v>2184</v>
      </c>
      <c r="AF118" s="53" t="s">
        <v>18982</v>
      </c>
    </row>
    <row r="119" spans="1:32" x14ac:dyDescent="0.25">
      <c r="A119" s="64" t="str">
        <f t="shared" si="4"/>
        <v>0116</v>
      </c>
      <c r="B119" s="65" t="s">
        <v>7884</v>
      </c>
      <c r="C119" s="65" t="s">
        <v>1142</v>
      </c>
      <c r="D119" s="65" t="s">
        <v>7885</v>
      </c>
      <c r="E119" s="65" t="s">
        <v>7886</v>
      </c>
      <c r="F119" s="65" t="s">
        <v>16640</v>
      </c>
      <c r="G119" s="79">
        <v>3568.2803666666664</v>
      </c>
      <c r="H119" s="74" t="s">
        <v>159</v>
      </c>
      <c r="I119" s="74" t="s">
        <v>941</v>
      </c>
      <c r="J119" s="74" t="s">
        <v>160</v>
      </c>
      <c r="K119" s="74" t="s">
        <v>502</v>
      </c>
      <c r="L119" s="74" t="s">
        <v>161</v>
      </c>
      <c r="M119" s="74" t="s">
        <v>166</v>
      </c>
      <c r="N119" s="74" t="s">
        <v>503</v>
      </c>
      <c r="O119" s="74" t="s">
        <v>1464</v>
      </c>
      <c r="P119" s="74" t="s">
        <v>923</v>
      </c>
      <c r="Q119" s="74" t="s">
        <v>7889</v>
      </c>
      <c r="R119" s="65" t="s">
        <v>7891</v>
      </c>
      <c r="S119" s="65" t="s">
        <v>7890</v>
      </c>
      <c r="AD119" s="53" t="s">
        <v>2393</v>
      </c>
      <c r="AF119" s="53" t="s">
        <v>18983</v>
      </c>
    </row>
    <row r="120" spans="1:32" x14ac:dyDescent="0.25">
      <c r="A120" s="64" t="str">
        <f t="shared" si="4"/>
        <v>0117</v>
      </c>
      <c r="B120" s="65" t="s">
        <v>7909</v>
      </c>
      <c r="C120" s="65" t="s">
        <v>1142</v>
      </c>
      <c r="D120" s="65" t="s">
        <v>7910</v>
      </c>
      <c r="E120" s="65" t="s">
        <v>7911</v>
      </c>
      <c r="F120" s="65" t="s">
        <v>16640</v>
      </c>
      <c r="G120" s="79">
        <v>3900.3934573333336</v>
      </c>
      <c r="H120" s="74" t="s">
        <v>3019</v>
      </c>
      <c r="I120" s="74" t="s">
        <v>4851</v>
      </c>
      <c r="J120" s="74" t="s">
        <v>1334</v>
      </c>
      <c r="K120" s="74" t="s">
        <v>4852</v>
      </c>
      <c r="L120" s="74" t="s">
        <v>7914</v>
      </c>
      <c r="M120" s="74" t="s">
        <v>7915</v>
      </c>
      <c r="N120" s="74" t="s">
        <v>7659</v>
      </c>
      <c r="O120" s="74" t="s">
        <v>7916</v>
      </c>
      <c r="P120" s="74" t="s">
        <v>4856</v>
      </c>
      <c r="Q120" s="74" t="s">
        <v>7917</v>
      </c>
      <c r="R120" s="65" t="s">
        <v>16586</v>
      </c>
      <c r="S120" s="65" t="s">
        <v>7918</v>
      </c>
      <c r="AD120" s="53" t="s">
        <v>3388</v>
      </c>
      <c r="AF120" s="53" t="s">
        <v>18984</v>
      </c>
    </row>
    <row r="121" spans="1:32" x14ac:dyDescent="0.25">
      <c r="A121" s="64" t="str">
        <f t="shared" si="4"/>
        <v>0118</v>
      </c>
      <c r="B121" s="65" t="s">
        <v>8822</v>
      </c>
      <c r="C121" s="65" t="s">
        <v>1142</v>
      </c>
      <c r="D121" s="65" t="s">
        <v>8823</v>
      </c>
      <c r="E121" s="65" t="s">
        <v>8824</v>
      </c>
      <c r="F121" s="65" t="s">
        <v>16641</v>
      </c>
      <c r="G121" s="79">
        <v>4289.0949293333342</v>
      </c>
      <c r="H121" s="74" t="s">
        <v>596</v>
      </c>
      <c r="I121" s="74" t="s">
        <v>595</v>
      </c>
      <c r="J121" s="74" t="s">
        <v>594</v>
      </c>
      <c r="K121" s="74" t="s">
        <v>789</v>
      </c>
      <c r="L121" s="74" t="s">
        <v>3070</v>
      </c>
      <c r="M121" s="74" t="s">
        <v>8827</v>
      </c>
      <c r="N121" s="74" t="s">
        <v>8828</v>
      </c>
      <c r="O121" s="74" t="s">
        <v>8829</v>
      </c>
      <c r="P121" s="74" t="s">
        <v>8830</v>
      </c>
      <c r="Q121" s="74" t="s">
        <v>8831</v>
      </c>
      <c r="R121" s="65" t="s">
        <v>8833</v>
      </c>
      <c r="S121" s="65" t="s">
        <v>8832</v>
      </c>
      <c r="AD121" s="53" t="s">
        <v>3472</v>
      </c>
      <c r="AF121" s="53" t="s">
        <v>18985</v>
      </c>
    </row>
    <row r="122" spans="1:32" x14ac:dyDescent="0.25">
      <c r="A122" s="64" t="str">
        <f t="shared" si="4"/>
        <v>0119</v>
      </c>
      <c r="B122" s="65" t="s">
        <v>8443</v>
      </c>
      <c r="C122" s="65" t="s">
        <v>1121</v>
      </c>
      <c r="D122" s="65" t="s">
        <v>8444</v>
      </c>
      <c r="E122" s="65" t="s">
        <v>8445</v>
      </c>
      <c r="F122" s="65" t="s">
        <v>16641</v>
      </c>
      <c r="G122" s="79">
        <v>4337.1043133333333</v>
      </c>
      <c r="H122" s="74" t="s">
        <v>34</v>
      </c>
      <c r="I122" s="74" t="s">
        <v>35</v>
      </c>
      <c r="J122" s="74" t="s">
        <v>36</v>
      </c>
      <c r="K122" s="74" t="s">
        <v>38</v>
      </c>
      <c r="L122" s="74" t="s">
        <v>42</v>
      </c>
      <c r="M122" s="74" t="s">
        <v>39</v>
      </c>
      <c r="N122" s="74" t="s">
        <v>175</v>
      </c>
      <c r="O122" s="74" t="s">
        <v>5960</v>
      </c>
      <c r="P122" s="74" t="s">
        <v>8448</v>
      </c>
      <c r="Q122" s="74" t="s">
        <v>493</v>
      </c>
      <c r="R122" s="65" t="s">
        <v>8450</v>
      </c>
      <c r="S122" s="65" t="s">
        <v>8449</v>
      </c>
      <c r="AD122" s="53" t="s">
        <v>3522</v>
      </c>
      <c r="AF122" s="53" t="s">
        <v>18986</v>
      </c>
    </row>
    <row r="123" spans="1:32" x14ac:dyDescent="0.25">
      <c r="A123" s="64" t="str">
        <f t="shared" si="4"/>
        <v>0120</v>
      </c>
      <c r="B123" s="65" t="s">
        <v>8569</v>
      </c>
      <c r="C123" s="65" t="s">
        <v>1121</v>
      </c>
      <c r="D123" s="65" t="s">
        <v>8570</v>
      </c>
      <c r="E123" s="65" t="s">
        <v>8571</v>
      </c>
      <c r="F123" s="65" t="s">
        <v>16641</v>
      </c>
      <c r="G123" s="79">
        <v>4116.5440573333326</v>
      </c>
      <c r="H123" s="74" t="s">
        <v>388</v>
      </c>
      <c r="I123" s="74" t="s">
        <v>3126</v>
      </c>
      <c r="J123" s="74" t="s">
        <v>3125</v>
      </c>
      <c r="K123" s="74" t="s">
        <v>3120</v>
      </c>
      <c r="L123" s="74" t="s">
        <v>3122</v>
      </c>
      <c r="M123" s="74" t="s">
        <v>5263</v>
      </c>
      <c r="N123" s="74" t="s">
        <v>3118</v>
      </c>
      <c r="O123" s="74" t="s">
        <v>5696</v>
      </c>
      <c r="P123" s="74" t="s">
        <v>3121</v>
      </c>
      <c r="Q123" s="74" t="s">
        <v>3127</v>
      </c>
      <c r="R123" s="65" t="s">
        <v>8575</v>
      </c>
      <c r="S123" s="65" t="s">
        <v>8574</v>
      </c>
      <c r="AD123" s="53" t="s">
        <v>3684</v>
      </c>
      <c r="AF123" s="53" t="s">
        <v>18987</v>
      </c>
    </row>
    <row r="124" spans="1:32" x14ac:dyDescent="0.25">
      <c r="A124" s="64" t="str">
        <f t="shared" si="4"/>
        <v>0121</v>
      </c>
      <c r="B124" s="65" t="s">
        <v>10369</v>
      </c>
      <c r="C124" s="65" t="s">
        <v>1121</v>
      </c>
      <c r="D124" s="65" t="s">
        <v>10370</v>
      </c>
      <c r="E124" s="65" t="s">
        <v>10371</v>
      </c>
      <c r="F124" s="65" t="s">
        <v>16640</v>
      </c>
      <c r="G124" s="79">
        <v>4952.0100946666671</v>
      </c>
      <c r="H124" s="74" t="s">
        <v>109</v>
      </c>
      <c r="I124" s="74" t="s">
        <v>20</v>
      </c>
      <c r="J124" s="74" t="s">
        <v>427</v>
      </c>
      <c r="K124" s="74" t="s">
        <v>428</v>
      </c>
      <c r="L124" s="74" t="s">
        <v>429</v>
      </c>
      <c r="M124" s="74" t="s">
        <v>493</v>
      </c>
      <c r="N124" s="74" t="s">
        <v>433</v>
      </c>
      <c r="O124" s="74" t="s">
        <v>40</v>
      </c>
      <c r="P124" s="74" t="s">
        <v>7464</v>
      </c>
      <c r="Q124" s="74" t="s">
        <v>3908</v>
      </c>
      <c r="R124" s="65" t="s">
        <v>10375</v>
      </c>
      <c r="S124" s="65" t="s">
        <v>10374</v>
      </c>
      <c r="AD124" s="53" t="s">
        <v>4093</v>
      </c>
      <c r="AF124" s="53" t="s">
        <v>18988</v>
      </c>
    </row>
    <row r="125" spans="1:32" x14ac:dyDescent="0.25">
      <c r="A125" s="64" t="str">
        <f t="shared" si="4"/>
        <v>0122</v>
      </c>
      <c r="B125" s="65" t="s">
        <v>12701</v>
      </c>
      <c r="C125" s="65" t="s">
        <v>1121</v>
      </c>
      <c r="D125" s="65" t="s">
        <v>12702</v>
      </c>
      <c r="E125" s="65" t="s">
        <v>12703</v>
      </c>
      <c r="F125" s="65" t="s">
        <v>16641</v>
      </c>
      <c r="G125" s="79">
        <v>3717.219313333333</v>
      </c>
      <c r="H125" s="74" t="s">
        <v>210</v>
      </c>
      <c r="I125" s="74" t="s">
        <v>212</v>
      </c>
      <c r="J125" s="74" t="s">
        <v>462</v>
      </c>
      <c r="K125" s="74" t="s">
        <v>213</v>
      </c>
      <c r="L125" s="74" t="s">
        <v>211</v>
      </c>
      <c r="M125" s="74" t="s">
        <v>466</v>
      </c>
      <c r="N125" s="74" t="s">
        <v>918</v>
      </c>
      <c r="O125" s="74" t="s">
        <v>1176</v>
      </c>
      <c r="P125" s="74" t="s">
        <v>916</v>
      </c>
      <c r="Q125" s="74" t="s">
        <v>1601</v>
      </c>
      <c r="R125" s="65" t="s">
        <v>12707</v>
      </c>
      <c r="S125" s="65" t="s">
        <v>12706</v>
      </c>
      <c r="AD125" s="53" t="s">
        <v>4287</v>
      </c>
      <c r="AF125" s="53" t="s">
        <v>18989</v>
      </c>
    </row>
    <row r="126" spans="1:32" x14ac:dyDescent="0.25">
      <c r="A126" s="64" t="str">
        <f t="shared" si="4"/>
        <v>0123</v>
      </c>
      <c r="B126" s="65" t="s">
        <v>11290</v>
      </c>
      <c r="C126" s="65" t="s">
        <v>1206</v>
      </c>
      <c r="D126" s="65" t="s">
        <v>11291</v>
      </c>
      <c r="E126" s="65" t="s">
        <v>11292</v>
      </c>
      <c r="F126" s="65" t="s">
        <v>16640</v>
      </c>
      <c r="G126" s="79">
        <v>2856.8781906666668</v>
      </c>
      <c r="H126" s="74" t="s">
        <v>2089</v>
      </c>
      <c r="I126" s="74" t="s">
        <v>2093</v>
      </c>
      <c r="J126" s="74" t="s">
        <v>4476</v>
      </c>
      <c r="K126" s="74" t="s">
        <v>4167</v>
      </c>
      <c r="L126" s="74" t="s">
        <v>11295</v>
      </c>
      <c r="M126" s="74" t="s">
        <v>11296</v>
      </c>
      <c r="N126" s="74" t="s">
        <v>11297</v>
      </c>
      <c r="O126" s="74" t="s">
        <v>2788</v>
      </c>
      <c r="P126" s="74" t="s">
        <v>11298</v>
      </c>
      <c r="Q126" s="74" t="s">
        <v>9948</v>
      </c>
      <c r="R126" s="65" t="s">
        <v>11300</v>
      </c>
      <c r="S126" s="65" t="s">
        <v>11299</v>
      </c>
      <c r="AD126" s="53" t="s">
        <v>4364</v>
      </c>
      <c r="AF126" s="53" t="s">
        <v>18990</v>
      </c>
    </row>
    <row r="127" spans="1:32" x14ac:dyDescent="0.25">
      <c r="A127" s="64" t="str">
        <f t="shared" si="4"/>
        <v>0124</v>
      </c>
      <c r="B127" s="65" t="s">
        <v>14171</v>
      </c>
      <c r="C127" s="65" t="s">
        <v>1206</v>
      </c>
      <c r="D127" s="65" t="s">
        <v>14172</v>
      </c>
      <c r="E127" s="65" t="s">
        <v>14173</v>
      </c>
      <c r="F127" s="65" t="s">
        <v>16641</v>
      </c>
      <c r="G127" s="79">
        <v>3489.8351666666663</v>
      </c>
      <c r="H127" s="74" t="s">
        <v>34</v>
      </c>
      <c r="I127" s="74" t="s">
        <v>35</v>
      </c>
      <c r="J127" s="74" t="s">
        <v>36</v>
      </c>
      <c r="K127" s="74" t="s">
        <v>38</v>
      </c>
      <c r="L127" s="74" t="s">
        <v>42</v>
      </c>
      <c r="M127" s="74" t="s">
        <v>39</v>
      </c>
      <c r="N127" s="74" t="s">
        <v>175</v>
      </c>
      <c r="O127" s="74" t="s">
        <v>374</v>
      </c>
      <c r="P127" s="74" t="s">
        <v>3908</v>
      </c>
      <c r="Q127" s="74" t="s">
        <v>4784</v>
      </c>
      <c r="R127" s="65" t="s">
        <v>14177</v>
      </c>
      <c r="S127" s="65" t="s">
        <v>14176</v>
      </c>
      <c r="AD127" s="53" t="s">
        <v>5122</v>
      </c>
      <c r="AF127" s="53" t="s">
        <v>18991</v>
      </c>
    </row>
    <row r="128" spans="1:32" x14ac:dyDescent="0.25">
      <c r="A128" s="64" t="str">
        <f t="shared" si="4"/>
        <v>0125</v>
      </c>
      <c r="B128" s="65" t="s">
        <v>15111</v>
      </c>
      <c r="C128" s="65" t="s">
        <v>1206</v>
      </c>
      <c r="D128" s="65" t="s">
        <v>15112</v>
      </c>
      <c r="E128" s="65" t="s">
        <v>15113</v>
      </c>
      <c r="F128" s="65" t="s">
        <v>16640</v>
      </c>
      <c r="G128" s="79">
        <v>2492.4919</v>
      </c>
      <c r="H128" s="74" t="s">
        <v>189</v>
      </c>
      <c r="I128" s="74" t="s">
        <v>4145</v>
      </c>
      <c r="J128" s="74" t="s">
        <v>190</v>
      </c>
      <c r="K128" s="74" t="s">
        <v>2037</v>
      </c>
      <c r="L128" s="74" t="s">
        <v>3182</v>
      </c>
      <c r="M128" s="74" t="s">
        <v>6892</v>
      </c>
      <c r="N128" s="74" t="s">
        <v>15116</v>
      </c>
      <c r="O128" s="74" t="s">
        <v>15117</v>
      </c>
      <c r="P128" s="74" t="s">
        <v>6418</v>
      </c>
      <c r="Q128" s="74" t="s">
        <v>15118</v>
      </c>
      <c r="R128" s="65" t="s">
        <v>15120</v>
      </c>
      <c r="S128" s="65" t="s">
        <v>15119</v>
      </c>
      <c r="AD128" s="53" t="s">
        <v>5203</v>
      </c>
      <c r="AF128" s="53" t="s">
        <v>18992</v>
      </c>
    </row>
    <row r="129" spans="1:32" x14ac:dyDescent="0.25">
      <c r="A129" s="64" t="str">
        <f t="shared" si="4"/>
        <v>0126</v>
      </c>
      <c r="B129" s="65" t="s">
        <v>2277</v>
      </c>
      <c r="C129" s="65" t="s">
        <v>1206</v>
      </c>
      <c r="D129" s="65" t="s">
        <v>2278</v>
      </c>
      <c r="E129" s="65" t="s">
        <v>2279</v>
      </c>
      <c r="F129" s="65" t="s">
        <v>16641</v>
      </c>
      <c r="G129" s="79">
        <v>4328.3494879999998</v>
      </c>
      <c r="H129" s="74" t="s">
        <v>264</v>
      </c>
      <c r="I129" s="74" t="s">
        <v>265</v>
      </c>
      <c r="J129" s="74" t="s">
        <v>1336</v>
      </c>
      <c r="K129" s="74" t="s">
        <v>2282</v>
      </c>
      <c r="L129" s="74" t="s">
        <v>266</v>
      </c>
      <c r="M129" s="74" t="s">
        <v>1574</v>
      </c>
      <c r="N129" s="74" t="s">
        <v>2283</v>
      </c>
      <c r="O129" s="74" t="s">
        <v>2284</v>
      </c>
      <c r="P129" s="74" t="s">
        <v>2285</v>
      </c>
      <c r="Q129" s="74" t="s">
        <v>1583</v>
      </c>
      <c r="R129" s="65" t="s">
        <v>2287</v>
      </c>
      <c r="S129" s="65" t="s">
        <v>2286</v>
      </c>
      <c r="AD129" s="53" t="s">
        <v>5297</v>
      </c>
      <c r="AF129" s="53" t="s">
        <v>18993</v>
      </c>
    </row>
    <row r="130" spans="1:32" x14ac:dyDescent="0.25">
      <c r="A130" s="64" t="str">
        <f t="shared" si="4"/>
        <v>0127</v>
      </c>
      <c r="B130" s="65" t="s">
        <v>3409</v>
      </c>
      <c r="C130" s="65" t="s">
        <v>1206</v>
      </c>
      <c r="D130" s="65" t="s">
        <v>3410</v>
      </c>
      <c r="E130" s="65" t="s">
        <v>3411</v>
      </c>
      <c r="F130" s="65" t="s">
        <v>16640</v>
      </c>
      <c r="G130" s="79">
        <v>3574.6694759999996</v>
      </c>
      <c r="H130" s="74" t="s">
        <v>19</v>
      </c>
      <c r="I130" s="74" t="s">
        <v>71</v>
      </c>
      <c r="J130" s="74" t="s">
        <v>73</v>
      </c>
      <c r="K130" s="74" t="s">
        <v>1898</v>
      </c>
      <c r="L130" s="74" t="s">
        <v>72</v>
      </c>
      <c r="M130" s="74" t="s">
        <v>1453</v>
      </c>
      <c r="N130" s="74" t="s">
        <v>2161</v>
      </c>
      <c r="O130" s="74" t="s">
        <v>3414</v>
      </c>
      <c r="P130" s="74" t="s">
        <v>3415</v>
      </c>
      <c r="Q130" s="74" t="s">
        <v>3416</v>
      </c>
      <c r="R130" s="65" t="s">
        <v>3418</v>
      </c>
      <c r="S130" s="65" t="s">
        <v>3417</v>
      </c>
      <c r="AD130" s="53" t="s">
        <v>3650</v>
      </c>
      <c r="AF130" s="53" t="s">
        <v>18994</v>
      </c>
    </row>
    <row r="131" spans="1:32" x14ac:dyDescent="0.25">
      <c r="A131" s="64" t="str">
        <f t="shared" si="4"/>
        <v>0128</v>
      </c>
      <c r="B131" s="65" t="s">
        <v>13973</v>
      </c>
      <c r="C131" s="65" t="s">
        <v>1361</v>
      </c>
      <c r="D131" s="65" t="s">
        <v>13974</v>
      </c>
      <c r="E131" s="65" t="s">
        <v>13975</v>
      </c>
      <c r="F131" s="65" t="s">
        <v>16641</v>
      </c>
      <c r="G131" s="79">
        <v>3062.2426493333332</v>
      </c>
      <c r="H131" s="74" t="s">
        <v>34</v>
      </c>
      <c r="I131" s="74" t="s">
        <v>35</v>
      </c>
      <c r="J131" s="74" t="s">
        <v>36</v>
      </c>
      <c r="K131" s="74" t="s">
        <v>175</v>
      </c>
      <c r="L131" s="74" t="s">
        <v>42</v>
      </c>
      <c r="M131" s="74" t="s">
        <v>38</v>
      </c>
      <c r="N131" s="74" t="s">
        <v>39</v>
      </c>
      <c r="O131" s="74" t="s">
        <v>375</v>
      </c>
      <c r="P131" s="74" t="s">
        <v>373</v>
      </c>
      <c r="Q131" s="74" t="s">
        <v>1309</v>
      </c>
      <c r="R131" s="65" t="s">
        <v>13979</v>
      </c>
      <c r="S131" s="65" t="s">
        <v>13978</v>
      </c>
      <c r="AD131" s="53" t="s">
        <v>911</v>
      </c>
      <c r="AF131" s="53" t="s">
        <v>18995</v>
      </c>
    </row>
    <row r="132" spans="1:32" x14ac:dyDescent="0.25">
      <c r="A132" s="64" t="str">
        <f t="shared" si="4"/>
        <v>0129</v>
      </c>
      <c r="B132" s="65" t="s">
        <v>4387</v>
      </c>
      <c r="C132" s="65" t="s">
        <v>1361</v>
      </c>
      <c r="D132" s="65" t="s">
        <v>4388</v>
      </c>
      <c r="E132" s="65" t="s">
        <v>4389</v>
      </c>
      <c r="F132" s="65" t="s">
        <v>16640</v>
      </c>
      <c r="G132" s="79">
        <v>3810.5941000000003</v>
      </c>
      <c r="H132" s="74" t="s">
        <v>58</v>
      </c>
      <c r="I132" s="74" t="s">
        <v>4392</v>
      </c>
      <c r="J132" s="74" t="s">
        <v>61</v>
      </c>
      <c r="K132" s="74" t="s">
        <v>1441</v>
      </c>
      <c r="L132" s="74" t="s">
        <v>3262</v>
      </c>
      <c r="M132" s="74" t="s">
        <v>3261</v>
      </c>
      <c r="N132" s="74" t="s">
        <v>4393</v>
      </c>
      <c r="O132" s="74" t="s">
        <v>3264</v>
      </c>
      <c r="P132" s="74" t="s">
        <v>3259</v>
      </c>
      <c r="Q132" s="74" t="s">
        <v>4394</v>
      </c>
      <c r="R132" s="65" t="s">
        <v>4396</v>
      </c>
      <c r="S132" s="65" t="s">
        <v>4395</v>
      </c>
      <c r="AD132" s="53" t="s">
        <v>350</v>
      </c>
      <c r="AF132" s="53" t="s">
        <v>18996</v>
      </c>
    </row>
    <row r="133" spans="1:32" x14ac:dyDescent="0.25">
      <c r="A133" s="64" t="str">
        <f t="shared" si="4"/>
        <v>0130</v>
      </c>
      <c r="B133" s="65" t="s">
        <v>3130</v>
      </c>
      <c r="C133" s="65" t="s">
        <v>1361</v>
      </c>
      <c r="D133" s="65" t="s">
        <v>3131</v>
      </c>
      <c r="E133" s="65" t="s">
        <v>3132</v>
      </c>
      <c r="F133" s="65" t="s">
        <v>16640</v>
      </c>
      <c r="G133" s="79">
        <v>3078.3338053333332</v>
      </c>
      <c r="H133" s="74" t="s">
        <v>322</v>
      </c>
      <c r="I133" s="74" t="s">
        <v>324</v>
      </c>
      <c r="J133" s="74" t="s">
        <v>386</v>
      </c>
      <c r="K133" s="74" t="s">
        <v>3136</v>
      </c>
      <c r="L133" s="74" t="s">
        <v>326</v>
      </c>
      <c r="M133" s="74" t="s">
        <v>3137</v>
      </c>
      <c r="N133" s="74" t="s">
        <v>323</v>
      </c>
      <c r="O133" s="74" t="s">
        <v>239</v>
      </c>
      <c r="P133" s="74" t="s">
        <v>383</v>
      </c>
      <c r="Q133" s="74" t="s">
        <v>3138</v>
      </c>
      <c r="R133" s="65" t="s">
        <v>3140</v>
      </c>
      <c r="S133" s="65" t="s">
        <v>3139</v>
      </c>
      <c r="AD133" s="53" t="s">
        <v>6682</v>
      </c>
      <c r="AF133" s="53" t="s">
        <v>18997</v>
      </c>
    </row>
    <row r="134" spans="1:32" x14ac:dyDescent="0.25">
      <c r="A134" s="64" t="str">
        <f t="shared" si="4"/>
        <v>0131</v>
      </c>
      <c r="B134" s="65" t="s">
        <v>5800</v>
      </c>
      <c r="C134" s="65" t="s">
        <v>1361</v>
      </c>
      <c r="D134" s="65" t="s">
        <v>5801</v>
      </c>
      <c r="E134" s="65" t="s">
        <v>5802</v>
      </c>
      <c r="F134" s="65" t="s">
        <v>16640</v>
      </c>
      <c r="G134" s="79">
        <v>1027.1753639999999</v>
      </c>
      <c r="H134" s="74" t="s">
        <v>242</v>
      </c>
      <c r="I134" s="74" t="s">
        <v>4891</v>
      </c>
      <c r="J134" s="74" t="s">
        <v>5677</v>
      </c>
      <c r="K134" s="74" t="s">
        <v>5806</v>
      </c>
      <c r="L134" s="74" t="s">
        <v>2510</v>
      </c>
      <c r="M134" s="74" t="s">
        <v>5807</v>
      </c>
      <c r="N134" s="74" t="s">
        <v>806</v>
      </c>
      <c r="O134" s="74" t="s">
        <v>5808</v>
      </c>
      <c r="P134" s="74" t="s">
        <v>5809</v>
      </c>
      <c r="Q134" s="74" t="s">
        <v>5810</v>
      </c>
      <c r="R134" s="65" t="s">
        <v>5812</v>
      </c>
      <c r="S134" s="65" t="s">
        <v>5811</v>
      </c>
      <c r="AD134" s="53" t="s">
        <v>7213</v>
      </c>
      <c r="AF134" s="53" t="s">
        <v>18998</v>
      </c>
    </row>
    <row r="135" spans="1:32" x14ac:dyDescent="0.25">
      <c r="A135" s="64" t="str">
        <f t="shared" si="4"/>
        <v>0132</v>
      </c>
      <c r="B135" s="65" t="s">
        <v>109</v>
      </c>
      <c r="C135" s="65" t="s">
        <v>392</v>
      </c>
      <c r="D135" s="65" t="s">
        <v>697</v>
      </c>
      <c r="E135" s="65" t="s">
        <v>698</v>
      </c>
      <c r="F135" s="65" t="s">
        <v>16640</v>
      </c>
      <c r="G135" s="79">
        <v>2506.0290480000003</v>
      </c>
      <c r="H135" s="74" t="s">
        <v>475</v>
      </c>
      <c r="I135" s="74" t="s">
        <v>476</v>
      </c>
      <c r="J135" s="74" t="s">
        <v>480</v>
      </c>
      <c r="K135" s="74" t="s">
        <v>479</v>
      </c>
      <c r="L135" s="74" t="s">
        <v>701</v>
      </c>
      <c r="M135" s="74" t="s">
        <v>478</v>
      </c>
      <c r="N135" s="74" t="s">
        <v>477</v>
      </c>
      <c r="O135" s="74" t="s">
        <v>702</v>
      </c>
      <c r="P135" s="74" t="s">
        <v>483</v>
      </c>
      <c r="Q135" s="74" t="s">
        <v>703</v>
      </c>
      <c r="R135" s="65" t="s">
        <v>705</v>
      </c>
      <c r="S135" s="65" t="s">
        <v>704</v>
      </c>
      <c r="AD135" s="53" t="s">
        <v>7378</v>
      </c>
      <c r="AF135" s="53" t="s">
        <v>18999</v>
      </c>
    </row>
    <row r="136" spans="1:32" x14ac:dyDescent="0.25">
      <c r="A136" s="64" t="str">
        <f t="shared" si="4"/>
        <v>0133</v>
      </c>
      <c r="B136" s="65" t="s">
        <v>7640</v>
      </c>
      <c r="C136" s="65" t="s">
        <v>5859</v>
      </c>
      <c r="D136" s="65" t="s">
        <v>7641</v>
      </c>
      <c r="E136" s="65" t="s">
        <v>7642</v>
      </c>
      <c r="F136" s="65" t="s">
        <v>16641</v>
      </c>
      <c r="G136" s="79">
        <v>3273.4850000000001</v>
      </c>
      <c r="H136" s="74" t="s">
        <v>466</v>
      </c>
      <c r="I136" s="74" t="s">
        <v>211</v>
      </c>
      <c r="J136" s="74" t="s">
        <v>1288</v>
      </c>
      <c r="K136" s="74" t="s">
        <v>918</v>
      </c>
      <c r="L136" s="74" t="s">
        <v>1546</v>
      </c>
      <c r="M136" s="74" t="s">
        <v>1289</v>
      </c>
      <c r="N136" s="74" t="s">
        <v>214</v>
      </c>
      <c r="O136" s="74" t="s">
        <v>4696</v>
      </c>
      <c r="P136" s="74" t="s">
        <v>6492</v>
      </c>
      <c r="Q136" s="74" t="s">
        <v>3397</v>
      </c>
      <c r="R136" s="65" t="s">
        <v>16580</v>
      </c>
      <c r="S136" s="65" t="s">
        <v>7645</v>
      </c>
      <c r="AD136" s="53" t="s">
        <v>7670</v>
      </c>
      <c r="AF136" s="53" t="s">
        <v>19000</v>
      </c>
    </row>
    <row r="137" spans="1:32" x14ac:dyDescent="0.25">
      <c r="A137" s="64" t="str">
        <f t="shared" si="4"/>
        <v>0134</v>
      </c>
      <c r="B137" s="65" t="s">
        <v>6047</v>
      </c>
      <c r="C137" s="65" t="s">
        <v>1142</v>
      </c>
      <c r="D137" s="65" t="s">
        <v>6048</v>
      </c>
      <c r="E137" s="65" t="s">
        <v>6049</v>
      </c>
      <c r="F137" s="65" t="s">
        <v>16640</v>
      </c>
      <c r="G137" s="79">
        <v>4464.1503546666663</v>
      </c>
      <c r="H137" s="74" t="s">
        <v>2051</v>
      </c>
      <c r="I137" s="74" t="s">
        <v>2053</v>
      </c>
      <c r="J137" s="74" t="s">
        <v>3555</v>
      </c>
      <c r="K137" s="74" t="s">
        <v>3556</v>
      </c>
      <c r="L137" s="74" t="s">
        <v>2055</v>
      </c>
      <c r="M137" s="74" t="s">
        <v>4628</v>
      </c>
      <c r="N137" s="74" t="s">
        <v>6052</v>
      </c>
      <c r="O137" s="74" t="s">
        <v>3557</v>
      </c>
      <c r="P137" s="74" t="s">
        <v>6053</v>
      </c>
      <c r="Q137" s="74" t="s">
        <v>4627</v>
      </c>
      <c r="R137" s="65" t="s">
        <v>6055</v>
      </c>
      <c r="S137" s="65" t="s">
        <v>6054</v>
      </c>
      <c r="AD137" s="53" t="s">
        <v>7993</v>
      </c>
      <c r="AF137" s="53" t="s">
        <v>19001</v>
      </c>
    </row>
    <row r="138" spans="1:32" x14ac:dyDescent="0.25">
      <c r="A138" s="64" t="str">
        <f t="shared" si="4"/>
        <v>0135</v>
      </c>
      <c r="B138" s="65" t="s">
        <v>8463</v>
      </c>
      <c r="C138" s="65" t="s">
        <v>1142</v>
      </c>
      <c r="D138" s="65" t="s">
        <v>8464</v>
      </c>
      <c r="E138" s="65" t="s">
        <v>8465</v>
      </c>
      <c r="F138" s="65" t="s">
        <v>16640</v>
      </c>
      <c r="G138" s="79">
        <v>4313.2927133333342</v>
      </c>
      <c r="H138" s="74" t="s">
        <v>189</v>
      </c>
      <c r="I138" s="74" t="s">
        <v>4145</v>
      </c>
      <c r="J138" s="74" t="s">
        <v>190</v>
      </c>
      <c r="K138" s="74" t="s">
        <v>2035</v>
      </c>
      <c r="L138" s="74" t="s">
        <v>2037</v>
      </c>
      <c r="M138" s="74" t="s">
        <v>2038</v>
      </c>
      <c r="N138" s="74" t="s">
        <v>2041</v>
      </c>
      <c r="O138" s="74" t="s">
        <v>3182</v>
      </c>
      <c r="P138" s="74" t="s">
        <v>5734</v>
      </c>
      <c r="Q138" s="74" t="s">
        <v>3180</v>
      </c>
      <c r="R138" s="65" t="s">
        <v>8469</v>
      </c>
      <c r="S138" s="65" t="s">
        <v>8468</v>
      </c>
      <c r="AD138" s="53" t="s">
        <v>11349</v>
      </c>
      <c r="AF138" s="53" t="s">
        <v>19002</v>
      </c>
    </row>
    <row r="139" spans="1:32" x14ac:dyDescent="0.25">
      <c r="A139" s="64" t="str">
        <f t="shared" si="4"/>
        <v>0136</v>
      </c>
      <c r="B139" s="65" t="s">
        <v>9117</v>
      </c>
      <c r="C139" s="65" t="s">
        <v>1142</v>
      </c>
      <c r="D139" s="65" t="s">
        <v>9118</v>
      </c>
      <c r="E139" s="65" t="s">
        <v>9119</v>
      </c>
      <c r="F139" s="65" t="s">
        <v>16640</v>
      </c>
      <c r="G139" s="79">
        <v>3495.7577040000001</v>
      </c>
      <c r="H139" s="74" t="s">
        <v>475</v>
      </c>
      <c r="I139" s="74" t="s">
        <v>476</v>
      </c>
      <c r="J139" s="74" t="s">
        <v>701</v>
      </c>
      <c r="K139" s="74" t="s">
        <v>478</v>
      </c>
      <c r="L139" s="74" t="s">
        <v>480</v>
      </c>
      <c r="M139" s="74" t="s">
        <v>483</v>
      </c>
      <c r="N139" s="74" t="s">
        <v>479</v>
      </c>
      <c r="O139" s="74" t="s">
        <v>4460</v>
      </c>
      <c r="P139" s="74" t="s">
        <v>9106</v>
      </c>
      <c r="Q139" s="74" t="s">
        <v>612</v>
      </c>
      <c r="R139" s="65" t="s">
        <v>9123</v>
      </c>
      <c r="S139" s="65" t="s">
        <v>9122</v>
      </c>
      <c r="AD139" s="53" t="s">
        <v>11356</v>
      </c>
      <c r="AF139" s="53" t="s">
        <v>19003</v>
      </c>
    </row>
    <row r="140" spans="1:32" x14ac:dyDescent="0.25">
      <c r="A140" s="64" t="str">
        <f t="shared" si="4"/>
        <v>0137</v>
      </c>
      <c r="B140" s="65" t="s">
        <v>18437</v>
      </c>
      <c r="C140" s="65" t="s">
        <v>1142</v>
      </c>
      <c r="D140" s="65" t="s">
        <v>18550</v>
      </c>
      <c r="E140" s="65" t="s">
        <v>18551</v>
      </c>
      <c r="F140" s="65" t="s">
        <v>16640</v>
      </c>
      <c r="G140" s="79">
        <v>5117.7392346666666</v>
      </c>
      <c r="H140" s="74" t="s">
        <v>109</v>
      </c>
      <c r="I140" s="74" t="s">
        <v>20</v>
      </c>
      <c r="J140" s="74" t="s">
        <v>428</v>
      </c>
      <c r="K140" s="74" t="s">
        <v>427</v>
      </c>
      <c r="L140" s="74" t="s">
        <v>430</v>
      </c>
      <c r="M140" s="74" t="s">
        <v>429</v>
      </c>
      <c r="N140" s="74" t="s">
        <v>493</v>
      </c>
      <c r="O140" s="74" t="s">
        <v>494</v>
      </c>
      <c r="P140" s="74" t="s">
        <v>18553</v>
      </c>
      <c r="Q140" s="74" t="s">
        <v>3244</v>
      </c>
      <c r="R140" s="65" t="s">
        <v>18555</v>
      </c>
      <c r="S140" s="65" t="s">
        <v>18554</v>
      </c>
      <c r="AD140" s="53" t="s">
        <v>12315</v>
      </c>
      <c r="AF140" s="53" t="s">
        <v>19004</v>
      </c>
    </row>
    <row r="141" spans="1:32" x14ac:dyDescent="0.25">
      <c r="A141" s="64" t="str">
        <f t="shared" si="4"/>
        <v>0138</v>
      </c>
      <c r="B141" s="65" t="s">
        <v>1141</v>
      </c>
      <c r="C141" s="65" t="s">
        <v>1142</v>
      </c>
      <c r="D141" s="65" t="s">
        <v>1143</v>
      </c>
      <c r="E141" s="65" t="s">
        <v>1145</v>
      </c>
      <c r="F141" s="65" t="s">
        <v>16640</v>
      </c>
      <c r="G141" s="79">
        <v>4669.232054666667</v>
      </c>
      <c r="H141" s="74" t="s">
        <v>1147</v>
      </c>
      <c r="I141" s="74" t="s">
        <v>874</v>
      </c>
      <c r="J141" s="74" t="s">
        <v>1149</v>
      </c>
      <c r="K141" s="74" t="s">
        <v>1150</v>
      </c>
      <c r="L141" s="74" t="s">
        <v>475</v>
      </c>
      <c r="M141" s="74" t="s">
        <v>478</v>
      </c>
      <c r="N141" s="74" t="s">
        <v>701</v>
      </c>
      <c r="O141" s="74" t="s">
        <v>484</v>
      </c>
      <c r="P141" s="74" t="s">
        <v>476</v>
      </c>
      <c r="Q141" s="74" t="s">
        <v>480</v>
      </c>
      <c r="R141" s="65" t="s">
        <v>1152</v>
      </c>
      <c r="S141" s="65" t="s">
        <v>1151</v>
      </c>
      <c r="AD141" s="53" t="s">
        <v>12429</v>
      </c>
      <c r="AF141" s="53" t="s">
        <v>19005</v>
      </c>
    </row>
    <row r="142" spans="1:32" x14ac:dyDescent="0.25">
      <c r="A142" s="64" t="str">
        <f t="shared" si="4"/>
        <v>0139</v>
      </c>
      <c r="B142" s="65" t="s">
        <v>6855</v>
      </c>
      <c r="C142" s="65" t="s">
        <v>1121</v>
      </c>
      <c r="D142" s="65" t="s">
        <v>6856</v>
      </c>
      <c r="E142" s="65" t="s">
        <v>6857</v>
      </c>
      <c r="F142" s="65" t="s">
        <v>16640</v>
      </c>
      <c r="G142" s="79">
        <v>4013.8213866666665</v>
      </c>
      <c r="H142" s="74" t="s">
        <v>2051</v>
      </c>
      <c r="I142" s="74" t="s">
        <v>2053</v>
      </c>
      <c r="J142" s="74" t="s">
        <v>2055</v>
      </c>
      <c r="K142" s="74" t="s">
        <v>2060</v>
      </c>
      <c r="L142" s="74" t="s">
        <v>6860</v>
      </c>
      <c r="M142" s="74" t="s">
        <v>6861</v>
      </c>
      <c r="N142" s="74" t="s">
        <v>2768</v>
      </c>
      <c r="O142" s="74" t="s">
        <v>4626</v>
      </c>
      <c r="P142" s="74" t="s">
        <v>6862</v>
      </c>
      <c r="Q142" s="74" t="s">
        <v>3558</v>
      </c>
      <c r="R142" s="65" t="s">
        <v>6864</v>
      </c>
      <c r="S142" s="65" t="s">
        <v>6863</v>
      </c>
      <c r="AD142" s="53" t="s">
        <v>14557</v>
      </c>
      <c r="AF142" s="53" t="s">
        <v>19006</v>
      </c>
    </row>
    <row r="143" spans="1:32" x14ac:dyDescent="0.25">
      <c r="A143" s="64" t="str">
        <f t="shared" si="4"/>
        <v>0140</v>
      </c>
      <c r="B143" s="65" t="s">
        <v>7274</v>
      </c>
      <c r="C143" s="65" t="s">
        <v>1121</v>
      </c>
      <c r="D143" s="65" t="s">
        <v>7275</v>
      </c>
      <c r="E143" s="65" t="s">
        <v>7276</v>
      </c>
      <c r="F143" s="65" t="s">
        <v>16640</v>
      </c>
      <c r="G143" s="79">
        <v>3834.9344933333336</v>
      </c>
      <c r="H143" s="74" t="s">
        <v>7278</v>
      </c>
      <c r="I143" s="74" t="s">
        <v>5028</v>
      </c>
      <c r="J143" s="74" t="s">
        <v>7280</v>
      </c>
      <c r="K143" s="74" t="s">
        <v>475</v>
      </c>
      <c r="L143" s="74" t="s">
        <v>3156</v>
      </c>
      <c r="M143" s="74" t="s">
        <v>7281</v>
      </c>
      <c r="N143" s="74" t="s">
        <v>483</v>
      </c>
      <c r="O143" s="74" t="s">
        <v>476</v>
      </c>
      <c r="P143" s="74" t="s">
        <v>701</v>
      </c>
      <c r="Q143" s="74" t="s">
        <v>479</v>
      </c>
      <c r="R143" s="65" t="s">
        <v>7283</v>
      </c>
      <c r="S143" s="65" t="s">
        <v>7282</v>
      </c>
      <c r="AD143" s="53" t="s">
        <v>9764</v>
      </c>
      <c r="AF143" s="53" t="s">
        <v>19007</v>
      </c>
    </row>
    <row r="144" spans="1:32" x14ac:dyDescent="0.25">
      <c r="A144" s="64" t="str">
        <f t="shared" si="4"/>
        <v>0141</v>
      </c>
      <c r="B144" s="65" t="s">
        <v>7790</v>
      </c>
      <c r="C144" s="65" t="s">
        <v>1121</v>
      </c>
      <c r="D144" s="65" t="s">
        <v>7791</v>
      </c>
      <c r="E144" s="65" t="s">
        <v>7792</v>
      </c>
      <c r="F144" s="65" t="s">
        <v>16641</v>
      </c>
      <c r="G144" s="79">
        <v>3650.9099573333333</v>
      </c>
      <c r="H144" s="74" t="s">
        <v>2952</v>
      </c>
      <c r="I144" s="74" t="s">
        <v>2171</v>
      </c>
      <c r="J144" s="74" t="s">
        <v>3986</v>
      </c>
      <c r="K144" s="74" t="s">
        <v>2951</v>
      </c>
      <c r="L144" s="74" t="s">
        <v>7795</v>
      </c>
      <c r="M144" s="74" t="s">
        <v>2954</v>
      </c>
      <c r="N144" s="74" t="s">
        <v>2172</v>
      </c>
      <c r="O144" s="74" t="s">
        <v>1149</v>
      </c>
      <c r="P144" s="74" t="s">
        <v>1150</v>
      </c>
      <c r="Q144" s="74" t="s">
        <v>1369</v>
      </c>
      <c r="R144" s="65" t="s">
        <v>7797</v>
      </c>
      <c r="S144" s="65" t="s">
        <v>7796</v>
      </c>
      <c r="AD144" s="53" t="s">
        <v>11028</v>
      </c>
      <c r="AF144" s="53" t="s">
        <v>19008</v>
      </c>
    </row>
    <row r="145" spans="1:32" x14ac:dyDescent="0.25">
      <c r="A145" s="64" t="str">
        <f t="shared" si="4"/>
        <v>0142</v>
      </c>
      <c r="B145" s="65" t="s">
        <v>8593</v>
      </c>
      <c r="C145" s="65" t="s">
        <v>1121</v>
      </c>
      <c r="D145" s="65" t="s">
        <v>8594</v>
      </c>
      <c r="E145" s="65" t="s">
        <v>8595</v>
      </c>
      <c r="F145" s="65" t="s">
        <v>16641</v>
      </c>
      <c r="G145" s="79">
        <v>3457.0085440000003</v>
      </c>
      <c r="H145" s="74" t="s">
        <v>1584</v>
      </c>
      <c r="I145" s="74" t="s">
        <v>1583</v>
      </c>
      <c r="J145" s="74" t="s">
        <v>8598</v>
      </c>
      <c r="K145" s="74" t="s">
        <v>1586</v>
      </c>
      <c r="L145" s="74" t="s">
        <v>8599</v>
      </c>
      <c r="M145" s="74" t="s">
        <v>1585</v>
      </c>
      <c r="N145" s="74" t="s">
        <v>8600</v>
      </c>
      <c r="O145" s="74" t="s">
        <v>8601</v>
      </c>
      <c r="P145" s="74" t="s">
        <v>7559</v>
      </c>
      <c r="Q145" s="74" t="s">
        <v>8602</v>
      </c>
      <c r="R145" s="65" t="s">
        <v>8604</v>
      </c>
      <c r="S145" s="65" t="s">
        <v>8603</v>
      </c>
      <c r="AD145" s="53" t="s">
        <v>11815</v>
      </c>
      <c r="AF145" s="53" t="s">
        <v>19009</v>
      </c>
    </row>
    <row r="146" spans="1:32" x14ac:dyDescent="0.25">
      <c r="A146" s="64" t="str">
        <f t="shared" si="4"/>
        <v>0143</v>
      </c>
      <c r="B146" s="65" t="s">
        <v>8812</v>
      </c>
      <c r="C146" s="65" t="s">
        <v>1121</v>
      </c>
      <c r="D146" s="65" t="s">
        <v>8813</v>
      </c>
      <c r="E146" s="65" t="s">
        <v>8814</v>
      </c>
      <c r="F146" s="65" t="s">
        <v>16640</v>
      </c>
      <c r="G146" s="79">
        <v>4011.5617813333333</v>
      </c>
      <c r="H146" s="74" t="s">
        <v>1197</v>
      </c>
      <c r="I146" s="74" t="s">
        <v>1202</v>
      </c>
      <c r="J146" s="74" t="s">
        <v>1756</v>
      </c>
      <c r="K146" s="74" t="s">
        <v>1758</v>
      </c>
      <c r="L146" s="74" t="s">
        <v>1773</v>
      </c>
      <c r="M146" s="74" t="s">
        <v>8817</v>
      </c>
      <c r="N146" s="74" t="s">
        <v>8818</v>
      </c>
      <c r="O146" s="74" t="s">
        <v>1934</v>
      </c>
      <c r="P146" s="74" t="s">
        <v>8819</v>
      </c>
      <c r="Q146" s="74" t="s">
        <v>1932</v>
      </c>
      <c r="R146" s="65" t="s">
        <v>8821</v>
      </c>
      <c r="S146" s="65" t="s">
        <v>8820</v>
      </c>
      <c r="AD146" s="53" t="s">
        <v>12450</v>
      </c>
      <c r="AF146" s="53" t="s">
        <v>19010</v>
      </c>
    </row>
    <row r="147" spans="1:32" x14ac:dyDescent="0.25">
      <c r="A147" s="64" t="str">
        <f t="shared" ref="A147:A174" si="5">VLOOKUP(B147,$AD$4:$AF$1900,3,FALSE)</f>
        <v>0144</v>
      </c>
      <c r="B147" s="65" t="s">
        <v>9080</v>
      </c>
      <c r="C147" s="65" t="s">
        <v>1121</v>
      </c>
      <c r="D147" s="65" t="s">
        <v>9081</v>
      </c>
      <c r="E147" s="65" t="s">
        <v>9082</v>
      </c>
      <c r="F147" s="65" t="s">
        <v>16640</v>
      </c>
      <c r="G147" s="79">
        <v>3493.6706186666665</v>
      </c>
      <c r="H147" s="74" t="s">
        <v>2089</v>
      </c>
      <c r="I147" s="74" t="s">
        <v>661</v>
      </c>
      <c r="J147" s="74" t="s">
        <v>768</v>
      </c>
      <c r="K147" s="74" t="s">
        <v>2228</v>
      </c>
      <c r="L147" s="74" t="s">
        <v>663</v>
      </c>
      <c r="M147" s="74" t="s">
        <v>666</v>
      </c>
      <c r="N147" s="74" t="s">
        <v>665</v>
      </c>
      <c r="O147" s="74" t="s">
        <v>5063</v>
      </c>
      <c r="P147" s="74" t="s">
        <v>1150</v>
      </c>
      <c r="Q147" s="74" t="s">
        <v>664</v>
      </c>
      <c r="R147" s="65" t="s">
        <v>9086</v>
      </c>
      <c r="S147" s="65" t="s">
        <v>9085</v>
      </c>
      <c r="AD147" s="53" t="s">
        <v>15694</v>
      </c>
      <c r="AF147" s="53" t="s">
        <v>19011</v>
      </c>
    </row>
    <row r="148" spans="1:32" x14ac:dyDescent="0.25">
      <c r="A148" s="64" t="str">
        <f t="shared" si="5"/>
        <v>0145</v>
      </c>
      <c r="B148" s="65" t="s">
        <v>9100</v>
      </c>
      <c r="C148" s="65" t="s">
        <v>1121</v>
      </c>
      <c r="D148" s="65" t="s">
        <v>9101</v>
      </c>
      <c r="E148" s="65" t="s">
        <v>9103</v>
      </c>
      <c r="F148" s="65" t="s">
        <v>16641</v>
      </c>
      <c r="G148" s="79">
        <v>3370.5348706666668</v>
      </c>
      <c r="H148" s="74" t="s">
        <v>871</v>
      </c>
      <c r="I148" s="74" t="s">
        <v>480</v>
      </c>
      <c r="J148" s="74" t="s">
        <v>478</v>
      </c>
      <c r="K148" s="74" t="s">
        <v>479</v>
      </c>
      <c r="L148" s="74" t="s">
        <v>9106</v>
      </c>
      <c r="M148" s="74" t="s">
        <v>483</v>
      </c>
      <c r="N148" s="74" t="s">
        <v>703</v>
      </c>
      <c r="O148" s="74" t="s">
        <v>477</v>
      </c>
      <c r="P148" s="74" t="s">
        <v>872</v>
      </c>
      <c r="Q148" s="74" t="s">
        <v>9107</v>
      </c>
      <c r="R148" s="65" t="s">
        <v>9109</v>
      </c>
      <c r="S148" s="65" t="s">
        <v>9108</v>
      </c>
      <c r="AD148" s="53" t="s">
        <v>15969</v>
      </c>
      <c r="AF148" s="53" t="s">
        <v>19012</v>
      </c>
    </row>
    <row r="149" spans="1:32" x14ac:dyDescent="0.25">
      <c r="A149" s="64" t="str">
        <f t="shared" si="5"/>
        <v>0146</v>
      </c>
      <c r="B149" s="65" t="s">
        <v>10268</v>
      </c>
      <c r="C149" s="65" t="s">
        <v>1121</v>
      </c>
      <c r="D149" s="65" t="s">
        <v>10269</v>
      </c>
      <c r="E149" s="65" t="s">
        <v>10270</v>
      </c>
      <c r="F149" s="65" t="s">
        <v>16641</v>
      </c>
      <c r="G149" s="79">
        <v>3662.9657573333334</v>
      </c>
      <c r="H149" s="74" t="s">
        <v>871</v>
      </c>
      <c r="I149" s="74" t="s">
        <v>480</v>
      </c>
      <c r="J149" s="74" t="s">
        <v>478</v>
      </c>
      <c r="K149" s="74" t="s">
        <v>479</v>
      </c>
      <c r="L149" s="74" t="s">
        <v>483</v>
      </c>
      <c r="M149" s="74" t="s">
        <v>477</v>
      </c>
      <c r="N149" s="74" t="s">
        <v>872</v>
      </c>
      <c r="O149" s="74" t="s">
        <v>9106</v>
      </c>
      <c r="P149" s="74" t="s">
        <v>9107</v>
      </c>
      <c r="Q149" s="74" t="s">
        <v>703</v>
      </c>
      <c r="R149" s="65" t="s">
        <v>10275</v>
      </c>
      <c r="S149" s="65" t="s">
        <v>10274</v>
      </c>
      <c r="AD149" s="53" t="s">
        <v>3022</v>
      </c>
      <c r="AF149" s="53" t="s">
        <v>19013</v>
      </c>
    </row>
    <row r="150" spans="1:32" x14ac:dyDescent="0.25">
      <c r="A150" s="64" t="str">
        <f t="shared" si="5"/>
        <v>0147</v>
      </c>
      <c r="B150" s="65" t="s">
        <v>11274</v>
      </c>
      <c r="C150" s="65" t="s">
        <v>1121</v>
      </c>
      <c r="D150" s="65" t="s">
        <v>11275</v>
      </c>
      <c r="E150" s="65" t="s">
        <v>11276</v>
      </c>
      <c r="F150" s="65" t="s">
        <v>16640</v>
      </c>
      <c r="G150" s="79">
        <v>3458.1214853333331</v>
      </c>
      <c r="H150" s="74" t="s">
        <v>476</v>
      </c>
      <c r="I150" s="74" t="s">
        <v>475</v>
      </c>
      <c r="J150" s="74" t="s">
        <v>1147</v>
      </c>
      <c r="K150" s="74" t="s">
        <v>2000</v>
      </c>
      <c r="L150" s="74" t="s">
        <v>11280</v>
      </c>
      <c r="M150" s="74" t="s">
        <v>874</v>
      </c>
      <c r="N150" s="74" t="s">
        <v>480</v>
      </c>
      <c r="O150" s="74" t="s">
        <v>701</v>
      </c>
      <c r="P150" s="74" t="s">
        <v>6021</v>
      </c>
      <c r="Q150" s="74" t="s">
        <v>483</v>
      </c>
      <c r="R150" s="65" t="s">
        <v>11282</v>
      </c>
      <c r="S150" s="65" t="s">
        <v>11281</v>
      </c>
      <c r="AD150" s="53" t="s">
        <v>3029</v>
      </c>
      <c r="AF150" s="53" t="s">
        <v>19014</v>
      </c>
    </row>
    <row r="151" spans="1:32" x14ac:dyDescent="0.25">
      <c r="A151" s="64" t="str">
        <f t="shared" si="5"/>
        <v>0148</v>
      </c>
      <c r="B151" s="65" t="s">
        <v>13328</v>
      </c>
      <c r="C151" s="65" t="s">
        <v>1121</v>
      </c>
      <c r="D151" s="65" t="s">
        <v>13329</v>
      </c>
      <c r="E151" s="65" t="s">
        <v>13330</v>
      </c>
      <c r="F151" s="65" t="s">
        <v>16641</v>
      </c>
      <c r="G151" s="79">
        <v>2589.0225280000004</v>
      </c>
      <c r="H151" s="74" t="s">
        <v>1150</v>
      </c>
      <c r="I151" s="74" t="s">
        <v>1149</v>
      </c>
      <c r="J151" s="74" t="s">
        <v>1368</v>
      </c>
      <c r="K151" s="74" t="s">
        <v>1367</v>
      </c>
      <c r="L151" s="74" t="s">
        <v>1370</v>
      </c>
      <c r="M151" s="74" t="s">
        <v>5544</v>
      </c>
      <c r="N151" s="74" t="s">
        <v>5545</v>
      </c>
      <c r="O151" s="74" t="s">
        <v>8683</v>
      </c>
      <c r="P151" s="74" t="s">
        <v>1369</v>
      </c>
      <c r="Q151" s="74" t="s">
        <v>1371</v>
      </c>
      <c r="R151" s="65" t="s">
        <v>13334</v>
      </c>
      <c r="S151" s="65" t="s">
        <v>13333</v>
      </c>
      <c r="AD151" s="53" t="s">
        <v>3499</v>
      </c>
      <c r="AF151" s="53" t="s">
        <v>19015</v>
      </c>
    </row>
    <row r="152" spans="1:32" x14ac:dyDescent="0.25">
      <c r="A152" s="64" t="str">
        <f t="shared" si="5"/>
        <v>0149</v>
      </c>
      <c r="B152" s="65" t="s">
        <v>13410</v>
      </c>
      <c r="C152" s="65" t="s">
        <v>1121</v>
      </c>
      <c r="D152" s="65" t="s">
        <v>13411</v>
      </c>
      <c r="E152" s="65" t="s">
        <v>13412</v>
      </c>
      <c r="F152" s="65" t="s">
        <v>16641</v>
      </c>
      <c r="G152" s="79">
        <v>2516.6959800000004</v>
      </c>
      <c r="H152" s="74" t="s">
        <v>2051</v>
      </c>
      <c r="I152" s="74" t="s">
        <v>2053</v>
      </c>
      <c r="J152" s="74" t="s">
        <v>2060</v>
      </c>
      <c r="K152" s="74" t="s">
        <v>2055</v>
      </c>
      <c r="L152" s="74" t="s">
        <v>3555</v>
      </c>
      <c r="M152" s="74" t="s">
        <v>4627</v>
      </c>
      <c r="N152" s="74" t="s">
        <v>4090</v>
      </c>
      <c r="O152" s="74" t="s">
        <v>13415</v>
      </c>
      <c r="P152" s="74" t="s">
        <v>13416</v>
      </c>
      <c r="Q152" s="74" t="s">
        <v>7997</v>
      </c>
      <c r="R152" s="65" t="s">
        <v>13418</v>
      </c>
      <c r="S152" s="65" t="s">
        <v>13417</v>
      </c>
      <c r="AD152" s="53" t="s">
        <v>4595</v>
      </c>
      <c r="AF152" s="53" t="s">
        <v>19016</v>
      </c>
    </row>
    <row r="153" spans="1:32" x14ac:dyDescent="0.25">
      <c r="A153" s="64" t="str">
        <f t="shared" si="5"/>
        <v>0150</v>
      </c>
      <c r="B153" s="65" t="s">
        <v>13435</v>
      </c>
      <c r="C153" s="65" t="s">
        <v>1121</v>
      </c>
      <c r="D153" s="65" t="s">
        <v>13436</v>
      </c>
      <c r="E153" s="65" t="s">
        <v>13437</v>
      </c>
      <c r="F153" s="65" t="s">
        <v>16641</v>
      </c>
      <c r="G153" s="79">
        <v>2907.5525653333334</v>
      </c>
      <c r="H153" s="74" t="s">
        <v>189</v>
      </c>
      <c r="I153" s="74" t="s">
        <v>190</v>
      </c>
      <c r="J153" s="74" t="s">
        <v>3190</v>
      </c>
      <c r="K153" s="74" t="s">
        <v>4563</v>
      </c>
      <c r="L153" s="74" t="s">
        <v>2037</v>
      </c>
      <c r="M153" s="74" t="s">
        <v>2432</v>
      </c>
      <c r="N153" s="74" t="s">
        <v>2430</v>
      </c>
      <c r="O153" s="74" t="s">
        <v>3042</v>
      </c>
      <c r="P153" s="74" t="s">
        <v>3044</v>
      </c>
      <c r="Q153" s="74" t="s">
        <v>4565</v>
      </c>
      <c r="R153" s="65" t="s">
        <v>13441</v>
      </c>
      <c r="S153" s="65" t="s">
        <v>13440</v>
      </c>
      <c r="AD153" s="53" t="s">
        <v>15506</v>
      </c>
      <c r="AF153" s="53" t="s">
        <v>19017</v>
      </c>
    </row>
    <row r="154" spans="1:32" x14ac:dyDescent="0.25">
      <c r="A154" s="64" t="str">
        <f t="shared" si="5"/>
        <v>0151</v>
      </c>
      <c r="B154" s="65" t="s">
        <v>14729</v>
      </c>
      <c r="C154" s="65" t="s">
        <v>1121</v>
      </c>
      <c r="D154" s="65" t="s">
        <v>14730</v>
      </c>
      <c r="E154" s="65" t="s">
        <v>14731</v>
      </c>
      <c r="F154" s="65" t="s">
        <v>16641</v>
      </c>
      <c r="G154" s="79">
        <v>2792.7655693333331</v>
      </c>
      <c r="H154" s="74" t="s">
        <v>1768</v>
      </c>
      <c r="I154" s="74" t="s">
        <v>1770</v>
      </c>
      <c r="J154" s="74" t="s">
        <v>1775</v>
      </c>
      <c r="K154" s="74" t="s">
        <v>14734</v>
      </c>
      <c r="L154" s="74" t="s">
        <v>1774</v>
      </c>
      <c r="M154" s="74" t="s">
        <v>5387</v>
      </c>
      <c r="N154" s="74" t="s">
        <v>2585</v>
      </c>
      <c r="O154" s="74" t="s">
        <v>3618</v>
      </c>
      <c r="P154" s="74" t="s">
        <v>186</v>
      </c>
      <c r="Q154" s="74" t="s">
        <v>1771</v>
      </c>
      <c r="R154" s="65" t="s">
        <v>14736</v>
      </c>
      <c r="S154" s="65" t="s">
        <v>14735</v>
      </c>
      <c r="AD154" s="53" t="s">
        <v>15895</v>
      </c>
      <c r="AF154" s="53" t="s">
        <v>19018</v>
      </c>
    </row>
    <row r="155" spans="1:32" x14ac:dyDescent="0.25">
      <c r="A155" s="64" t="str">
        <f t="shared" si="5"/>
        <v>0152</v>
      </c>
      <c r="B155" s="65" t="s">
        <v>1190</v>
      </c>
      <c r="C155" s="65" t="s">
        <v>1121</v>
      </c>
      <c r="D155" s="65" t="s">
        <v>1191</v>
      </c>
      <c r="E155" s="65" t="s">
        <v>1192</v>
      </c>
      <c r="F155" s="65" t="s">
        <v>16641</v>
      </c>
      <c r="G155" s="79">
        <v>4453.9182426666666</v>
      </c>
      <c r="H155" s="74" t="s">
        <v>186</v>
      </c>
      <c r="I155" s="74" t="s">
        <v>1196</v>
      </c>
      <c r="J155" s="74" t="s">
        <v>1197</v>
      </c>
      <c r="K155" s="74" t="s">
        <v>188</v>
      </c>
      <c r="L155" s="74" t="s">
        <v>1198</v>
      </c>
      <c r="M155" s="74" t="s">
        <v>1199</v>
      </c>
      <c r="N155" s="74" t="s">
        <v>1200</v>
      </c>
      <c r="O155" s="74" t="s">
        <v>1201</v>
      </c>
      <c r="P155" s="74" t="s">
        <v>1202</v>
      </c>
      <c r="Q155" s="74" t="s">
        <v>187</v>
      </c>
      <c r="R155" s="65" t="s">
        <v>1204</v>
      </c>
      <c r="S155" s="65" t="s">
        <v>1203</v>
      </c>
      <c r="AD155" s="53" t="s">
        <v>5109</v>
      </c>
      <c r="AF155" s="53" t="s">
        <v>19019</v>
      </c>
    </row>
    <row r="156" spans="1:32" x14ac:dyDescent="0.25">
      <c r="A156" s="64" t="str">
        <f t="shared" si="5"/>
        <v>0153</v>
      </c>
      <c r="B156" s="65" t="s">
        <v>3036</v>
      </c>
      <c r="C156" s="65" t="s">
        <v>1121</v>
      </c>
      <c r="D156" s="65" t="s">
        <v>3037</v>
      </c>
      <c r="E156" s="65" t="s">
        <v>3039</v>
      </c>
      <c r="F156" s="65" t="s">
        <v>16640</v>
      </c>
      <c r="G156" s="79">
        <v>3607.9084213333335</v>
      </c>
      <c r="H156" s="74" t="s">
        <v>3042</v>
      </c>
      <c r="I156" s="74" t="s">
        <v>3044</v>
      </c>
      <c r="J156" s="74" t="s">
        <v>2427</v>
      </c>
      <c r="K156" s="74" t="s">
        <v>2429</v>
      </c>
      <c r="L156" s="74" t="s">
        <v>3045</v>
      </c>
      <c r="M156" s="74" t="s">
        <v>3046</v>
      </c>
      <c r="N156" s="74" t="s">
        <v>3047</v>
      </c>
      <c r="O156" s="74" t="s">
        <v>2432</v>
      </c>
      <c r="P156" s="74" t="s">
        <v>189</v>
      </c>
      <c r="Q156" s="74" t="s">
        <v>190</v>
      </c>
      <c r="R156" s="65" t="s">
        <v>3049</v>
      </c>
      <c r="S156" s="65" t="s">
        <v>3048</v>
      </c>
      <c r="AD156" s="53" t="s">
        <v>5435</v>
      </c>
      <c r="AF156" s="53" t="s">
        <v>19020</v>
      </c>
    </row>
    <row r="157" spans="1:32" x14ac:dyDescent="0.25">
      <c r="A157" s="64" t="str">
        <f t="shared" si="5"/>
        <v>0154</v>
      </c>
      <c r="B157" s="65" t="s">
        <v>9343</v>
      </c>
      <c r="C157" s="65" t="s">
        <v>1206</v>
      </c>
      <c r="D157" s="65" t="s">
        <v>9344</v>
      </c>
      <c r="E157" s="65" t="s">
        <v>9345</v>
      </c>
      <c r="F157" s="65" t="s">
        <v>16640</v>
      </c>
      <c r="G157" s="79">
        <v>2885.9990533333334</v>
      </c>
      <c r="H157" s="74" t="s">
        <v>612</v>
      </c>
      <c r="I157" s="74" t="s">
        <v>613</v>
      </c>
      <c r="J157" s="74" t="s">
        <v>614</v>
      </c>
      <c r="K157" s="74" t="s">
        <v>615</v>
      </c>
      <c r="L157" s="74" t="s">
        <v>475</v>
      </c>
      <c r="M157" s="74" t="s">
        <v>476</v>
      </c>
      <c r="N157" s="74" t="s">
        <v>701</v>
      </c>
      <c r="O157" s="74" t="s">
        <v>6492</v>
      </c>
      <c r="P157" s="74" t="s">
        <v>3397</v>
      </c>
      <c r="Q157" s="74" t="s">
        <v>8330</v>
      </c>
      <c r="R157" s="65" t="s">
        <v>9349</v>
      </c>
      <c r="S157" s="65" t="s">
        <v>9348</v>
      </c>
      <c r="AD157" s="53" t="s">
        <v>7384</v>
      </c>
      <c r="AF157" s="53" t="s">
        <v>19021</v>
      </c>
    </row>
    <row r="158" spans="1:32" x14ac:dyDescent="0.25">
      <c r="A158" s="64" t="str">
        <f t="shared" si="5"/>
        <v>0155</v>
      </c>
      <c r="B158" s="65" t="s">
        <v>9652</v>
      </c>
      <c r="C158" s="65" t="s">
        <v>1206</v>
      </c>
      <c r="D158" s="65" t="s">
        <v>9653</v>
      </c>
      <c r="E158" s="65" t="s">
        <v>9654</v>
      </c>
      <c r="F158" s="65" t="s">
        <v>16641</v>
      </c>
      <c r="G158" s="79">
        <v>2549.2820586666667</v>
      </c>
      <c r="H158" s="74" t="s">
        <v>3986</v>
      </c>
      <c r="I158" s="74" t="s">
        <v>2171</v>
      </c>
      <c r="J158" s="74" t="s">
        <v>1150</v>
      </c>
      <c r="K158" s="74" t="s">
        <v>1149</v>
      </c>
      <c r="L158" s="74" t="s">
        <v>2952</v>
      </c>
      <c r="M158" s="74" t="s">
        <v>5544</v>
      </c>
      <c r="N158" s="74" t="s">
        <v>2172</v>
      </c>
      <c r="O158" s="74" t="s">
        <v>9657</v>
      </c>
      <c r="P158" s="74" t="s">
        <v>9658</v>
      </c>
      <c r="Q158" s="74" t="s">
        <v>9659</v>
      </c>
      <c r="R158" s="65" t="s">
        <v>9661</v>
      </c>
      <c r="S158" s="65" t="s">
        <v>9660</v>
      </c>
      <c r="AD158" s="53" t="s">
        <v>7661</v>
      </c>
      <c r="AF158" s="53" t="s">
        <v>19022</v>
      </c>
    </row>
    <row r="159" spans="1:32" x14ac:dyDescent="0.25">
      <c r="A159" s="64" t="str">
        <f t="shared" si="5"/>
        <v>0156</v>
      </c>
      <c r="B159" s="65" t="s">
        <v>9777</v>
      </c>
      <c r="C159" s="65" t="s">
        <v>1206</v>
      </c>
      <c r="D159" s="65" t="s">
        <v>9778</v>
      </c>
      <c r="E159" s="65" t="s">
        <v>9779</v>
      </c>
      <c r="F159" s="65" t="s">
        <v>16640</v>
      </c>
      <c r="G159" s="79">
        <v>4716.2928133333335</v>
      </c>
      <c r="H159" s="74" t="s">
        <v>2570</v>
      </c>
      <c r="I159" s="74" t="s">
        <v>2567</v>
      </c>
      <c r="J159" s="74" t="s">
        <v>2655</v>
      </c>
      <c r="K159" s="74" t="s">
        <v>4168</v>
      </c>
      <c r="L159" s="74" t="s">
        <v>2573</v>
      </c>
      <c r="M159" s="74" t="s">
        <v>2660</v>
      </c>
      <c r="N159" s="74" t="s">
        <v>2790</v>
      </c>
      <c r="O159" s="74" t="s">
        <v>2784</v>
      </c>
      <c r="P159" s="74" t="s">
        <v>2576</v>
      </c>
      <c r="Q159" s="74" t="s">
        <v>9782</v>
      </c>
      <c r="R159" s="65" t="s">
        <v>9784</v>
      </c>
      <c r="S159" s="65" t="s">
        <v>9783</v>
      </c>
      <c r="AD159" s="53" t="s">
        <v>7884</v>
      </c>
      <c r="AF159" s="53" t="s">
        <v>19023</v>
      </c>
    </row>
    <row r="160" spans="1:32" x14ac:dyDescent="0.25">
      <c r="A160" s="64" t="str">
        <f t="shared" si="5"/>
        <v>0157</v>
      </c>
      <c r="B160" s="65" t="s">
        <v>9811</v>
      </c>
      <c r="C160" s="65" t="s">
        <v>1206</v>
      </c>
      <c r="D160" s="65" t="s">
        <v>9812</v>
      </c>
      <c r="E160" s="65" t="s">
        <v>9813</v>
      </c>
      <c r="F160" s="65" t="s">
        <v>16641</v>
      </c>
      <c r="G160" s="79">
        <v>2948.7307373333333</v>
      </c>
      <c r="H160" s="74" t="s">
        <v>1150</v>
      </c>
      <c r="I160" s="74" t="s">
        <v>2172</v>
      </c>
      <c r="J160" s="74" t="s">
        <v>1369</v>
      </c>
      <c r="K160" s="74" t="s">
        <v>1373</v>
      </c>
      <c r="L160" s="74" t="s">
        <v>2918</v>
      </c>
      <c r="M160" s="74" t="s">
        <v>9816</v>
      </c>
      <c r="N160" s="74" t="s">
        <v>9817</v>
      </c>
      <c r="O160" s="74" t="s">
        <v>9818</v>
      </c>
      <c r="P160" s="74" t="s">
        <v>9819</v>
      </c>
      <c r="Q160" s="74" t="s">
        <v>2171</v>
      </c>
      <c r="R160" s="65" t="s">
        <v>9821</v>
      </c>
      <c r="S160" s="65" t="s">
        <v>9820</v>
      </c>
      <c r="AD160" s="53" t="s">
        <v>7909</v>
      </c>
      <c r="AF160" s="53" t="s">
        <v>19024</v>
      </c>
    </row>
    <row r="161" spans="1:32" x14ac:dyDescent="0.25">
      <c r="A161" s="64" t="str">
        <f t="shared" si="5"/>
        <v>0158</v>
      </c>
      <c r="B161" s="65" t="s">
        <v>9941</v>
      </c>
      <c r="C161" s="65" t="s">
        <v>1206</v>
      </c>
      <c r="D161" s="65" t="s">
        <v>9942</v>
      </c>
      <c r="E161" s="65" t="s">
        <v>9943</v>
      </c>
      <c r="F161" s="65" t="s">
        <v>16641</v>
      </c>
      <c r="G161" s="79">
        <v>3275.951748</v>
      </c>
      <c r="H161" s="74" t="s">
        <v>2086</v>
      </c>
      <c r="I161" s="74" t="s">
        <v>2088</v>
      </c>
      <c r="J161" s="74" t="s">
        <v>2089</v>
      </c>
      <c r="K161" s="74" t="s">
        <v>2090</v>
      </c>
      <c r="L161" s="74" t="s">
        <v>2093</v>
      </c>
      <c r="M161" s="74" t="s">
        <v>2092</v>
      </c>
      <c r="N161" s="74" t="s">
        <v>9947</v>
      </c>
      <c r="O161" s="74" t="s">
        <v>9948</v>
      </c>
      <c r="P161" s="74" t="s">
        <v>4679</v>
      </c>
      <c r="Q161" s="74" t="s">
        <v>3426</v>
      </c>
      <c r="R161" s="65" t="s">
        <v>9950</v>
      </c>
      <c r="S161" s="65" t="s">
        <v>9949</v>
      </c>
      <c r="AD161" s="53" t="s">
        <v>8822</v>
      </c>
      <c r="AF161" s="53" t="s">
        <v>19025</v>
      </c>
    </row>
    <row r="162" spans="1:32" x14ac:dyDescent="0.25">
      <c r="A162" s="64" t="str">
        <f t="shared" si="5"/>
        <v>0159</v>
      </c>
      <c r="B162" s="65" t="s">
        <v>10261</v>
      </c>
      <c r="C162" s="65" t="s">
        <v>1206</v>
      </c>
      <c r="D162" s="65" t="s">
        <v>10262</v>
      </c>
      <c r="E162" s="65" t="s">
        <v>10263</v>
      </c>
      <c r="F162" s="65" t="s">
        <v>16641</v>
      </c>
      <c r="G162" s="79">
        <v>3226.6092146666665</v>
      </c>
      <c r="H162" s="74" t="s">
        <v>210</v>
      </c>
      <c r="I162" s="74" t="s">
        <v>915</v>
      </c>
      <c r="J162" s="74" t="s">
        <v>917</v>
      </c>
      <c r="K162" s="74" t="s">
        <v>916</v>
      </c>
      <c r="L162" s="74" t="s">
        <v>919</v>
      </c>
      <c r="M162" s="74" t="s">
        <v>1289</v>
      </c>
      <c r="N162" s="74" t="s">
        <v>1602</v>
      </c>
      <c r="O162" s="74" t="s">
        <v>441</v>
      </c>
      <c r="P162" s="74" t="s">
        <v>1176</v>
      </c>
      <c r="Q162" s="74" t="s">
        <v>2847</v>
      </c>
      <c r="R162" s="65" t="s">
        <v>10267</v>
      </c>
      <c r="S162" s="65" t="s">
        <v>10266</v>
      </c>
      <c r="AD162" s="53" t="s">
        <v>8443</v>
      </c>
      <c r="AF162" s="53" t="s">
        <v>19026</v>
      </c>
    </row>
    <row r="163" spans="1:32" x14ac:dyDescent="0.25">
      <c r="A163" s="64" t="str">
        <f t="shared" si="5"/>
        <v>0160</v>
      </c>
      <c r="B163" s="65" t="s">
        <v>12369</v>
      </c>
      <c r="C163" s="65" t="s">
        <v>1206</v>
      </c>
      <c r="D163" s="65" t="s">
        <v>12370</v>
      </c>
      <c r="E163" s="65" t="s">
        <v>12371</v>
      </c>
      <c r="F163" s="65" t="s">
        <v>16641</v>
      </c>
      <c r="G163" s="79">
        <v>3396.4261986666666</v>
      </c>
      <c r="H163" s="74" t="s">
        <v>2089</v>
      </c>
      <c r="I163" s="74" t="s">
        <v>12374</v>
      </c>
      <c r="J163" s="74" t="s">
        <v>8547</v>
      </c>
      <c r="K163" s="74" t="s">
        <v>12375</v>
      </c>
      <c r="L163" s="74" t="s">
        <v>11297</v>
      </c>
      <c r="M163" s="74" t="s">
        <v>12376</v>
      </c>
      <c r="N163" s="74" t="s">
        <v>4476</v>
      </c>
      <c r="O163" s="74" t="s">
        <v>12377</v>
      </c>
      <c r="P163" s="74" t="s">
        <v>12378</v>
      </c>
      <c r="Q163" s="74" t="s">
        <v>2307</v>
      </c>
      <c r="R163" s="65" t="s">
        <v>12380</v>
      </c>
      <c r="S163" s="65" t="s">
        <v>12379</v>
      </c>
      <c r="AD163" s="53" t="s">
        <v>8569</v>
      </c>
      <c r="AF163" s="53" t="s">
        <v>19027</v>
      </c>
    </row>
    <row r="164" spans="1:32" x14ac:dyDescent="0.25">
      <c r="A164" s="64" t="str">
        <f t="shared" si="5"/>
        <v>0161</v>
      </c>
      <c r="B164" s="65" t="s">
        <v>13553</v>
      </c>
      <c r="C164" s="65" t="s">
        <v>1206</v>
      </c>
      <c r="D164" s="65" t="s">
        <v>13554</v>
      </c>
      <c r="E164" s="65" t="s">
        <v>13555</v>
      </c>
      <c r="F164" s="65" t="s">
        <v>16641</v>
      </c>
      <c r="G164" s="79">
        <v>3120.0625640000003</v>
      </c>
      <c r="H164" s="74" t="s">
        <v>871</v>
      </c>
      <c r="I164" s="74" t="s">
        <v>480</v>
      </c>
      <c r="J164" s="74" t="s">
        <v>478</v>
      </c>
      <c r="K164" s="74" t="s">
        <v>477</v>
      </c>
      <c r="L164" s="74" t="s">
        <v>872</v>
      </c>
      <c r="M164" s="74" t="s">
        <v>481</v>
      </c>
      <c r="N164" s="74" t="s">
        <v>483</v>
      </c>
      <c r="O164" s="74" t="s">
        <v>3156</v>
      </c>
      <c r="P164" s="74" t="s">
        <v>479</v>
      </c>
      <c r="Q164" s="74" t="s">
        <v>9106</v>
      </c>
      <c r="R164" s="65" t="s">
        <v>13559</v>
      </c>
      <c r="S164" s="65" t="s">
        <v>13558</v>
      </c>
      <c r="AD164" s="53" t="s">
        <v>10369</v>
      </c>
      <c r="AF164" s="53" t="s">
        <v>19028</v>
      </c>
    </row>
    <row r="165" spans="1:32" x14ac:dyDescent="0.25">
      <c r="A165" s="64" t="str">
        <f t="shared" si="5"/>
        <v>0162</v>
      </c>
      <c r="B165" s="65" t="s">
        <v>13575</v>
      </c>
      <c r="C165" s="65" t="s">
        <v>1206</v>
      </c>
      <c r="D165" s="65" t="s">
        <v>13576</v>
      </c>
      <c r="E165" s="65" t="s">
        <v>13577</v>
      </c>
      <c r="F165" s="65" t="s">
        <v>16640</v>
      </c>
      <c r="G165" s="79">
        <v>3117.5129120000001</v>
      </c>
      <c r="H165" s="74" t="s">
        <v>1786</v>
      </c>
      <c r="I165" s="74" t="s">
        <v>1722</v>
      </c>
      <c r="J165" s="74" t="s">
        <v>904</v>
      </c>
      <c r="K165" s="74" t="s">
        <v>427</v>
      </c>
      <c r="L165" s="74" t="s">
        <v>13580</v>
      </c>
      <c r="M165" s="74" t="s">
        <v>5348</v>
      </c>
      <c r="N165" s="74" t="s">
        <v>13581</v>
      </c>
      <c r="O165" s="74" t="s">
        <v>109</v>
      </c>
      <c r="P165" s="74" t="s">
        <v>13582</v>
      </c>
      <c r="Q165" s="74" t="s">
        <v>20</v>
      </c>
      <c r="R165" s="65" t="s">
        <v>13584</v>
      </c>
      <c r="S165" s="65" t="s">
        <v>13583</v>
      </c>
      <c r="AD165" s="53" t="s">
        <v>12701</v>
      </c>
      <c r="AF165" s="53" t="s">
        <v>19029</v>
      </c>
    </row>
    <row r="166" spans="1:32" x14ac:dyDescent="0.25">
      <c r="A166" s="64" t="str">
        <f t="shared" si="5"/>
        <v>0163</v>
      </c>
      <c r="B166" s="65" t="s">
        <v>13889</v>
      </c>
      <c r="C166" s="65" t="s">
        <v>1206</v>
      </c>
      <c r="D166" s="65" t="s">
        <v>13890</v>
      </c>
      <c r="E166" s="65" t="s">
        <v>13891</v>
      </c>
      <c r="F166" s="65" t="s">
        <v>16641</v>
      </c>
      <c r="G166" s="79">
        <v>2645.8350200000004</v>
      </c>
      <c r="H166" s="74" t="s">
        <v>5063</v>
      </c>
      <c r="I166" s="74" t="s">
        <v>13894</v>
      </c>
      <c r="J166" s="74" t="s">
        <v>2912</v>
      </c>
      <c r="K166" s="74" t="s">
        <v>1150</v>
      </c>
      <c r="L166" s="74" t="s">
        <v>13895</v>
      </c>
      <c r="M166" s="74" t="s">
        <v>6222</v>
      </c>
      <c r="N166" s="74" t="s">
        <v>13896</v>
      </c>
      <c r="O166" s="74" t="s">
        <v>13897</v>
      </c>
      <c r="P166" s="74" t="s">
        <v>13898</v>
      </c>
      <c r="Q166" s="74" t="s">
        <v>13899</v>
      </c>
      <c r="R166" s="65" t="s">
        <v>13901</v>
      </c>
      <c r="S166" s="65" t="s">
        <v>13900</v>
      </c>
      <c r="AD166" s="53" t="s">
        <v>11290</v>
      </c>
      <c r="AF166" s="53" t="s">
        <v>19030</v>
      </c>
    </row>
    <row r="167" spans="1:32" x14ac:dyDescent="0.25">
      <c r="A167" s="64" t="str">
        <f t="shared" si="5"/>
        <v>0164</v>
      </c>
      <c r="B167" s="65" t="s">
        <v>14004</v>
      </c>
      <c r="C167" s="65" t="s">
        <v>1206</v>
      </c>
      <c r="D167" s="65" t="s">
        <v>14005</v>
      </c>
      <c r="E167" s="65" t="s">
        <v>14006</v>
      </c>
      <c r="F167" s="65" t="s">
        <v>16640</v>
      </c>
      <c r="G167" s="79">
        <v>3960.8524146666664</v>
      </c>
      <c r="H167" s="74" t="s">
        <v>613</v>
      </c>
      <c r="I167" s="74" t="s">
        <v>612</v>
      </c>
      <c r="J167" s="74" t="s">
        <v>614</v>
      </c>
      <c r="K167" s="74" t="s">
        <v>615</v>
      </c>
      <c r="L167" s="74" t="s">
        <v>344</v>
      </c>
      <c r="M167" s="74" t="s">
        <v>732</v>
      </c>
      <c r="N167" s="74" t="s">
        <v>733</v>
      </c>
      <c r="O167" s="74" t="s">
        <v>2316</v>
      </c>
      <c r="P167" s="74" t="s">
        <v>3211</v>
      </c>
      <c r="Q167" s="74" t="s">
        <v>14009</v>
      </c>
      <c r="R167" s="65" t="s">
        <v>14011</v>
      </c>
      <c r="S167" s="65" t="s">
        <v>14010</v>
      </c>
      <c r="AD167" s="53" t="s">
        <v>14171</v>
      </c>
      <c r="AF167" s="53" t="s">
        <v>19031</v>
      </c>
    </row>
    <row r="168" spans="1:32" x14ac:dyDescent="0.25">
      <c r="A168" s="64" t="str">
        <f t="shared" si="5"/>
        <v>0165</v>
      </c>
      <c r="B168" s="65" t="s">
        <v>15009</v>
      </c>
      <c r="C168" s="65" t="s">
        <v>1206</v>
      </c>
      <c r="D168" s="65" t="s">
        <v>15010</v>
      </c>
      <c r="E168" s="65" t="s">
        <v>15011</v>
      </c>
      <c r="F168" s="65" t="s">
        <v>16640</v>
      </c>
      <c r="G168" s="79">
        <v>2816.700664</v>
      </c>
      <c r="H168" s="74" t="s">
        <v>3453</v>
      </c>
      <c r="I168" s="74" t="s">
        <v>3451</v>
      </c>
      <c r="J168" s="74" t="s">
        <v>15014</v>
      </c>
      <c r="K168" s="74" t="s">
        <v>4825</v>
      </c>
      <c r="L168" s="74" t="s">
        <v>7447</v>
      </c>
      <c r="M168" s="74" t="s">
        <v>7446</v>
      </c>
      <c r="N168" s="74" t="s">
        <v>3454</v>
      </c>
      <c r="O168" s="74" t="s">
        <v>10355</v>
      </c>
      <c r="P168" s="74" t="s">
        <v>15015</v>
      </c>
      <c r="Q168" s="74" t="s">
        <v>15016</v>
      </c>
      <c r="R168" s="65" t="s">
        <v>15018</v>
      </c>
      <c r="S168" s="65" t="s">
        <v>15017</v>
      </c>
      <c r="AD168" s="53" t="s">
        <v>15111</v>
      </c>
      <c r="AF168" s="53" t="s">
        <v>19032</v>
      </c>
    </row>
    <row r="169" spans="1:32" x14ac:dyDescent="0.25">
      <c r="A169" s="64" t="str">
        <f t="shared" si="5"/>
        <v>0166</v>
      </c>
      <c r="B169" s="65" t="s">
        <v>1751</v>
      </c>
      <c r="C169" s="65" t="s">
        <v>1206</v>
      </c>
      <c r="D169" s="65" t="s">
        <v>1752</v>
      </c>
      <c r="E169" s="65" t="s">
        <v>1753</v>
      </c>
      <c r="F169" s="65" t="s">
        <v>16640</v>
      </c>
      <c r="G169" s="79">
        <v>3762.8151800000001</v>
      </c>
      <c r="H169" s="74" t="s">
        <v>1756</v>
      </c>
      <c r="I169" s="74" t="s">
        <v>1197</v>
      </c>
      <c r="J169" s="74" t="s">
        <v>1758</v>
      </c>
      <c r="K169" s="74" t="s">
        <v>1759</v>
      </c>
      <c r="L169" s="74" t="s">
        <v>1196</v>
      </c>
      <c r="M169" s="74" t="s">
        <v>188</v>
      </c>
      <c r="N169" s="74" t="s">
        <v>187</v>
      </c>
      <c r="O169" s="74" t="s">
        <v>1760</v>
      </c>
      <c r="P169" s="74" t="s">
        <v>1198</v>
      </c>
      <c r="Q169" s="74" t="s">
        <v>1761</v>
      </c>
      <c r="R169" s="65" t="s">
        <v>1763</v>
      </c>
      <c r="S169" s="65" t="s">
        <v>1762</v>
      </c>
      <c r="AD169" s="53" t="s">
        <v>2277</v>
      </c>
      <c r="AF169" s="53" t="s">
        <v>19033</v>
      </c>
    </row>
    <row r="170" spans="1:32" x14ac:dyDescent="0.25">
      <c r="A170" s="64" t="str">
        <f t="shared" si="5"/>
        <v>0167</v>
      </c>
      <c r="B170" s="65" t="s">
        <v>2213</v>
      </c>
      <c r="C170" s="65" t="s">
        <v>1206</v>
      </c>
      <c r="D170" s="65" t="s">
        <v>2214</v>
      </c>
      <c r="E170" s="65" t="s">
        <v>2215</v>
      </c>
      <c r="F170" s="65" t="s">
        <v>16640</v>
      </c>
      <c r="G170" s="79">
        <v>3388.4622359999998</v>
      </c>
      <c r="H170" s="74" t="s">
        <v>614</v>
      </c>
      <c r="I170" s="74" t="s">
        <v>615</v>
      </c>
      <c r="J170" s="74" t="s">
        <v>612</v>
      </c>
      <c r="K170" s="74" t="s">
        <v>613</v>
      </c>
      <c r="L170" s="74" t="s">
        <v>2218</v>
      </c>
      <c r="M170" s="74" t="s">
        <v>1545</v>
      </c>
      <c r="N170" s="74" t="s">
        <v>736</v>
      </c>
      <c r="O170" s="74" t="s">
        <v>1547</v>
      </c>
      <c r="P170" s="74" t="s">
        <v>2219</v>
      </c>
      <c r="Q170" s="74" t="s">
        <v>735</v>
      </c>
      <c r="R170" s="65" t="s">
        <v>2221</v>
      </c>
      <c r="S170" s="65" t="s">
        <v>2220</v>
      </c>
      <c r="AD170" s="53" t="s">
        <v>3409</v>
      </c>
      <c r="AF170" s="53" t="s">
        <v>19034</v>
      </c>
    </row>
    <row r="171" spans="1:32" x14ac:dyDescent="0.25">
      <c r="A171" s="64" t="str">
        <f t="shared" si="5"/>
        <v>0168</v>
      </c>
      <c r="B171" s="65" t="s">
        <v>3973</v>
      </c>
      <c r="C171" s="65" t="s">
        <v>1206</v>
      </c>
      <c r="D171" s="65" t="s">
        <v>3974</v>
      </c>
      <c r="E171" s="65" t="s">
        <v>3975</v>
      </c>
      <c r="F171" s="65" t="s">
        <v>16640</v>
      </c>
      <c r="G171" s="79">
        <v>2670.5751213333333</v>
      </c>
      <c r="H171" s="74" t="s">
        <v>614</v>
      </c>
      <c r="I171" s="74" t="s">
        <v>475</v>
      </c>
      <c r="J171" s="74" t="s">
        <v>612</v>
      </c>
      <c r="K171" s="74" t="s">
        <v>476</v>
      </c>
      <c r="L171" s="74" t="s">
        <v>613</v>
      </c>
      <c r="M171" s="74" t="s">
        <v>701</v>
      </c>
      <c r="N171" s="74" t="s">
        <v>615</v>
      </c>
      <c r="O171" s="74" t="s">
        <v>732</v>
      </c>
      <c r="P171" s="74" t="s">
        <v>3393</v>
      </c>
      <c r="Q171" s="74" t="s">
        <v>3700</v>
      </c>
      <c r="R171" s="65" t="s">
        <v>3979</v>
      </c>
      <c r="S171" s="65" t="s">
        <v>3978</v>
      </c>
      <c r="AD171" s="53" t="s">
        <v>13973</v>
      </c>
      <c r="AF171" s="53" t="s">
        <v>19035</v>
      </c>
    </row>
    <row r="172" spans="1:32" x14ac:dyDescent="0.25">
      <c r="A172" s="64" t="str">
        <f t="shared" si="5"/>
        <v>0169</v>
      </c>
      <c r="B172" s="65" t="s">
        <v>4302</v>
      </c>
      <c r="C172" s="65" t="s">
        <v>1206</v>
      </c>
      <c r="D172" s="65" t="s">
        <v>4303</v>
      </c>
      <c r="E172" s="65" t="s">
        <v>4304</v>
      </c>
      <c r="F172" s="65" t="s">
        <v>16641</v>
      </c>
      <c r="G172" s="79">
        <v>3283.2667666666666</v>
      </c>
      <c r="H172" s="74" t="s">
        <v>557</v>
      </c>
      <c r="I172" s="74" t="s">
        <v>131</v>
      </c>
      <c r="J172" s="74" t="s">
        <v>653</v>
      </c>
      <c r="K172" s="74" t="s">
        <v>652</v>
      </c>
      <c r="L172" s="74" t="s">
        <v>722</v>
      </c>
      <c r="M172" s="74" t="s">
        <v>654</v>
      </c>
      <c r="N172" s="74" t="s">
        <v>779</v>
      </c>
      <c r="O172" s="74" t="s">
        <v>4307</v>
      </c>
      <c r="P172" s="74" t="s">
        <v>558</v>
      </c>
      <c r="Q172" s="74" t="s">
        <v>693</v>
      </c>
      <c r="R172" s="65" t="s">
        <v>4309</v>
      </c>
      <c r="S172" s="65" t="s">
        <v>4308</v>
      </c>
      <c r="AD172" s="53" t="s">
        <v>4387</v>
      </c>
      <c r="AF172" s="53" t="s">
        <v>19036</v>
      </c>
    </row>
    <row r="173" spans="1:32" x14ac:dyDescent="0.25">
      <c r="A173" s="64" t="str">
        <f t="shared" si="5"/>
        <v>0170</v>
      </c>
      <c r="B173" s="65" t="s">
        <v>10709</v>
      </c>
      <c r="C173" s="65" t="s">
        <v>1361</v>
      </c>
      <c r="D173" s="65" t="s">
        <v>10710</v>
      </c>
      <c r="E173" s="65" t="s">
        <v>10711</v>
      </c>
      <c r="F173" s="65" t="s">
        <v>16641</v>
      </c>
      <c r="G173" s="79">
        <v>3483.5177293333331</v>
      </c>
      <c r="H173" s="74" t="s">
        <v>187</v>
      </c>
      <c r="I173" s="74" t="s">
        <v>188</v>
      </c>
      <c r="J173" s="74" t="s">
        <v>3620</v>
      </c>
      <c r="K173" s="74" t="s">
        <v>1936</v>
      </c>
      <c r="L173" s="74" t="s">
        <v>2588</v>
      </c>
      <c r="M173" s="74" t="s">
        <v>3619</v>
      </c>
      <c r="N173" s="74" t="s">
        <v>1322</v>
      </c>
      <c r="O173" s="74" t="s">
        <v>2343</v>
      </c>
      <c r="P173" s="74" t="s">
        <v>2586</v>
      </c>
      <c r="Q173" s="74" t="s">
        <v>1319</v>
      </c>
      <c r="R173" s="65" t="s">
        <v>10715</v>
      </c>
      <c r="S173" s="65" t="s">
        <v>10714</v>
      </c>
      <c r="AD173" s="53" t="s">
        <v>3130</v>
      </c>
      <c r="AF173" s="53" t="s">
        <v>19037</v>
      </c>
    </row>
    <row r="174" spans="1:32" x14ac:dyDescent="0.25">
      <c r="A174" s="64" t="str">
        <f t="shared" si="5"/>
        <v>0171</v>
      </c>
      <c r="B174" s="65" t="s">
        <v>13567</v>
      </c>
      <c r="C174" s="65" t="s">
        <v>1361</v>
      </c>
      <c r="D174" s="65" t="s">
        <v>13568</v>
      </c>
      <c r="E174" s="65" t="s">
        <v>13569</v>
      </c>
      <c r="F174" s="65" t="s">
        <v>16641</v>
      </c>
      <c r="G174" s="79">
        <v>3537.6877506666665</v>
      </c>
      <c r="H174" s="74" t="s">
        <v>2035</v>
      </c>
      <c r="I174" s="74" t="s">
        <v>189</v>
      </c>
      <c r="J174" s="74" t="s">
        <v>3179</v>
      </c>
      <c r="K174" s="74" t="s">
        <v>3190</v>
      </c>
      <c r="L174" s="74" t="s">
        <v>190</v>
      </c>
      <c r="M174" s="74" t="s">
        <v>2037</v>
      </c>
      <c r="N174" s="74" t="s">
        <v>2038</v>
      </c>
      <c r="O174" s="74" t="s">
        <v>2040</v>
      </c>
      <c r="P174" s="74" t="s">
        <v>2042</v>
      </c>
      <c r="Q174" s="74" t="s">
        <v>4609</v>
      </c>
      <c r="R174" s="65" t="s">
        <v>13573</v>
      </c>
      <c r="S174" s="65" t="s">
        <v>13572</v>
      </c>
      <c r="AD174" s="53" t="s">
        <v>5800</v>
      </c>
      <c r="AF174" s="53" t="s">
        <v>19038</v>
      </c>
    </row>
    <row r="175" spans="1:32" x14ac:dyDescent="0.25">
      <c r="A175" s="64">
        <v>172</v>
      </c>
      <c r="B175" s="65" t="s">
        <v>13567</v>
      </c>
      <c r="C175" s="65" t="s">
        <v>1361</v>
      </c>
      <c r="D175" s="65" t="s">
        <v>13568</v>
      </c>
      <c r="E175" s="65" t="s">
        <v>13574</v>
      </c>
      <c r="F175" s="65" t="s">
        <v>16641</v>
      </c>
      <c r="G175" s="79">
        <v>3537.6877506666665</v>
      </c>
      <c r="H175" s="74" t="s">
        <v>2035</v>
      </c>
      <c r="I175" s="74" t="s">
        <v>189</v>
      </c>
      <c r="J175" s="74" t="s">
        <v>3179</v>
      </c>
      <c r="K175" s="74" t="s">
        <v>3190</v>
      </c>
      <c r="L175" s="74" t="s">
        <v>190</v>
      </c>
      <c r="M175" s="74" t="s">
        <v>2037</v>
      </c>
      <c r="N175" s="74" t="s">
        <v>2038</v>
      </c>
      <c r="O175" s="74" t="s">
        <v>2040</v>
      </c>
      <c r="P175" s="74" t="s">
        <v>2042</v>
      </c>
      <c r="Q175" s="74" t="s">
        <v>4609</v>
      </c>
      <c r="R175" s="65" t="s">
        <v>13573</v>
      </c>
      <c r="S175" s="65" t="s">
        <v>13572</v>
      </c>
      <c r="AD175" s="53" t="s">
        <v>109</v>
      </c>
      <c r="AF175" s="53" t="s">
        <v>19039</v>
      </c>
    </row>
    <row r="176" spans="1:32" x14ac:dyDescent="0.25">
      <c r="A176" s="64" t="str">
        <f t="shared" ref="A176:A219" si="6">VLOOKUP(B176,$AD$4:$AF$1900,3,FALSE)</f>
        <v>0173</v>
      </c>
      <c r="B176" s="65" t="s">
        <v>13703</v>
      </c>
      <c r="C176" s="65" t="s">
        <v>1361</v>
      </c>
      <c r="D176" s="65" t="s">
        <v>13704</v>
      </c>
      <c r="E176" s="65" t="s">
        <v>13705</v>
      </c>
      <c r="F176" s="65" t="s">
        <v>16640</v>
      </c>
      <c r="G176" s="79">
        <v>2627.9279839999999</v>
      </c>
      <c r="H176" s="74" t="s">
        <v>210</v>
      </c>
      <c r="I176" s="74" t="s">
        <v>612</v>
      </c>
      <c r="J176" s="74" t="s">
        <v>613</v>
      </c>
      <c r="K176" s="74" t="s">
        <v>614</v>
      </c>
      <c r="L176" s="74" t="s">
        <v>615</v>
      </c>
      <c r="M176" s="74" t="s">
        <v>732</v>
      </c>
      <c r="N176" s="74" t="s">
        <v>344</v>
      </c>
      <c r="O176" s="74" t="s">
        <v>12</v>
      </c>
      <c r="P176" s="74" t="s">
        <v>13</v>
      </c>
      <c r="Q176" s="74" t="s">
        <v>11</v>
      </c>
      <c r="R176" s="65" t="s">
        <v>13710</v>
      </c>
      <c r="S176" s="65" t="s">
        <v>13709</v>
      </c>
      <c r="AD176" s="53" t="s">
        <v>7640</v>
      </c>
      <c r="AF176" s="53" t="s">
        <v>19040</v>
      </c>
    </row>
    <row r="177" spans="1:32" x14ac:dyDescent="0.25">
      <c r="A177" s="64" t="str">
        <f t="shared" si="6"/>
        <v>0174</v>
      </c>
      <c r="B177" s="65" t="s">
        <v>13719</v>
      </c>
      <c r="C177" s="65" t="s">
        <v>1361</v>
      </c>
      <c r="D177" s="65" t="s">
        <v>13720</v>
      </c>
      <c r="E177" s="65" t="s">
        <v>13721</v>
      </c>
      <c r="F177" s="65" t="s">
        <v>16640</v>
      </c>
      <c r="G177" s="79">
        <v>3205.5331306666667</v>
      </c>
      <c r="H177" s="74" t="s">
        <v>1147</v>
      </c>
      <c r="I177" s="74" t="s">
        <v>874</v>
      </c>
      <c r="J177" s="74" t="s">
        <v>11280</v>
      </c>
      <c r="K177" s="74" t="s">
        <v>13724</v>
      </c>
      <c r="L177" s="74" t="s">
        <v>1998</v>
      </c>
      <c r="M177" s="74" t="s">
        <v>10812</v>
      </c>
      <c r="N177" s="74" t="s">
        <v>3310</v>
      </c>
      <c r="O177" s="74" t="s">
        <v>6015</v>
      </c>
      <c r="P177" s="74" t="s">
        <v>13725</v>
      </c>
      <c r="Q177" s="74" t="s">
        <v>876</v>
      </c>
      <c r="R177" s="65" t="s">
        <v>13727</v>
      </c>
      <c r="S177" s="65" t="s">
        <v>13726</v>
      </c>
      <c r="AD177" s="53" t="s">
        <v>6047</v>
      </c>
      <c r="AF177" s="53" t="s">
        <v>19041</v>
      </c>
    </row>
    <row r="178" spans="1:32" x14ac:dyDescent="0.25">
      <c r="A178" s="64" t="str">
        <f t="shared" si="6"/>
        <v>0175</v>
      </c>
      <c r="B178" s="65" t="s">
        <v>13854</v>
      </c>
      <c r="C178" s="65" t="s">
        <v>1361</v>
      </c>
      <c r="D178" s="65" t="s">
        <v>13855</v>
      </c>
      <c r="E178" s="65" t="s">
        <v>13856</v>
      </c>
      <c r="F178" s="65" t="s">
        <v>16640</v>
      </c>
      <c r="G178" s="79">
        <v>2902.8913173333335</v>
      </c>
      <c r="H178" s="74" t="s">
        <v>189</v>
      </c>
      <c r="I178" s="74" t="s">
        <v>2429</v>
      </c>
      <c r="J178" s="74" t="s">
        <v>2432</v>
      </c>
      <c r="K178" s="74" t="s">
        <v>2427</v>
      </c>
      <c r="L178" s="74" t="s">
        <v>4145</v>
      </c>
      <c r="M178" s="74" t="s">
        <v>190</v>
      </c>
      <c r="N178" s="74" t="s">
        <v>3044</v>
      </c>
      <c r="O178" s="74" t="s">
        <v>3042</v>
      </c>
      <c r="P178" s="74" t="s">
        <v>13859</v>
      </c>
      <c r="Q178" s="74" t="s">
        <v>13860</v>
      </c>
      <c r="R178" s="65" t="s">
        <v>13862</v>
      </c>
      <c r="S178" s="65" t="s">
        <v>13861</v>
      </c>
      <c r="AD178" s="53" t="s">
        <v>8463</v>
      </c>
      <c r="AF178" s="53" t="s">
        <v>19042</v>
      </c>
    </row>
    <row r="179" spans="1:32" x14ac:dyDescent="0.25">
      <c r="A179" s="64" t="str">
        <f t="shared" si="6"/>
        <v>0176</v>
      </c>
      <c r="B179" s="65" t="s">
        <v>14086</v>
      </c>
      <c r="C179" s="65" t="s">
        <v>1361</v>
      </c>
      <c r="D179" s="65" t="s">
        <v>14087</v>
      </c>
      <c r="E179" s="65" t="s">
        <v>14088</v>
      </c>
      <c r="F179" s="65" t="s">
        <v>16640</v>
      </c>
      <c r="G179" s="79">
        <v>2964.4532333333332</v>
      </c>
      <c r="H179" s="74" t="s">
        <v>612</v>
      </c>
      <c r="I179" s="74" t="s">
        <v>613</v>
      </c>
      <c r="J179" s="74" t="s">
        <v>614</v>
      </c>
      <c r="K179" s="74" t="s">
        <v>615</v>
      </c>
      <c r="L179" s="74" t="s">
        <v>6492</v>
      </c>
      <c r="M179" s="74" t="s">
        <v>732</v>
      </c>
      <c r="N179" s="74" t="s">
        <v>3397</v>
      </c>
      <c r="O179" s="74" t="s">
        <v>8330</v>
      </c>
      <c r="P179" s="74" t="s">
        <v>733</v>
      </c>
      <c r="Q179" s="74" t="s">
        <v>14091</v>
      </c>
      <c r="R179" s="65" t="s">
        <v>16627</v>
      </c>
      <c r="S179" s="65" t="s">
        <v>14092</v>
      </c>
      <c r="AD179" s="53" t="s">
        <v>9117</v>
      </c>
      <c r="AF179" s="53" t="s">
        <v>19043</v>
      </c>
    </row>
    <row r="180" spans="1:32" x14ac:dyDescent="0.25">
      <c r="A180" s="64" t="str">
        <f t="shared" si="6"/>
        <v>0177</v>
      </c>
      <c r="B180" s="65" t="s">
        <v>14978</v>
      </c>
      <c r="C180" s="65" t="s">
        <v>1361</v>
      </c>
      <c r="D180" s="65" t="s">
        <v>14979</v>
      </c>
      <c r="E180" s="65" t="s">
        <v>14980</v>
      </c>
      <c r="F180" s="65" t="s">
        <v>16640</v>
      </c>
      <c r="G180" s="79">
        <v>2317.8102639999997</v>
      </c>
      <c r="H180" s="74" t="s">
        <v>1768</v>
      </c>
      <c r="I180" s="74" t="s">
        <v>1770</v>
      </c>
      <c r="J180" s="74" t="s">
        <v>1933</v>
      </c>
      <c r="K180" s="74" t="s">
        <v>1771</v>
      </c>
      <c r="L180" s="74" t="s">
        <v>7512</v>
      </c>
      <c r="M180" s="74" t="s">
        <v>1759</v>
      </c>
      <c r="N180" s="74" t="s">
        <v>188</v>
      </c>
      <c r="O180" s="74" t="s">
        <v>3618</v>
      </c>
      <c r="P180" s="74" t="s">
        <v>187</v>
      </c>
      <c r="Q180" s="74" t="s">
        <v>1775</v>
      </c>
      <c r="R180" s="65" t="s">
        <v>14984</v>
      </c>
      <c r="S180" s="65" t="s">
        <v>14983</v>
      </c>
      <c r="AD180" s="53" t="s">
        <v>18437</v>
      </c>
      <c r="AF180" s="53" t="s">
        <v>19044</v>
      </c>
    </row>
    <row r="181" spans="1:32" x14ac:dyDescent="0.25">
      <c r="A181" s="64" t="str">
        <f t="shared" si="6"/>
        <v>0178</v>
      </c>
      <c r="B181" s="65" t="s">
        <v>1360</v>
      </c>
      <c r="C181" s="65" t="s">
        <v>1361</v>
      </c>
      <c r="D181" s="65" t="s">
        <v>1362</v>
      </c>
      <c r="E181" s="65" t="s">
        <v>1363</v>
      </c>
      <c r="F181" s="65" t="s">
        <v>16641</v>
      </c>
      <c r="G181" s="79">
        <v>2426.0038720000002</v>
      </c>
      <c r="H181" s="74" t="s">
        <v>1150</v>
      </c>
      <c r="I181" s="74" t="s">
        <v>1367</v>
      </c>
      <c r="J181" s="74" t="s">
        <v>1149</v>
      </c>
      <c r="K181" s="74" t="s">
        <v>1368</v>
      </c>
      <c r="L181" s="74" t="s">
        <v>1369</v>
      </c>
      <c r="M181" s="74" t="s">
        <v>1370</v>
      </c>
      <c r="N181" s="74" t="s">
        <v>1371</v>
      </c>
      <c r="O181" s="74" t="s">
        <v>1372</v>
      </c>
      <c r="P181" s="74" t="s">
        <v>1373</v>
      </c>
      <c r="Q181" s="74" t="s">
        <v>1374</v>
      </c>
      <c r="R181" s="65" t="s">
        <v>1376</v>
      </c>
      <c r="S181" s="65" t="s">
        <v>1375</v>
      </c>
      <c r="AD181" s="53" t="s">
        <v>1141</v>
      </c>
      <c r="AF181" s="53" t="s">
        <v>19045</v>
      </c>
    </row>
    <row r="182" spans="1:32" x14ac:dyDescent="0.25">
      <c r="A182" s="64" t="str">
        <f t="shared" si="6"/>
        <v>0179</v>
      </c>
      <c r="B182" s="65" t="s">
        <v>1558</v>
      </c>
      <c r="C182" s="65" t="s">
        <v>1361</v>
      </c>
      <c r="D182" s="65" t="s">
        <v>1559</v>
      </c>
      <c r="E182" s="65" t="s">
        <v>1560</v>
      </c>
      <c r="F182" s="65" t="s">
        <v>16641</v>
      </c>
      <c r="G182" s="79">
        <v>2944.0047520000003</v>
      </c>
      <c r="H182" s="74" t="s">
        <v>466</v>
      </c>
      <c r="I182" s="74" t="s">
        <v>211</v>
      </c>
      <c r="J182" s="74" t="s">
        <v>1289</v>
      </c>
      <c r="K182" s="74" t="s">
        <v>465</v>
      </c>
      <c r="L182" s="74" t="s">
        <v>918</v>
      </c>
      <c r="M182" s="74" t="s">
        <v>214</v>
      </c>
      <c r="N182" s="74" t="s">
        <v>344</v>
      </c>
      <c r="O182" s="74" t="s">
        <v>736</v>
      </c>
      <c r="P182" s="74" t="s">
        <v>1288</v>
      </c>
      <c r="Q182" s="74" t="s">
        <v>1546</v>
      </c>
      <c r="R182" s="65" t="s">
        <v>1565</v>
      </c>
      <c r="S182" s="65" t="s">
        <v>1564</v>
      </c>
      <c r="AD182" s="53" t="s">
        <v>6855</v>
      </c>
      <c r="AF182" s="53" t="s">
        <v>19046</v>
      </c>
    </row>
    <row r="183" spans="1:32" x14ac:dyDescent="0.25">
      <c r="A183" s="64" t="str">
        <f t="shared" si="6"/>
        <v>0180</v>
      </c>
      <c r="B183" s="65" t="s">
        <v>1965</v>
      </c>
      <c r="C183" s="65" t="s">
        <v>1361</v>
      </c>
      <c r="D183" s="65" t="s">
        <v>1966</v>
      </c>
      <c r="E183" s="65" t="s">
        <v>1967</v>
      </c>
      <c r="F183" s="65" t="s">
        <v>16641</v>
      </c>
      <c r="G183" s="79">
        <v>2797.6824426666667</v>
      </c>
      <c r="H183" s="74" t="s">
        <v>478</v>
      </c>
      <c r="I183" s="74" t="s">
        <v>871</v>
      </c>
      <c r="J183" s="74" t="s">
        <v>477</v>
      </c>
      <c r="K183" s="74" t="s">
        <v>702</v>
      </c>
      <c r="L183" s="74" t="s">
        <v>872</v>
      </c>
      <c r="M183" s="74" t="s">
        <v>483</v>
      </c>
      <c r="N183" s="74" t="s">
        <v>480</v>
      </c>
      <c r="O183" s="74" t="s">
        <v>479</v>
      </c>
      <c r="P183" s="74" t="s">
        <v>1970</v>
      </c>
      <c r="Q183" s="74" t="s">
        <v>482</v>
      </c>
      <c r="R183" s="65" t="s">
        <v>1972</v>
      </c>
      <c r="S183" s="65" t="s">
        <v>1971</v>
      </c>
      <c r="AD183" s="53" t="s">
        <v>7274</v>
      </c>
      <c r="AF183" s="53" t="s">
        <v>19047</v>
      </c>
    </row>
    <row r="184" spans="1:32" x14ac:dyDescent="0.25">
      <c r="A184" s="64" t="str">
        <f t="shared" si="6"/>
        <v>0181</v>
      </c>
      <c r="B184" s="65" t="s">
        <v>3550</v>
      </c>
      <c r="C184" s="65" t="s">
        <v>1361</v>
      </c>
      <c r="D184" s="65" t="s">
        <v>3551</v>
      </c>
      <c r="E184" s="65" t="s">
        <v>3552</v>
      </c>
      <c r="F184" s="65" t="s">
        <v>16641</v>
      </c>
      <c r="G184" s="79">
        <v>2543.262913333333</v>
      </c>
      <c r="H184" s="74" t="s">
        <v>2053</v>
      </c>
      <c r="I184" s="74" t="s">
        <v>2051</v>
      </c>
      <c r="J184" s="74" t="s">
        <v>2058</v>
      </c>
      <c r="K184" s="74" t="s">
        <v>2055</v>
      </c>
      <c r="L184" s="74" t="s">
        <v>2060</v>
      </c>
      <c r="M184" s="74" t="s">
        <v>3555</v>
      </c>
      <c r="N184" s="74" t="s">
        <v>2767</v>
      </c>
      <c r="O184" s="74" t="s">
        <v>3556</v>
      </c>
      <c r="P184" s="74" t="s">
        <v>3557</v>
      </c>
      <c r="Q184" s="74" t="s">
        <v>3558</v>
      </c>
      <c r="R184" s="65" t="s">
        <v>3560</v>
      </c>
      <c r="S184" s="65" t="s">
        <v>3559</v>
      </c>
      <c r="AD184" s="53" t="s">
        <v>7790</v>
      </c>
      <c r="AF184" s="53" t="s">
        <v>19048</v>
      </c>
    </row>
    <row r="185" spans="1:32" x14ac:dyDescent="0.25">
      <c r="A185" s="64" t="str">
        <f t="shared" si="6"/>
        <v>0182</v>
      </c>
      <c r="B185" s="65" t="s">
        <v>3980</v>
      </c>
      <c r="C185" s="65" t="s">
        <v>1361</v>
      </c>
      <c r="D185" s="65" t="s">
        <v>3981</v>
      </c>
      <c r="E185" s="65" t="s">
        <v>3982</v>
      </c>
      <c r="F185" s="65" t="s">
        <v>16641</v>
      </c>
      <c r="G185" s="79">
        <v>2994.3944533333333</v>
      </c>
      <c r="H185" s="74" t="s">
        <v>2171</v>
      </c>
      <c r="I185" s="74" t="s">
        <v>2090</v>
      </c>
      <c r="J185" s="74" t="s">
        <v>1150</v>
      </c>
      <c r="K185" s="74" t="s">
        <v>1369</v>
      </c>
      <c r="L185" s="74" t="s">
        <v>3986</v>
      </c>
      <c r="M185" s="74" t="s">
        <v>2912</v>
      </c>
      <c r="N185" s="74" t="s">
        <v>2951</v>
      </c>
      <c r="O185" s="74" t="s">
        <v>1149</v>
      </c>
      <c r="P185" s="74" t="s">
        <v>1370</v>
      </c>
      <c r="Q185" s="74" t="s">
        <v>2952</v>
      </c>
      <c r="R185" s="65" t="s">
        <v>3988</v>
      </c>
      <c r="S185" s="65" t="s">
        <v>3987</v>
      </c>
      <c r="AD185" s="53" t="s">
        <v>8593</v>
      </c>
      <c r="AF185" s="53" t="s">
        <v>19049</v>
      </c>
    </row>
    <row r="186" spans="1:32" x14ac:dyDescent="0.25">
      <c r="A186" s="64" t="str">
        <f t="shared" si="6"/>
        <v>0183</v>
      </c>
      <c r="B186" s="65" t="s">
        <v>4238</v>
      </c>
      <c r="C186" s="65" t="s">
        <v>1361</v>
      </c>
      <c r="D186" s="65" t="s">
        <v>4239</v>
      </c>
      <c r="E186" s="65" t="s">
        <v>4240</v>
      </c>
      <c r="F186" s="65" t="s">
        <v>16640</v>
      </c>
      <c r="G186" s="79">
        <v>2608.0947813333332</v>
      </c>
      <c r="H186" s="74" t="s">
        <v>4242</v>
      </c>
      <c r="I186" s="74" t="s">
        <v>1634</v>
      </c>
      <c r="J186" s="74" t="s">
        <v>4244</v>
      </c>
      <c r="K186" s="74" t="s">
        <v>4245</v>
      </c>
      <c r="L186" s="74" t="s">
        <v>12</v>
      </c>
      <c r="M186" s="74" t="s">
        <v>13</v>
      </c>
      <c r="N186" s="74" t="s">
        <v>11</v>
      </c>
      <c r="O186" s="74" t="s">
        <v>92</v>
      </c>
      <c r="P186" s="74" t="s">
        <v>14</v>
      </c>
      <c r="Q186" s="74" t="s">
        <v>15</v>
      </c>
      <c r="R186" s="65" t="s">
        <v>4247</v>
      </c>
      <c r="S186" s="65" t="s">
        <v>4246</v>
      </c>
      <c r="AD186" s="53" t="s">
        <v>8812</v>
      </c>
      <c r="AF186" s="53" t="s">
        <v>19050</v>
      </c>
    </row>
    <row r="187" spans="1:32" x14ac:dyDescent="0.25">
      <c r="A187" s="64" t="str">
        <f t="shared" si="6"/>
        <v>0184</v>
      </c>
      <c r="B187" s="65" t="s">
        <v>4455</v>
      </c>
      <c r="C187" s="65" t="s">
        <v>1361</v>
      </c>
      <c r="D187" s="65" t="s">
        <v>4456</v>
      </c>
      <c r="E187" s="65" t="s">
        <v>4457</v>
      </c>
      <c r="F187" s="65" t="s">
        <v>16640</v>
      </c>
      <c r="G187" s="79">
        <v>2640.4395893333331</v>
      </c>
      <c r="H187" s="74" t="s">
        <v>1370</v>
      </c>
      <c r="I187" s="74" t="s">
        <v>1371</v>
      </c>
      <c r="J187" s="74" t="s">
        <v>2170</v>
      </c>
      <c r="K187" s="74" t="s">
        <v>3165</v>
      </c>
      <c r="L187" s="74" t="s">
        <v>3968</v>
      </c>
      <c r="M187" s="74" t="s">
        <v>475</v>
      </c>
      <c r="N187" s="74" t="s">
        <v>4460</v>
      </c>
      <c r="O187" s="74" t="s">
        <v>478</v>
      </c>
      <c r="P187" s="74" t="s">
        <v>477</v>
      </c>
      <c r="Q187" s="74" t="s">
        <v>4461</v>
      </c>
      <c r="R187" s="65" t="s">
        <v>4463</v>
      </c>
      <c r="S187" s="65" t="s">
        <v>4462</v>
      </c>
      <c r="AD187" s="53" t="s">
        <v>9080</v>
      </c>
      <c r="AF187" s="53" t="s">
        <v>19051</v>
      </c>
    </row>
    <row r="188" spans="1:32" x14ac:dyDescent="0.25">
      <c r="A188" s="64" t="str">
        <f t="shared" si="6"/>
        <v>0185</v>
      </c>
      <c r="B188" s="65" t="s">
        <v>5525</v>
      </c>
      <c r="C188" s="65" t="s">
        <v>1361</v>
      </c>
      <c r="D188" s="65" t="s">
        <v>5526</v>
      </c>
      <c r="E188" s="65" t="s">
        <v>5527</v>
      </c>
      <c r="F188" s="65" t="s">
        <v>16641</v>
      </c>
      <c r="G188" s="79">
        <v>2041.6568533333332</v>
      </c>
      <c r="H188" s="74" t="s">
        <v>186</v>
      </c>
      <c r="I188" s="74" t="s">
        <v>1759</v>
      </c>
      <c r="J188" s="74" t="s">
        <v>4081</v>
      </c>
      <c r="K188" s="74" t="s">
        <v>2587</v>
      </c>
      <c r="L188" s="74" t="s">
        <v>5531</v>
      </c>
      <c r="M188" s="74" t="s">
        <v>4080</v>
      </c>
      <c r="N188" s="74" t="s">
        <v>1199</v>
      </c>
      <c r="O188" s="74" t="s">
        <v>5532</v>
      </c>
      <c r="P188" s="74" t="s">
        <v>5533</v>
      </c>
      <c r="Q188" s="74" t="s">
        <v>4077</v>
      </c>
      <c r="R188" s="65" t="s">
        <v>5535</v>
      </c>
      <c r="S188" s="65" t="s">
        <v>5534</v>
      </c>
      <c r="AD188" s="53" t="s">
        <v>9100</v>
      </c>
      <c r="AF188" s="53" t="s">
        <v>19052</v>
      </c>
    </row>
    <row r="189" spans="1:32" x14ac:dyDescent="0.25">
      <c r="A189" s="64" t="str">
        <f t="shared" si="6"/>
        <v>0186</v>
      </c>
      <c r="B189" s="65" t="s">
        <v>16265</v>
      </c>
      <c r="C189" s="65" t="s">
        <v>1361</v>
      </c>
      <c r="D189" s="65" t="s">
        <v>16266</v>
      </c>
      <c r="E189" s="65" t="s">
        <v>16267</v>
      </c>
      <c r="F189" s="65" t="s">
        <v>16640</v>
      </c>
      <c r="G189" s="79">
        <v>1743.0276799999999</v>
      </c>
      <c r="H189" s="74" t="s">
        <v>2058</v>
      </c>
      <c r="I189" s="74" t="s">
        <v>2051</v>
      </c>
      <c r="J189" s="74" t="s">
        <v>2053</v>
      </c>
      <c r="K189" s="74" t="s">
        <v>10822</v>
      </c>
      <c r="L189" s="74" t="s">
        <v>3555</v>
      </c>
      <c r="M189" s="74" t="s">
        <v>3556</v>
      </c>
      <c r="N189" s="74" t="s">
        <v>4626</v>
      </c>
      <c r="O189" s="74" t="s">
        <v>4627</v>
      </c>
      <c r="P189" s="74" t="s">
        <v>4628</v>
      </c>
      <c r="Q189" s="74" t="s">
        <v>6052</v>
      </c>
      <c r="R189" s="65" t="s">
        <v>16272</v>
      </c>
      <c r="S189" s="65" t="s">
        <v>16271</v>
      </c>
      <c r="AD189" s="53" t="s">
        <v>10268</v>
      </c>
      <c r="AF189" s="53" t="s">
        <v>19053</v>
      </c>
    </row>
    <row r="190" spans="1:32" x14ac:dyDescent="0.25">
      <c r="A190" s="64" t="str">
        <f t="shared" si="6"/>
        <v>0187</v>
      </c>
      <c r="B190" s="65" t="s">
        <v>16273</v>
      </c>
      <c r="C190" s="65" t="s">
        <v>1361</v>
      </c>
      <c r="D190" s="65" t="s">
        <v>16274</v>
      </c>
      <c r="E190" s="65" t="s">
        <v>16275</v>
      </c>
      <c r="F190" s="65" t="s">
        <v>16640</v>
      </c>
      <c r="G190" s="79">
        <v>1743.0176799999999</v>
      </c>
      <c r="H190" s="74" t="s">
        <v>2053</v>
      </c>
      <c r="I190" s="74" t="s">
        <v>2051</v>
      </c>
      <c r="J190" s="74" t="s">
        <v>2058</v>
      </c>
      <c r="K190" s="74" t="s">
        <v>3555</v>
      </c>
      <c r="L190" s="74" t="s">
        <v>4627</v>
      </c>
      <c r="M190" s="74" t="s">
        <v>3558</v>
      </c>
      <c r="N190" s="74" t="s">
        <v>10822</v>
      </c>
      <c r="O190" s="74" t="s">
        <v>4628</v>
      </c>
      <c r="P190" s="74" t="s">
        <v>2055</v>
      </c>
      <c r="Q190" s="74" t="s">
        <v>6052</v>
      </c>
      <c r="R190" s="65" t="s">
        <v>16277</v>
      </c>
      <c r="S190" s="65" t="s">
        <v>16276</v>
      </c>
      <c r="AD190" s="53" t="s">
        <v>11274</v>
      </c>
      <c r="AF190" s="53" t="s">
        <v>19054</v>
      </c>
    </row>
    <row r="191" spans="1:32" x14ac:dyDescent="0.25">
      <c r="A191" s="64" t="str">
        <f t="shared" si="6"/>
        <v>0188</v>
      </c>
      <c r="B191" s="65" t="s">
        <v>6886</v>
      </c>
      <c r="C191" s="65" t="s">
        <v>1142</v>
      </c>
      <c r="D191" s="65" t="s">
        <v>6887</v>
      </c>
      <c r="E191" s="65" t="s">
        <v>6888</v>
      </c>
      <c r="F191" s="65" t="s">
        <v>16640</v>
      </c>
      <c r="G191" s="79">
        <v>3302.1543000000001</v>
      </c>
      <c r="H191" s="74" t="s">
        <v>189</v>
      </c>
      <c r="I191" s="74" t="s">
        <v>190</v>
      </c>
      <c r="J191" s="74" t="s">
        <v>4145</v>
      </c>
      <c r="K191" s="74" t="s">
        <v>2037</v>
      </c>
      <c r="L191" s="74" t="s">
        <v>2035</v>
      </c>
      <c r="M191" s="74" t="s">
        <v>2038</v>
      </c>
      <c r="N191" s="74" t="s">
        <v>2041</v>
      </c>
      <c r="O191" s="74" t="s">
        <v>3182</v>
      </c>
      <c r="P191" s="74" t="s">
        <v>6892</v>
      </c>
      <c r="Q191" s="74" t="s">
        <v>3044</v>
      </c>
      <c r="R191" s="65" t="s">
        <v>6894</v>
      </c>
      <c r="S191" s="65" t="s">
        <v>6893</v>
      </c>
      <c r="AD191" s="53" t="s">
        <v>13328</v>
      </c>
      <c r="AF191" s="53" t="s">
        <v>19055</v>
      </c>
    </row>
    <row r="192" spans="1:32" x14ac:dyDescent="0.25">
      <c r="A192" s="64" t="str">
        <f t="shared" si="6"/>
        <v>0189</v>
      </c>
      <c r="B192" s="65" t="s">
        <v>7066</v>
      </c>
      <c r="C192" s="65" t="s">
        <v>1142</v>
      </c>
      <c r="D192" s="65" t="s">
        <v>7067</v>
      </c>
      <c r="E192" s="65" t="s">
        <v>7068</v>
      </c>
      <c r="F192" s="65" t="s">
        <v>16640</v>
      </c>
      <c r="G192" s="79">
        <v>4276.4037813333325</v>
      </c>
      <c r="H192" s="74" t="s">
        <v>189</v>
      </c>
      <c r="I192" s="74" t="s">
        <v>4145</v>
      </c>
      <c r="J192" s="74" t="s">
        <v>2037</v>
      </c>
      <c r="K192" s="74" t="s">
        <v>190</v>
      </c>
      <c r="L192" s="74" t="s">
        <v>4147</v>
      </c>
      <c r="M192" s="74" t="s">
        <v>11</v>
      </c>
      <c r="N192" s="74" t="s">
        <v>12</v>
      </c>
      <c r="O192" s="74" t="s">
        <v>7071</v>
      </c>
      <c r="P192" s="74" t="s">
        <v>13</v>
      </c>
      <c r="Q192" s="74" t="s">
        <v>17</v>
      </c>
      <c r="R192" s="65" t="s">
        <v>7073</v>
      </c>
      <c r="S192" s="65" t="s">
        <v>7072</v>
      </c>
      <c r="AD192" s="53" t="s">
        <v>13410</v>
      </c>
      <c r="AF192" s="53" t="s">
        <v>19056</v>
      </c>
    </row>
    <row r="193" spans="1:32" x14ac:dyDescent="0.25">
      <c r="A193" s="64" t="str">
        <f t="shared" si="6"/>
        <v>0190</v>
      </c>
      <c r="B193" s="65" t="s">
        <v>7585</v>
      </c>
      <c r="C193" s="65" t="s">
        <v>1206</v>
      </c>
      <c r="D193" s="65" t="s">
        <v>7586</v>
      </c>
      <c r="E193" s="65" t="s">
        <v>7587</v>
      </c>
      <c r="F193" s="65" t="s">
        <v>16641</v>
      </c>
      <c r="G193" s="79">
        <v>3765.8002519999995</v>
      </c>
      <c r="H193" s="74" t="s">
        <v>187</v>
      </c>
      <c r="I193" s="74" t="s">
        <v>188</v>
      </c>
      <c r="J193" s="74" t="s">
        <v>1317</v>
      </c>
      <c r="K193" s="74" t="s">
        <v>1936</v>
      </c>
      <c r="L193" s="74" t="s">
        <v>1777</v>
      </c>
      <c r="M193" s="74" t="s">
        <v>7590</v>
      </c>
      <c r="N193" s="74" t="s">
        <v>2343</v>
      </c>
      <c r="O193" s="74" t="s">
        <v>7591</v>
      </c>
      <c r="P193" s="74" t="s">
        <v>1772</v>
      </c>
      <c r="Q193" s="74" t="s">
        <v>7592</v>
      </c>
      <c r="R193" s="65" t="s">
        <v>7594</v>
      </c>
      <c r="S193" s="65" t="s">
        <v>7593</v>
      </c>
      <c r="AD193" s="53" t="s">
        <v>13435</v>
      </c>
      <c r="AF193" s="53" t="s">
        <v>19057</v>
      </c>
    </row>
    <row r="194" spans="1:32" x14ac:dyDescent="0.25">
      <c r="A194" s="64" t="str">
        <f t="shared" si="6"/>
        <v>0191</v>
      </c>
      <c r="B194" s="65" t="s">
        <v>8392</v>
      </c>
      <c r="C194" s="65" t="s">
        <v>1142</v>
      </c>
      <c r="D194" s="65" t="s">
        <v>8393</v>
      </c>
      <c r="E194" s="65" t="s">
        <v>8394</v>
      </c>
      <c r="F194" s="65" t="s">
        <v>16640</v>
      </c>
      <c r="G194" s="79">
        <v>3765.624522666667</v>
      </c>
      <c r="H194" s="74" t="s">
        <v>2570</v>
      </c>
      <c r="I194" s="74" t="s">
        <v>2567</v>
      </c>
      <c r="J194" s="74" t="s">
        <v>2569</v>
      </c>
      <c r="K194" s="74" t="s">
        <v>2653</v>
      </c>
      <c r="L194" s="74" t="s">
        <v>2573</v>
      </c>
      <c r="M194" s="74" t="s">
        <v>2659</v>
      </c>
      <c r="N194" s="74" t="s">
        <v>2656</v>
      </c>
      <c r="O194" s="74" t="s">
        <v>8397</v>
      </c>
      <c r="P194" s="74" t="s">
        <v>8398</v>
      </c>
      <c r="Q194" s="74" t="s">
        <v>2575</v>
      </c>
      <c r="R194" s="65" t="s">
        <v>8400</v>
      </c>
      <c r="S194" s="65" t="s">
        <v>8399</v>
      </c>
      <c r="AD194" s="53" t="s">
        <v>14729</v>
      </c>
      <c r="AF194" s="53" t="s">
        <v>19058</v>
      </c>
    </row>
    <row r="195" spans="1:32" x14ac:dyDescent="0.25">
      <c r="A195" s="64" t="str">
        <f t="shared" si="6"/>
        <v>0192</v>
      </c>
      <c r="B195" s="65" t="s">
        <v>8941</v>
      </c>
      <c r="C195" s="65" t="s">
        <v>1121</v>
      </c>
      <c r="D195" s="65" t="s">
        <v>8942</v>
      </c>
      <c r="E195" s="65" t="s">
        <v>8943</v>
      </c>
      <c r="F195" s="65" t="s">
        <v>16640</v>
      </c>
      <c r="G195" s="79">
        <v>3158.9327813333334</v>
      </c>
      <c r="H195" s="74" t="s">
        <v>2429</v>
      </c>
      <c r="I195" s="74" t="s">
        <v>2427</v>
      </c>
      <c r="J195" s="74" t="s">
        <v>2430</v>
      </c>
      <c r="K195" s="74" t="s">
        <v>2432</v>
      </c>
      <c r="L195" s="74" t="s">
        <v>2527</v>
      </c>
      <c r="M195" s="74" t="s">
        <v>3042</v>
      </c>
      <c r="N195" s="74" t="s">
        <v>2435</v>
      </c>
      <c r="O195" s="74" t="s">
        <v>2526</v>
      </c>
      <c r="P195" s="74" t="s">
        <v>189</v>
      </c>
      <c r="Q195" s="74" t="s">
        <v>190</v>
      </c>
      <c r="R195" s="65" t="s">
        <v>8947</v>
      </c>
      <c r="S195" s="65" t="s">
        <v>8946</v>
      </c>
      <c r="AD195" s="53" t="s">
        <v>1190</v>
      </c>
      <c r="AF195" s="53" t="s">
        <v>19059</v>
      </c>
    </row>
    <row r="196" spans="1:32" x14ac:dyDescent="0.25">
      <c r="A196" s="64" t="str">
        <f t="shared" si="6"/>
        <v>0193</v>
      </c>
      <c r="B196" s="65" t="s">
        <v>8980</v>
      </c>
      <c r="C196" s="65" t="s">
        <v>1121</v>
      </c>
      <c r="D196" s="65" t="s">
        <v>8981</v>
      </c>
      <c r="E196" s="65" t="s">
        <v>8982</v>
      </c>
      <c r="F196" s="65" t="s">
        <v>16641</v>
      </c>
      <c r="G196" s="79">
        <v>3339.2192946666669</v>
      </c>
      <c r="H196" s="74" t="s">
        <v>4207</v>
      </c>
      <c r="I196" s="74" t="s">
        <v>8985</v>
      </c>
      <c r="J196" s="74" t="s">
        <v>4202</v>
      </c>
      <c r="K196" s="74" t="s">
        <v>8986</v>
      </c>
      <c r="L196" s="74" t="s">
        <v>1844</v>
      </c>
      <c r="M196" s="74" t="s">
        <v>790</v>
      </c>
      <c r="N196" s="74" t="s">
        <v>4206</v>
      </c>
      <c r="O196" s="74" t="s">
        <v>8987</v>
      </c>
      <c r="P196" s="74" t="s">
        <v>4204</v>
      </c>
      <c r="Q196" s="74" t="s">
        <v>2545</v>
      </c>
      <c r="R196" s="65" t="s">
        <v>8989</v>
      </c>
      <c r="S196" s="65" t="s">
        <v>8988</v>
      </c>
      <c r="AD196" s="53" t="s">
        <v>3036</v>
      </c>
      <c r="AF196" s="53" t="s">
        <v>19060</v>
      </c>
    </row>
    <row r="197" spans="1:32" x14ac:dyDescent="0.25">
      <c r="A197" s="64" t="str">
        <f t="shared" si="6"/>
        <v>0194</v>
      </c>
      <c r="B197" s="65" t="s">
        <v>9040</v>
      </c>
      <c r="C197" s="65" t="s">
        <v>1121</v>
      </c>
      <c r="D197" s="65" t="s">
        <v>9041</v>
      </c>
      <c r="E197" s="65" t="s">
        <v>9042</v>
      </c>
      <c r="F197" s="65" t="s">
        <v>16641</v>
      </c>
      <c r="G197" s="79">
        <v>2890.7436853333334</v>
      </c>
      <c r="H197" s="74" t="s">
        <v>1197</v>
      </c>
      <c r="I197" s="74" t="s">
        <v>189</v>
      </c>
      <c r="J197" s="74" t="s">
        <v>190</v>
      </c>
      <c r="K197" s="74" t="s">
        <v>3190</v>
      </c>
      <c r="L197" s="74" t="s">
        <v>2037</v>
      </c>
      <c r="M197" s="74" t="s">
        <v>1202</v>
      </c>
      <c r="N197" s="74" t="s">
        <v>9045</v>
      </c>
      <c r="O197" s="74" t="s">
        <v>4565</v>
      </c>
      <c r="P197" s="74" t="s">
        <v>2432</v>
      </c>
      <c r="Q197" s="74" t="s">
        <v>4563</v>
      </c>
      <c r="R197" s="65" t="s">
        <v>9047</v>
      </c>
      <c r="S197" s="65" t="s">
        <v>9046</v>
      </c>
      <c r="AD197" s="53" t="s">
        <v>9343</v>
      </c>
      <c r="AF197" s="53" t="s">
        <v>19061</v>
      </c>
    </row>
    <row r="198" spans="1:32" x14ac:dyDescent="0.25">
      <c r="A198" s="64" t="str">
        <f t="shared" si="6"/>
        <v>0195</v>
      </c>
      <c r="B198" s="65" t="s">
        <v>9597</v>
      </c>
      <c r="C198" s="65" t="s">
        <v>1142</v>
      </c>
      <c r="D198" s="65" t="s">
        <v>9598</v>
      </c>
      <c r="E198" s="65" t="s">
        <v>9599</v>
      </c>
      <c r="F198" s="65" t="s">
        <v>16641</v>
      </c>
      <c r="G198" s="79">
        <v>3779.9431253333332</v>
      </c>
      <c r="H198" s="74" t="s">
        <v>918</v>
      </c>
      <c r="I198" s="74" t="s">
        <v>466</v>
      </c>
      <c r="J198" s="74" t="s">
        <v>211</v>
      </c>
      <c r="K198" s="74" t="s">
        <v>465</v>
      </c>
      <c r="L198" s="74" t="s">
        <v>1289</v>
      </c>
      <c r="M198" s="74" t="s">
        <v>210</v>
      </c>
      <c r="N198" s="74" t="s">
        <v>212</v>
      </c>
      <c r="O198" s="74" t="s">
        <v>915</v>
      </c>
      <c r="P198" s="74" t="s">
        <v>919</v>
      </c>
      <c r="Q198" s="74" t="s">
        <v>916</v>
      </c>
      <c r="R198" s="65" t="s">
        <v>9603</v>
      </c>
      <c r="S198" s="65" t="s">
        <v>9602</v>
      </c>
      <c r="AD198" s="53" t="s">
        <v>9652</v>
      </c>
      <c r="AF198" s="53" t="s">
        <v>19062</v>
      </c>
    </row>
    <row r="199" spans="1:32" x14ac:dyDescent="0.25">
      <c r="A199" s="64" t="str">
        <f t="shared" si="6"/>
        <v>0196</v>
      </c>
      <c r="B199" s="65" t="s">
        <v>9709</v>
      </c>
      <c r="C199" s="65" t="s">
        <v>1121</v>
      </c>
      <c r="D199" s="65" t="s">
        <v>9710</v>
      </c>
      <c r="E199" s="65" t="s">
        <v>9711</v>
      </c>
      <c r="F199" s="65" t="s">
        <v>16641</v>
      </c>
      <c r="G199" s="79">
        <v>3681.2507373333333</v>
      </c>
      <c r="H199" s="74" t="s">
        <v>4147</v>
      </c>
      <c r="I199" s="74" t="s">
        <v>190</v>
      </c>
      <c r="J199" s="74" t="s">
        <v>3190</v>
      </c>
      <c r="K199" s="74" t="s">
        <v>4145</v>
      </c>
      <c r="L199" s="74" t="s">
        <v>189</v>
      </c>
      <c r="M199" s="74" t="s">
        <v>2037</v>
      </c>
      <c r="N199" s="74" t="s">
        <v>4146</v>
      </c>
      <c r="O199" s="74" t="s">
        <v>3192</v>
      </c>
      <c r="P199" s="74" t="s">
        <v>3193</v>
      </c>
      <c r="Q199" s="74" t="s">
        <v>2038</v>
      </c>
      <c r="R199" s="65" t="s">
        <v>9716</v>
      </c>
      <c r="S199" s="65" t="s">
        <v>9715</v>
      </c>
      <c r="AD199" s="53" t="s">
        <v>9777</v>
      </c>
      <c r="AF199" s="53" t="s">
        <v>19063</v>
      </c>
    </row>
    <row r="200" spans="1:32" x14ac:dyDescent="0.25">
      <c r="A200" s="64" t="str">
        <f t="shared" si="6"/>
        <v>0197</v>
      </c>
      <c r="B200" s="65" t="s">
        <v>9913</v>
      </c>
      <c r="C200" s="65" t="s">
        <v>1121</v>
      </c>
      <c r="D200" s="65" t="s">
        <v>9914</v>
      </c>
      <c r="E200" s="65" t="s">
        <v>9915</v>
      </c>
      <c r="F200" s="65" t="s">
        <v>16640</v>
      </c>
      <c r="G200" s="79">
        <v>2961.2400093333331</v>
      </c>
      <c r="H200" s="74" t="s">
        <v>2570</v>
      </c>
      <c r="I200" s="74" t="s">
        <v>2567</v>
      </c>
      <c r="J200" s="74" t="s">
        <v>2569</v>
      </c>
      <c r="K200" s="74" t="s">
        <v>2653</v>
      </c>
      <c r="L200" s="74" t="s">
        <v>2655</v>
      </c>
      <c r="M200" s="74" t="s">
        <v>2659</v>
      </c>
      <c r="N200" s="74" t="s">
        <v>2574</v>
      </c>
      <c r="O200" s="74" t="s">
        <v>9918</v>
      </c>
      <c r="P200" s="74" t="s">
        <v>2577</v>
      </c>
      <c r="Q200" s="74" t="s">
        <v>9919</v>
      </c>
      <c r="R200" s="65" t="s">
        <v>9921</v>
      </c>
      <c r="S200" s="65" t="s">
        <v>9920</v>
      </c>
      <c r="AD200" s="53" t="s">
        <v>9811</v>
      </c>
      <c r="AF200" s="53" t="s">
        <v>19064</v>
      </c>
    </row>
    <row r="201" spans="1:32" x14ac:dyDescent="0.25">
      <c r="A201" s="64" t="str">
        <f t="shared" si="6"/>
        <v>0198</v>
      </c>
      <c r="B201" s="65" t="s">
        <v>10117</v>
      </c>
      <c r="C201" s="65" t="s">
        <v>1142</v>
      </c>
      <c r="D201" s="65" t="s">
        <v>10118</v>
      </c>
      <c r="E201" s="65" t="s">
        <v>10119</v>
      </c>
      <c r="F201" s="65" t="s">
        <v>16640</v>
      </c>
      <c r="G201" s="79">
        <v>3283.0909426666667</v>
      </c>
      <c r="H201" s="74" t="s">
        <v>768</v>
      </c>
      <c r="I201" s="74" t="s">
        <v>595</v>
      </c>
      <c r="J201" s="74" t="s">
        <v>788</v>
      </c>
      <c r="K201" s="74" t="s">
        <v>596</v>
      </c>
      <c r="L201" s="74" t="s">
        <v>789</v>
      </c>
      <c r="M201" s="74" t="s">
        <v>1842</v>
      </c>
      <c r="N201" s="74" t="s">
        <v>1840</v>
      </c>
      <c r="O201" s="74" t="s">
        <v>661</v>
      </c>
      <c r="P201" s="74" t="s">
        <v>666</v>
      </c>
      <c r="Q201" s="74" t="s">
        <v>665</v>
      </c>
      <c r="R201" s="65" t="s">
        <v>10123</v>
      </c>
      <c r="S201" s="65" t="s">
        <v>10122</v>
      </c>
      <c r="AD201" s="53" t="s">
        <v>9941</v>
      </c>
      <c r="AF201" s="53" t="s">
        <v>19065</v>
      </c>
    </row>
    <row r="202" spans="1:32" x14ac:dyDescent="0.25">
      <c r="A202" s="64" t="str">
        <f t="shared" si="6"/>
        <v>0199</v>
      </c>
      <c r="B202" s="65" t="s">
        <v>10194</v>
      </c>
      <c r="C202" s="65" t="s">
        <v>1142</v>
      </c>
      <c r="D202" s="65" t="s">
        <v>10195</v>
      </c>
      <c r="E202" s="65" t="s">
        <v>10196</v>
      </c>
      <c r="F202" s="65" t="s">
        <v>16641</v>
      </c>
      <c r="G202" s="79">
        <v>2419.7078666666666</v>
      </c>
      <c r="H202" s="74" t="s">
        <v>189</v>
      </c>
      <c r="I202" s="74" t="s">
        <v>3190</v>
      </c>
      <c r="J202" s="74" t="s">
        <v>190</v>
      </c>
      <c r="K202" s="74" t="s">
        <v>4145</v>
      </c>
      <c r="L202" s="74" t="s">
        <v>2037</v>
      </c>
      <c r="M202" s="74" t="s">
        <v>39</v>
      </c>
      <c r="N202" s="74" t="s">
        <v>35</v>
      </c>
      <c r="O202" s="74" t="s">
        <v>34</v>
      </c>
      <c r="P202" s="74" t="s">
        <v>53</v>
      </c>
      <c r="Q202" s="74" t="s">
        <v>364</v>
      </c>
      <c r="R202" s="65" t="s">
        <v>10200</v>
      </c>
      <c r="S202" s="65" t="s">
        <v>10199</v>
      </c>
      <c r="AD202" s="53" t="s">
        <v>10261</v>
      </c>
      <c r="AF202" s="53" t="s">
        <v>19066</v>
      </c>
    </row>
    <row r="203" spans="1:32" x14ac:dyDescent="0.25">
      <c r="A203" s="64" t="str">
        <f t="shared" si="6"/>
        <v>0200</v>
      </c>
      <c r="B203" s="65" t="s">
        <v>10301</v>
      </c>
      <c r="C203" s="65" t="s">
        <v>1206</v>
      </c>
      <c r="D203" s="65" t="s">
        <v>10302</v>
      </c>
      <c r="E203" s="65" t="s">
        <v>10303</v>
      </c>
      <c r="F203" s="65" t="s">
        <v>16641</v>
      </c>
      <c r="G203" s="79">
        <v>3523.8971853333333</v>
      </c>
      <c r="H203" s="74" t="s">
        <v>3182</v>
      </c>
      <c r="I203" s="74" t="s">
        <v>5734</v>
      </c>
      <c r="J203" s="74" t="s">
        <v>5742</v>
      </c>
      <c r="K203" s="74" t="s">
        <v>5736</v>
      </c>
      <c r="L203" s="74" t="s">
        <v>6940</v>
      </c>
      <c r="M203" s="74" t="s">
        <v>5740</v>
      </c>
      <c r="N203" s="74" t="s">
        <v>6941</v>
      </c>
      <c r="O203" s="74" t="s">
        <v>6939</v>
      </c>
      <c r="P203" s="74" t="s">
        <v>10307</v>
      </c>
      <c r="Q203" s="74" t="s">
        <v>10308</v>
      </c>
      <c r="R203" s="65" t="s">
        <v>10310</v>
      </c>
      <c r="S203" s="65" t="s">
        <v>10309</v>
      </c>
      <c r="AD203" s="53" t="s">
        <v>12369</v>
      </c>
      <c r="AF203" s="53" t="s">
        <v>19067</v>
      </c>
    </row>
    <row r="204" spans="1:32" x14ac:dyDescent="0.25">
      <c r="A204" s="64" t="str">
        <f t="shared" si="6"/>
        <v>0201</v>
      </c>
      <c r="B204" s="65" t="s">
        <v>10521</v>
      </c>
      <c r="C204" s="65" t="s">
        <v>1206</v>
      </c>
      <c r="D204" s="65" t="s">
        <v>10522</v>
      </c>
      <c r="E204" s="65" t="s">
        <v>10524</v>
      </c>
      <c r="F204" s="65" t="s">
        <v>16641</v>
      </c>
      <c r="G204" s="79">
        <v>2707.2838213333334</v>
      </c>
      <c r="H204" s="74" t="s">
        <v>4565</v>
      </c>
      <c r="I204" s="74" t="s">
        <v>4563</v>
      </c>
      <c r="J204" s="74" t="s">
        <v>2430</v>
      </c>
      <c r="K204" s="74" t="s">
        <v>3044</v>
      </c>
      <c r="L204" s="74" t="s">
        <v>3042</v>
      </c>
      <c r="M204" s="74" t="s">
        <v>2432</v>
      </c>
      <c r="N204" s="74" t="s">
        <v>4145</v>
      </c>
      <c r="O204" s="74" t="s">
        <v>189</v>
      </c>
      <c r="P204" s="74" t="s">
        <v>2037</v>
      </c>
      <c r="Q204" s="74" t="s">
        <v>3190</v>
      </c>
      <c r="R204" s="65" t="s">
        <v>10528</v>
      </c>
      <c r="S204" s="65" t="s">
        <v>10527</v>
      </c>
      <c r="AD204" s="53" t="s">
        <v>13553</v>
      </c>
      <c r="AF204" s="53" t="s">
        <v>19068</v>
      </c>
    </row>
    <row r="205" spans="1:32" x14ac:dyDescent="0.25">
      <c r="A205" s="64" t="str">
        <f t="shared" si="6"/>
        <v>0202</v>
      </c>
      <c r="B205" s="65" t="s">
        <v>10683</v>
      </c>
      <c r="C205" s="65" t="s">
        <v>1206</v>
      </c>
      <c r="D205" s="65" t="s">
        <v>10684</v>
      </c>
      <c r="E205" s="65" t="s">
        <v>10685</v>
      </c>
      <c r="F205" s="65" t="s">
        <v>16640</v>
      </c>
      <c r="G205" s="79">
        <v>3859.1645293333331</v>
      </c>
      <c r="H205" s="74" t="s">
        <v>3492</v>
      </c>
      <c r="I205" s="74" t="s">
        <v>2086</v>
      </c>
      <c r="J205" s="74" t="s">
        <v>2088</v>
      </c>
      <c r="K205" s="74" t="s">
        <v>2090</v>
      </c>
      <c r="L205" s="74" t="s">
        <v>3427</v>
      </c>
      <c r="M205" s="74" t="s">
        <v>5655</v>
      </c>
      <c r="N205" s="74" t="s">
        <v>1760</v>
      </c>
      <c r="O205" s="74" t="s">
        <v>10688</v>
      </c>
      <c r="P205" s="74" t="s">
        <v>3490</v>
      </c>
      <c r="Q205" s="74" t="s">
        <v>10689</v>
      </c>
      <c r="R205" s="65" t="s">
        <v>10691</v>
      </c>
      <c r="S205" s="65" t="s">
        <v>10690</v>
      </c>
      <c r="AD205" s="53" t="s">
        <v>13575</v>
      </c>
      <c r="AF205" s="53" t="s">
        <v>19069</v>
      </c>
    </row>
    <row r="206" spans="1:32" x14ac:dyDescent="0.25">
      <c r="A206" s="64" t="str">
        <f t="shared" si="6"/>
        <v>0203</v>
      </c>
      <c r="B206" s="65" t="s">
        <v>11001</v>
      </c>
      <c r="C206" s="65" t="s">
        <v>1206</v>
      </c>
      <c r="D206" s="65" t="s">
        <v>11002</v>
      </c>
      <c r="E206" s="65" t="s">
        <v>11003</v>
      </c>
      <c r="F206" s="65" t="s">
        <v>16641</v>
      </c>
      <c r="G206" s="79">
        <v>3733.0213719999997</v>
      </c>
      <c r="H206" s="74" t="s">
        <v>4176</v>
      </c>
      <c r="I206" s="74" t="s">
        <v>1337</v>
      </c>
      <c r="J206" s="74" t="s">
        <v>8739</v>
      </c>
      <c r="K206" s="74" t="s">
        <v>11006</v>
      </c>
      <c r="L206" s="74" t="s">
        <v>4180</v>
      </c>
      <c r="M206" s="74" t="s">
        <v>4177</v>
      </c>
      <c r="N206" s="74" t="s">
        <v>11007</v>
      </c>
      <c r="O206" s="74" t="s">
        <v>11008</v>
      </c>
      <c r="P206" s="74" t="s">
        <v>11009</v>
      </c>
      <c r="Q206" s="74" t="s">
        <v>265</v>
      </c>
      <c r="R206" s="65" t="s">
        <v>11011</v>
      </c>
      <c r="S206" s="65" t="s">
        <v>11010</v>
      </c>
      <c r="AD206" s="53" t="s">
        <v>13889</v>
      </c>
      <c r="AF206" s="53" t="s">
        <v>19070</v>
      </c>
    </row>
    <row r="207" spans="1:32" x14ac:dyDescent="0.25">
      <c r="A207" s="64" t="str">
        <f t="shared" si="6"/>
        <v>0204</v>
      </c>
      <c r="B207" s="65" t="s">
        <v>11751</v>
      </c>
      <c r="C207" s="65" t="s">
        <v>1206</v>
      </c>
      <c r="D207" s="65" t="s">
        <v>11752</v>
      </c>
      <c r="E207" s="65" t="s">
        <v>11753</v>
      </c>
      <c r="F207" s="65" t="s">
        <v>16641</v>
      </c>
      <c r="G207" s="79">
        <v>3137.0655306666667</v>
      </c>
      <c r="H207" s="74" t="s">
        <v>186</v>
      </c>
      <c r="I207" s="74" t="s">
        <v>188</v>
      </c>
      <c r="J207" s="74" t="s">
        <v>187</v>
      </c>
      <c r="K207" s="74" t="s">
        <v>1196</v>
      </c>
      <c r="L207" s="74" t="s">
        <v>1197</v>
      </c>
      <c r="M207" s="74" t="s">
        <v>189</v>
      </c>
      <c r="N207" s="74" t="s">
        <v>4145</v>
      </c>
      <c r="O207" s="74" t="s">
        <v>190</v>
      </c>
      <c r="P207" s="74" t="s">
        <v>2037</v>
      </c>
      <c r="Q207" s="74" t="s">
        <v>3190</v>
      </c>
      <c r="R207" s="65" t="s">
        <v>11757</v>
      </c>
      <c r="S207" s="65" t="s">
        <v>11756</v>
      </c>
      <c r="AD207" s="53" t="s">
        <v>14004</v>
      </c>
      <c r="AF207" s="53" t="s">
        <v>19071</v>
      </c>
    </row>
    <row r="208" spans="1:32" x14ac:dyDescent="0.25">
      <c r="A208" s="64" t="str">
        <f t="shared" si="6"/>
        <v>0205</v>
      </c>
      <c r="B208" s="65" t="s">
        <v>12076</v>
      </c>
      <c r="C208" s="65" t="s">
        <v>1206</v>
      </c>
      <c r="D208" s="65" t="s">
        <v>12077</v>
      </c>
      <c r="E208" s="65" t="s">
        <v>12078</v>
      </c>
      <c r="F208" s="65" t="s">
        <v>16640</v>
      </c>
      <c r="G208" s="79">
        <v>3143.5440279999998</v>
      </c>
      <c r="H208" s="74" t="s">
        <v>2752</v>
      </c>
      <c r="I208" s="74" t="s">
        <v>475</v>
      </c>
      <c r="J208" s="74" t="s">
        <v>476</v>
      </c>
      <c r="K208" s="74" t="s">
        <v>3156</v>
      </c>
      <c r="L208" s="74" t="s">
        <v>5028</v>
      </c>
      <c r="M208" s="74" t="s">
        <v>3899</v>
      </c>
      <c r="N208" s="74" t="s">
        <v>5026</v>
      </c>
      <c r="O208" s="74" t="s">
        <v>2756</v>
      </c>
      <c r="P208" s="74" t="s">
        <v>2751</v>
      </c>
      <c r="Q208" s="74" t="s">
        <v>12082</v>
      </c>
      <c r="R208" s="65" t="s">
        <v>12084</v>
      </c>
      <c r="S208" s="65" t="s">
        <v>12083</v>
      </c>
      <c r="AD208" s="53" t="s">
        <v>15009</v>
      </c>
      <c r="AF208" s="53" t="s">
        <v>19072</v>
      </c>
    </row>
    <row r="209" spans="1:32" x14ac:dyDescent="0.25">
      <c r="A209" s="64" t="str">
        <f t="shared" si="6"/>
        <v>0206</v>
      </c>
      <c r="B209" s="65" t="s">
        <v>12621</v>
      </c>
      <c r="C209" s="65" t="s">
        <v>1361</v>
      </c>
      <c r="D209" s="65" t="s">
        <v>12622</v>
      </c>
      <c r="E209" s="65" t="s">
        <v>12623</v>
      </c>
      <c r="F209" s="65" t="s">
        <v>16640</v>
      </c>
      <c r="G209" s="79">
        <v>3818.309142666667</v>
      </c>
      <c r="H209" s="74" t="s">
        <v>2427</v>
      </c>
      <c r="I209" s="74" t="s">
        <v>2429</v>
      </c>
      <c r="J209" s="74" t="s">
        <v>2430</v>
      </c>
      <c r="K209" s="74" t="s">
        <v>2435</v>
      </c>
      <c r="L209" s="74" t="s">
        <v>2436</v>
      </c>
      <c r="M209" s="74" t="s">
        <v>2433</v>
      </c>
      <c r="N209" s="74" t="s">
        <v>2431</v>
      </c>
      <c r="O209" s="74" t="s">
        <v>12626</v>
      </c>
      <c r="P209" s="74" t="s">
        <v>12627</v>
      </c>
      <c r="Q209" s="74" t="s">
        <v>12628</v>
      </c>
      <c r="R209" s="65" t="s">
        <v>12630</v>
      </c>
      <c r="S209" s="65" t="s">
        <v>12629</v>
      </c>
      <c r="AD209" s="53" t="s">
        <v>1751</v>
      </c>
      <c r="AF209" s="53" t="s">
        <v>19073</v>
      </c>
    </row>
    <row r="210" spans="1:32" x14ac:dyDescent="0.25">
      <c r="A210" s="64" t="str">
        <f t="shared" si="6"/>
        <v>0207</v>
      </c>
      <c r="B210" s="65" t="s">
        <v>13136</v>
      </c>
      <c r="C210" s="65" t="s">
        <v>1121</v>
      </c>
      <c r="D210" s="65" t="s">
        <v>13137</v>
      </c>
      <c r="E210" s="65" t="s">
        <v>13138</v>
      </c>
      <c r="F210" s="65" t="s">
        <v>16640</v>
      </c>
      <c r="G210" s="79">
        <v>2773.4053186666665</v>
      </c>
      <c r="H210" s="74" t="s">
        <v>2429</v>
      </c>
      <c r="I210" s="74" t="s">
        <v>2427</v>
      </c>
      <c r="J210" s="74" t="s">
        <v>2430</v>
      </c>
      <c r="K210" s="74" t="s">
        <v>2432</v>
      </c>
      <c r="L210" s="74" t="s">
        <v>3042</v>
      </c>
      <c r="M210" s="74" t="s">
        <v>189</v>
      </c>
      <c r="N210" s="74" t="s">
        <v>190</v>
      </c>
      <c r="O210" s="74" t="s">
        <v>2527</v>
      </c>
      <c r="P210" s="74" t="s">
        <v>2435</v>
      </c>
      <c r="Q210" s="74" t="s">
        <v>3044</v>
      </c>
      <c r="R210" s="65" t="s">
        <v>13142</v>
      </c>
      <c r="S210" s="65" t="s">
        <v>13141</v>
      </c>
      <c r="AD210" s="53" t="s">
        <v>2213</v>
      </c>
      <c r="AF210" s="53" t="s">
        <v>19074</v>
      </c>
    </row>
    <row r="211" spans="1:32" x14ac:dyDescent="0.25">
      <c r="A211" s="64" t="str">
        <f t="shared" si="6"/>
        <v>0208</v>
      </c>
      <c r="B211" s="65" t="s">
        <v>13924</v>
      </c>
      <c r="C211" s="65" t="s">
        <v>1361</v>
      </c>
      <c r="D211" s="65" t="s">
        <v>13925</v>
      </c>
      <c r="E211" s="65" t="s">
        <v>13926</v>
      </c>
      <c r="F211" s="65" t="s">
        <v>16640</v>
      </c>
      <c r="G211" s="79">
        <v>3567.2672186666664</v>
      </c>
      <c r="H211" s="74" t="s">
        <v>13928</v>
      </c>
      <c r="I211" s="74" t="s">
        <v>8588</v>
      </c>
      <c r="J211" s="74" t="s">
        <v>2037</v>
      </c>
      <c r="K211" s="74" t="s">
        <v>13930</v>
      </c>
      <c r="L211" s="74" t="s">
        <v>3192</v>
      </c>
      <c r="M211" s="74" t="s">
        <v>189</v>
      </c>
      <c r="N211" s="74" t="s">
        <v>13931</v>
      </c>
      <c r="O211" s="74" t="s">
        <v>190</v>
      </c>
      <c r="P211" s="74" t="s">
        <v>8287</v>
      </c>
      <c r="Q211" s="74" t="s">
        <v>8286</v>
      </c>
      <c r="R211" s="65" t="s">
        <v>13933</v>
      </c>
      <c r="S211" s="65" t="s">
        <v>13932</v>
      </c>
      <c r="AD211" s="53" t="s">
        <v>3973</v>
      </c>
      <c r="AF211" s="53" t="s">
        <v>19075</v>
      </c>
    </row>
    <row r="212" spans="1:32" x14ac:dyDescent="0.25">
      <c r="A212" s="64" t="str">
        <f t="shared" si="6"/>
        <v>0209</v>
      </c>
      <c r="B212" s="65" t="s">
        <v>14200</v>
      </c>
      <c r="C212" s="65" t="s">
        <v>1206</v>
      </c>
      <c r="D212" s="65" t="s">
        <v>14201</v>
      </c>
      <c r="E212" s="65" t="s">
        <v>14202</v>
      </c>
      <c r="F212" s="65" t="s">
        <v>16640</v>
      </c>
      <c r="G212" s="79">
        <v>3371.8501893333332</v>
      </c>
      <c r="H212" s="74" t="s">
        <v>279</v>
      </c>
      <c r="I212" s="74" t="s">
        <v>11</v>
      </c>
      <c r="J212" s="74" t="s">
        <v>12</v>
      </c>
      <c r="K212" s="74" t="s">
        <v>13</v>
      </c>
      <c r="L212" s="74" t="s">
        <v>16</v>
      </c>
      <c r="M212" s="74" t="s">
        <v>17</v>
      </c>
      <c r="N212" s="74" t="s">
        <v>14</v>
      </c>
      <c r="O212" s="74" t="s">
        <v>82</v>
      </c>
      <c r="P212" s="74" t="s">
        <v>277</v>
      </c>
      <c r="Q212" s="74" t="s">
        <v>278</v>
      </c>
      <c r="R212" s="65" t="s">
        <v>14208</v>
      </c>
      <c r="S212" s="65" t="s">
        <v>14207</v>
      </c>
      <c r="AD212" s="53" t="s">
        <v>4302</v>
      </c>
      <c r="AF212" s="53" t="s">
        <v>19076</v>
      </c>
    </row>
    <row r="213" spans="1:32" x14ac:dyDescent="0.25">
      <c r="A213" s="64" t="str">
        <f t="shared" si="6"/>
        <v>0210</v>
      </c>
      <c r="B213" s="65" t="s">
        <v>14209</v>
      </c>
      <c r="C213" s="65" t="s">
        <v>1121</v>
      </c>
      <c r="D213" s="65" t="s">
        <v>14210</v>
      </c>
      <c r="E213" s="65" t="s">
        <v>14211</v>
      </c>
      <c r="F213" s="65" t="s">
        <v>16641</v>
      </c>
      <c r="G213" s="79">
        <v>2901.5110133333333</v>
      </c>
      <c r="H213" s="74" t="s">
        <v>7280</v>
      </c>
      <c r="I213" s="74" t="s">
        <v>3156</v>
      </c>
      <c r="J213" s="74" t="s">
        <v>5028</v>
      </c>
      <c r="K213" s="74" t="s">
        <v>7278</v>
      </c>
      <c r="L213" s="74" t="s">
        <v>8435</v>
      </c>
      <c r="M213" s="74" t="s">
        <v>14215</v>
      </c>
      <c r="N213" s="74" t="s">
        <v>6926</v>
      </c>
      <c r="O213" s="74" t="s">
        <v>14216</v>
      </c>
      <c r="P213" s="74" t="s">
        <v>8438</v>
      </c>
      <c r="Q213" s="74" t="s">
        <v>7281</v>
      </c>
      <c r="R213" s="65" t="s">
        <v>14218</v>
      </c>
      <c r="S213" s="65" t="s">
        <v>14217</v>
      </c>
      <c r="AD213" s="53" t="s">
        <v>10709</v>
      </c>
      <c r="AF213" s="53" t="s">
        <v>19077</v>
      </c>
    </row>
    <row r="214" spans="1:32" x14ac:dyDescent="0.25">
      <c r="A214" s="64" t="str">
        <f t="shared" si="6"/>
        <v>0211</v>
      </c>
      <c r="B214" s="65" t="s">
        <v>18438</v>
      </c>
      <c r="C214" s="65" t="s">
        <v>1206</v>
      </c>
      <c r="D214" s="65" t="s">
        <v>18558</v>
      </c>
      <c r="E214" s="65" t="s">
        <v>18559</v>
      </c>
      <c r="F214" s="65" t="s">
        <v>16641</v>
      </c>
      <c r="G214" s="79">
        <v>2426.7538133333337</v>
      </c>
      <c r="H214" s="74" t="s">
        <v>190</v>
      </c>
      <c r="I214" s="74" t="s">
        <v>189</v>
      </c>
      <c r="J214" s="74" t="s">
        <v>3190</v>
      </c>
      <c r="K214" s="74" t="s">
        <v>2037</v>
      </c>
      <c r="L214" s="74" t="s">
        <v>3194</v>
      </c>
      <c r="M214" s="74" t="s">
        <v>8314</v>
      </c>
      <c r="N214" s="74" t="s">
        <v>8287</v>
      </c>
      <c r="O214" s="74" t="s">
        <v>13931</v>
      </c>
      <c r="P214" s="74" t="s">
        <v>18562</v>
      </c>
      <c r="Q214" s="74" t="s">
        <v>3192</v>
      </c>
      <c r="R214" s="65" t="s">
        <v>18564</v>
      </c>
      <c r="S214" s="65" t="s">
        <v>18563</v>
      </c>
      <c r="AD214" s="53" t="s">
        <v>13567</v>
      </c>
      <c r="AF214" s="53" t="s">
        <v>19078</v>
      </c>
    </row>
    <row r="215" spans="1:32" x14ac:dyDescent="0.25">
      <c r="A215" s="64" t="str">
        <f t="shared" si="6"/>
        <v>0212</v>
      </c>
      <c r="B215" s="65" t="s">
        <v>14807</v>
      </c>
      <c r="C215" s="65" t="s">
        <v>1206</v>
      </c>
      <c r="D215" s="65" t="s">
        <v>14808</v>
      </c>
      <c r="E215" s="65" t="s">
        <v>14809</v>
      </c>
      <c r="F215" s="65" t="s">
        <v>16641</v>
      </c>
      <c r="G215" s="79">
        <v>2379.3468759999996</v>
      </c>
      <c r="H215" s="74" t="s">
        <v>11919</v>
      </c>
      <c r="I215" s="74" t="s">
        <v>928</v>
      </c>
      <c r="J215" s="74" t="s">
        <v>11926</v>
      </c>
      <c r="K215" s="74" t="s">
        <v>40</v>
      </c>
      <c r="L215" s="74" t="s">
        <v>373</v>
      </c>
      <c r="M215" s="74" t="s">
        <v>35</v>
      </c>
      <c r="N215" s="74" t="s">
        <v>34</v>
      </c>
      <c r="O215" s="74" t="s">
        <v>36</v>
      </c>
      <c r="P215" s="74" t="s">
        <v>38</v>
      </c>
      <c r="Q215" s="74" t="s">
        <v>175</v>
      </c>
      <c r="R215" s="65" t="s">
        <v>14813</v>
      </c>
      <c r="S215" s="65" t="s">
        <v>14812</v>
      </c>
      <c r="AD215" s="53" t="s">
        <v>13567</v>
      </c>
      <c r="AF215" s="53" t="s">
        <v>19079</v>
      </c>
    </row>
    <row r="216" spans="1:32" x14ac:dyDescent="0.25">
      <c r="A216" s="64" t="str">
        <f t="shared" si="6"/>
        <v>0213</v>
      </c>
      <c r="B216" s="65" t="s">
        <v>15097</v>
      </c>
      <c r="C216" s="65" t="s">
        <v>1206</v>
      </c>
      <c r="D216" s="65" t="s">
        <v>15098</v>
      </c>
      <c r="E216" s="65" t="s">
        <v>15099</v>
      </c>
      <c r="F216" s="65" t="s">
        <v>16640</v>
      </c>
      <c r="G216" s="79">
        <v>2526.2858666666671</v>
      </c>
      <c r="H216" s="74" t="s">
        <v>2429</v>
      </c>
      <c r="I216" s="74" t="s">
        <v>2427</v>
      </c>
      <c r="J216" s="74" t="s">
        <v>2435</v>
      </c>
      <c r="K216" s="74" t="s">
        <v>2430</v>
      </c>
      <c r="L216" s="74" t="s">
        <v>2432</v>
      </c>
      <c r="M216" s="74" t="s">
        <v>2436</v>
      </c>
      <c r="N216" s="74" t="s">
        <v>12627</v>
      </c>
      <c r="O216" s="74" t="s">
        <v>12628</v>
      </c>
      <c r="P216" s="74" t="s">
        <v>2039</v>
      </c>
      <c r="Q216" s="74" t="s">
        <v>2433</v>
      </c>
      <c r="R216" s="65" t="s">
        <v>15103</v>
      </c>
      <c r="S216" s="65" t="s">
        <v>15102</v>
      </c>
      <c r="AD216" s="53" t="s">
        <v>13703</v>
      </c>
      <c r="AF216" s="53" t="s">
        <v>19080</v>
      </c>
    </row>
    <row r="217" spans="1:32" x14ac:dyDescent="0.25">
      <c r="A217" s="64" t="str">
        <f t="shared" si="6"/>
        <v>0214</v>
      </c>
      <c r="B217" s="65" t="s">
        <v>15305</v>
      </c>
      <c r="C217" s="65" t="s">
        <v>1361</v>
      </c>
      <c r="D217" s="65" t="s">
        <v>15306</v>
      </c>
      <c r="E217" s="65" t="s">
        <v>15307</v>
      </c>
      <c r="F217" s="65" t="s">
        <v>16640</v>
      </c>
      <c r="G217" s="79">
        <v>2511.7780306666664</v>
      </c>
      <c r="H217" s="74" t="s">
        <v>905</v>
      </c>
      <c r="I217" s="74" t="s">
        <v>907</v>
      </c>
      <c r="J217" s="74" t="s">
        <v>906</v>
      </c>
      <c r="K217" s="74" t="s">
        <v>1674</v>
      </c>
      <c r="L217" s="74" t="s">
        <v>1676</v>
      </c>
      <c r="M217" s="74" t="s">
        <v>1985</v>
      </c>
      <c r="N217" s="74" t="s">
        <v>1162</v>
      </c>
      <c r="O217" s="74" t="s">
        <v>15311</v>
      </c>
      <c r="P217" s="74" t="s">
        <v>1988</v>
      </c>
      <c r="Q217" s="74" t="s">
        <v>1989</v>
      </c>
      <c r="R217" s="65" t="s">
        <v>15313</v>
      </c>
      <c r="S217" s="65" t="s">
        <v>15312</v>
      </c>
      <c r="AD217" s="53" t="s">
        <v>13719</v>
      </c>
      <c r="AF217" s="53" t="s">
        <v>19081</v>
      </c>
    </row>
    <row r="218" spans="1:32" x14ac:dyDescent="0.25">
      <c r="A218" s="64" t="str">
        <f t="shared" si="6"/>
        <v>0215</v>
      </c>
      <c r="B218" s="65" t="s">
        <v>15961</v>
      </c>
      <c r="C218" s="65" t="s">
        <v>1361</v>
      </c>
      <c r="D218" s="65" t="s">
        <v>15962</v>
      </c>
      <c r="E218" s="65" t="s">
        <v>15963</v>
      </c>
      <c r="F218" s="65" t="s">
        <v>16640</v>
      </c>
      <c r="G218" s="79">
        <v>2424.9507266666669</v>
      </c>
      <c r="H218" s="74" t="s">
        <v>790</v>
      </c>
      <c r="I218" s="74" t="s">
        <v>2605</v>
      </c>
      <c r="J218" s="74" t="s">
        <v>595</v>
      </c>
      <c r="K218" s="74" t="s">
        <v>788</v>
      </c>
      <c r="L218" s="74" t="s">
        <v>9037</v>
      </c>
      <c r="M218" s="74" t="s">
        <v>1222</v>
      </c>
      <c r="N218" s="74" t="s">
        <v>3366</v>
      </c>
      <c r="O218" s="74" t="s">
        <v>6437</v>
      </c>
      <c r="P218" s="74" t="s">
        <v>9442</v>
      </c>
      <c r="Q218" s="74" t="s">
        <v>15966</v>
      </c>
      <c r="R218" s="65" t="s">
        <v>15968</v>
      </c>
      <c r="S218" s="65" t="s">
        <v>15967</v>
      </c>
      <c r="AD218" s="53" t="s">
        <v>13854</v>
      </c>
      <c r="AF218" s="53" t="s">
        <v>19082</v>
      </c>
    </row>
    <row r="219" spans="1:32" x14ac:dyDescent="0.25">
      <c r="A219" s="64" t="str">
        <f t="shared" si="6"/>
        <v>0216</v>
      </c>
      <c r="B219" s="65" t="s">
        <v>15991</v>
      </c>
      <c r="C219" s="65" t="s">
        <v>1361</v>
      </c>
      <c r="D219" s="65" t="s">
        <v>15992</v>
      </c>
      <c r="E219" s="65" t="s">
        <v>15993</v>
      </c>
      <c r="F219" s="65" t="s">
        <v>16640</v>
      </c>
      <c r="G219" s="79">
        <v>2865.5717600000003</v>
      </c>
      <c r="H219" s="74" t="s">
        <v>11</v>
      </c>
      <c r="I219" s="74" t="s">
        <v>12</v>
      </c>
      <c r="J219" s="74" t="s">
        <v>13</v>
      </c>
      <c r="K219" s="74" t="s">
        <v>14</v>
      </c>
      <c r="L219" s="74" t="s">
        <v>15</v>
      </c>
      <c r="M219" s="74" t="s">
        <v>4899</v>
      </c>
      <c r="N219" s="74" t="s">
        <v>1238</v>
      </c>
      <c r="O219" s="74" t="s">
        <v>278</v>
      </c>
      <c r="P219" s="74" t="s">
        <v>17</v>
      </c>
      <c r="Q219" s="74" t="s">
        <v>632</v>
      </c>
      <c r="R219" s="65" t="s">
        <v>15995</v>
      </c>
      <c r="S219" s="65" t="s">
        <v>15994</v>
      </c>
      <c r="AD219" s="53" t="s">
        <v>14086</v>
      </c>
      <c r="AF219" s="53" t="s">
        <v>19083</v>
      </c>
    </row>
    <row r="220" spans="1:32" x14ac:dyDescent="0.25">
      <c r="A220" s="64">
        <v>217</v>
      </c>
      <c r="B220" s="65" t="s">
        <v>16432</v>
      </c>
      <c r="C220" s="65" t="s">
        <v>1361</v>
      </c>
      <c r="D220" s="65" t="s">
        <v>16433</v>
      </c>
      <c r="E220" s="65" t="s">
        <v>16434</v>
      </c>
      <c r="F220" s="65" t="s">
        <v>16640</v>
      </c>
      <c r="G220" s="79">
        <v>2293.8340079999998</v>
      </c>
      <c r="H220" s="74" t="s">
        <v>2653</v>
      </c>
      <c r="I220" s="74" t="s">
        <v>2656</v>
      </c>
      <c r="J220" s="74" t="s">
        <v>2570</v>
      </c>
      <c r="K220" s="74" t="s">
        <v>2569</v>
      </c>
      <c r="L220" s="74" t="s">
        <v>2567</v>
      </c>
      <c r="M220" s="74" t="s">
        <v>2659</v>
      </c>
      <c r="N220" s="74" t="s">
        <v>2574</v>
      </c>
      <c r="O220" s="74" t="s">
        <v>2658</v>
      </c>
      <c r="P220" s="74" t="s">
        <v>2576</v>
      </c>
      <c r="Q220" s="74" t="s">
        <v>16438</v>
      </c>
      <c r="R220" s="65" t="s">
        <v>16440</v>
      </c>
      <c r="S220" s="65" t="s">
        <v>16439</v>
      </c>
      <c r="AD220" s="53" t="s">
        <v>14978</v>
      </c>
      <c r="AF220" s="53" t="s">
        <v>19084</v>
      </c>
    </row>
    <row r="221" spans="1:32" x14ac:dyDescent="0.25">
      <c r="A221" s="64" t="str">
        <f>VLOOKUP(B221,$AD$4:$AF$1900,3,FALSE)</f>
        <v>0218</v>
      </c>
      <c r="B221" s="65" t="s">
        <v>2521</v>
      </c>
      <c r="C221" s="65" t="s">
        <v>1206</v>
      </c>
      <c r="D221" s="65" t="s">
        <v>2522</v>
      </c>
      <c r="E221" s="65" t="s">
        <v>2523</v>
      </c>
      <c r="F221" s="65" t="s">
        <v>16640</v>
      </c>
      <c r="G221" s="79">
        <v>3329.7443786666668</v>
      </c>
      <c r="H221" s="74" t="s">
        <v>2429</v>
      </c>
      <c r="I221" s="74" t="s">
        <v>2427</v>
      </c>
      <c r="J221" s="74" t="s">
        <v>2432</v>
      </c>
      <c r="K221" s="74" t="s">
        <v>2430</v>
      </c>
      <c r="L221" s="74" t="s">
        <v>2435</v>
      </c>
      <c r="M221" s="74" t="s">
        <v>2433</v>
      </c>
      <c r="N221" s="74" t="s">
        <v>2526</v>
      </c>
      <c r="O221" s="74" t="s">
        <v>2527</v>
      </c>
      <c r="P221" s="74" t="s">
        <v>2528</v>
      </c>
      <c r="Q221" s="74" t="s">
        <v>2529</v>
      </c>
      <c r="R221" s="65" t="s">
        <v>2531</v>
      </c>
      <c r="S221" s="65" t="s">
        <v>2530</v>
      </c>
      <c r="AD221" s="53" t="s">
        <v>1360</v>
      </c>
      <c r="AF221" s="53" t="s">
        <v>19085</v>
      </c>
    </row>
    <row r="222" spans="1:32" x14ac:dyDescent="0.25">
      <c r="A222" s="64" t="str">
        <f>VLOOKUP(B222,$AD$4:$AF$1900,3,FALSE)</f>
        <v>0219</v>
      </c>
      <c r="B222" s="65" t="s">
        <v>3159</v>
      </c>
      <c r="C222" s="65" t="s">
        <v>1361</v>
      </c>
      <c r="D222" s="65" t="s">
        <v>3160</v>
      </c>
      <c r="E222" s="65" t="s">
        <v>3161</v>
      </c>
      <c r="F222" s="65" t="s">
        <v>16641</v>
      </c>
      <c r="G222" s="79">
        <v>2178.6198400000003</v>
      </c>
      <c r="H222" s="74" t="s">
        <v>1370</v>
      </c>
      <c r="I222" s="74" t="s">
        <v>2170</v>
      </c>
      <c r="J222" s="74" t="s">
        <v>1371</v>
      </c>
      <c r="K222" s="74" t="s">
        <v>3165</v>
      </c>
      <c r="L222" s="74" t="s">
        <v>3166</v>
      </c>
      <c r="M222" s="74" t="s">
        <v>3167</v>
      </c>
      <c r="N222" s="74" t="s">
        <v>3168</v>
      </c>
      <c r="O222" s="74" t="s">
        <v>3169</v>
      </c>
      <c r="P222" s="74" t="s">
        <v>3170</v>
      </c>
      <c r="Q222" s="74" t="s">
        <v>3171</v>
      </c>
      <c r="R222" s="65" t="s">
        <v>3173</v>
      </c>
      <c r="S222" s="65" t="s">
        <v>3172</v>
      </c>
      <c r="AD222" s="53" t="s">
        <v>1558</v>
      </c>
      <c r="AF222" s="53" t="s">
        <v>19086</v>
      </c>
    </row>
    <row r="223" spans="1:32" x14ac:dyDescent="0.25">
      <c r="A223" s="64" t="str">
        <f>VLOOKUP(B223,$AD$4:$AF$1900,3,FALSE)</f>
        <v>0220</v>
      </c>
      <c r="B223" s="65" t="s">
        <v>4140</v>
      </c>
      <c r="C223" s="65" t="s">
        <v>1361</v>
      </c>
      <c r="D223" s="65" t="s">
        <v>4141</v>
      </c>
      <c r="E223" s="65" t="s">
        <v>4142</v>
      </c>
      <c r="F223" s="65" t="s">
        <v>16641</v>
      </c>
      <c r="G223" s="79">
        <v>2460.9998493333333</v>
      </c>
      <c r="H223" s="74" t="s">
        <v>189</v>
      </c>
      <c r="I223" s="74" t="s">
        <v>190</v>
      </c>
      <c r="J223" s="74" t="s">
        <v>2037</v>
      </c>
      <c r="K223" s="74" t="s">
        <v>3190</v>
      </c>
      <c r="L223" s="74" t="s">
        <v>4145</v>
      </c>
      <c r="M223" s="74" t="s">
        <v>3192</v>
      </c>
      <c r="N223" s="74" t="s">
        <v>4146</v>
      </c>
      <c r="O223" s="74" t="s">
        <v>4147</v>
      </c>
      <c r="P223" s="74" t="s">
        <v>3193</v>
      </c>
      <c r="Q223" s="74" t="s">
        <v>2038</v>
      </c>
      <c r="R223" s="65" t="s">
        <v>4149</v>
      </c>
      <c r="S223" s="65" t="s">
        <v>4148</v>
      </c>
      <c r="AD223" s="53" t="s">
        <v>1965</v>
      </c>
      <c r="AF223" s="53" t="s">
        <v>19087</v>
      </c>
    </row>
    <row r="224" spans="1:32" x14ac:dyDescent="0.25">
      <c r="A224" s="64" t="str">
        <f>VLOOKUP(B224,$AD$4:$AF$1900,3,FALSE)</f>
        <v>0221</v>
      </c>
      <c r="B224" s="65" t="s">
        <v>4559</v>
      </c>
      <c r="C224" s="65" t="s">
        <v>1206</v>
      </c>
      <c r="D224" s="65" t="s">
        <v>4560</v>
      </c>
      <c r="E224" s="65" t="s">
        <v>4561</v>
      </c>
      <c r="F224" s="65" t="s">
        <v>16641</v>
      </c>
      <c r="G224" s="79">
        <v>3162.6375439999997</v>
      </c>
      <c r="H224" s="74" t="s">
        <v>4563</v>
      </c>
      <c r="I224" s="74" t="s">
        <v>4565</v>
      </c>
      <c r="J224" s="74" t="s">
        <v>2430</v>
      </c>
      <c r="K224" s="74" t="s">
        <v>3830</v>
      </c>
      <c r="L224" s="74" t="s">
        <v>3832</v>
      </c>
      <c r="M224" s="74" t="s">
        <v>2527</v>
      </c>
      <c r="N224" s="74" t="s">
        <v>4566</v>
      </c>
      <c r="O224" s="74" t="s">
        <v>4567</v>
      </c>
      <c r="P224" s="74" t="s">
        <v>189</v>
      </c>
      <c r="Q224" s="74" t="s">
        <v>4568</v>
      </c>
      <c r="R224" s="65" t="s">
        <v>4570</v>
      </c>
      <c r="S224" s="65" t="s">
        <v>4569</v>
      </c>
      <c r="AD224" s="53" t="s">
        <v>3550</v>
      </c>
      <c r="AF224" s="53" t="s">
        <v>19088</v>
      </c>
    </row>
    <row r="225" spans="1:32" x14ac:dyDescent="0.25">
      <c r="A225" s="64">
        <v>222</v>
      </c>
      <c r="B225" s="65" t="s">
        <v>18440</v>
      </c>
      <c r="C225" s="65" t="s">
        <v>1206</v>
      </c>
      <c r="D225" s="65" t="s">
        <v>19907</v>
      </c>
      <c r="E225" s="65" t="s">
        <v>19908</v>
      </c>
      <c r="F225" s="65"/>
      <c r="G225" s="79">
        <v>2319.0815066666664</v>
      </c>
      <c r="H225" s="74" t="s">
        <v>3190</v>
      </c>
      <c r="I225" s="74" t="s">
        <v>189</v>
      </c>
      <c r="J225" s="74" t="s">
        <v>2037</v>
      </c>
      <c r="K225" s="74" t="s">
        <v>4145</v>
      </c>
      <c r="L225" s="74" t="s">
        <v>190</v>
      </c>
      <c r="M225" s="74" t="s">
        <v>2038</v>
      </c>
      <c r="N225" s="75">
        <v>21302</v>
      </c>
      <c r="O225" s="74" t="s">
        <v>4147</v>
      </c>
      <c r="P225" s="74" t="s">
        <v>3192</v>
      </c>
      <c r="Q225" s="74" t="s">
        <v>4146</v>
      </c>
      <c r="R225" s="65" t="s">
        <v>19909</v>
      </c>
      <c r="S225" s="65" t="s">
        <v>19912</v>
      </c>
      <c r="AD225" s="53" t="s">
        <v>3980</v>
      </c>
      <c r="AF225" s="53" t="s">
        <v>19089</v>
      </c>
    </row>
    <row r="226" spans="1:32" x14ac:dyDescent="0.25">
      <c r="A226" s="66" t="str">
        <f t="shared" ref="A226:A257" si="7">VLOOKUP(B226,$AD$4:$AF$1900,3,FALSE)</f>
        <v>0223</v>
      </c>
      <c r="B226" s="67" t="s">
        <v>16195</v>
      </c>
      <c r="C226" s="67" t="s">
        <v>1361</v>
      </c>
      <c r="D226" s="67" t="s">
        <v>16196</v>
      </c>
      <c r="E226" s="67" t="s">
        <v>16197</v>
      </c>
      <c r="F226" s="67" t="s">
        <v>16641</v>
      </c>
      <c r="G226" s="80">
        <v>2062.0985119999996</v>
      </c>
      <c r="H226" s="76" t="s">
        <v>4145</v>
      </c>
      <c r="I226" s="76" t="s">
        <v>189</v>
      </c>
      <c r="J226" s="76" t="s">
        <v>2037</v>
      </c>
      <c r="K226" s="76" t="s">
        <v>4147</v>
      </c>
      <c r="L226" s="76" t="s">
        <v>13860</v>
      </c>
      <c r="M226" s="76" t="s">
        <v>190</v>
      </c>
      <c r="N226" s="76" t="s">
        <v>16202</v>
      </c>
      <c r="O226" s="76" t="s">
        <v>3190</v>
      </c>
      <c r="P226" s="76" t="s">
        <v>13859</v>
      </c>
      <c r="Q226" s="76" t="s">
        <v>16203</v>
      </c>
      <c r="R226" s="67" t="s">
        <v>16205</v>
      </c>
      <c r="S226" s="67" t="s">
        <v>16204</v>
      </c>
      <c r="AD226" s="53" t="s">
        <v>4238</v>
      </c>
      <c r="AF226" s="53" t="s">
        <v>19090</v>
      </c>
    </row>
    <row r="227" spans="1:32" x14ac:dyDescent="0.25">
      <c r="A227" s="64" t="str">
        <f t="shared" si="7"/>
        <v>0224</v>
      </c>
      <c r="B227" s="65" t="s">
        <v>570</v>
      </c>
      <c r="C227" s="65" t="s">
        <v>392</v>
      </c>
      <c r="D227" s="65" t="s">
        <v>571</v>
      </c>
      <c r="E227" s="65" t="s">
        <v>572</v>
      </c>
      <c r="F227" s="65" t="s">
        <v>16640</v>
      </c>
      <c r="G227" s="79">
        <v>3302.7955066666668</v>
      </c>
      <c r="H227" s="74" t="s">
        <v>108</v>
      </c>
      <c r="I227" s="74" t="s">
        <v>257</v>
      </c>
      <c r="J227" s="74" t="s">
        <v>256</v>
      </c>
      <c r="K227" s="74" t="s">
        <v>107</v>
      </c>
      <c r="L227" s="74" t="s">
        <v>279</v>
      </c>
      <c r="M227" s="74" t="s">
        <v>278</v>
      </c>
      <c r="N227" s="74" t="s">
        <v>277</v>
      </c>
      <c r="O227" s="74" t="s">
        <v>575</v>
      </c>
      <c r="P227" s="74" t="s">
        <v>576</v>
      </c>
      <c r="Q227" s="74" t="s">
        <v>577</v>
      </c>
      <c r="R227" s="65" t="s">
        <v>579</v>
      </c>
      <c r="S227" s="65" t="s">
        <v>578</v>
      </c>
      <c r="AD227" s="53" t="s">
        <v>4455</v>
      </c>
      <c r="AF227" s="53" t="s">
        <v>19091</v>
      </c>
    </row>
    <row r="228" spans="1:32" x14ac:dyDescent="0.25">
      <c r="A228" s="68" t="str">
        <f t="shared" si="7"/>
        <v>0225</v>
      </c>
      <c r="B228" s="69" t="s">
        <v>866</v>
      </c>
      <c r="C228" s="69" t="s">
        <v>392</v>
      </c>
      <c r="D228" s="69" t="s">
        <v>867</v>
      </c>
      <c r="E228" s="69" t="s">
        <v>868</v>
      </c>
      <c r="F228" s="69" t="s">
        <v>16641</v>
      </c>
      <c r="G228" s="81">
        <v>2059.2038506666668</v>
      </c>
      <c r="H228" s="77" t="s">
        <v>871</v>
      </c>
      <c r="I228" s="77" t="s">
        <v>480</v>
      </c>
      <c r="J228" s="77" t="s">
        <v>479</v>
      </c>
      <c r="K228" s="77" t="s">
        <v>478</v>
      </c>
      <c r="L228" s="77" t="s">
        <v>872</v>
      </c>
      <c r="M228" s="77" t="s">
        <v>483</v>
      </c>
      <c r="N228" s="77" t="s">
        <v>873</v>
      </c>
      <c r="O228" s="77" t="s">
        <v>874</v>
      </c>
      <c r="P228" s="77" t="s">
        <v>875</v>
      </c>
      <c r="Q228" s="77" t="s">
        <v>876</v>
      </c>
      <c r="R228" s="69" t="s">
        <v>878</v>
      </c>
      <c r="S228" s="69" t="s">
        <v>877</v>
      </c>
      <c r="AD228" s="53" t="s">
        <v>5525</v>
      </c>
      <c r="AF228" s="53" t="s">
        <v>19092</v>
      </c>
    </row>
    <row r="229" spans="1:32" x14ac:dyDescent="0.25">
      <c r="A229" s="64" t="str">
        <f t="shared" si="7"/>
        <v>0226</v>
      </c>
      <c r="B229" s="65" t="s">
        <v>7089</v>
      </c>
      <c r="C229" s="65" t="s">
        <v>1142</v>
      </c>
      <c r="D229" s="65" t="s">
        <v>7090</v>
      </c>
      <c r="E229" s="65" t="s">
        <v>7091</v>
      </c>
      <c r="F229" s="65" t="s">
        <v>16641</v>
      </c>
      <c r="G229" s="79">
        <v>3267.7985693333335</v>
      </c>
      <c r="H229" s="74" t="s">
        <v>34</v>
      </c>
      <c r="I229" s="74" t="s">
        <v>35</v>
      </c>
      <c r="J229" s="74" t="s">
        <v>175</v>
      </c>
      <c r="K229" s="74" t="s">
        <v>36</v>
      </c>
      <c r="L229" s="74" t="s">
        <v>39</v>
      </c>
      <c r="M229" s="74" t="s">
        <v>42</v>
      </c>
      <c r="N229" s="74" t="s">
        <v>38</v>
      </c>
      <c r="O229" s="74" t="s">
        <v>373</v>
      </c>
      <c r="P229" s="74" t="s">
        <v>237</v>
      </c>
      <c r="Q229" s="74" t="s">
        <v>238</v>
      </c>
      <c r="R229" s="65" t="s">
        <v>7096</v>
      </c>
      <c r="S229" s="65" t="s">
        <v>7095</v>
      </c>
      <c r="AD229" s="53" t="s">
        <v>6886</v>
      </c>
      <c r="AF229" s="53" t="s">
        <v>19095</v>
      </c>
    </row>
    <row r="230" spans="1:32" x14ac:dyDescent="0.25">
      <c r="A230" s="64" t="str">
        <f t="shared" si="7"/>
        <v>0227</v>
      </c>
      <c r="B230" s="65" t="s">
        <v>18441</v>
      </c>
      <c r="C230" s="65" t="s">
        <v>1121</v>
      </c>
      <c r="D230" s="65" t="s">
        <v>18566</v>
      </c>
      <c r="E230" s="65" t="s">
        <v>18567</v>
      </c>
      <c r="F230" s="65" t="s">
        <v>16640</v>
      </c>
      <c r="G230" s="79">
        <v>4308.0641466666675</v>
      </c>
      <c r="H230" s="74" t="s">
        <v>3817</v>
      </c>
      <c r="I230" s="74" t="s">
        <v>3813</v>
      </c>
      <c r="J230" s="74" t="s">
        <v>2148</v>
      </c>
      <c r="K230" s="74" t="s">
        <v>3815</v>
      </c>
      <c r="L230" s="74" t="s">
        <v>1390</v>
      </c>
      <c r="M230" s="74" t="s">
        <v>2871</v>
      </c>
      <c r="N230" s="74" t="s">
        <v>18570</v>
      </c>
      <c r="O230" s="74" t="s">
        <v>108</v>
      </c>
      <c r="P230" s="74" t="s">
        <v>18571</v>
      </c>
      <c r="Q230" s="74" t="s">
        <v>18572</v>
      </c>
      <c r="R230" s="65" t="s">
        <v>18568</v>
      </c>
      <c r="S230" s="65" t="s">
        <v>18573</v>
      </c>
      <c r="AD230" s="53" t="s">
        <v>7066</v>
      </c>
      <c r="AF230" s="53" t="s">
        <v>19096</v>
      </c>
    </row>
    <row r="231" spans="1:32" x14ac:dyDescent="0.25">
      <c r="A231" s="64" t="str">
        <f t="shared" si="7"/>
        <v>0228</v>
      </c>
      <c r="B231" s="65" t="s">
        <v>8726</v>
      </c>
      <c r="C231" s="65" t="s">
        <v>1121</v>
      </c>
      <c r="D231" s="65" t="s">
        <v>8727</v>
      </c>
      <c r="E231" s="65" t="s">
        <v>8728</v>
      </c>
      <c r="F231" s="65" t="s">
        <v>16641</v>
      </c>
      <c r="G231" s="79">
        <v>3497.5680813333333</v>
      </c>
      <c r="H231" s="74" t="s">
        <v>210</v>
      </c>
      <c r="I231" s="74" t="s">
        <v>212</v>
      </c>
      <c r="J231" s="74" t="s">
        <v>213</v>
      </c>
      <c r="K231" s="74" t="s">
        <v>1601</v>
      </c>
      <c r="L231" s="74" t="s">
        <v>1176</v>
      </c>
      <c r="M231" s="74" t="s">
        <v>618</v>
      </c>
      <c r="N231" s="74" t="s">
        <v>617</v>
      </c>
      <c r="O231" s="74" t="s">
        <v>1177</v>
      </c>
      <c r="P231" s="74" t="s">
        <v>8731</v>
      </c>
      <c r="Q231" s="74" t="s">
        <v>1178</v>
      </c>
      <c r="R231" s="65" t="s">
        <v>8733</v>
      </c>
      <c r="S231" s="65" t="s">
        <v>8732</v>
      </c>
      <c r="AD231" s="53" t="s">
        <v>7585</v>
      </c>
      <c r="AF231" s="53" t="s">
        <v>19097</v>
      </c>
    </row>
    <row r="232" spans="1:32" x14ac:dyDescent="0.25">
      <c r="A232" s="64" t="str">
        <f t="shared" si="7"/>
        <v>0229</v>
      </c>
      <c r="B232" s="65" t="s">
        <v>10923</v>
      </c>
      <c r="C232" s="65" t="s">
        <v>1121</v>
      </c>
      <c r="D232" s="65" t="s">
        <v>10924</v>
      </c>
      <c r="E232" s="65" t="s">
        <v>10925</v>
      </c>
      <c r="F232" s="65" t="s">
        <v>16640</v>
      </c>
      <c r="G232" s="79">
        <v>3177.9436306666666</v>
      </c>
      <c r="H232" s="74" t="s">
        <v>3042</v>
      </c>
      <c r="I232" s="74" t="s">
        <v>3044</v>
      </c>
      <c r="J232" s="74" t="s">
        <v>10928</v>
      </c>
      <c r="K232" s="74" t="s">
        <v>10929</v>
      </c>
      <c r="L232" s="74" t="s">
        <v>10930</v>
      </c>
      <c r="M232" s="74" t="s">
        <v>2430</v>
      </c>
      <c r="N232" s="74" t="s">
        <v>10931</v>
      </c>
      <c r="O232" s="74" t="s">
        <v>10932</v>
      </c>
      <c r="P232" s="74" t="s">
        <v>2427</v>
      </c>
      <c r="Q232" s="74" t="s">
        <v>2429</v>
      </c>
      <c r="R232" s="65" t="s">
        <v>10934</v>
      </c>
      <c r="S232" s="65" t="s">
        <v>10933</v>
      </c>
      <c r="AD232" s="53" t="s">
        <v>8392</v>
      </c>
      <c r="AF232" s="53" t="s">
        <v>19098</v>
      </c>
    </row>
    <row r="233" spans="1:32" x14ac:dyDescent="0.25">
      <c r="A233" s="64" t="str">
        <f t="shared" si="7"/>
        <v>0230</v>
      </c>
      <c r="B233" s="65" t="s">
        <v>10634</v>
      </c>
      <c r="C233" s="65" t="s">
        <v>1121</v>
      </c>
      <c r="D233" s="65" t="s">
        <v>10635</v>
      </c>
      <c r="E233" s="65" t="s">
        <v>10636</v>
      </c>
      <c r="F233" s="65" t="s">
        <v>16641</v>
      </c>
      <c r="G233" s="79">
        <v>3114.8671960000001</v>
      </c>
      <c r="H233" s="74" t="s">
        <v>54</v>
      </c>
      <c r="I233" s="74" t="s">
        <v>2446</v>
      </c>
      <c r="J233" s="74" t="s">
        <v>56</v>
      </c>
      <c r="K233" s="74" t="s">
        <v>264</v>
      </c>
      <c r="L233" s="74" t="s">
        <v>265</v>
      </c>
      <c r="M233" s="74" t="s">
        <v>4177</v>
      </c>
      <c r="N233" s="74" t="s">
        <v>633</v>
      </c>
      <c r="O233" s="74" t="s">
        <v>3602</v>
      </c>
      <c r="P233" s="74" t="s">
        <v>3095</v>
      </c>
      <c r="Q233" s="74" t="s">
        <v>4384</v>
      </c>
      <c r="R233" s="65" t="s">
        <v>10642</v>
      </c>
      <c r="S233" s="65" t="s">
        <v>10641</v>
      </c>
      <c r="AD233" s="53" t="s">
        <v>8941</v>
      </c>
      <c r="AF233" s="53" t="s">
        <v>19099</v>
      </c>
    </row>
    <row r="234" spans="1:32" x14ac:dyDescent="0.25">
      <c r="A234" s="64" t="str">
        <f t="shared" si="7"/>
        <v>0231</v>
      </c>
      <c r="B234" s="65" t="s">
        <v>9093</v>
      </c>
      <c r="C234" s="65" t="s">
        <v>1121</v>
      </c>
      <c r="D234" s="65" t="s">
        <v>9094</v>
      </c>
      <c r="E234" s="65" t="s">
        <v>9095</v>
      </c>
      <c r="F234" s="65" t="s">
        <v>16641</v>
      </c>
      <c r="G234" s="79">
        <v>3280.3235853333331</v>
      </c>
      <c r="H234" s="74" t="s">
        <v>237</v>
      </c>
      <c r="I234" s="74" t="s">
        <v>238</v>
      </c>
      <c r="J234" s="74" t="s">
        <v>239</v>
      </c>
      <c r="K234" s="74" t="s">
        <v>385</v>
      </c>
      <c r="L234" s="74" t="s">
        <v>240</v>
      </c>
      <c r="M234" s="74" t="s">
        <v>752</v>
      </c>
      <c r="N234" s="74" t="s">
        <v>387</v>
      </c>
      <c r="O234" s="74" t="s">
        <v>322</v>
      </c>
      <c r="P234" s="74" t="s">
        <v>6773</v>
      </c>
      <c r="Q234" s="74" t="s">
        <v>131</v>
      </c>
      <c r="R234" s="65" t="s">
        <v>9099</v>
      </c>
      <c r="S234" s="65" t="s">
        <v>9098</v>
      </c>
      <c r="AD234" s="53" t="s">
        <v>8980</v>
      </c>
      <c r="AF234" s="53" t="s">
        <v>19100</v>
      </c>
    </row>
    <row r="235" spans="1:32" x14ac:dyDescent="0.25">
      <c r="A235" s="64" t="str">
        <f t="shared" si="7"/>
        <v>0232</v>
      </c>
      <c r="B235" s="65" t="s">
        <v>18442</v>
      </c>
      <c r="C235" s="65" t="s">
        <v>1121</v>
      </c>
      <c r="D235" s="65" t="s">
        <v>18576</v>
      </c>
      <c r="E235" s="65" t="s">
        <v>18577</v>
      </c>
      <c r="F235" s="65" t="s">
        <v>16640</v>
      </c>
      <c r="G235" s="79">
        <v>3745.4366239999999</v>
      </c>
      <c r="H235" s="74" t="s">
        <v>915</v>
      </c>
      <c r="I235" s="74" t="s">
        <v>917</v>
      </c>
      <c r="J235" s="74" t="s">
        <v>2557</v>
      </c>
      <c r="K235" s="74" t="s">
        <v>210</v>
      </c>
      <c r="L235" s="74" t="s">
        <v>212</v>
      </c>
      <c r="M235" s="74" t="s">
        <v>213</v>
      </c>
      <c r="N235" s="74" t="s">
        <v>612</v>
      </c>
      <c r="O235" s="74" t="s">
        <v>613</v>
      </c>
      <c r="P235" s="74" t="s">
        <v>1598</v>
      </c>
      <c r="Q235" s="74" t="s">
        <v>441</v>
      </c>
      <c r="R235" s="65" t="s">
        <v>18580</v>
      </c>
      <c r="S235" s="65" t="s">
        <v>18579</v>
      </c>
      <c r="AD235" s="53" t="s">
        <v>9040</v>
      </c>
      <c r="AF235" s="53" t="s">
        <v>19101</v>
      </c>
    </row>
    <row r="236" spans="1:32" x14ac:dyDescent="0.25">
      <c r="A236" s="64" t="str">
        <f t="shared" si="7"/>
        <v>0233</v>
      </c>
      <c r="B236" s="65" t="s">
        <v>13101</v>
      </c>
      <c r="C236" s="65" t="s">
        <v>1121</v>
      </c>
      <c r="D236" s="65" t="s">
        <v>13102</v>
      </c>
      <c r="E236" s="65" t="s">
        <v>13103</v>
      </c>
      <c r="F236" s="65" t="s">
        <v>16641</v>
      </c>
      <c r="G236" s="79">
        <v>2662.8120799999997</v>
      </c>
      <c r="H236" s="74" t="s">
        <v>4460</v>
      </c>
      <c r="I236" s="74" t="s">
        <v>6664</v>
      </c>
      <c r="J236" s="74" t="s">
        <v>4461</v>
      </c>
      <c r="K236" s="74" t="s">
        <v>13106</v>
      </c>
      <c r="L236" s="74" t="s">
        <v>13107</v>
      </c>
      <c r="M236" s="74" t="s">
        <v>871</v>
      </c>
      <c r="N236" s="74" t="s">
        <v>872</v>
      </c>
      <c r="O236" s="74" t="s">
        <v>5327</v>
      </c>
      <c r="P236" s="74" t="s">
        <v>479</v>
      </c>
      <c r="Q236" s="74" t="s">
        <v>5323</v>
      </c>
      <c r="R236" s="65" t="s">
        <v>13109</v>
      </c>
      <c r="S236" s="65" t="s">
        <v>13108</v>
      </c>
      <c r="AD236" s="53" t="s">
        <v>9597</v>
      </c>
      <c r="AF236" s="53" t="s">
        <v>19102</v>
      </c>
    </row>
    <row r="237" spans="1:32" x14ac:dyDescent="0.25">
      <c r="A237" s="64" t="str">
        <f t="shared" si="7"/>
        <v>0234</v>
      </c>
      <c r="B237" s="65" t="s">
        <v>9742</v>
      </c>
      <c r="C237" s="65" t="s">
        <v>1206</v>
      </c>
      <c r="D237" s="65" t="s">
        <v>9743</v>
      </c>
      <c r="E237" s="65" t="s">
        <v>9744</v>
      </c>
      <c r="F237" s="65" t="s">
        <v>16641</v>
      </c>
      <c r="G237" s="79">
        <v>4214.8344706666667</v>
      </c>
      <c r="H237" s="74" t="s">
        <v>34</v>
      </c>
      <c r="I237" s="74" t="s">
        <v>35</v>
      </c>
      <c r="J237" s="74" t="s">
        <v>175</v>
      </c>
      <c r="K237" s="74" t="s">
        <v>36</v>
      </c>
      <c r="L237" s="74" t="s">
        <v>39</v>
      </c>
      <c r="M237" s="74" t="s">
        <v>38</v>
      </c>
      <c r="N237" s="74" t="s">
        <v>42</v>
      </c>
      <c r="O237" s="74" t="s">
        <v>1555</v>
      </c>
      <c r="P237" s="74" t="s">
        <v>373</v>
      </c>
      <c r="Q237" s="74" t="s">
        <v>493</v>
      </c>
      <c r="R237" s="65" t="s">
        <v>9748</v>
      </c>
      <c r="S237" s="65" t="s">
        <v>9747</v>
      </c>
      <c r="AD237" s="53" t="s">
        <v>9709</v>
      </c>
      <c r="AF237" s="53" t="s">
        <v>19103</v>
      </c>
    </row>
    <row r="238" spans="1:32" x14ac:dyDescent="0.25">
      <c r="A238" s="64" t="str">
        <f t="shared" si="7"/>
        <v>0235</v>
      </c>
      <c r="B238" s="65" t="s">
        <v>10319</v>
      </c>
      <c r="C238" s="65" t="s">
        <v>1206</v>
      </c>
      <c r="D238" s="65" t="s">
        <v>10320</v>
      </c>
      <c r="E238" s="65" t="s">
        <v>10321</v>
      </c>
      <c r="F238" s="65" t="s">
        <v>16641</v>
      </c>
      <c r="G238" s="79">
        <v>4803.7947866666664</v>
      </c>
      <c r="H238" s="74" t="s">
        <v>1219</v>
      </c>
      <c r="I238" s="74" t="s">
        <v>1227</v>
      </c>
      <c r="J238" s="74" t="s">
        <v>1220</v>
      </c>
      <c r="K238" s="74" t="s">
        <v>10325</v>
      </c>
      <c r="L238" s="74" t="s">
        <v>1225</v>
      </c>
      <c r="M238" s="74" t="s">
        <v>596</v>
      </c>
      <c r="N238" s="74" t="s">
        <v>10326</v>
      </c>
      <c r="O238" s="74" t="s">
        <v>10327</v>
      </c>
      <c r="P238" s="74" t="s">
        <v>1480</v>
      </c>
      <c r="Q238" s="74" t="s">
        <v>595</v>
      </c>
      <c r="R238" s="65" t="s">
        <v>10329</v>
      </c>
      <c r="S238" s="65" t="s">
        <v>10328</v>
      </c>
      <c r="AD238" s="53" t="s">
        <v>9913</v>
      </c>
      <c r="AF238" s="53" t="s">
        <v>19104</v>
      </c>
    </row>
    <row r="239" spans="1:32" x14ac:dyDescent="0.25">
      <c r="A239" s="64" t="str">
        <f t="shared" si="7"/>
        <v>0236</v>
      </c>
      <c r="B239" s="65" t="s">
        <v>12381</v>
      </c>
      <c r="C239" s="65" t="s">
        <v>1206</v>
      </c>
      <c r="D239" s="65" t="s">
        <v>12382</v>
      </c>
      <c r="E239" s="65" t="s">
        <v>12383</v>
      </c>
      <c r="F239" s="65" t="s">
        <v>16640</v>
      </c>
      <c r="G239" s="79">
        <v>3497.4302093333336</v>
      </c>
      <c r="H239" s="74" t="s">
        <v>109</v>
      </c>
      <c r="I239" s="74" t="s">
        <v>427</v>
      </c>
      <c r="J239" s="74" t="s">
        <v>20</v>
      </c>
      <c r="K239" s="74" t="s">
        <v>430</v>
      </c>
      <c r="L239" s="74" t="s">
        <v>428</v>
      </c>
      <c r="M239" s="74" t="s">
        <v>429</v>
      </c>
      <c r="N239" s="74" t="s">
        <v>1309</v>
      </c>
      <c r="O239" s="74" t="s">
        <v>904</v>
      </c>
      <c r="P239" s="74" t="s">
        <v>495</v>
      </c>
      <c r="Q239" s="74" t="s">
        <v>494</v>
      </c>
      <c r="R239" s="65" t="s">
        <v>12387</v>
      </c>
      <c r="S239" s="65" t="s">
        <v>12386</v>
      </c>
      <c r="AD239" s="53" t="s">
        <v>10117</v>
      </c>
      <c r="AF239" s="53" t="s">
        <v>19105</v>
      </c>
    </row>
    <row r="240" spans="1:32" x14ac:dyDescent="0.25">
      <c r="A240" s="64" t="str">
        <f t="shared" si="7"/>
        <v>0237</v>
      </c>
      <c r="B240" s="65" t="s">
        <v>12681</v>
      </c>
      <c r="C240" s="65" t="s">
        <v>1206</v>
      </c>
      <c r="D240" s="65" t="s">
        <v>12682</v>
      </c>
      <c r="E240" s="65" t="s">
        <v>12683</v>
      </c>
      <c r="F240" s="65" t="s">
        <v>16640</v>
      </c>
      <c r="G240" s="79">
        <v>3587.7131946666668</v>
      </c>
      <c r="H240" s="74" t="s">
        <v>1334</v>
      </c>
      <c r="I240" s="74" t="s">
        <v>1335</v>
      </c>
      <c r="J240" s="74" t="s">
        <v>266</v>
      </c>
      <c r="K240" s="74" t="s">
        <v>1586</v>
      </c>
      <c r="L240" s="74" t="s">
        <v>1583</v>
      </c>
      <c r="M240" s="74" t="s">
        <v>267</v>
      </c>
      <c r="N240" s="74" t="s">
        <v>2282</v>
      </c>
      <c r="O240" s="74" t="s">
        <v>6902</v>
      </c>
      <c r="P240" s="74" t="s">
        <v>7652</v>
      </c>
      <c r="Q240" s="74" t="s">
        <v>7559</v>
      </c>
      <c r="R240" s="65" t="s">
        <v>16624</v>
      </c>
      <c r="S240" s="65" t="s">
        <v>12686</v>
      </c>
      <c r="AD240" s="53" t="s">
        <v>10194</v>
      </c>
      <c r="AF240" s="53" t="s">
        <v>19106</v>
      </c>
    </row>
    <row r="241" spans="1:32" x14ac:dyDescent="0.25">
      <c r="A241" s="64" t="str">
        <f t="shared" si="7"/>
        <v>0238</v>
      </c>
      <c r="B241" s="65" t="s">
        <v>13419</v>
      </c>
      <c r="C241" s="65" t="s">
        <v>1206</v>
      </c>
      <c r="D241" s="65" t="s">
        <v>13420</v>
      </c>
      <c r="E241" s="65" t="s">
        <v>13421</v>
      </c>
      <c r="F241" s="65" t="s">
        <v>16641</v>
      </c>
      <c r="G241" s="79">
        <v>2607.2019173333338</v>
      </c>
      <c r="H241" s="74" t="s">
        <v>418</v>
      </c>
      <c r="I241" s="74" t="s">
        <v>3057</v>
      </c>
      <c r="J241" s="74" t="s">
        <v>55</v>
      </c>
      <c r="K241" s="74" t="s">
        <v>408</v>
      </c>
      <c r="L241" s="74" t="s">
        <v>894</v>
      </c>
      <c r="M241" s="74" t="s">
        <v>13424</v>
      </c>
      <c r="N241" s="74" t="s">
        <v>354</v>
      </c>
      <c r="O241" s="74" t="s">
        <v>5053</v>
      </c>
      <c r="P241" s="74" t="s">
        <v>54</v>
      </c>
      <c r="Q241" s="74" t="s">
        <v>407</v>
      </c>
      <c r="R241" s="65" t="s">
        <v>13426</v>
      </c>
      <c r="S241" s="65" t="s">
        <v>13425</v>
      </c>
      <c r="AD241" s="53" t="s">
        <v>10301</v>
      </c>
      <c r="AF241" s="53" t="s">
        <v>19107</v>
      </c>
    </row>
    <row r="242" spans="1:32" x14ac:dyDescent="0.25">
      <c r="A242" s="64" t="str">
        <f t="shared" si="7"/>
        <v>0239</v>
      </c>
      <c r="B242" s="65" t="s">
        <v>14930</v>
      </c>
      <c r="C242" s="65" t="s">
        <v>1206</v>
      </c>
      <c r="D242" s="65" t="s">
        <v>14931</v>
      </c>
      <c r="E242" s="65" t="s">
        <v>14932</v>
      </c>
      <c r="F242" s="65" t="s">
        <v>16640</v>
      </c>
      <c r="G242" s="79">
        <v>2123.2808546666665</v>
      </c>
      <c r="H242" s="74" t="s">
        <v>2245</v>
      </c>
      <c r="I242" s="74" t="s">
        <v>60</v>
      </c>
      <c r="J242" s="74" t="s">
        <v>10780</v>
      </c>
      <c r="K242" s="74" t="s">
        <v>5558</v>
      </c>
      <c r="L242" s="74" t="s">
        <v>14935</v>
      </c>
      <c r="M242" s="74" t="s">
        <v>14936</v>
      </c>
      <c r="N242" s="74" t="s">
        <v>107</v>
      </c>
      <c r="O242" s="74" t="s">
        <v>278</v>
      </c>
      <c r="P242" s="74" t="s">
        <v>11601</v>
      </c>
      <c r="Q242" s="74" t="s">
        <v>5559</v>
      </c>
      <c r="R242" s="65" t="s">
        <v>19980</v>
      </c>
      <c r="S242" s="65" t="s">
        <v>14937</v>
      </c>
      <c r="AD242" s="53" t="s">
        <v>10521</v>
      </c>
      <c r="AF242" s="53" t="s">
        <v>19108</v>
      </c>
    </row>
    <row r="243" spans="1:32" x14ac:dyDescent="0.25">
      <c r="A243" s="64" t="str">
        <f t="shared" si="7"/>
        <v>0240</v>
      </c>
      <c r="B243" s="65" t="s">
        <v>15070</v>
      </c>
      <c r="C243" s="65" t="s">
        <v>1206</v>
      </c>
      <c r="D243" s="65" t="s">
        <v>15071</v>
      </c>
      <c r="E243" s="65" t="s">
        <v>15072</v>
      </c>
      <c r="F243" s="65" t="s">
        <v>16641</v>
      </c>
      <c r="G243" s="79">
        <v>2264.3696666666665</v>
      </c>
      <c r="H243" s="74" t="s">
        <v>661</v>
      </c>
      <c r="I243" s="74" t="s">
        <v>663</v>
      </c>
      <c r="J243" s="74" t="s">
        <v>2228</v>
      </c>
      <c r="K243" s="74" t="s">
        <v>666</v>
      </c>
      <c r="L243" s="74" t="s">
        <v>2940</v>
      </c>
      <c r="M243" s="74" t="s">
        <v>665</v>
      </c>
      <c r="N243" s="74" t="s">
        <v>6688</v>
      </c>
      <c r="O243" s="74" t="s">
        <v>2302</v>
      </c>
      <c r="P243" s="74" t="s">
        <v>664</v>
      </c>
      <c r="Q243" s="74" t="s">
        <v>770</v>
      </c>
      <c r="R243" s="65" t="s">
        <v>15076</v>
      </c>
      <c r="S243" s="65" t="s">
        <v>15075</v>
      </c>
      <c r="AD243" s="53" t="s">
        <v>10683</v>
      </c>
      <c r="AF243" s="53" t="s">
        <v>19109</v>
      </c>
    </row>
    <row r="244" spans="1:32" x14ac:dyDescent="0.25">
      <c r="A244" s="64" t="str">
        <f t="shared" si="7"/>
        <v>0241</v>
      </c>
      <c r="B244" s="65" t="s">
        <v>1684</v>
      </c>
      <c r="C244" s="65" t="s">
        <v>1361</v>
      </c>
      <c r="D244" s="65" t="s">
        <v>1685</v>
      </c>
      <c r="E244" s="65" t="s">
        <v>1686</v>
      </c>
      <c r="F244" s="65" t="s">
        <v>16640</v>
      </c>
      <c r="G244" s="79">
        <v>3558.684294666667</v>
      </c>
      <c r="H244" s="74" t="s">
        <v>1688</v>
      </c>
      <c r="I244" s="74" t="s">
        <v>1690</v>
      </c>
      <c r="J244" s="74" t="s">
        <v>1691</v>
      </c>
      <c r="K244" s="74" t="s">
        <v>1692</v>
      </c>
      <c r="L244" s="74" t="s">
        <v>1693</v>
      </c>
      <c r="M244" s="74" t="s">
        <v>1694</v>
      </c>
      <c r="N244" s="74" t="s">
        <v>1695</v>
      </c>
      <c r="O244" s="74" t="s">
        <v>1696</v>
      </c>
      <c r="P244" s="74" t="s">
        <v>1697</v>
      </c>
      <c r="Q244" s="74" t="s">
        <v>1698</v>
      </c>
      <c r="R244" s="65" t="s">
        <v>1700</v>
      </c>
      <c r="S244" s="65" t="s">
        <v>1699</v>
      </c>
      <c r="AD244" s="53" t="s">
        <v>11001</v>
      </c>
      <c r="AF244" s="53" t="s">
        <v>19110</v>
      </c>
    </row>
    <row r="245" spans="1:32" x14ac:dyDescent="0.25">
      <c r="A245" s="64" t="str">
        <f t="shared" si="7"/>
        <v>0242</v>
      </c>
      <c r="B245" s="65" t="s">
        <v>756</v>
      </c>
      <c r="C245" s="65" t="s">
        <v>392</v>
      </c>
      <c r="D245" s="65" t="s">
        <v>757</v>
      </c>
      <c r="E245" s="65" t="s">
        <v>758</v>
      </c>
      <c r="F245" s="65" t="s">
        <v>16640</v>
      </c>
      <c r="G245" s="79">
        <v>3593.2923933333332</v>
      </c>
      <c r="H245" s="74" t="s">
        <v>383</v>
      </c>
      <c r="I245" s="74" t="s">
        <v>384</v>
      </c>
      <c r="J245" s="74" t="s">
        <v>239</v>
      </c>
      <c r="K245" s="74" t="s">
        <v>385</v>
      </c>
      <c r="L245" s="74" t="s">
        <v>242</v>
      </c>
      <c r="M245" s="74" t="s">
        <v>240</v>
      </c>
      <c r="N245" s="74" t="s">
        <v>714</v>
      </c>
      <c r="O245" s="74" t="s">
        <v>715</v>
      </c>
      <c r="P245" s="74" t="s">
        <v>713</v>
      </c>
      <c r="Q245" s="74" t="s">
        <v>761</v>
      </c>
      <c r="R245" s="65" t="s">
        <v>763</v>
      </c>
      <c r="S245" s="65" t="s">
        <v>762</v>
      </c>
      <c r="AD245" s="53" t="s">
        <v>11751</v>
      </c>
      <c r="AF245" s="53" t="s">
        <v>19111</v>
      </c>
    </row>
    <row r="246" spans="1:32" x14ac:dyDescent="0.25">
      <c r="A246" s="64" t="str">
        <f t="shared" si="7"/>
        <v>0243</v>
      </c>
      <c r="B246" s="65" t="s">
        <v>7753</v>
      </c>
      <c r="C246" s="65" t="s">
        <v>1142</v>
      </c>
      <c r="D246" s="65" t="s">
        <v>7754</v>
      </c>
      <c r="E246" s="65" t="s">
        <v>7755</v>
      </c>
      <c r="F246" s="65" t="s">
        <v>16640</v>
      </c>
      <c r="G246" s="79">
        <v>3326.5434666666665</v>
      </c>
      <c r="H246" s="74" t="s">
        <v>7757</v>
      </c>
      <c r="I246" s="74" t="s">
        <v>7759</v>
      </c>
      <c r="J246" s="74" t="s">
        <v>7760</v>
      </c>
      <c r="K246" s="74" t="s">
        <v>7761</v>
      </c>
      <c r="L246" s="74" t="s">
        <v>7762</v>
      </c>
      <c r="M246" s="74" t="s">
        <v>7763</v>
      </c>
      <c r="N246" s="74" t="s">
        <v>7764</v>
      </c>
      <c r="O246" s="74" t="s">
        <v>7765</v>
      </c>
      <c r="P246" s="74" t="s">
        <v>7766</v>
      </c>
      <c r="Q246" s="74" t="s">
        <v>7767</v>
      </c>
      <c r="R246" s="65" t="s">
        <v>7769</v>
      </c>
      <c r="S246" s="65" t="s">
        <v>7768</v>
      </c>
      <c r="AD246" s="53" t="s">
        <v>12076</v>
      </c>
      <c r="AF246" s="53" t="s">
        <v>19112</v>
      </c>
    </row>
    <row r="247" spans="1:32" x14ac:dyDescent="0.25">
      <c r="A247" s="64" t="str">
        <f t="shared" si="7"/>
        <v>0244</v>
      </c>
      <c r="B247" s="65" t="s">
        <v>7975</v>
      </c>
      <c r="C247" s="65" t="s">
        <v>1142</v>
      </c>
      <c r="D247" s="65" t="s">
        <v>7976</v>
      </c>
      <c r="E247" s="65" t="s">
        <v>7977</v>
      </c>
      <c r="F247" s="65" t="s">
        <v>16641</v>
      </c>
      <c r="G247" s="79">
        <v>3942.9005519999996</v>
      </c>
      <c r="H247" s="74" t="s">
        <v>3480</v>
      </c>
      <c r="I247" s="74" t="s">
        <v>3455</v>
      </c>
      <c r="J247" s="74" t="s">
        <v>3453</v>
      </c>
      <c r="K247" s="74" t="s">
        <v>3451</v>
      </c>
      <c r="L247" s="74" t="s">
        <v>7980</v>
      </c>
      <c r="M247" s="74" t="s">
        <v>7981</v>
      </c>
      <c r="N247" s="74" t="s">
        <v>7982</v>
      </c>
      <c r="O247" s="74" t="s">
        <v>3454</v>
      </c>
      <c r="P247" s="74" t="s">
        <v>3481</v>
      </c>
      <c r="Q247" s="74" t="s">
        <v>7983</v>
      </c>
      <c r="R247" s="65" t="s">
        <v>7985</v>
      </c>
      <c r="S247" s="65" t="s">
        <v>7984</v>
      </c>
      <c r="AD247" s="53" t="s">
        <v>12621</v>
      </c>
      <c r="AF247" s="53" t="s">
        <v>19113</v>
      </c>
    </row>
    <row r="248" spans="1:32" x14ac:dyDescent="0.25">
      <c r="A248" s="64" t="str">
        <f t="shared" si="7"/>
        <v>0245</v>
      </c>
      <c r="B248" s="65" t="s">
        <v>8045</v>
      </c>
      <c r="C248" s="65" t="s">
        <v>1121</v>
      </c>
      <c r="D248" s="65" t="s">
        <v>8046</v>
      </c>
      <c r="E248" s="65" t="s">
        <v>8047</v>
      </c>
      <c r="F248" s="65" t="s">
        <v>16640</v>
      </c>
      <c r="G248" s="79">
        <v>3972.2890573333334</v>
      </c>
      <c r="H248" s="74" t="s">
        <v>612</v>
      </c>
      <c r="I248" s="74" t="s">
        <v>613</v>
      </c>
      <c r="J248" s="74" t="s">
        <v>210</v>
      </c>
      <c r="K248" s="74" t="s">
        <v>212</v>
      </c>
      <c r="L248" s="74" t="s">
        <v>915</v>
      </c>
      <c r="M248" s="74" t="s">
        <v>917</v>
      </c>
      <c r="N248" s="74" t="s">
        <v>616</v>
      </c>
      <c r="O248" s="74" t="s">
        <v>4947</v>
      </c>
      <c r="P248" s="74" t="s">
        <v>615</v>
      </c>
      <c r="Q248" s="74" t="s">
        <v>916</v>
      </c>
      <c r="R248" s="65" t="s">
        <v>8051</v>
      </c>
      <c r="S248" s="65" t="s">
        <v>8050</v>
      </c>
      <c r="AD248" s="53" t="s">
        <v>13136</v>
      </c>
      <c r="AF248" s="53" t="s">
        <v>19114</v>
      </c>
    </row>
    <row r="249" spans="1:32" x14ac:dyDescent="0.25">
      <c r="A249" s="64" t="str">
        <f t="shared" si="7"/>
        <v>0246</v>
      </c>
      <c r="B249" s="65" t="s">
        <v>8096</v>
      </c>
      <c r="C249" s="65" t="s">
        <v>1121</v>
      </c>
      <c r="D249" s="65" t="s">
        <v>8097</v>
      </c>
      <c r="E249" s="65" t="s">
        <v>8098</v>
      </c>
      <c r="F249" s="65" t="s">
        <v>16640</v>
      </c>
      <c r="G249" s="79">
        <v>4431.556114666666</v>
      </c>
      <c r="H249" s="74" t="s">
        <v>5826</v>
      </c>
      <c r="I249" s="74" t="s">
        <v>8101</v>
      </c>
      <c r="J249" s="74" t="s">
        <v>5828</v>
      </c>
      <c r="K249" s="74" t="s">
        <v>8102</v>
      </c>
      <c r="L249" s="74" t="s">
        <v>3996</v>
      </c>
      <c r="M249" s="74" t="s">
        <v>8103</v>
      </c>
      <c r="N249" s="74" t="s">
        <v>1936</v>
      </c>
      <c r="O249" s="74" t="s">
        <v>8104</v>
      </c>
      <c r="P249" s="74" t="s">
        <v>8105</v>
      </c>
      <c r="Q249" s="74" t="s">
        <v>2337</v>
      </c>
      <c r="R249" s="65" t="s">
        <v>8107</v>
      </c>
      <c r="S249" s="65" t="s">
        <v>8106</v>
      </c>
      <c r="AD249" s="53" t="s">
        <v>13924</v>
      </c>
      <c r="AF249" s="53" t="s">
        <v>19115</v>
      </c>
    </row>
    <row r="250" spans="1:32" x14ac:dyDescent="0.25">
      <c r="A250" s="64" t="str">
        <f t="shared" si="7"/>
        <v>0247</v>
      </c>
      <c r="B250" s="65" t="s">
        <v>13592</v>
      </c>
      <c r="C250" s="65" t="s">
        <v>1361</v>
      </c>
      <c r="D250" s="65" t="s">
        <v>13593</v>
      </c>
      <c r="E250" s="65" t="s">
        <v>13594</v>
      </c>
      <c r="F250" s="65" t="s">
        <v>16641</v>
      </c>
      <c r="G250" s="79">
        <v>3528.8185933333334</v>
      </c>
      <c r="H250" s="74" t="s">
        <v>35</v>
      </c>
      <c r="I250" s="74" t="s">
        <v>34</v>
      </c>
      <c r="J250" s="74" t="s">
        <v>36</v>
      </c>
      <c r="K250" s="74" t="s">
        <v>42</v>
      </c>
      <c r="L250" s="74" t="s">
        <v>373</v>
      </c>
      <c r="M250" s="74" t="s">
        <v>38</v>
      </c>
      <c r="N250" s="74" t="s">
        <v>175</v>
      </c>
      <c r="O250" s="74" t="s">
        <v>37</v>
      </c>
      <c r="P250" s="74" t="s">
        <v>43</v>
      </c>
      <c r="Q250" s="74" t="s">
        <v>39</v>
      </c>
      <c r="R250" s="65" t="s">
        <v>13599</v>
      </c>
      <c r="S250" s="65" t="s">
        <v>13598</v>
      </c>
      <c r="AD250" s="53" t="s">
        <v>14200</v>
      </c>
      <c r="AF250" s="53" t="s">
        <v>19116</v>
      </c>
    </row>
    <row r="251" spans="1:32" x14ac:dyDescent="0.25">
      <c r="A251" s="64" t="str">
        <f t="shared" si="7"/>
        <v>0248</v>
      </c>
      <c r="B251" s="65" t="s">
        <v>9771</v>
      </c>
      <c r="C251" s="65" t="s">
        <v>1361</v>
      </c>
      <c r="D251" s="65" t="s">
        <v>9772</v>
      </c>
      <c r="E251" s="65" t="s">
        <v>9773</v>
      </c>
      <c r="F251" s="65" t="s">
        <v>16640</v>
      </c>
      <c r="G251" s="79">
        <v>3732.2176373333332</v>
      </c>
      <c r="H251" s="74" t="s">
        <v>430</v>
      </c>
      <c r="I251" s="74" t="s">
        <v>109</v>
      </c>
      <c r="J251" s="74" t="s">
        <v>20</v>
      </c>
      <c r="K251" s="74" t="s">
        <v>427</v>
      </c>
      <c r="L251" s="74" t="s">
        <v>428</v>
      </c>
      <c r="M251" s="74" t="s">
        <v>429</v>
      </c>
      <c r="N251" s="74" t="s">
        <v>904</v>
      </c>
      <c r="O251" s="74" t="s">
        <v>1722</v>
      </c>
      <c r="P251" s="74" t="s">
        <v>1309</v>
      </c>
      <c r="Q251" s="74" t="s">
        <v>1723</v>
      </c>
      <c r="R251" s="65" t="s">
        <v>16634</v>
      </c>
      <c r="S251" s="65" t="s">
        <v>9776</v>
      </c>
      <c r="AD251" s="53" t="s">
        <v>14209</v>
      </c>
      <c r="AF251" s="53" t="s">
        <v>19117</v>
      </c>
    </row>
    <row r="252" spans="1:32" x14ac:dyDescent="0.25">
      <c r="A252" s="64" t="str">
        <f t="shared" si="7"/>
        <v>0249</v>
      </c>
      <c r="B252" s="65" t="s">
        <v>9922</v>
      </c>
      <c r="C252" s="65" t="s">
        <v>1121</v>
      </c>
      <c r="D252" s="65" t="s">
        <v>9923</v>
      </c>
      <c r="E252" s="65" t="s">
        <v>9924</v>
      </c>
      <c r="F252" s="65" t="s">
        <v>16641</v>
      </c>
      <c r="G252" s="79">
        <v>3028.8095426666664</v>
      </c>
      <c r="H252" s="74" t="s">
        <v>2635</v>
      </c>
      <c r="I252" s="74" t="s">
        <v>2637</v>
      </c>
      <c r="J252" s="74" t="s">
        <v>9927</v>
      </c>
      <c r="K252" s="74" t="s">
        <v>4823</v>
      </c>
      <c r="L252" s="74" t="s">
        <v>7331</v>
      </c>
      <c r="M252" s="74" t="s">
        <v>9928</v>
      </c>
      <c r="N252" s="74" t="s">
        <v>2638</v>
      </c>
      <c r="O252" s="74" t="s">
        <v>2642</v>
      </c>
      <c r="P252" s="74" t="s">
        <v>2641</v>
      </c>
      <c r="Q252" s="74" t="s">
        <v>9929</v>
      </c>
      <c r="R252" s="65" t="s">
        <v>9931</v>
      </c>
      <c r="S252" s="65" t="s">
        <v>9930</v>
      </c>
      <c r="AD252" s="53" t="s">
        <v>18438</v>
      </c>
      <c r="AF252" s="53" t="s">
        <v>19118</v>
      </c>
    </row>
    <row r="253" spans="1:32" x14ac:dyDescent="0.25">
      <c r="A253" s="64" t="str">
        <f t="shared" si="7"/>
        <v>0250</v>
      </c>
      <c r="B253" s="65" t="s">
        <v>10019</v>
      </c>
      <c r="C253" s="65" t="s">
        <v>1142</v>
      </c>
      <c r="D253" s="65" t="s">
        <v>10020</v>
      </c>
      <c r="E253" s="65" t="s">
        <v>10021</v>
      </c>
      <c r="F253" s="65" t="s">
        <v>16641</v>
      </c>
      <c r="G253" s="79">
        <v>2939.4997666666668</v>
      </c>
      <c r="H253" s="74" t="s">
        <v>744</v>
      </c>
      <c r="I253" s="74" t="s">
        <v>743</v>
      </c>
      <c r="J253" s="74" t="s">
        <v>4972</v>
      </c>
      <c r="K253" s="74" t="s">
        <v>6502</v>
      </c>
      <c r="L253" s="74" t="s">
        <v>2990</v>
      </c>
      <c r="M253" s="74" t="s">
        <v>10024</v>
      </c>
      <c r="N253" s="74" t="s">
        <v>4973</v>
      </c>
      <c r="O253" s="74" t="s">
        <v>10025</v>
      </c>
      <c r="P253" s="74" t="s">
        <v>9149</v>
      </c>
      <c r="Q253" s="74" t="s">
        <v>4975</v>
      </c>
      <c r="R253" s="65" t="s">
        <v>10027</v>
      </c>
      <c r="S253" s="65" t="s">
        <v>10026</v>
      </c>
      <c r="AD253" s="53" t="s">
        <v>14807</v>
      </c>
      <c r="AF253" s="53" t="s">
        <v>19119</v>
      </c>
    </row>
    <row r="254" spans="1:32" x14ac:dyDescent="0.25">
      <c r="A254" s="64" t="str">
        <f t="shared" si="7"/>
        <v>0251</v>
      </c>
      <c r="B254" s="65" t="s">
        <v>10350</v>
      </c>
      <c r="C254" s="65" t="s">
        <v>1206</v>
      </c>
      <c r="D254" s="65" t="s">
        <v>10351</v>
      </c>
      <c r="E254" s="65" t="s">
        <v>10352</v>
      </c>
      <c r="F254" s="65" t="s">
        <v>16640</v>
      </c>
      <c r="G254" s="79">
        <v>3932.1422520000001</v>
      </c>
      <c r="H254" s="74" t="s">
        <v>3451</v>
      </c>
      <c r="I254" s="74" t="s">
        <v>4825</v>
      </c>
      <c r="J254" s="74" t="s">
        <v>7447</v>
      </c>
      <c r="K254" s="74" t="s">
        <v>10355</v>
      </c>
      <c r="L254" s="74" t="s">
        <v>3454</v>
      </c>
      <c r="M254" s="74" t="s">
        <v>7446</v>
      </c>
      <c r="N254" s="74" t="s">
        <v>3453</v>
      </c>
      <c r="O254" s="74" t="s">
        <v>3482</v>
      </c>
      <c r="P254" s="74" t="s">
        <v>10356</v>
      </c>
      <c r="Q254" s="74" t="s">
        <v>10357</v>
      </c>
      <c r="R254" s="65" t="s">
        <v>10359</v>
      </c>
      <c r="S254" s="65" t="s">
        <v>10358</v>
      </c>
      <c r="AD254" s="53" t="s">
        <v>15097</v>
      </c>
      <c r="AF254" s="53" t="s">
        <v>19120</v>
      </c>
    </row>
    <row r="255" spans="1:32" x14ac:dyDescent="0.25">
      <c r="A255" s="64" t="str">
        <f t="shared" si="7"/>
        <v>0252</v>
      </c>
      <c r="B255" s="65" t="s">
        <v>10620</v>
      </c>
      <c r="C255" s="65" t="s">
        <v>1361</v>
      </c>
      <c r="D255" s="65" t="s">
        <v>10621</v>
      </c>
      <c r="E255" s="65" t="s">
        <v>10622</v>
      </c>
      <c r="F255" s="65" t="s">
        <v>16640</v>
      </c>
      <c r="G255" s="79">
        <v>3444.5304546666666</v>
      </c>
      <c r="H255" s="74" t="s">
        <v>257</v>
      </c>
      <c r="I255" s="74" t="s">
        <v>256</v>
      </c>
      <c r="J255" s="74" t="s">
        <v>1383</v>
      </c>
      <c r="K255" s="74" t="s">
        <v>108</v>
      </c>
      <c r="L255" s="74" t="s">
        <v>1444</v>
      </c>
      <c r="M255" s="74" t="s">
        <v>1807</v>
      </c>
      <c r="N255" s="74" t="s">
        <v>325</v>
      </c>
      <c r="O255" s="74" t="s">
        <v>575</v>
      </c>
      <c r="P255" s="74" t="s">
        <v>107</v>
      </c>
      <c r="Q255" s="74" t="s">
        <v>1962</v>
      </c>
      <c r="R255" s="65" t="s">
        <v>10626</v>
      </c>
      <c r="S255" s="65" t="s">
        <v>10625</v>
      </c>
      <c r="AD255" s="53" t="s">
        <v>15305</v>
      </c>
      <c r="AF255" s="53" t="s">
        <v>19121</v>
      </c>
    </row>
    <row r="256" spans="1:32" x14ac:dyDescent="0.25">
      <c r="A256" s="64" t="str">
        <f t="shared" si="7"/>
        <v>0253</v>
      </c>
      <c r="B256" s="65" t="s">
        <v>11650</v>
      </c>
      <c r="C256" s="65" t="s">
        <v>1121</v>
      </c>
      <c r="D256" s="65" t="s">
        <v>11651</v>
      </c>
      <c r="E256" s="65" t="s">
        <v>11652</v>
      </c>
      <c r="F256" s="65" t="s">
        <v>16640</v>
      </c>
      <c r="G256" s="79">
        <v>3733.5853040000002</v>
      </c>
      <c r="H256" s="74" t="s">
        <v>189</v>
      </c>
      <c r="I256" s="74" t="s">
        <v>4145</v>
      </c>
      <c r="J256" s="74" t="s">
        <v>190</v>
      </c>
      <c r="K256" s="74" t="s">
        <v>4147</v>
      </c>
      <c r="L256" s="74" t="s">
        <v>11655</v>
      </c>
      <c r="M256" s="74" t="s">
        <v>2037</v>
      </c>
      <c r="N256" s="74" t="s">
        <v>8314</v>
      </c>
      <c r="O256" s="74" t="s">
        <v>6418</v>
      </c>
      <c r="P256" s="74" t="s">
        <v>3194</v>
      </c>
      <c r="Q256" s="74" t="s">
        <v>11656</v>
      </c>
      <c r="R256" s="65" t="s">
        <v>16615</v>
      </c>
      <c r="S256" s="65" t="s">
        <v>11657</v>
      </c>
      <c r="AD256" s="53" t="s">
        <v>15961</v>
      </c>
      <c r="AF256" s="53" t="s">
        <v>19122</v>
      </c>
    </row>
    <row r="257" spans="1:32" x14ac:dyDescent="0.25">
      <c r="A257" s="64" t="str">
        <f t="shared" si="7"/>
        <v>0254</v>
      </c>
      <c r="B257" s="65" t="s">
        <v>12969</v>
      </c>
      <c r="C257" s="65" t="s">
        <v>1121</v>
      </c>
      <c r="D257" s="65" t="s">
        <v>12970</v>
      </c>
      <c r="E257" s="65" t="s">
        <v>12971</v>
      </c>
      <c r="F257" s="65" t="s">
        <v>16641</v>
      </c>
      <c r="G257" s="79">
        <v>3650.3910133333334</v>
      </c>
      <c r="H257" s="74" t="s">
        <v>7980</v>
      </c>
      <c r="I257" s="74" t="s">
        <v>3455</v>
      </c>
      <c r="J257" s="74" t="s">
        <v>3480</v>
      </c>
      <c r="K257" s="74" t="s">
        <v>3453</v>
      </c>
      <c r="L257" s="74" t="s">
        <v>3451</v>
      </c>
      <c r="M257" s="74" t="s">
        <v>7983</v>
      </c>
      <c r="N257" s="74" t="s">
        <v>3454</v>
      </c>
      <c r="O257" s="74" t="s">
        <v>7982</v>
      </c>
      <c r="P257" s="74" t="s">
        <v>7981</v>
      </c>
      <c r="Q257" s="74" t="s">
        <v>12974</v>
      </c>
      <c r="R257" s="65" t="s">
        <v>12976</v>
      </c>
      <c r="S257" s="65" t="s">
        <v>12975</v>
      </c>
      <c r="AD257" s="53" t="s">
        <v>15991</v>
      </c>
      <c r="AF257" s="53" t="s">
        <v>19123</v>
      </c>
    </row>
    <row r="258" spans="1:32" x14ac:dyDescent="0.25">
      <c r="A258" s="64" t="str">
        <f t="shared" ref="A258:A286" si="8">VLOOKUP(B258,$AD$4:$AF$1900,3,FALSE)</f>
        <v>0255</v>
      </c>
      <c r="B258" s="65" t="s">
        <v>13304</v>
      </c>
      <c r="C258" s="65" t="s">
        <v>1121</v>
      </c>
      <c r="D258" s="65" t="s">
        <v>13305</v>
      </c>
      <c r="E258" s="65" t="s">
        <v>13306</v>
      </c>
      <c r="F258" s="65" t="s">
        <v>16640</v>
      </c>
      <c r="G258" s="79">
        <v>2785.3451653333336</v>
      </c>
      <c r="H258" s="74" t="s">
        <v>1708</v>
      </c>
      <c r="I258" s="74" t="s">
        <v>1707</v>
      </c>
      <c r="J258" s="74" t="s">
        <v>1705</v>
      </c>
      <c r="K258" s="74" t="s">
        <v>1712</v>
      </c>
      <c r="L258" s="74" t="s">
        <v>3296</v>
      </c>
      <c r="M258" s="74" t="s">
        <v>13309</v>
      </c>
      <c r="N258" s="74" t="s">
        <v>1709</v>
      </c>
      <c r="O258" s="74" t="s">
        <v>13310</v>
      </c>
      <c r="P258" s="74" t="s">
        <v>1711</v>
      </c>
      <c r="Q258" s="74" t="s">
        <v>1710</v>
      </c>
      <c r="R258" s="65" t="s">
        <v>13312</v>
      </c>
      <c r="S258" s="65" t="s">
        <v>13311</v>
      </c>
      <c r="AD258" s="53" t="s">
        <v>16350</v>
      </c>
      <c r="AF258" s="53" t="s">
        <v>18417</v>
      </c>
    </row>
    <row r="259" spans="1:32" x14ac:dyDescent="0.25">
      <c r="A259" s="64" t="str">
        <f t="shared" si="8"/>
        <v>0256</v>
      </c>
      <c r="B259" s="65" t="s">
        <v>13386</v>
      </c>
      <c r="C259" s="65" t="s">
        <v>1206</v>
      </c>
      <c r="D259" s="65" t="s">
        <v>13387</v>
      </c>
      <c r="E259" s="65" t="s">
        <v>13388</v>
      </c>
      <c r="F259" s="65" t="s">
        <v>16641</v>
      </c>
      <c r="G259" s="79">
        <v>3436.5923173333335</v>
      </c>
      <c r="H259" s="74" t="s">
        <v>11576</v>
      </c>
      <c r="I259" s="74" t="s">
        <v>2558</v>
      </c>
      <c r="J259" s="74" t="s">
        <v>13391</v>
      </c>
      <c r="K259" s="74" t="s">
        <v>13392</v>
      </c>
      <c r="L259" s="74" t="s">
        <v>915</v>
      </c>
      <c r="M259" s="74" t="s">
        <v>3276</v>
      </c>
      <c r="N259" s="74" t="s">
        <v>916</v>
      </c>
      <c r="O259" s="74" t="s">
        <v>917</v>
      </c>
      <c r="P259" s="74" t="s">
        <v>466</v>
      </c>
      <c r="Q259" s="74" t="s">
        <v>211</v>
      </c>
      <c r="R259" s="65" t="s">
        <v>13394</v>
      </c>
      <c r="S259" s="65" t="s">
        <v>13393</v>
      </c>
      <c r="AD259" s="53" t="s">
        <v>18439</v>
      </c>
      <c r="AF259" s="53" t="s">
        <v>19124</v>
      </c>
    </row>
    <row r="260" spans="1:32" x14ac:dyDescent="0.25">
      <c r="A260" s="64" t="str">
        <f t="shared" si="8"/>
        <v>0257</v>
      </c>
      <c r="B260" s="65" t="s">
        <v>13695</v>
      </c>
      <c r="C260" s="65" t="s">
        <v>1206</v>
      </c>
      <c r="D260" s="65" t="s">
        <v>13696</v>
      </c>
      <c r="E260" s="65" t="s">
        <v>13697</v>
      </c>
      <c r="F260" s="65" t="s">
        <v>16641</v>
      </c>
      <c r="G260" s="79">
        <v>3196.6824226666668</v>
      </c>
      <c r="H260" s="74" t="s">
        <v>34</v>
      </c>
      <c r="I260" s="74" t="s">
        <v>35</v>
      </c>
      <c r="J260" s="74" t="s">
        <v>42</v>
      </c>
      <c r="K260" s="74" t="s">
        <v>36</v>
      </c>
      <c r="L260" s="74" t="s">
        <v>175</v>
      </c>
      <c r="M260" s="74" t="s">
        <v>1724</v>
      </c>
      <c r="N260" s="74" t="s">
        <v>38</v>
      </c>
      <c r="O260" s="74" t="s">
        <v>39</v>
      </c>
      <c r="P260" s="74" t="s">
        <v>373</v>
      </c>
      <c r="Q260" s="74" t="s">
        <v>374</v>
      </c>
      <c r="R260" s="65" t="s">
        <v>13702</v>
      </c>
      <c r="S260" s="65" t="s">
        <v>13701</v>
      </c>
      <c r="AD260" s="53" t="s">
        <v>2521</v>
      </c>
      <c r="AF260" s="53" t="s">
        <v>19125</v>
      </c>
    </row>
    <row r="261" spans="1:32" x14ac:dyDescent="0.25">
      <c r="A261" s="64" t="str">
        <f t="shared" si="8"/>
        <v>0258</v>
      </c>
      <c r="B261" s="65" t="s">
        <v>14330</v>
      </c>
      <c r="C261" s="65" t="s">
        <v>1206</v>
      </c>
      <c r="D261" s="65" t="s">
        <v>14331</v>
      </c>
      <c r="E261" s="65" t="s">
        <v>14332</v>
      </c>
      <c r="F261" s="65" t="s">
        <v>16641</v>
      </c>
      <c r="G261" s="79">
        <v>2571.9537799999998</v>
      </c>
      <c r="H261" s="74" t="s">
        <v>3451</v>
      </c>
      <c r="I261" s="74" t="s">
        <v>3453</v>
      </c>
      <c r="J261" s="74" t="s">
        <v>3455</v>
      </c>
      <c r="K261" s="74" t="s">
        <v>3454</v>
      </c>
      <c r="L261" s="74" t="s">
        <v>3456</v>
      </c>
      <c r="M261" s="74" t="s">
        <v>10288</v>
      </c>
      <c r="N261" s="74" t="s">
        <v>7834</v>
      </c>
      <c r="O261" s="74" t="s">
        <v>3458</v>
      </c>
      <c r="P261" s="74" t="s">
        <v>3459</v>
      </c>
      <c r="Q261" s="74" t="s">
        <v>3461</v>
      </c>
      <c r="R261" s="65" t="s">
        <v>14336</v>
      </c>
      <c r="S261" s="65" t="s">
        <v>14335</v>
      </c>
      <c r="AD261" s="53" t="s">
        <v>3159</v>
      </c>
      <c r="AF261" s="53" t="s">
        <v>19126</v>
      </c>
    </row>
    <row r="262" spans="1:32" x14ac:dyDescent="0.25">
      <c r="A262" s="64" t="str">
        <f t="shared" si="8"/>
        <v>0259</v>
      </c>
      <c r="B262" s="65" t="s">
        <v>14455</v>
      </c>
      <c r="C262" s="65" t="s">
        <v>1361</v>
      </c>
      <c r="D262" s="65" t="s">
        <v>14456</v>
      </c>
      <c r="E262" s="65" t="s">
        <v>14457</v>
      </c>
      <c r="F262" s="65" t="s">
        <v>16641</v>
      </c>
      <c r="G262" s="79">
        <v>2365.0990653333338</v>
      </c>
      <c r="H262" s="74" t="s">
        <v>2093</v>
      </c>
      <c r="I262" s="74" t="s">
        <v>2089</v>
      </c>
      <c r="J262" s="74" t="s">
        <v>11298</v>
      </c>
      <c r="K262" s="74" t="s">
        <v>4476</v>
      </c>
      <c r="L262" s="74" t="s">
        <v>11296</v>
      </c>
      <c r="M262" s="74" t="s">
        <v>12375</v>
      </c>
      <c r="N262" s="74" t="s">
        <v>9948</v>
      </c>
      <c r="O262" s="74" t="s">
        <v>14460</v>
      </c>
      <c r="P262" s="74" t="s">
        <v>2096</v>
      </c>
      <c r="Q262" s="74" t="s">
        <v>14461</v>
      </c>
      <c r="R262" s="65" t="s">
        <v>14463</v>
      </c>
      <c r="S262" s="65" t="s">
        <v>14462</v>
      </c>
      <c r="AD262" s="53" t="s">
        <v>4140</v>
      </c>
      <c r="AF262" s="53" t="s">
        <v>19127</v>
      </c>
    </row>
    <row r="263" spans="1:32" x14ac:dyDescent="0.25">
      <c r="A263" s="64" t="str">
        <f t="shared" si="8"/>
        <v>0260</v>
      </c>
      <c r="B263" s="65" t="s">
        <v>15209</v>
      </c>
      <c r="C263" s="65" t="s">
        <v>1206</v>
      </c>
      <c r="D263" s="65" t="s">
        <v>15210</v>
      </c>
      <c r="E263" s="65" t="s">
        <v>15211</v>
      </c>
      <c r="F263" s="65" t="s">
        <v>16640</v>
      </c>
      <c r="G263" s="79">
        <v>3201.2848266666665</v>
      </c>
      <c r="H263" s="74" t="s">
        <v>186</v>
      </c>
      <c r="I263" s="74" t="s">
        <v>1196</v>
      </c>
      <c r="J263" s="74" t="s">
        <v>1768</v>
      </c>
      <c r="K263" s="74" t="s">
        <v>3490</v>
      </c>
      <c r="L263" s="74" t="s">
        <v>188</v>
      </c>
      <c r="M263" s="74" t="s">
        <v>1197</v>
      </c>
      <c r="N263" s="74" t="s">
        <v>1200</v>
      </c>
      <c r="O263" s="74" t="s">
        <v>2587</v>
      </c>
      <c r="P263" s="74" t="s">
        <v>1776</v>
      </c>
      <c r="Q263" s="74" t="s">
        <v>5386</v>
      </c>
      <c r="R263" s="65" t="s">
        <v>15216</v>
      </c>
      <c r="S263" s="65" t="s">
        <v>15215</v>
      </c>
    </row>
    <row r="264" spans="1:32" x14ac:dyDescent="0.25">
      <c r="A264" s="64" t="str">
        <f t="shared" si="8"/>
        <v>0261</v>
      </c>
      <c r="B264" s="65" t="s">
        <v>15643</v>
      </c>
      <c r="C264" s="65" t="s">
        <v>1206</v>
      </c>
      <c r="D264" s="65" t="s">
        <v>15644</v>
      </c>
      <c r="E264" s="65" t="s">
        <v>15645</v>
      </c>
      <c r="F264" s="65" t="s">
        <v>16641</v>
      </c>
      <c r="G264" s="79">
        <v>2259.9087879999997</v>
      </c>
      <c r="H264" s="74" t="s">
        <v>237</v>
      </c>
      <c r="I264" s="74" t="s">
        <v>238</v>
      </c>
      <c r="J264" s="74" t="s">
        <v>239</v>
      </c>
      <c r="K264" s="74" t="s">
        <v>385</v>
      </c>
      <c r="L264" s="74" t="s">
        <v>240</v>
      </c>
      <c r="M264" s="74" t="s">
        <v>6312</v>
      </c>
      <c r="N264" s="74" t="s">
        <v>14058</v>
      </c>
      <c r="O264" s="74" t="s">
        <v>243</v>
      </c>
      <c r="P264" s="74" t="s">
        <v>5348</v>
      </c>
      <c r="Q264" s="74" t="s">
        <v>2900</v>
      </c>
      <c r="R264" s="65" t="s">
        <v>15649</v>
      </c>
      <c r="S264" s="65" t="s">
        <v>15648</v>
      </c>
      <c r="AD264" s="53" t="s">
        <v>4559</v>
      </c>
      <c r="AF264" s="53" t="s">
        <v>19128</v>
      </c>
    </row>
    <row r="265" spans="1:32" x14ac:dyDescent="0.25">
      <c r="A265" s="64" t="str">
        <f t="shared" si="8"/>
        <v>0262</v>
      </c>
      <c r="B265" s="65" t="s">
        <v>15870</v>
      </c>
      <c r="C265" s="65" t="s">
        <v>1206</v>
      </c>
      <c r="D265" s="65" t="s">
        <v>15871</v>
      </c>
      <c r="E265" s="65" t="s">
        <v>15872</v>
      </c>
      <c r="F265" s="65" t="s">
        <v>16641</v>
      </c>
      <c r="G265" s="79">
        <v>2984.1273040000001</v>
      </c>
      <c r="H265" s="74" t="s">
        <v>3480</v>
      </c>
      <c r="I265" s="74" t="s">
        <v>3455</v>
      </c>
      <c r="J265" s="74" t="s">
        <v>3451</v>
      </c>
      <c r="K265" s="74" t="s">
        <v>3453</v>
      </c>
      <c r="L265" s="74" t="s">
        <v>5191</v>
      </c>
      <c r="M265" s="74" t="s">
        <v>5186</v>
      </c>
      <c r="N265" s="74" t="s">
        <v>3454</v>
      </c>
      <c r="O265" s="74" t="s">
        <v>5187</v>
      </c>
      <c r="P265" s="74" t="s">
        <v>5192</v>
      </c>
      <c r="Q265" s="74" t="s">
        <v>7981</v>
      </c>
      <c r="R265" s="65" t="s">
        <v>15877</v>
      </c>
      <c r="S265" s="65" t="s">
        <v>15876</v>
      </c>
      <c r="AD265" s="53" t="s">
        <v>18440</v>
      </c>
      <c r="AF265" s="53" t="s">
        <v>19129</v>
      </c>
    </row>
    <row r="266" spans="1:32" x14ac:dyDescent="0.25">
      <c r="A266" s="64" t="str">
        <f t="shared" si="8"/>
        <v>0263</v>
      </c>
      <c r="B266" s="65" t="s">
        <v>1120</v>
      </c>
      <c r="C266" s="65" t="s">
        <v>1121</v>
      </c>
      <c r="D266" s="65" t="s">
        <v>1122</v>
      </c>
      <c r="E266" s="65" t="s">
        <v>1124</v>
      </c>
      <c r="F266" s="65" t="s">
        <v>16640</v>
      </c>
      <c r="G266" s="79">
        <v>5858.0286213333338</v>
      </c>
      <c r="H266" s="74" t="s">
        <v>1128</v>
      </c>
      <c r="I266" s="74" t="s">
        <v>1130</v>
      </c>
      <c r="J266" s="74" t="s">
        <v>1131</v>
      </c>
      <c r="K266" s="74" t="s">
        <v>1132</v>
      </c>
      <c r="L266" s="74" t="s">
        <v>1133</v>
      </c>
      <c r="M266" s="74" t="s">
        <v>1134</v>
      </c>
      <c r="N266" s="74" t="s">
        <v>1135</v>
      </c>
      <c r="O266" s="74" t="s">
        <v>1136</v>
      </c>
      <c r="P266" s="74" t="s">
        <v>1137</v>
      </c>
      <c r="Q266" s="74" t="s">
        <v>1138</v>
      </c>
      <c r="R266" s="65" t="s">
        <v>1140</v>
      </c>
      <c r="S266" s="65" t="s">
        <v>1139</v>
      </c>
      <c r="AD266" s="53" t="s">
        <v>16195</v>
      </c>
      <c r="AF266" s="53" t="s">
        <v>19130</v>
      </c>
    </row>
    <row r="267" spans="1:32" x14ac:dyDescent="0.25">
      <c r="A267" s="64" t="str">
        <f t="shared" si="8"/>
        <v>0264</v>
      </c>
      <c r="B267" s="65" t="s">
        <v>1509</v>
      </c>
      <c r="C267" s="65" t="s">
        <v>1206</v>
      </c>
      <c r="D267" s="65" t="s">
        <v>1510</v>
      </c>
      <c r="E267" s="65" t="s">
        <v>1512</v>
      </c>
      <c r="F267" s="65" t="s">
        <v>16640</v>
      </c>
      <c r="G267" s="79">
        <v>3320.0529093333334</v>
      </c>
      <c r="H267" s="74" t="s">
        <v>557</v>
      </c>
      <c r="I267" s="74" t="s">
        <v>558</v>
      </c>
      <c r="J267" s="74" t="s">
        <v>1515</v>
      </c>
      <c r="K267" s="74" t="s">
        <v>1516</v>
      </c>
      <c r="L267" s="74" t="s">
        <v>693</v>
      </c>
      <c r="M267" s="74" t="s">
        <v>694</v>
      </c>
      <c r="N267" s="74" t="s">
        <v>1517</v>
      </c>
      <c r="O267" s="74" t="s">
        <v>1518</v>
      </c>
      <c r="P267" s="74" t="s">
        <v>1519</v>
      </c>
      <c r="Q267" s="74" t="s">
        <v>1520</v>
      </c>
      <c r="R267" s="65" t="s">
        <v>1522</v>
      </c>
      <c r="S267" s="65" t="s">
        <v>1521</v>
      </c>
      <c r="AD267" s="53" t="s">
        <v>570</v>
      </c>
      <c r="AF267" s="53" t="s">
        <v>19131</v>
      </c>
    </row>
    <row r="268" spans="1:32" x14ac:dyDescent="0.25">
      <c r="A268" s="64" t="str">
        <f t="shared" si="8"/>
        <v>0265</v>
      </c>
      <c r="B268" s="65" t="s">
        <v>1540</v>
      </c>
      <c r="C268" s="65" t="s">
        <v>1361</v>
      </c>
      <c r="D268" s="65" t="s">
        <v>1541</v>
      </c>
      <c r="E268" s="65" t="s">
        <v>1542</v>
      </c>
      <c r="F268" s="65" t="s">
        <v>16641</v>
      </c>
      <c r="G268" s="79">
        <v>3569.1287426666663</v>
      </c>
      <c r="H268" s="74" t="s">
        <v>466</v>
      </c>
      <c r="I268" s="74" t="s">
        <v>211</v>
      </c>
      <c r="J268" s="74" t="s">
        <v>918</v>
      </c>
      <c r="K268" s="74" t="s">
        <v>214</v>
      </c>
      <c r="L268" s="74" t="s">
        <v>1289</v>
      </c>
      <c r="M268" s="74" t="s">
        <v>1288</v>
      </c>
      <c r="N268" s="74" t="s">
        <v>733</v>
      </c>
      <c r="O268" s="74" t="s">
        <v>1545</v>
      </c>
      <c r="P268" s="74" t="s">
        <v>1546</v>
      </c>
      <c r="Q268" s="74" t="s">
        <v>1547</v>
      </c>
      <c r="R268" s="65" t="s">
        <v>1549</v>
      </c>
      <c r="S268" s="65" t="s">
        <v>1548</v>
      </c>
      <c r="AD268" s="53" t="s">
        <v>866</v>
      </c>
      <c r="AF268" s="53" t="s">
        <v>19132</v>
      </c>
    </row>
    <row r="269" spans="1:32" x14ac:dyDescent="0.25">
      <c r="A269" s="64" t="str">
        <f t="shared" si="8"/>
        <v>0266</v>
      </c>
      <c r="B269" s="65" t="s">
        <v>1764</v>
      </c>
      <c r="C269" s="65" t="s">
        <v>1361</v>
      </c>
      <c r="D269" s="65" t="s">
        <v>1765</v>
      </c>
      <c r="E269" s="65" t="s">
        <v>1766</v>
      </c>
      <c r="F269" s="65" t="s">
        <v>16641</v>
      </c>
      <c r="G269" s="79">
        <v>4222.9831133333337</v>
      </c>
      <c r="H269" s="74" t="s">
        <v>1768</v>
      </c>
      <c r="I269" s="74" t="s">
        <v>1770</v>
      </c>
      <c r="J269" s="74" t="s">
        <v>1771</v>
      </c>
      <c r="K269" s="74" t="s">
        <v>1772</v>
      </c>
      <c r="L269" s="74" t="s">
        <v>1773</v>
      </c>
      <c r="M269" s="74" t="s">
        <v>1774</v>
      </c>
      <c r="N269" s="74" t="s">
        <v>1775</v>
      </c>
      <c r="O269" s="74" t="s">
        <v>1776</v>
      </c>
      <c r="P269" s="74" t="s">
        <v>1777</v>
      </c>
      <c r="Q269" s="74" t="s">
        <v>1778</v>
      </c>
      <c r="R269" s="65" t="s">
        <v>1780</v>
      </c>
      <c r="S269" s="65" t="s">
        <v>1779</v>
      </c>
      <c r="AD269" s="53" t="s">
        <v>7089</v>
      </c>
      <c r="AF269" s="53" t="s">
        <v>19133</v>
      </c>
    </row>
    <row r="270" spans="1:32" x14ac:dyDescent="0.25">
      <c r="A270" s="64" t="str">
        <f t="shared" si="8"/>
        <v>0267</v>
      </c>
      <c r="B270" s="65" t="s">
        <v>2030</v>
      </c>
      <c r="C270" s="65" t="s">
        <v>1206</v>
      </c>
      <c r="D270" s="65" t="s">
        <v>2031</v>
      </c>
      <c r="E270" s="65" t="s">
        <v>2032</v>
      </c>
      <c r="F270" s="65" t="s">
        <v>16640</v>
      </c>
      <c r="G270" s="79">
        <v>3176.6996453333336</v>
      </c>
      <c r="H270" s="74" t="s">
        <v>2035</v>
      </c>
      <c r="I270" s="74" t="s">
        <v>189</v>
      </c>
      <c r="J270" s="74" t="s">
        <v>190</v>
      </c>
      <c r="K270" s="74" t="s">
        <v>2037</v>
      </c>
      <c r="L270" s="74" t="s">
        <v>2038</v>
      </c>
      <c r="M270" s="74" t="s">
        <v>2039</v>
      </c>
      <c r="N270" s="74" t="s">
        <v>2040</v>
      </c>
      <c r="O270" s="74" t="s">
        <v>2041</v>
      </c>
      <c r="P270" s="74" t="s">
        <v>2042</v>
      </c>
      <c r="Q270" s="74" t="s">
        <v>2043</v>
      </c>
      <c r="R270" s="65" t="s">
        <v>2045</v>
      </c>
      <c r="S270" s="65" t="s">
        <v>2044</v>
      </c>
      <c r="AD270" s="53" t="s">
        <v>18441</v>
      </c>
      <c r="AF270" s="53" t="s">
        <v>19134</v>
      </c>
    </row>
    <row r="271" spans="1:32" x14ac:dyDescent="0.25">
      <c r="A271" s="64" t="str">
        <f t="shared" si="8"/>
        <v>0268</v>
      </c>
      <c r="B271" s="65" t="s">
        <v>2449</v>
      </c>
      <c r="C271" s="65" t="s">
        <v>1361</v>
      </c>
      <c r="D271" s="65" t="s">
        <v>2450</v>
      </c>
      <c r="E271" s="65" t="s">
        <v>2451</v>
      </c>
      <c r="F271" s="65" t="s">
        <v>16641</v>
      </c>
      <c r="G271" s="79">
        <v>3845.5032159999996</v>
      </c>
      <c r="H271" s="74" t="s">
        <v>2453</v>
      </c>
      <c r="I271" s="74" t="s">
        <v>662</v>
      </c>
      <c r="J271" s="74" t="s">
        <v>2455</v>
      </c>
      <c r="K271" s="74" t="s">
        <v>661</v>
      </c>
      <c r="L271" s="74" t="s">
        <v>663</v>
      </c>
      <c r="M271" s="74" t="s">
        <v>2456</v>
      </c>
      <c r="N271" s="74" t="s">
        <v>2457</v>
      </c>
      <c r="O271" s="74" t="s">
        <v>2458</v>
      </c>
      <c r="P271" s="74" t="s">
        <v>2459</v>
      </c>
      <c r="Q271" s="74" t="s">
        <v>666</v>
      </c>
      <c r="R271" s="65" t="s">
        <v>2461</v>
      </c>
      <c r="S271" s="65" t="s">
        <v>2460</v>
      </c>
      <c r="AD271" s="53" t="s">
        <v>8726</v>
      </c>
      <c r="AF271" s="53" t="s">
        <v>19135</v>
      </c>
    </row>
    <row r="272" spans="1:32" x14ac:dyDescent="0.25">
      <c r="A272" s="64" t="str">
        <f t="shared" si="8"/>
        <v>0269</v>
      </c>
      <c r="B272" s="65" t="s">
        <v>3283</v>
      </c>
      <c r="C272" s="65" t="s">
        <v>1361</v>
      </c>
      <c r="D272" s="65" t="s">
        <v>3284</v>
      </c>
      <c r="E272" s="65" t="s">
        <v>3285</v>
      </c>
      <c r="F272" s="65" t="s">
        <v>16640</v>
      </c>
      <c r="G272" s="79">
        <v>2904.2700746666665</v>
      </c>
      <c r="H272" s="74" t="s">
        <v>3287</v>
      </c>
      <c r="I272" s="74" t="s">
        <v>3289</v>
      </c>
      <c r="J272" s="74" t="s">
        <v>3290</v>
      </c>
      <c r="K272" s="74" t="s">
        <v>3291</v>
      </c>
      <c r="L272" s="74" t="s">
        <v>3292</v>
      </c>
      <c r="M272" s="74" t="s">
        <v>3293</v>
      </c>
      <c r="N272" s="74" t="s">
        <v>3294</v>
      </c>
      <c r="O272" s="74" t="s">
        <v>3295</v>
      </c>
      <c r="P272" s="74" t="s">
        <v>3296</v>
      </c>
      <c r="Q272" s="74" t="s">
        <v>3297</v>
      </c>
      <c r="R272" s="65" t="s">
        <v>3299</v>
      </c>
      <c r="S272" s="65" t="s">
        <v>3298</v>
      </c>
      <c r="AD272" s="53" t="s">
        <v>10923</v>
      </c>
      <c r="AF272" s="53" t="s">
        <v>19136</v>
      </c>
    </row>
    <row r="273" spans="1:32" x14ac:dyDescent="0.25">
      <c r="A273" s="64" t="str">
        <f t="shared" si="8"/>
        <v>0270</v>
      </c>
      <c r="B273" s="65" t="s">
        <v>3400</v>
      </c>
      <c r="C273" s="65" t="s">
        <v>1206</v>
      </c>
      <c r="D273" s="65" t="s">
        <v>3401</v>
      </c>
      <c r="E273" s="65" t="s">
        <v>3402</v>
      </c>
      <c r="F273" s="65" t="s">
        <v>16640</v>
      </c>
      <c r="G273" s="79">
        <v>2717.3443426666668</v>
      </c>
      <c r="H273" s="74" t="s">
        <v>1267</v>
      </c>
      <c r="I273" s="74" t="s">
        <v>1334</v>
      </c>
      <c r="J273" s="74" t="s">
        <v>1335</v>
      </c>
      <c r="K273" s="74" t="s">
        <v>3014</v>
      </c>
      <c r="L273" s="74" t="s">
        <v>1575</v>
      </c>
      <c r="M273" s="74" t="s">
        <v>1333</v>
      </c>
      <c r="N273" s="74" t="s">
        <v>3405</v>
      </c>
      <c r="O273" s="74" t="s">
        <v>3406</v>
      </c>
      <c r="P273" s="74" t="s">
        <v>2284</v>
      </c>
      <c r="Q273" s="74" t="s">
        <v>1337</v>
      </c>
      <c r="R273" s="65" t="s">
        <v>3408</v>
      </c>
      <c r="S273" s="65" t="s">
        <v>3407</v>
      </c>
      <c r="AD273" s="53" t="s">
        <v>10634</v>
      </c>
      <c r="AF273" s="53" t="s">
        <v>19137</v>
      </c>
    </row>
    <row r="274" spans="1:32" x14ac:dyDescent="0.25">
      <c r="A274" s="64" t="str">
        <f t="shared" si="8"/>
        <v>0271</v>
      </c>
      <c r="B274" s="65" t="s">
        <v>3893</v>
      </c>
      <c r="C274" s="65" t="s">
        <v>1361</v>
      </c>
      <c r="D274" s="65" t="s">
        <v>3894</v>
      </c>
      <c r="E274" s="65" t="s">
        <v>3895</v>
      </c>
      <c r="F274" s="65" t="s">
        <v>16640</v>
      </c>
      <c r="G274" s="79">
        <v>2856.1617253333334</v>
      </c>
      <c r="H274" s="74" t="s">
        <v>2751</v>
      </c>
      <c r="I274" s="74" t="s">
        <v>2752</v>
      </c>
      <c r="J274" s="74" t="s">
        <v>2757</v>
      </c>
      <c r="K274" s="74" t="s">
        <v>475</v>
      </c>
      <c r="L274" s="74" t="s">
        <v>476</v>
      </c>
      <c r="M274" s="74" t="s">
        <v>478</v>
      </c>
      <c r="N274" s="74" t="s">
        <v>701</v>
      </c>
      <c r="O274" s="74" t="s">
        <v>2755</v>
      </c>
      <c r="P274" s="74" t="s">
        <v>3899</v>
      </c>
      <c r="Q274" s="74" t="s">
        <v>2756</v>
      </c>
      <c r="R274" s="65" t="s">
        <v>3901</v>
      </c>
      <c r="S274" s="65" t="s">
        <v>3900</v>
      </c>
      <c r="AD274" s="53" t="s">
        <v>9093</v>
      </c>
      <c r="AF274" s="53" t="s">
        <v>19138</v>
      </c>
    </row>
    <row r="275" spans="1:32" x14ac:dyDescent="0.25">
      <c r="A275" s="64" t="str">
        <f t="shared" si="8"/>
        <v>0272</v>
      </c>
      <c r="B275" s="65" t="s">
        <v>5370</v>
      </c>
      <c r="C275" s="65" t="s">
        <v>1361</v>
      </c>
      <c r="D275" s="65" t="s">
        <v>5371</v>
      </c>
      <c r="E275" s="65" t="s">
        <v>5372</v>
      </c>
      <c r="F275" s="65" t="s">
        <v>16641</v>
      </c>
      <c r="G275" s="79">
        <v>2674.4273160000002</v>
      </c>
      <c r="H275" s="74" t="s">
        <v>1444</v>
      </c>
      <c r="I275" s="74" t="s">
        <v>1806</v>
      </c>
      <c r="J275" s="74" t="s">
        <v>575</v>
      </c>
      <c r="K275" s="74" t="s">
        <v>5376</v>
      </c>
      <c r="L275" s="74" t="s">
        <v>1611</v>
      </c>
      <c r="M275" s="74" t="s">
        <v>1275</v>
      </c>
      <c r="N275" s="74" t="s">
        <v>5313</v>
      </c>
      <c r="O275" s="74" t="s">
        <v>277</v>
      </c>
      <c r="P275" s="74" t="s">
        <v>5377</v>
      </c>
      <c r="Q275" s="74" t="s">
        <v>1442</v>
      </c>
      <c r="R275" s="65" t="s">
        <v>5379</v>
      </c>
      <c r="S275" s="65" t="s">
        <v>5378</v>
      </c>
      <c r="AD275" s="53" t="s">
        <v>18442</v>
      </c>
      <c r="AF275" s="53" t="s">
        <v>19139</v>
      </c>
    </row>
    <row r="276" spans="1:32" x14ac:dyDescent="0.25">
      <c r="A276" s="64" t="str">
        <f t="shared" si="8"/>
        <v>0273</v>
      </c>
      <c r="B276" s="65" t="s">
        <v>5443</v>
      </c>
      <c r="C276" s="65" t="s">
        <v>1361</v>
      </c>
      <c r="D276" s="65" t="s">
        <v>5444</v>
      </c>
      <c r="E276" s="65" t="s">
        <v>5445</v>
      </c>
      <c r="F276" s="65" t="s">
        <v>16641</v>
      </c>
      <c r="G276" s="79">
        <v>1880.7335666666665</v>
      </c>
      <c r="H276" s="74" t="s">
        <v>5447</v>
      </c>
      <c r="I276" s="74" t="s">
        <v>5449</v>
      </c>
      <c r="J276" s="74" t="s">
        <v>5450</v>
      </c>
      <c r="K276" s="74" t="s">
        <v>5451</v>
      </c>
      <c r="L276" s="74" t="s">
        <v>5452</v>
      </c>
      <c r="M276" s="74" t="s">
        <v>5453</v>
      </c>
      <c r="N276" s="74" t="s">
        <v>5454</v>
      </c>
      <c r="O276" s="74" t="s">
        <v>5455</v>
      </c>
      <c r="P276" s="74" t="s">
        <v>5456</v>
      </c>
      <c r="Q276" s="74" t="s">
        <v>5457</v>
      </c>
      <c r="R276" s="65" t="s">
        <v>5459</v>
      </c>
      <c r="S276" s="65" t="s">
        <v>5458</v>
      </c>
      <c r="AD276" s="53" t="s">
        <v>13101</v>
      </c>
      <c r="AF276" s="53" t="s">
        <v>19140</v>
      </c>
    </row>
    <row r="277" spans="1:32" x14ac:dyDescent="0.25">
      <c r="A277" s="64" t="str">
        <f t="shared" si="8"/>
        <v>0274</v>
      </c>
      <c r="B277" s="65" t="s">
        <v>1281</v>
      </c>
      <c r="C277" s="65" t="s">
        <v>1206</v>
      </c>
      <c r="D277" s="65" t="s">
        <v>1282</v>
      </c>
      <c r="E277" s="65" t="s">
        <v>1283</v>
      </c>
      <c r="F277" s="65" t="s">
        <v>16641</v>
      </c>
      <c r="G277" s="79">
        <v>4217.038364</v>
      </c>
      <c r="H277" s="74" t="s">
        <v>211</v>
      </c>
      <c r="I277" s="74" t="s">
        <v>466</v>
      </c>
      <c r="J277" s="74" t="s">
        <v>214</v>
      </c>
      <c r="K277" s="74" t="s">
        <v>918</v>
      </c>
      <c r="L277" s="74" t="s">
        <v>1288</v>
      </c>
      <c r="M277" s="74" t="s">
        <v>1289</v>
      </c>
      <c r="N277" s="74" t="s">
        <v>344</v>
      </c>
      <c r="O277" s="74" t="s">
        <v>733</v>
      </c>
      <c r="P277" s="74" t="s">
        <v>465</v>
      </c>
      <c r="Q277" s="74" t="s">
        <v>212</v>
      </c>
      <c r="R277" s="65" t="s">
        <v>1291</v>
      </c>
      <c r="S277" s="65" t="s">
        <v>1290</v>
      </c>
      <c r="AD277" s="53" t="s">
        <v>9742</v>
      </c>
      <c r="AF277" s="53" t="s">
        <v>19141</v>
      </c>
    </row>
    <row r="278" spans="1:32" x14ac:dyDescent="0.25">
      <c r="A278" s="64" t="str">
        <f t="shared" si="8"/>
        <v>0275</v>
      </c>
      <c r="B278" s="65" t="s">
        <v>0</v>
      </c>
      <c r="C278" s="65" t="s">
        <v>1</v>
      </c>
      <c r="D278" s="65" t="s">
        <v>2</v>
      </c>
      <c r="E278" s="65" t="s">
        <v>4</v>
      </c>
      <c r="F278" s="65" t="s">
        <v>16640</v>
      </c>
      <c r="G278" s="79">
        <v>6807.0161293333331</v>
      </c>
      <c r="H278" s="74" t="s">
        <v>11</v>
      </c>
      <c r="I278" s="74" t="s">
        <v>12</v>
      </c>
      <c r="J278" s="74" t="s">
        <v>13</v>
      </c>
      <c r="K278" s="74" t="s">
        <v>14</v>
      </c>
      <c r="L278" s="74" t="s">
        <v>15</v>
      </c>
      <c r="M278" s="74" t="s">
        <v>16</v>
      </c>
      <c r="N278" s="74" t="s">
        <v>17</v>
      </c>
      <c r="O278" s="74" t="s">
        <v>18</v>
      </c>
      <c r="P278" s="74" t="s">
        <v>19</v>
      </c>
      <c r="Q278" s="74" t="s">
        <v>20</v>
      </c>
      <c r="R278" s="65" t="s">
        <v>22</v>
      </c>
      <c r="S278" s="65" t="s">
        <v>21</v>
      </c>
      <c r="AD278" s="53" t="s">
        <v>10319</v>
      </c>
      <c r="AF278" s="53" t="s">
        <v>19142</v>
      </c>
    </row>
    <row r="279" spans="1:32" x14ac:dyDescent="0.25">
      <c r="A279" s="64" t="str">
        <f t="shared" si="8"/>
        <v>0276</v>
      </c>
      <c r="B279" s="65" t="s">
        <v>48</v>
      </c>
      <c r="C279" s="65" t="s">
        <v>1</v>
      </c>
      <c r="D279" s="65" t="s">
        <v>49</v>
      </c>
      <c r="E279" s="65" t="s">
        <v>51</v>
      </c>
      <c r="F279" s="65" t="s">
        <v>16641</v>
      </c>
      <c r="G279" s="79">
        <v>3213.664816</v>
      </c>
      <c r="H279" s="74" t="s">
        <v>52</v>
      </c>
      <c r="I279" s="74" t="s">
        <v>53</v>
      </c>
      <c r="J279" s="74" t="s">
        <v>54</v>
      </c>
      <c r="K279" s="74" t="s">
        <v>55</v>
      </c>
      <c r="L279" s="74" t="s">
        <v>56</v>
      </c>
      <c r="M279" s="74" t="s">
        <v>57</v>
      </c>
      <c r="N279" s="74" t="s">
        <v>58</v>
      </c>
      <c r="O279" s="74" t="s">
        <v>59</v>
      </c>
      <c r="P279" s="74" t="s">
        <v>60</v>
      </c>
      <c r="Q279" s="74" t="s">
        <v>61</v>
      </c>
      <c r="R279" s="65" t="s">
        <v>63</v>
      </c>
      <c r="S279" s="65" t="s">
        <v>62</v>
      </c>
      <c r="AD279" s="53" t="s">
        <v>12381</v>
      </c>
      <c r="AF279" s="53" t="s">
        <v>19143</v>
      </c>
    </row>
    <row r="280" spans="1:32" x14ac:dyDescent="0.25">
      <c r="A280" s="64" t="str">
        <f t="shared" si="8"/>
        <v>0277</v>
      </c>
      <c r="B280" s="65" t="s">
        <v>923</v>
      </c>
      <c r="C280" s="65" t="s">
        <v>100</v>
      </c>
      <c r="D280" s="65" t="s">
        <v>924</v>
      </c>
      <c r="E280" s="65" t="s">
        <v>925</v>
      </c>
      <c r="F280" s="65" t="s">
        <v>16641</v>
      </c>
      <c r="G280" s="79">
        <v>6013.7937906666666</v>
      </c>
      <c r="H280" s="74" t="s">
        <v>928</v>
      </c>
      <c r="I280" s="74" t="s">
        <v>929</v>
      </c>
      <c r="J280" s="74" t="s">
        <v>930</v>
      </c>
      <c r="K280" s="74" t="s">
        <v>931</v>
      </c>
      <c r="L280" s="74" t="s">
        <v>37</v>
      </c>
      <c r="M280" s="74" t="s">
        <v>43</v>
      </c>
      <c r="N280" s="74" t="s">
        <v>932</v>
      </c>
      <c r="O280" s="74" t="s">
        <v>36</v>
      </c>
      <c r="P280" s="74" t="s">
        <v>41</v>
      </c>
      <c r="Q280" s="74" t="s">
        <v>42</v>
      </c>
      <c r="R280" s="65" t="s">
        <v>934</v>
      </c>
      <c r="S280" s="65" t="s">
        <v>933</v>
      </c>
      <c r="AD280" s="53" t="s">
        <v>12681</v>
      </c>
      <c r="AF280" s="53" t="s">
        <v>19144</v>
      </c>
    </row>
    <row r="281" spans="1:32" x14ac:dyDescent="0.25">
      <c r="A281" s="64" t="str">
        <f t="shared" si="8"/>
        <v>0278</v>
      </c>
      <c r="B281" s="65" t="s">
        <v>251</v>
      </c>
      <c r="C281" s="65" t="s">
        <v>100</v>
      </c>
      <c r="D281" s="65" t="s">
        <v>252</v>
      </c>
      <c r="E281" s="65" t="s">
        <v>254</v>
      </c>
      <c r="F281" s="65" t="s">
        <v>16640</v>
      </c>
      <c r="G281" s="79">
        <v>3951.0031773333335</v>
      </c>
      <c r="H281" s="74" t="s">
        <v>16</v>
      </c>
      <c r="I281" s="74" t="s">
        <v>14</v>
      </c>
      <c r="J281" s="74" t="s">
        <v>15</v>
      </c>
      <c r="K281" s="74" t="s">
        <v>13</v>
      </c>
      <c r="L281" s="74" t="s">
        <v>17</v>
      </c>
      <c r="M281" s="74" t="s">
        <v>107</v>
      </c>
      <c r="N281" s="74" t="s">
        <v>256</v>
      </c>
      <c r="O281" s="74" t="s">
        <v>257</v>
      </c>
      <c r="P281" s="74" t="s">
        <v>12</v>
      </c>
      <c r="Q281" s="74" t="s">
        <v>11</v>
      </c>
      <c r="R281" s="65" t="s">
        <v>259</v>
      </c>
      <c r="S281" s="65" t="s">
        <v>258</v>
      </c>
      <c r="AD281" s="53" t="s">
        <v>13419</v>
      </c>
      <c r="AF281" s="53" t="s">
        <v>19145</v>
      </c>
    </row>
    <row r="282" spans="1:32" x14ac:dyDescent="0.25">
      <c r="A282" s="64" t="str">
        <f t="shared" si="8"/>
        <v>0279</v>
      </c>
      <c r="B282" s="65" t="s">
        <v>403</v>
      </c>
      <c r="C282" s="65" t="s">
        <v>392</v>
      </c>
      <c r="D282" s="65" t="s">
        <v>404</v>
      </c>
      <c r="E282" s="65" t="s">
        <v>406</v>
      </c>
      <c r="F282" s="65" t="s">
        <v>16641</v>
      </c>
      <c r="G282" s="79">
        <v>3003.9869013333332</v>
      </c>
      <c r="H282" s="74" t="s">
        <v>54</v>
      </c>
      <c r="I282" s="74" t="s">
        <v>57</v>
      </c>
      <c r="J282" s="74" t="s">
        <v>55</v>
      </c>
      <c r="K282" s="74" t="s">
        <v>59</v>
      </c>
      <c r="L282" s="74" t="s">
        <v>131</v>
      </c>
      <c r="M282" s="74" t="s">
        <v>199</v>
      </c>
      <c r="N282" s="74" t="s">
        <v>364</v>
      </c>
      <c r="O282" s="74" t="s">
        <v>407</v>
      </c>
      <c r="P282" s="74" t="s">
        <v>408</v>
      </c>
      <c r="Q282" s="74" t="s">
        <v>53</v>
      </c>
      <c r="R282" s="65" t="s">
        <v>410</v>
      </c>
      <c r="S282" s="65" t="s">
        <v>409</v>
      </c>
      <c r="AD282" s="53" t="s">
        <v>14930</v>
      </c>
      <c r="AF282" s="53" t="s">
        <v>19146</v>
      </c>
    </row>
    <row r="283" spans="1:32" x14ac:dyDescent="0.25">
      <c r="A283" s="64" t="str">
        <f t="shared" si="8"/>
        <v>0280</v>
      </c>
      <c r="B283" s="65" t="s">
        <v>411</v>
      </c>
      <c r="C283" s="65" t="s">
        <v>392</v>
      </c>
      <c r="D283" s="65" t="s">
        <v>412</v>
      </c>
      <c r="E283" s="65" t="s">
        <v>414</v>
      </c>
      <c r="F283" s="65" t="s">
        <v>16641</v>
      </c>
      <c r="G283" s="79">
        <v>2273.0620266666665</v>
      </c>
      <c r="H283" s="74" t="s">
        <v>52</v>
      </c>
      <c r="I283" s="74" t="s">
        <v>53</v>
      </c>
      <c r="J283" s="74" t="s">
        <v>132</v>
      </c>
      <c r="K283" s="74" t="s">
        <v>407</v>
      </c>
      <c r="L283" s="74" t="s">
        <v>131</v>
      </c>
      <c r="M283" s="74" t="s">
        <v>202</v>
      </c>
      <c r="N283" s="74" t="s">
        <v>417</v>
      </c>
      <c r="O283" s="74" t="s">
        <v>418</v>
      </c>
      <c r="P283" s="74" t="s">
        <v>199</v>
      </c>
      <c r="Q283" s="74" t="s">
        <v>138</v>
      </c>
      <c r="R283" s="65" t="s">
        <v>420</v>
      </c>
      <c r="S283" s="65" t="s">
        <v>419</v>
      </c>
      <c r="AD283" s="53" t="s">
        <v>15070</v>
      </c>
      <c r="AF283" s="53" t="s">
        <v>19147</v>
      </c>
    </row>
    <row r="284" spans="1:32" x14ac:dyDescent="0.25">
      <c r="A284" s="64" t="str">
        <f t="shared" si="8"/>
        <v>0281</v>
      </c>
      <c r="B284" s="65" t="s">
        <v>499</v>
      </c>
      <c r="C284" s="65" t="s">
        <v>100</v>
      </c>
      <c r="D284" s="65" t="s">
        <v>500</v>
      </c>
      <c r="E284" s="65" t="s">
        <v>501</v>
      </c>
      <c r="F284" s="65" t="s">
        <v>16640</v>
      </c>
      <c r="G284" s="79">
        <v>3151.6437453333333</v>
      </c>
      <c r="H284" s="74" t="s">
        <v>11</v>
      </c>
      <c r="I284" s="74" t="s">
        <v>12</v>
      </c>
      <c r="J284" s="74" t="s">
        <v>13</v>
      </c>
      <c r="K284" s="74" t="s">
        <v>15</v>
      </c>
      <c r="L284" s="74" t="s">
        <v>14</v>
      </c>
      <c r="M284" s="74" t="s">
        <v>16</v>
      </c>
      <c r="N284" s="74" t="s">
        <v>17</v>
      </c>
      <c r="O284" s="74" t="s">
        <v>502</v>
      </c>
      <c r="P284" s="74" t="s">
        <v>503</v>
      </c>
      <c r="Q284" s="74" t="s">
        <v>82</v>
      </c>
      <c r="R284" s="65" t="s">
        <v>505</v>
      </c>
      <c r="S284" s="65" t="s">
        <v>504</v>
      </c>
      <c r="AD284" s="53" t="s">
        <v>1684</v>
      </c>
      <c r="AF284" s="53" t="s">
        <v>19148</v>
      </c>
    </row>
    <row r="285" spans="1:32" x14ac:dyDescent="0.25">
      <c r="A285" s="64" t="str">
        <f t="shared" si="8"/>
        <v>0282</v>
      </c>
      <c r="B285" s="65" t="s">
        <v>553</v>
      </c>
      <c r="C285" s="65" t="s">
        <v>392</v>
      </c>
      <c r="D285" s="65" t="s">
        <v>554</v>
      </c>
      <c r="E285" s="65" t="s">
        <v>555</v>
      </c>
      <c r="F285" s="65" t="s">
        <v>16640</v>
      </c>
      <c r="G285" s="79">
        <v>4588.7095399999998</v>
      </c>
      <c r="H285" s="74" t="s">
        <v>11</v>
      </c>
      <c r="I285" s="74" t="s">
        <v>12</v>
      </c>
      <c r="J285" s="74" t="s">
        <v>13</v>
      </c>
      <c r="K285" s="74" t="s">
        <v>14</v>
      </c>
      <c r="L285" s="74" t="s">
        <v>15</v>
      </c>
      <c r="M285" s="74" t="s">
        <v>16</v>
      </c>
      <c r="N285" s="74" t="s">
        <v>17</v>
      </c>
      <c r="O285" s="74" t="s">
        <v>557</v>
      </c>
      <c r="P285" s="74" t="s">
        <v>19</v>
      </c>
      <c r="Q285" s="74" t="s">
        <v>558</v>
      </c>
      <c r="R285" s="65" t="s">
        <v>560</v>
      </c>
      <c r="S285" s="65" t="s">
        <v>559</v>
      </c>
      <c r="AD285" s="53" t="s">
        <v>756</v>
      </c>
      <c r="AF285" s="53" t="s">
        <v>19149</v>
      </c>
    </row>
    <row r="286" spans="1:32" x14ac:dyDescent="0.25">
      <c r="A286" s="64" t="str">
        <f t="shared" si="8"/>
        <v>0283</v>
      </c>
      <c r="B286" s="65" t="s">
        <v>581</v>
      </c>
      <c r="C286" s="65" t="s">
        <v>392</v>
      </c>
      <c r="D286" s="65" t="s">
        <v>582</v>
      </c>
      <c r="E286" s="65" t="s">
        <v>583</v>
      </c>
      <c r="F286" s="65" t="s">
        <v>16640</v>
      </c>
      <c r="G286" s="79">
        <v>3504.0730733333335</v>
      </c>
      <c r="H286" s="74" t="s">
        <v>108</v>
      </c>
      <c r="I286" s="74" t="s">
        <v>19</v>
      </c>
      <c r="J286" s="74" t="s">
        <v>585</v>
      </c>
      <c r="K286" s="74" t="s">
        <v>17</v>
      </c>
      <c r="L286" s="74" t="s">
        <v>16</v>
      </c>
      <c r="M286" s="74" t="s">
        <v>14</v>
      </c>
      <c r="N286" s="74" t="s">
        <v>15</v>
      </c>
      <c r="O286" s="74" t="s">
        <v>12</v>
      </c>
      <c r="P286" s="74" t="s">
        <v>13</v>
      </c>
      <c r="Q286" s="74" t="s">
        <v>257</v>
      </c>
      <c r="R286" s="65" t="s">
        <v>587</v>
      </c>
      <c r="S286" s="65" t="s">
        <v>586</v>
      </c>
      <c r="AD286" s="53" t="s">
        <v>7753</v>
      </c>
      <c r="AF286" s="53" t="s">
        <v>19150</v>
      </c>
    </row>
    <row r="287" spans="1:32" x14ac:dyDescent="0.25">
      <c r="A287" s="64">
        <v>284</v>
      </c>
      <c r="B287" s="65" t="s">
        <v>581</v>
      </c>
      <c r="C287" s="65" t="s">
        <v>392</v>
      </c>
      <c r="D287" s="65" t="s">
        <v>582</v>
      </c>
      <c r="E287" s="65" t="s">
        <v>589</v>
      </c>
      <c r="F287" s="65" t="s">
        <v>16640</v>
      </c>
      <c r="G287" s="79">
        <v>3504.0730733333335</v>
      </c>
      <c r="H287" s="74" t="s">
        <v>108</v>
      </c>
      <c r="I287" s="74" t="s">
        <v>19</v>
      </c>
      <c r="J287" s="74" t="s">
        <v>585</v>
      </c>
      <c r="K287" s="74" t="s">
        <v>17</v>
      </c>
      <c r="L287" s="74" t="s">
        <v>16</v>
      </c>
      <c r="M287" s="74" t="s">
        <v>14</v>
      </c>
      <c r="N287" s="74" t="s">
        <v>15</v>
      </c>
      <c r="O287" s="74" t="s">
        <v>12</v>
      </c>
      <c r="P287" s="74" t="s">
        <v>13</v>
      </c>
      <c r="Q287" s="74" t="s">
        <v>257</v>
      </c>
      <c r="R287" s="65" t="s">
        <v>587</v>
      </c>
      <c r="S287" s="65" t="s">
        <v>586</v>
      </c>
      <c r="AD287" s="53" t="s">
        <v>7975</v>
      </c>
      <c r="AF287" s="53" t="s">
        <v>19151</v>
      </c>
    </row>
    <row r="288" spans="1:32" x14ac:dyDescent="0.25">
      <c r="A288" s="64" t="str">
        <f t="shared" ref="A288:A303" si="9">VLOOKUP(B288,$AD$4:$AF$1900,3,FALSE)</f>
        <v>0285</v>
      </c>
      <c r="B288" s="65" t="s">
        <v>628</v>
      </c>
      <c r="C288" s="65" t="s">
        <v>392</v>
      </c>
      <c r="D288" s="65" t="s">
        <v>629</v>
      </c>
      <c r="E288" s="65" t="s">
        <v>630</v>
      </c>
      <c r="F288" s="65" t="s">
        <v>16640</v>
      </c>
      <c r="G288" s="79">
        <v>2832.212344</v>
      </c>
      <c r="H288" s="74" t="s">
        <v>57</v>
      </c>
      <c r="I288" s="74" t="s">
        <v>59</v>
      </c>
      <c r="J288" s="74" t="s">
        <v>604</v>
      </c>
      <c r="K288" s="74" t="s">
        <v>632</v>
      </c>
      <c r="L288" s="74" t="s">
        <v>633</v>
      </c>
      <c r="M288" s="74" t="s">
        <v>634</v>
      </c>
      <c r="N288" s="74" t="s">
        <v>58</v>
      </c>
      <c r="O288" s="74" t="s">
        <v>61</v>
      </c>
      <c r="P288" s="74" t="s">
        <v>635</v>
      </c>
      <c r="Q288" s="74" t="s">
        <v>636</v>
      </c>
      <c r="R288" s="65" t="s">
        <v>638</v>
      </c>
      <c r="S288" s="65" t="s">
        <v>637</v>
      </c>
      <c r="AD288" s="53" t="s">
        <v>8045</v>
      </c>
      <c r="AF288" s="53" t="s">
        <v>19152</v>
      </c>
    </row>
    <row r="289" spans="1:32" x14ac:dyDescent="0.25">
      <c r="A289" s="64" t="str">
        <f t="shared" si="9"/>
        <v>0286</v>
      </c>
      <c r="B289" s="65" t="s">
        <v>178</v>
      </c>
      <c r="C289" s="65" t="s">
        <v>392</v>
      </c>
      <c r="D289" s="65" t="s">
        <v>445</v>
      </c>
      <c r="E289" s="65" t="s">
        <v>446</v>
      </c>
      <c r="F289" s="65" t="s">
        <v>16641</v>
      </c>
      <c r="G289" s="79">
        <v>3260.0001440000001</v>
      </c>
      <c r="H289" s="74" t="s">
        <v>52</v>
      </c>
      <c r="I289" s="74" t="s">
        <v>53</v>
      </c>
      <c r="J289" s="74" t="s">
        <v>55</v>
      </c>
      <c r="K289" s="74" t="s">
        <v>408</v>
      </c>
      <c r="L289" s="74" t="s">
        <v>54</v>
      </c>
      <c r="M289" s="74" t="s">
        <v>57</v>
      </c>
      <c r="N289" s="74" t="s">
        <v>447</v>
      </c>
      <c r="O289" s="74" t="s">
        <v>59</v>
      </c>
      <c r="P289" s="74" t="s">
        <v>131</v>
      </c>
      <c r="Q289" s="74" t="s">
        <v>448</v>
      </c>
      <c r="R289" s="65" t="s">
        <v>450</v>
      </c>
      <c r="S289" s="65" t="s">
        <v>449</v>
      </c>
      <c r="AD289" s="53" t="s">
        <v>8096</v>
      </c>
      <c r="AF289" s="53" t="s">
        <v>19153</v>
      </c>
    </row>
    <row r="290" spans="1:32" x14ac:dyDescent="0.25">
      <c r="A290" s="64" t="str">
        <f t="shared" si="9"/>
        <v>0287</v>
      </c>
      <c r="B290" s="65" t="s">
        <v>20</v>
      </c>
      <c r="C290" s="65" t="s">
        <v>100</v>
      </c>
      <c r="D290" s="65" t="s">
        <v>765</v>
      </c>
      <c r="E290" s="65" t="s">
        <v>766</v>
      </c>
      <c r="F290" s="65" t="s">
        <v>16640</v>
      </c>
      <c r="G290" s="79">
        <v>2096.9064933333329</v>
      </c>
      <c r="H290" s="74" t="s">
        <v>767</v>
      </c>
      <c r="I290" s="74" t="s">
        <v>661</v>
      </c>
      <c r="J290" s="74" t="s">
        <v>768</v>
      </c>
      <c r="K290" s="74" t="s">
        <v>663</v>
      </c>
      <c r="L290" s="74" t="s">
        <v>664</v>
      </c>
      <c r="M290" s="74" t="s">
        <v>665</v>
      </c>
      <c r="N290" s="74" t="s">
        <v>769</v>
      </c>
      <c r="O290" s="74" t="s">
        <v>666</v>
      </c>
      <c r="P290" s="74" t="s">
        <v>770</v>
      </c>
      <c r="Q290" s="74" t="s">
        <v>771</v>
      </c>
      <c r="R290" s="65" t="s">
        <v>773</v>
      </c>
      <c r="S290" s="65" t="s">
        <v>772</v>
      </c>
      <c r="AD290" s="53" t="s">
        <v>13592</v>
      </c>
      <c r="AF290" s="53" t="s">
        <v>19154</v>
      </c>
    </row>
    <row r="291" spans="1:32" x14ac:dyDescent="0.25">
      <c r="A291" s="64" t="str">
        <f t="shared" si="9"/>
        <v>0288</v>
      </c>
      <c r="B291" s="65" t="s">
        <v>794</v>
      </c>
      <c r="C291" s="65" t="s">
        <v>392</v>
      </c>
      <c r="D291" s="65" t="s">
        <v>795</v>
      </c>
      <c r="E291" s="65" t="s">
        <v>797</v>
      </c>
      <c r="F291" s="65" t="s">
        <v>16640</v>
      </c>
      <c r="G291" s="79">
        <v>1832.5363199999999</v>
      </c>
      <c r="H291" s="74" t="s">
        <v>11</v>
      </c>
      <c r="I291" s="74" t="s">
        <v>12</v>
      </c>
      <c r="J291" s="74" t="s">
        <v>13</v>
      </c>
      <c r="K291" s="74" t="s">
        <v>17</v>
      </c>
      <c r="L291" s="74" t="s">
        <v>16</v>
      </c>
      <c r="M291" s="74" t="s">
        <v>14</v>
      </c>
      <c r="N291" s="74" t="s">
        <v>82</v>
      </c>
      <c r="O291" s="74" t="s">
        <v>83</v>
      </c>
      <c r="P291" s="74" t="s">
        <v>557</v>
      </c>
      <c r="Q291" s="74" t="s">
        <v>15</v>
      </c>
      <c r="R291" s="65" t="s">
        <v>800</v>
      </c>
      <c r="S291" s="65" t="s">
        <v>799</v>
      </c>
      <c r="AD291" s="53" t="s">
        <v>9771</v>
      </c>
      <c r="AF291" s="53" t="s">
        <v>19155</v>
      </c>
    </row>
    <row r="292" spans="1:32" x14ac:dyDescent="0.25">
      <c r="A292" s="64" t="str">
        <f t="shared" si="9"/>
        <v>0289</v>
      </c>
      <c r="B292" s="65" t="s">
        <v>5870</v>
      </c>
      <c r="C292" s="65" t="s">
        <v>5850</v>
      </c>
      <c r="D292" s="65" t="s">
        <v>5871</v>
      </c>
      <c r="E292" s="65" t="s">
        <v>5873</v>
      </c>
      <c r="F292" s="65" t="s">
        <v>16641</v>
      </c>
      <c r="G292" s="79">
        <v>7553.79</v>
      </c>
      <c r="H292" s="74" t="s">
        <v>54</v>
      </c>
      <c r="I292" s="74" t="s">
        <v>59</v>
      </c>
      <c r="J292" s="74" t="s">
        <v>52</v>
      </c>
      <c r="K292" s="74" t="s">
        <v>53</v>
      </c>
      <c r="L292" s="74" t="s">
        <v>407</v>
      </c>
      <c r="M292" s="74" t="s">
        <v>257</v>
      </c>
      <c r="N292" s="74" t="s">
        <v>1383</v>
      </c>
      <c r="O292" s="74" t="s">
        <v>1611</v>
      </c>
      <c r="P292" s="74" t="s">
        <v>279</v>
      </c>
      <c r="Q292" s="74" t="s">
        <v>5877</v>
      </c>
      <c r="R292" s="65" t="s">
        <v>5879</v>
      </c>
      <c r="S292" s="65" t="s">
        <v>5878</v>
      </c>
      <c r="AD292" s="53" t="s">
        <v>9922</v>
      </c>
      <c r="AF292" s="53" t="s">
        <v>19156</v>
      </c>
    </row>
    <row r="293" spans="1:32" x14ac:dyDescent="0.25">
      <c r="A293" s="64" t="str">
        <f t="shared" si="9"/>
        <v>0290</v>
      </c>
      <c r="B293" s="65" t="s">
        <v>5988</v>
      </c>
      <c r="C293" s="65" t="s">
        <v>5859</v>
      </c>
      <c r="D293" s="65" t="s">
        <v>5989</v>
      </c>
      <c r="E293" s="65" t="s">
        <v>5991</v>
      </c>
      <c r="F293" s="65" t="s">
        <v>16641</v>
      </c>
      <c r="G293" s="79">
        <v>3686.4372453333331</v>
      </c>
      <c r="H293" s="74" t="s">
        <v>264</v>
      </c>
      <c r="I293" s="74" t="s">
        <v>265</v>
      </c>
      <c r="J293" s="74" t="s">
        <v>1336</v>
      </c>
      <c r="K293" s="74" t="s">
        <v>1574</v>
      </c>
      <c r="L293" s="74" t="s">
        <v>266</v>
      </c>
      <c r="M293" s="74" t="s">
        <v>417</v>
      </c>
      <c r="N293" s="74" t="s">
        <v>364</v>
      </c>
      <c r="O293" s="74" t="s">
        <v>5995</v>
      </c>
      <c r="P293" s="74" t="s">
        <v>1786</v>
      </c>
      <c r="Q293" s="74" t="s">
        <v>5996</v>
      </c>
      <c r="R293" s="65" t="s">
        <v>5998</v>
      </c>
      <c r="S293" s="65" t="s">
        <v>5997</v>
      </c>
      <c r="AD293" s="53" t="s">
        <v>10019</v>
      </c>
      <c r="AF293" s="53" t="s">
        <v>19157</v>
      </c>
    </row>
    <row r="294" spans="1:32" x14ac:dyDescent="0.25">
      <c r="A294" s="64" t="str">
        <f t="shared" si="9"/>
        <v>0291</v>
      </c>
      <c r="B294" s="65" t="s">
        <v>6083</v>
      </c>
      <c r="C294" s="65" t="s">
        <v>5859</v>
      </c>
      <c r="D294" s="65" t="s">
        <v>6084</v>
      </c>
      <c r="E294" s="65" t="s">
        <v>6086</v>
      </c>
      <c r="F294" s="65" t="s">
        <v>16641</v>
      </c>
      <c r="G294" s="79">
        <v>3926.6955280000002</v>
      </c>
      <c r="H294" s="74" t="s">
        <v>407</v>
      </c>
      <c r="I294" s="74" t="s">
        <v>1611</v>
      </c>
      <c r="J294" s="74" t="s">
        <v>257</v>
      </c>
      <c r="K294" s="74" t="s">
        <v>256</v>
      </c>
      <c r="L294" s="74" t="s">
        <v>1383</v>
      </c>
      <c r="M294" s="74" t="s">
        <v>3059</v>
      </c>
      <c r="N294" s="74" t="s">
        <v>6089</v>
      </c>
      <c r="O294" s="74" t="s">
        <v>6090</v>
      </c>
      <c r="P294" s="74" t="s">
        <v>4443</v>
      </c>
      <c r="Q294" s="74" t="s">
        <v>6091</v>
      </c>
      <c r="R294" s="65" t="s">
        <v>6093</v>
      </c>
      <c r="S294" s="65" t="s">
        <v>6092</v>
      </c>
      <c r="AD294" s="53" t="s">
        <v>10350</v>
      </c>
      <c r="AF294" s="53" t="s">
        <v>19158</v>
      </c>
    </row>
    <row r="295" spans="1:32" x14ac:dyDescent="0.25">
      <c r="A295" s="64" t="str">
        <f t="shared" si="9"/>
        <v>0292</v>
      </c>
      <c r="B295" s="65" t="s">
        <v>6129</v>
      </c>
      <c r="C295" s="65" t="s">
        <v>5859</v>
      </c>
      <c r="D295" s="65" t="s">
        <v>6130</v>
      </c>
      <c r="E295" s="65" t="s">
        <v>6131</v>
      </c>
      <c r="F295" s="65" t="s">
        <v>16641</v>
      </c>
      <c r="G295" s="79">
        <v>3697.097968</v>
      </c>
      <c r="H295" s="74" t="s">
        <v>6134</v>
      </c>
      <c r="I295" s="74" t="s">
        <v>2865</v>
      </c>
      <c r="J295" s="74" t="s">
        <v>5674</v>
      </c>
      <c r="K295" s="74" t="s">
        <v>6136</v>
      </c>
      <c r="L295" s="74" t="s">
        <v>6137</v>
      </c>
      <c r="M295" s="74" t="s">
        <v>1807</v>
      </c>
      <c r="N295" s="74" t="s">
        <v>6138</v>
      </c>
      <c r="O295" s="74" t="s">
        <v>325</v>
      </c>
      <c r="P295" s="74" t="s">
        <v>2872</v>
      </c>
      <c r="Q295" s="74" t="s">
        <v>2871</v>
      </c>
      <c r="R295" s="65" t="s">
        <v>6140</v>
      </c>
      <c r="S295" s="65" t="s">
        <v>6139</v>
      </c>
      <c r="AD295" s="53" t="s">
        <v>10620</v>
      </c>
      <c r="AF295" s="53" t="s">
        <v>19159</v>
      </c>
    </row>
    <row r="296" spans="1:32" x14ac:dyDescent="0.25">
      <c r="A296" s="64" t="str">
        <f t="shared" si="9"/>
        <v>0293</v>
      </c>
      <c r="B296" s="65" t="s">
        <v>6372</v>
      </c>
      <c r="C296" s="65" t="s">
        <v>5859</v>
      </c>
      <c r="D296" s="65" t="s">
        <v>6373</v>
      </c>
      <c r="E296" s="65" t="s">
        <v>6374</v>
      </c>
      <c r="F296" s="65" t="s">
        <v>16640</v>
      </c>
      <c r="G296" s="79">
        <v>3856.8147853333335</v>
      </c>
      <c r="H296" s="74" t="s">
        <v>325</v>
      </c>
      <c r="I296" s="74" t="s">
        <v>806</v>
      </c>
      <c r="J296" s="74" t="s">
        <v>6378</v>
      </c>
      <c r="K296" s="74" t="s">
        <v>322</v>
      </c>
      <c r="L296" s="74" t="s">
        <v>6379</v>
      </c>
      <c r="M296" s="74" t="s">
        <v>323</v>
      </c>
      <c r="N296" s="74" t="s">
        <v>6380</v>
      </c>
      <c r="O296" s="74" t="s">
        <v>808</v>
      </c>
      <c r="P296" s="74" t="s">
        <v>6381</v>
      </c>
      <c r="Q296" s="74" t="s">
        <v>6382</v>
      </c>
      <c r="R296" s="65" t="s">
        <v>6384</v>
      </c>
      <c r="S296" s="65" t="s">
        <v>6383</v>
      </c>
      <c r="AD296" s="53" t="s">
        <v>11650</v>
      </c>
      <c r="AF296" s="53" t="s">
        <v>19160</v>
      </c>
    </row>
    <row r="297" spans="1:32" x14ac:dyDescent="0.25">
      <c r="A297" s="64" t="str">
        <f t="shared" si="9"/>
        <v>0294</v>
      </c>
      <c r="B297" s="65" t="s">
        <v>18443</v>
      </c>
      <c r="C297" s="65" t="s">
        <v>5859</v>
      </c>
      <c r="D297" s="65" t="s">
        <v>18582</v>
      </c>
      <c r="E297" s="65" t="s">
        <v>18583</v>
      </c>
      <c r="F297" s="65" t="s">
        <v>16641</v>
      </c>
      <c r="G297" s="79">
        <v>3640.9451919999997</v>
      </c>
      <c r="H297" s="74" t="s">
        <v>264</v>
      </c>
      <c r="I297" s="74" t="s">
        <v>265</v>
      </c>
      <c r="J297" s="74" t="s">
        <v>1574</v>
      </c>
      <c r="K297" s="74" t="s">
        <v>2283</v>
      </c>
      <c r="L297" s="74" t="s">
        <v>34</v>
      </c>
      <c r="M297" s="74" t="s">
        <v>35</v>
      </c>
      <c r="N297" s="74" t="s">
        <v>175</v>
      </c>
      <c r="O297" s="74" t="s">
        <v>1573</v>
      </c>
      <c r="P297" s="74" t="s">
        <v>1336</v>
      </c>
      <c r="Q297" s="74" t="s">
        <v>1267</v>
      </c>
      <c r="R297" s="65" t="s">
        <v>18584</v>
      </c>
      <c r="S297" s="65" t="s">
        <v>18586</v>
      </c>
      <c r="AD297" s="53" t="s">
        <v>12969</v>
      </c>
      <c r="AF297" s="53" t="s">
        <v>19161</v>
      </c>
    </row>
    <row r="298" spans="1:32" x14ac:dyDescent="0.25">
      <c r="A298" s="64" t="str">
        <f t="shared" si="9"/>
        <v>0295</v>
      </c>
      <c r="B298" s="65" t="s">
        <v>6659</v>
      </c>
      <c r="C298" s="65" t="s">
        <v>5859</v>
      </c>
      <c r="D298" s="65" t="s">
        <v>6660</v>
      </c>
      <c r="E298" s="65" t="s">
        <v>6661</v>
      </c>
      <c r="F298" s="65" t="s">
        <v>16640</v>
      </c>
      <c r="G298" s="79">
        <v>2917.7644346666666</v>
      </c>
      <c r="H298" s="74" t="s">
        <v>475</v>
      </c>
      <c r="I298" s="74" t="s">
        <v>476</v>
      </c>
      <c r="J298" s="74" t="s">
        <v>480</v>
      </c>
      <c r="K298" s="74" t="s">
        <v>479</v>
      </c>
      <c r="L298" s="74" t="s">
        <v>1970</v>
      </c>
      <c r="M298" s="74" t="s">
        <v>4461</v>
      </c>
      <c r="N298" s="74" t="s">
        <v>6664</v>
      </c>
      <c r="O298" s="74" t="s">
        <v>483</v>
      </c>
      <c r="P298" s="74" t="s">
        <v>477</v>
      </c>
      <c r="Q298" s="74" t="s">
        <v>4460</v>
      </c>
      <c r="R298" s="65" t="s">
        <v>6666</v>
      </c>
      <c r="S298" s="65" t="s">
        <v>6665</v>
      </c>
      <c r="AD298" s="53" t="s">
        <v>13304</v>
      </c>
      <c r="AF298" s="53" t="s">
        <v>19162</v>
      </c>
    </row>
    <row r="299" spans="1:32" x14ac:dyDescent="0.25">
      <c r="A299" s="64" t="str">
        <f t="shared" si="9"/>
        <v>0296</v>
      </c>
      <c r="B299" s="65" t="s">
        <v>6694</v>
      </c>
      <c r="C299" s="65" t="s">
        <v>5859</v>
      </c>
      <c r="D299" s="65" t="s">
        <v>6695</v>
      </c>
      <c r="E299" s="65" t="s">
        <v>6697</v>
      </c>
      <c r="F299" s="65" t="s">
        <v>16640</v>
      </c>
      <c r="G299" s="79">
        <v>3228.9032440000001</v>
      </c>
      <c r="H299" s="74" t="s">
        <v>189</v>
      </c>
      <c r="I299" s="74" t="s">
        <v>4145</v>
      </c>
      <c r="J299" s="74" t="s">
        <v>190</v>
      </c>
      <c r="K299" s="74" t="s">
        <v>2037</v>
      </c>
      <c r="L299" s="74" t="s">
        <v>2035</v>
      </c>
      <c r="M299" s="74" t="s">
        <v>2041</v>
      </c>
      <c r="N299" s="74" t="s">
        <v>2038</v>
      </c>
      <c r="O299" s="74" t="s">
        <v>3192</v>
      </c>
      <c r="P299" s="74" t="s">
        <v>2427</v>
      </c>
      <c r="Q299" s="74" t="s">
        <v>2429</v>
      </c>
      <c r="R299" s="65" t="s">
        <v>6701</v>
      </c>
      <c r="S299" s="65" t="s">
        <v>6700</v>
      </c>
      <c r="AD299" s="53" t="s">
        <v>13386</v>
      </c>
      <c r="AF299" s="53" t="s">
        <v>19163</v>
      </c>
    </row>
    <row r="300" spans="1:32" x14ac:dyDescent="0.25">
      <c r="A300" s="64" t="str">
        <f t="shared" si="9"/>
        <v>0297</v>
      </c>
      <c r="B300" s="65" t="s">
        <v>6895</v>
      </c>
      <c r="C300" s="65" t="s">
        <v>5859</v>
      </c>
      <c r="D300" s="65" t="s">
        <v>6896</v>
      </c>
      <c r="E300" s="65" t="s">
        <v>6898</v>
      </c>
      <c r="F300" s="65" t="s">
        <v>16640</v>
      </c>
      <c r="G300" s="79">
        <v>4235.1753666666664</v>
      </c>
      <c r="H300" s="74" t="s">
        <v>109</v>
      </c>
      <c r="I300" s="74" t="s">
        <v>20</v>
      </c>
      <c r="J300" s="74" t="s">
        <v>427</v>
      </c>
      <c r="K300" s="74" t="s">
        <v>428</v>
      </c>
      <c r="L300" s="74" t="s">
        <v>429</v>
      </c>
      <c r="M300" s="74" t="s">
        <v>266</v>
      </c>
      <c r="N300" s="74" t="s">
        <v>2282</v>
      </c>
      <c r="O300" s="74" t="s">
        <v>6902</v>
      </c>
      <c r="P300" s="74" t="s">
        <v>430</v>
      </c>
      <c r="Q300" s="74" t="s">
        <v>493</v>
      </c>
      <c r="R300" s="65" t="s">
        <v>6904</v>
      </c>
      <c r="S300" s="65" t="s">
        <v>6903</v>
      </c>
      <c r="AD300" s="53" t="s">
        <v>13695</v>
      </c>
      <c r="AF300" s="53" t="s">
        <v>19164</v>
      </c>
    </row>
    <row r="301" spans="1:32" x14ac:dyDescent="0.25">
      <c r="A301" s="64" t="str">
        <f t="shared" si="9"/>
        <v>0298</v>
      </c>
      <c r="B301" s="65" t="s">
        <v>7483</v>
      </c>
      <c r="C301" s="65" t="s">
        <v>5859</v>
      </c>
      <c r="D301" s="65" t="s">
        <v>7484</v>
      </c>
      <c r="E301" s="65" t="s">
        <v>7485</v>
      </c>
      <c r="F301" s="65" t="s">
        <v>16641</v>
      </c>
      <c r="G301" s="79">
        <v>4221.5121240000008</v>
      </c>
      <c r="H301" s="74" t="s">
        <v>211</v>
      </c>
      <c r="I301" s="74" t="s">
        <v>214</v>
      </c>
      <c r="J301" s="74" t="s">
        <v>466</v>
      </c>
      <c r="K301" s="74" t="s">
        <v>1289</v>
      </c>
      <c r="L301" s="74" t="s">
        <v>2218</v>
      </c>
      <c r="M301" s="74" t="s">
        <v>871</v>
      </c>
      <c r="N301" s="74" t="s">
        <v>6207</v>
      </c>
      <c r="O301" s="74" t="s">
        <v>6208</v>
      </c>
      <c r="P301" s="74" t="s">
        <v>6209</v>
      </c>
      <c r="Q301" s="74" t="s">
        <v>6210</v>
      </c>
      <c r="R301" s="65" t="s">
        <v>7491</v>
      </c>
      <c r="S301" s="65" t="s">
        <v>7490</v>
      </c>
      <c r="AD301" s="53" t="s">
        <v>14330</v>
      </c>
      <c r="AF301" s="53" t="s">
        <v>19165</v>
      </c>
    </row>
    <row r="302" spans="1:32" x14ac:dyDescent="0.25">
      <c r="A302" s="64" t="str">
        <f t="shared" si="9"/>
        <v>0299</v>
      </c>
      <c r="B302" s="65" t="s">
        <v>7500</v>
      </c>
      <c r="C302" s="65" t="s">
        <v>5859</v>
      </c>
      <c r="D302" s="65" t="s">
        <v>7501</v>
      </c>
      <c r="E302" s="65" t="s">
        <v>7502</v>
      </c>
      <c r="F302" s="65" t="s">
        <v>16640</v>
      </c>
      <c r="G302" s="79">
        <v>2754.1203093333334</v>
      </c>
      <c r="H302" s="74" t="s">
        <v>57</v>
      </c>
      <c r="I302" s="74" t="s">
        <v>59</v>
      </c>
      <c r="J302" s="74" t="s">
        <v>279</v>
      </c>
      <c r="K302" s="74" t="s">
        <v>278</v>
      </c>
      <c r="L302" s="74" t="s">
        <v>1415</v>
      </c>
      <c r="M302" s="74" t="s">
        <v>5603</v>
      </c>
      <c r="N302" s="74" t="s">
        <v>575</v>
      </c>
      <c r="O302" s="74" t="s">
        <v>7505</v>
      </c>
      <c r="P302" s="74" t="s">
        <v>4443</v>
      </c>
      <c r="Q302" s="74" t="s">
        <v>5558</v>
      </c>
      <c r="R302" s="65" t="s">
        <v>16576</v>
      </c>
      <c r="S302" s="65" t="s">
        <v>7506</v>
      </c>
      <c r="AD302" s="53" t="s">
        <v>14455</v>
      </c>
      <c r="AF302" s="53" t="s">
        <v>19166</v>
      </c>
    </row>
    <row r="303" spans="1:32" x14ac:dyDescent="0.25">
      <c r="A303" s="64" t="str">
        <f t="shared" si="9"/>
        <v>0300</v>
      </c>
      <c r="B303" s="65" t="s">
        <v>18444</v>
      </c>
      <c r="C303" s="65" t="s">
        <v>5859</v>
      </c>
      <c r="D303" s="65" t="s">
        <v>18886</v>
      </c>
      <c r="E303" s="65" t="s">
        <v>18887</v>
      </c>
      <c r="F303" s="65" t="s">
        <v>16640</v>
      </c>
      <c r="G303" s="79">
        <v>3209.5321666666664</v>
      </c>
      <c r="H303" s="74" t="s">
        <v>1786</v>
      </c>
      <c r="I303" s="74" t="s">
        <v>1722</v>
      </c>
      <c r="J303" s="74" t="s">
        <v>904</v>
      </c>
      <c r="K303" s="74" t="s">
        <v>428</v>
      </c>
      <c r="L303" s="74" t="s">
        <v>20</v>
      </c>
      <c r="M303" s="74" t="s">
        <v>109</v>
      </c>
      <c r="N303" s="74" t="s">
        <v>1309</v>
      </c>
      <c r="O303" s="74" t="s">
        <v>493</v>
      </c>
      <c r="P303" s="74" t="s">
        <v>1432</v>
      </c>
      <c r="Q303" s="74" t="s">
        <v>7412</v>
      </c>
      <c r="R303" s="65" t="s">
        <v>18888</v>
      </c>
      <c r="S303" s="65" t="s">
        <v>18891</v>
      </c>
      <c r="AD303" s="53" t="s">
        <v>15209</v>
      </c>
      <c r="AF303" s="53" t="s">
        <v>19167</v>
      </c>
    </row>
    <row r="304" spans="1:32" x14ac:dyDescent="0.25">
      <c r="A304" s="64">
        <v>301</v>
      </c>
      <c r="B304" s="65" t="s">
        <v>18444</v>
      </c>
      <c r="C304" s="65" t="s">
        <v>5859</v>
      </c>
      <c r="D304" s="65" t="s">
        <v>18886</v>
      </c>
      <c r="E304" s="65" t="s">
        <v>18889</v>
      </c>
      <c r="F304" s="65" t="s">
        <v>16640</v>
      </c>
      <c r="G304" s="79">
        <v>3209.5321666666664</v>
      </c>
      <c r="H304" s="74" t="s">
        <v>1786</v>
      </c>
      <c r="I304" s="74" t="s">
        <v>1722</v>
      </c>
      <c r="J304" s="74" t="s">
        <v>904</v>
      </c>
      <c r="K304" s="74" t="s">
        <v>428</v>
      </c>
      <c r="L304" s="74" t="s">
        <v>20</v>
      </c>
      <c r="M304" s="74" t="s">
        <v>109</v>
      </c>
      <c r="N304" s="74" t="s">
        <v>1309</v>
      </c>
      <c r="O304" s="74" t="s">
        <v>493</v>
      </c>
      <c r="P304" s="74" t="s">
        <v>1432</v>
      </c>
      <c r="Q304" s="74" t="s">
        <v>7412</v>
      </c>
      <c r="R304" s="65" t="s">
        <v>18888</v>
      </c>
      <c r="S304" s="65" t="s">
        <v>18891</v>
      </c>
      <c r="AD304" s="53" t="s">
        <v>15643</v>
      </c>
      <c r="AF304" s="53" t="s">
        <v>19168</v>
      </c>
    </row>
    <row r="305" spans="1:32" x14ac:dyDescent="0.25">
      <c r="A305" s="64" t="str">
        <f t="shared" ref="A305:A368" si="10">VLOOKUP(B305,$AD$4:$AF$1900,3,FALSE)</f>
        <v>0302</v>
      </c>
      <c r="B305" s="65" t="s">
        <v>9251</v>
      </c>
      <c r="C305" s="65" t="s">
        <v>5859</v>
      </c>
      <c r="D305" s="65" t="s">
        <v>9252</v>
      </c>
      <c r="E305" s="65" t="s">
        <v>9253</v>
      </c>
      <c r="F305" s="65" t="s">
        <v>16640</v>
      </c>
      <c r="G305" s="79">
        <v>4066.8497226666664</v>
      </c>
      <c r="H305" s="74" t="s">
        <v>383</v>
      </c>
      <c r="I305" s="74" t="s">
        <v>384</v>
      </c>
      <c r="J305" s="74" t="s">
        <v>239</v>
      </c>
      <c r="K305" s="74" t="s">
        <v>385</v>
      </c>
      <c r="L305" s="74" t="s">
        <v>3647</v>
      </c>
      <c r="M305" s="74" t="s">
        <v>240</v>
      </c>
      <c r="N305" s="74" t="s">
        <v>6313</v>
      </c>
      <c r="O305" s="74" t="s">
        <v>4917</v>
      </c>
      <c r="P305" s="74" t="s">
        <v>6311</v>
      </c>
      <c r="Q305" s="74" t="s">
        <v>6312</v>
      </c>
      <c r="R305" s="65" t="s">
        <v>9258</v>
      </c>
      <c r="S305" s="65" t="s">
        <v>9257</v>
      </c>
      <c r="AD305" s="53" t="s">
        <v>15870</v>
      </c>
      <c r="AF305" s="53" t="s">
        <v>19169</v>
      </c>
    </row>
    <row r="306" spans="1:32" x14ac:dyDescent="0.25">
      <c r="A306" s="64" t="str">
        <f t="shared" si="10"/>
        <v>0303</v>
      </c>
      <c r="B306" s="65" t="s">
        <v>5971</v>
      </c>
      <c r="C306" s="65" t="s">
        <v>1142</v>
      </c>
      <c r="D306" s="65" t="s">
        <v>5972</v>
      </c>
      <c r="E306" s="65" t="s">
        <v>5973</v>
      </c>
      <c r="F306" s="65" t="s">
        <v>16641</v>
      </c>
      <c r="G306" s="79">
        <v>5049.333990666667</v>
      </c>
      <c r="H306" s="74" t="s">
        <v>34</v>
      </c>
      <c r="I306" s="74" t="s">
        <v>35</v>
      </c>
      <c r="J306" s="74" t="s">
        <v>175</v>
      </c>
      <c r="K306" s="74" t="s">
        <v>42</v>
      </c>
      <c r="L306" s="74" t="s">
        <v>36</v>
      </c>
      <c r="M306" s="74" t="s">
        <v>39</v>
      </c>
      <c r="N306" s="74" t="s">
        <v>38</v>
      </c>
      <c r="O306" s="74" t="s">
        <v>904</v>
      </c>
      <c r="P306" s="74" t="s">
        <v>1309</v>
      </c>
      <c r="Q306" s="74" t="s">
        <v>375</v>
      </c>
      <c r="R306" s="65" t="s">
        <v>5977</v>
      </c>
      <c r="S306" s="65" t="s">
        <v>5976</v>
      </c>
      <c r="AD306" s="53" t="s">
        <v>1120</v>
      </c>
      <c r="AF306" s="53" t="s">
        <v>19170</v>
      </c>
    </row>
    <row r="307" spans="1:32" x14ac:dyDescent="0.25">
      <c r="A307" s="64" t="str">
        <f t="shared" si="10"/>
        <v>0304</v>
      </c>
      <c r="B307" s="65" t="s">
        <v>6245</v>
      </c>
      <c r="C307" s="65" t="s">
        <v>1142</v>
      </c>
      <c r="D307" s="65" t="s">
        <v>6246</v>
      </c>
      <c r="E307" s="65" t="s">
        <v>6247</v>
      </c>
      <c r="F307" s="65" t="s">
        <v>16641</v>
      </c>
      <c r="G307" s="79">
        <v>4347.0746319999998</v>
      </c>
      <c r="H307" s="74" t="s">
        <v>238</v>
      </c>
      <c r="I307" s="74" t="s">
        <v>239</v>
      </c>
      <c r="J307" s="74" t="s">
        <v>237</v>
      </c>
      <c r="K307" s="74" t="s">
        <v>243</v>
      </c>
      <c r="L307" s="74" t="s">
        <v>240</v>
      </c>
      <c r="M307" s="74" t="s">
        <v>385</v>
      </c>
      <c r="N307" s="74" t="s">
        <v>242</v>
      </c>
      <c r="O307" s="74" t="s">
        <v>245</v>
      </c>
      <c r="P307" s="74" t="s">
        <v>752</v>
      </c>
      <c r="Q307" s="74" t="s">
        <v>1888</v>
      </c>
      <c r="R307" s="65" t="s">
        <v>6253</v>
      </c>
      <c r="S307" s="65" t="s">
        <v>6252</v>
      </c>
      <c r="AD307" s="53" t="s">
        <v>1509</v>
      </c>
      <c r="AF307" s="53" t="s">
        <v>19171</v>
      </c>
    </row>
    <row r="308" spans="1:32" x14ac:dyDescent="0.25">
      <c r="A308" s="64" t="str">
        <f t="shared" si="10"/>
        <v>0305</v>
      </c>
      <c r="B308" s="65" t="s">
        <v>6267</v>
      </c>
      <c r="C308" s="65" t="s">
        <v>1142</v>
      </c>
      <c r="D308" s="65" t="s">
        <v>6268</v>
      </c>
      <c r="E308" s="65" t="s">
        <v>6269</v>
      </c>
      <c r="F308" s="65" t="s">
        <v>16641</v>
      </c>
      <c r="G308" s="79">
        <v>2925.7070613333331</v>
      </c>
      <c r="H308" s="74" t="s">
        <v>159</v>
      </c>
      <c r="I308" s="74" t="s">
        <v>160</v>
      </c>
      <c r="J308" s="74" t="s">
        <v>304</v>
      </c>
      <c r="K308" s="74" t="s">
        <v>502</v>
      </c>
      <c r="L308" s="74" t="s">
        <v>941</v>
      </c>
      <c r="M308" s="74" t="s">
        <v>503</v>
      </c>
      <c r="N308" s="74" t="s">
        <v>215</v>
      </c>
      <c r="O308" s="74" t="s">
        <v>398</v>
      </c>
      <c r="P308" s="74" t="s">
        <v>5002</v>
      </c>
      <c r="Q308" s="74" t="s">
        <v>166</v>
      </c>
      <c r="R308" s="65" t="s">
        <v>16562</v>
      </c>
      <c r="S308" s="65" t="s">
        <v>6273</v>
      </c>
      <c r="AD308" s="53" t="s">
        <v>1540</v>
      </c>
      <c r="AF308" s="53" t="s">
        <v>19172</v>
      </c>
    </row>
    <row r="309" spans="1:32" x14ac:dyDescent="0.25">
      <c r="A309" s="64" t="str">
        <f t="shared" si="10"/>
        <v>0306</v>
      </c>
      <c r="B309" s="65" t="s">
        <v>6295</v>
      </c>
      <c r="C309" s="65" t="s">
        <v>1142</v>
      </c>
      <c r="D309" s="65" t="s">
        <v>6296</v>
      </c>
      <c r="E309" s="65" t="s">
        <v>6297</v>
      </c>
      <c r="F309" s="65" t="s">
        <v>16641</v>
      </c>
      <c r="G309" s="79">
        <v>2924.8851893333335</v>
      </c>
      <c r="H309" s="74" t="s">
        <v>661</v>
      </c>
      <c r="I309" s="74" t="s">
        <v>665</v>
      </c>
      <c r="J309" s="74" t="s">
        <v>663</v>
      </c>
      <c r="K309" s="74" t="s">
        <v>664</v>
      </c>
      <c r="L309" s="74" t="s">
        <v>666</v>
      </c>
      <c r="M309" s="74" t="s">
        <v>2457</v>
      </c>
      <c r="N309" s="74" t="s">
        <v>6300</v>
      </c>
      <c r="O309" s="74" t="s">
        <v>6301</v>
      </c>
      <c r="P309" s="74" t="s">
        <v>4664</v>
      </c>
      <c r="Q309" s="74" t="s">
        <v>4677</v>
      </c>
      <c r="R309" s="65" t="s">
        <v>6303</v>
      </c>
      <c r="S309" s="65" t="s">
        <v>6302</v>
      </c>
      <c r="AD309" s="53" t="s">
        <v>1764</v>
      </c>
      <c r="AF309" s="53" t="s">
        <v>19173</v>
      </c>
    </row>
    <row r="310" spans="1:32" x14ac:dyDescent="0.25">
      <c r="A310" s="64" t="str">
        <f t="shared" si="10"/>
        <v>0307</v>
      </c>
      <c r="B310" s="65" t="s">
        <v>6422</v>
      </c>
      <c r="C310" s="65" t="s">
        <v>1142</v>
      </c>
      <c r="D310" s="65" t="s">
        <v>6423</v>
      </c>
      <c r="E310" s="65" t="s">
        <v>6424</v>
      </c>
      <c r="F310" s="65" t="s">
        <v>16640</v>
      </c>
      <c r="G310" s="79">
        <v>5174.8344613333329</v>
      </c>
      <c r="H310" s="74" t="s">
        <v>1334</v>
      </c>
      <c r="I310" s="74" t="s">
        <v>1335</v>
      </c>
      <c r="J310" s="74" t="s">
        <v>1336</v>
      </c>
      <c r="K310" s="74" t="s">
        <v>1574</v>
      </c>
      <c r="L310" s="74" t="s">
        <v>1338</v>
      </c>
      <c r="M310" s="74" t="s">
        <v>6427</v>
      </c>
      <c r="N310" s="74" t="s">
        <v>6428</v>
      </c>
      <c r="O310" s="74" t="s">
        <v>383</v>
      </c>
      <c r="P310" s="74" t="s">
        <v>3681</v>
      </c>
      <c r="Q310" s="74" t="s">
        <v>2379</v>
      </c>
      <c r="R310" s="65" t="s">
        <v>6430</v>
      </c>
      <c r="S310" s="65" t="s">
        <v>6429</v>
      </c>
      <c r="AD310" s="53" t="s">
        <v>2030</v>
      </c>
      <c r="AF310" s="53" t="s">
        <v>19174</v>
      </c>
    </row>
    <row r="311" spans="1:32" x14ac:dyDescent="0.25">
      <c r="A311" s="64" t="str">
        <f t="shared" si="10"/>
        <v>0308</v>
      </c>
      <c r="B311" s="65" t="s">
        <v>6522</v>
      </c>
      <c r="C311" s="65" t="s">
        <v>1142</v>
      </c>
      <c r="D311" s="65" t="s">
        <v>6523</v>
      </c>
      <c r="E311" s="65" t="s">
        <v>6524</v>
      </c>
      <c r="F311" s="65" t="s">
        <v>16640</v>
      </c>
      <c r="G311" s="79">
        <v>4220.8276346666662</v>
      </c>
      <c r="H311" s="74" t="s">
        <v>109</v>
      </c>
      <c r="I311" s="74" t="s">
        <v>20</v>
      </c>
      <c r="J311" s="74" t="s">
        <v>427</v>
      </c>
      <c r="K311" s="74" t="s">
        <v>428</v>
      </c>
      <c r="L311" s="74" t="s">
        <v>429</v>
      </c>
      <c r="M311" s="74" t="s">
        <v>430</v>
      </c>
      <c r="N311" s="74" t="s">
        <v>6528</v>
      </c>
      <c r="O311" s="74" t="s">
        <v>495</v>
      </c>
      <c r="P311" s="74" t="s">
        <v>493</v>
      </c>
      <c r="Q311" s="74" t="s">
        <v>494</v>
      </c>
      <c r="R311" s="65" t="s">
        <v>6530</v>
      </c>
      <c r="S311" s="65" t="s">
        <v>6529</v>
      </c>
      <c r="AD311" s="53" t="s">
        <v>2449</v>
      </c>
      <c r="AF311" s="53" t="s">
        <v>19175</v>
      </c>
    </row>
    <row r="312" spans="1:32" x14ac:dyDescent="0.25">
      <c r="A312" s="64" t="str">
        <f t="shared" si="10"/>
        <v>0309</v>
      </c>
      <c r="B312" s="65" t="s">
        <v>13094</v>
      </c>
      <c r="C312" s="65" t="s">
        <v>1206</v>
      </c>
      <c r="D312" s="65" t="s">
        <v>13095</v>
      </c>
      <c r="E312" s="65" t="s">
        <v>13096</v>
      </c>
      <c r="F312" s="65" t="s">
        <v>16641</v>
      </c>
      <c r="G312" s="79">
        <v>3290.8241173333331</v>
      </c>
      <c r="H312" s="74" t="s">
        <v>871</v>
      </c>
      <c r="I312" s="74" t="s">
        <v>872</v>
      </c>
      <c r="J312" s="74" t="s">
        <v>483</v>
      </c>
      <c r="K312" s="74" t="s">
        <v>1970</v>
      </c>
      <c r="L312" s="74" t="s">
        <v>1667</v>
      </c>
      <c r="M312" s="74" t="s">
        <v>480</v>
      </c>
      <c r="N312" s="74" t="s">
        <v>479</v>
      </c>
      <c r="O312" s="74" t="s">
        <v>477</v>
      </c>
      <c r="P312" s="74" t="s">
        <v>3930</v>
      </c>
      <c r="Q312" s="74" t="s">
        <v>478</v>
      </c>
      <c r="R312" s="65" t="s">
        <v>13100</v>
      </c>
      <c r="S312" s="65" t="s">
        <v>13099</v>
      </c>
      <c r="AD312" s="53" t="s">
        <v>3283</v>
      </c>
      <c r="AF312" s="53" t="s">
        <v>19176</v>
      </c>
    </row>
    <row r="313" spans="1:32" x14ac:dyDescent="0.25">
      <c r="A313" s="64" t="str">
        <f t="shared" si="10"/>
        <v>0310</v>
      </c>
      <c r="B313" s="65" t="s">
        <v>6722</v>
      </c>
      <c r="C313" s="65" t="s">
        <v>1142</v>
      </c>
      <c r="D313" s="65" t="s">
        <v>6723</v>
      </c>
      <c r="E313" s="65" t="s">
        <v>6724</v>
      </c>
      <c r="F313" s="65" t="s">
        <v>16641</v>
      </c>
      <c r="G313" s="79">
        <v>2873.3812106666669</v>
      </c>
      <c r="H313" s="74" t="s">
        <v>1161</v>
      </c>
      <c r="I313" s="74" t="s">
        <v>907</v>
      </c>
      <c r="J313" s="74" t="s">
        <v>906</v>
      </c>
      <c r="K313" s="74" t="s">
        <v>905</v>
      </c>
      <c r="L313" s="74" t="s">
        <v>34</v>
      </c>
      <c r="M313" s="74" t="s">
        <v>35</v>
      </c>
      <c r="N313" s="74" t="s">
        <v>42</v>
      </c>
      <c r="O313" s="74" t="s">
        <v>175</v>
      </c>
      <c r="P313" s="74" t="s">
        <v>36</v>
      </c>
      <c r="Q313" s="74" t="s">
        <v>6177</v>
      </c>
      <c r="R313" s="65" t="s">
        <v>6727</v>
      </c>
      <c r="S313" s="65" t="s">
        <v>6726</v>
      </c>
      <c r="AD313" s="53" t="s">
        <v>3400</v>
      </c>
      <c r="AF313" s="53" t="s">
        <v>19177</v>
      </c>
    </row>
    <row r="314" spans="1:32" x14ac:dyDescent="0.25">
      <c r="A314" s="64" t="str">
        <f t="shared" si="10"/>
        <v>0311</v>
      </c>
      <c r="B314" s="65" t="s">
        <v>6865</v>
      </c>
      <c r="C314" s="65" t="s">
        <v>1142</v>
      </c>
      <c r="D314" s="65" t="s">
        <v>6866</v>
      </c>
      <c r="E314" s="65" t="s">
        <v>6867</v>
      </c>
      <c r="F314" s="65" t="s">
        <v>16640</v>
      </c>
      <c r="G314" s="79">
        <v>4436.0120146666668</v>
      </c>
      <c r="H314" s="74" t="s">
        <v>2605</v>
      </c>
      <c r="I314" s="74" t="s">
        <v>6872</v>
      </c>
      <c r="J314" s="74" t="s">
        <v>6873</v>
      </c>
      <c r="K314" s="74" t="s">
        <v>714</v>
      </c>
      <c r="L314" s="74" t="s">
        <v>383</v>
      </c>
      <c r="M314" s="74" t="s">
        <v>1300</v>
      </c>
      <c r="N314" s="74" t="s">
        <v>6874</v>
      </c>
      <c r="O314" s="74" t="s">
        <v>3295</v>
      </c>
      <c r="P314" s="74" t="s">
        <v>6875</v>
      </c>
      <c r="Q314" s="74" t="s">
        <v>384</v>
      </c>
      <c r="R314" s="65" t="s">
        <v>6877</v>
      </c>
      <c r="S314" s="65" t="s">
        <v>6876</v>
      </c>
      <c r="AD314" s="53" t="s">
        <v>3893</v>
      </c>
      <c r="AF314" s="53" t="s">
        <v>19178</v>
      </c>
    </row>
    <row r="315" spans="1:32" x14ac:dyDescent="0.25">
      <c r="A315" s="64" t="str">
        <f t="shared" si="10"/>
        <v>0312</v>
      </c>
      <c r="B315" s="65" t="s">
        <v>6912</v>
      </c>
      <c r="C315" s="65" t="s">
        <v>1142</v>
      </c>
      <c r="D315" s="65" t="s">
        <v>6913</v>
      </c>
      <c r="E315" s="65" t="s">
        <v>6914</v>
      </c>
      <c r="F315" s="65" t="s">
        <v>16640</v>
      </c>
      <c r="G315" s="79">
        <v>3857.012462666667</v>
      </c>
      <c r="H315" s="74" t="s">
        <v>427</v>
      </c>
      <c r="I315" s="74" t="s">
        <v>20</v>
      </c>
      <c r="J315" s="74" t="s">
        <v>109</v>
      </c>
      <c r="K315" s="74" t="s">
        <v>430</v>
      </c>
      <c r="L315" s="74" t="s">
        <v>428</v>
      </c>
      <c r="M315" s="74" t="s">
        <v>429</v>
      </c>
      <c r="N315" s="74" t="s">
        <v>904</v>
      </c>
      <c r="O315" s="74" t="s">
        <v>383</v>
      </c>
      <c r="P315" s="74" t="s">
        <v>384</v>
      </c>
      <c r="Q315" s="74" t="s">
        <v>1722</v>
      </c>
      <c r="R315" s="65" t="s">
        <v>6919</v>
      </c>
      <c r="S315" s="65" t="s">
        <v>6918</v>
      </c>
      <c r="AD315" s="53" t="s">
        <v>5370</v>
      </c>
      <c r="AF315" s="53" t="s">
        <v>19179</v>
      </c>
    </row>
    <row r="316" spans="1:32" x14ac:dyDescent="0.25">
      <c r="A316" s="64" t="str">
        <f t="shared" si="10"/>
        <v>0313</v>
      </c>
      <c r="B316" s="65" t="s">
        <v>6955</v>
      </c>
      <c r="C316" s="65" t="s">
        <v>1142</v>
      </c>
      <c r="D316" s="65" t="s">
        <v>6956</v>
      </c>
      <c r="E316" s="65" t="s">
        <v>6957</v>
      </c>
      <c r="F316" s="65" t="s">
        <v>16640</v>
      </c>
      <c r="G316" s="79">
        <v>3510.3459666666663</v>
      </c>
      <c r="H316" s="74" t="s">
        <v>20</v>
      </c>
      <c r="I316" s="74" t="s">
        <v>109</v>
      </c>
      <c r="J316" s="74" t="s">
        <v>427</v>
      </c>
      <c r="K316" s="74" t="s">
        <v>428</v>
      </c>
      <c r="L316" s="74" t="s">
        <v>433</v>
      </c>
      <c r="M316" s="74" t="s">
        <v>2190</v>
      </c>
      <c r="N316" s="74" t="s">
        <v>537</v>
      </c>
      <c r="O316" s="74" t="s">
        <v>41</v>
      </c>
      <c r="P316" s="74" t="s">
        <v>40</v>
      </c>
      <c r="Q316" s="74" t="s">
        <v>430</v>
      </c>
      <c r="R316" s="65" t="s">
        <v>6961</v>
      </c>
      <c r="S316" s="65" t="s">
        <v>6960</v>
      </c>
      <c r="AD316" s="53" t="s">
        <v>5443</v>
      </c>
      <c r="AF316" s="53" t="s">
        <v>19180</v>
      </c>
    </row>
    <row r="317" spans="1:32" x14ac:dyDescent="0.25">
      <c r="A317" s="64" t="str">
        <f t="shared" si="10"/>
        <v>0314</v>
      </c>
      <c r="B317" s="65" t="s">
        <v>7117</v>
      </c>
      <c r="C317" s="65" t="s">
        <v>1142</v>
      </c>
      <c r="D317" s="65" t="s">
        <v>7118</v>
      </c>
      <c r="E317" s="65" t="s">
        <v>7119</v>
      </c>
      <c r="F317" s="65" t="s">
        <v>16641</v>
      </c>
      <c r="G317" s="79">
        <v>4393.1744546666669</v>
      </c>
      <c r="H317" s="74" t="s">
        <v>159</v>
      </c>
      <c r="I317" s="74" t="s">
        <v>160</v>
      </c>
      <c r="J317" s="74" t="s">
        <v>304</v>
      </c>
      <c r="K317" s="74" t="s">
        <v>215</v>
      </c>
      <c r="L317" s="74" t="s">
        <v>398</v>
      </c>
      <c r="M317" s="74" t="s">
        <v>397</v>
      </c>
      <c r="N317" s="74" t="s">
        <v>923</v>
      </c>
      <c r="O317" s="74" t="s">
        <v>52</v>
      </c>
      <c r="P317" s="74" t="s">
        <v>131</v>
      </c>
      <c r="Q317" s="74" t="s">
        <v>199</v>
      </c>
      <c r="R317" s="65" t="s">
        <v>7124</v>
      </c>
      <c r="S317" s="65" t="s">
        <v>7123</v>
      </c>
      <c r="AD317" s="53" t="s">
        <v>1281</v>
      </c>
      <c r="AF317" s="53" t="s">
        <v>19181</v>
      </c>
    </row>
    <row r="318" spans="1:32" x14ac:dyDescent="0.25">
      <c r="A318" s="64" t="str">
        <f t="shared" si="10"/>
        <v>0315</v>
      </c>
      <c r="B318" s="65" t="s">
        <v>7125</v>
      </c>
      <c r="C318" s="65" t="s">
        <v>1142</v>
      </c>
      <c r="D318" s="65" t="s">
        <v>7126</v>
      </c>
      <c r="E318" s="65" t="s">
        <v>7127</v>
      </c>
      <c r="F318" s="65" t="s">
        <v>16640</v>
      </c>
      <c r="G318" s="79">
        <v>3403.5101546666665</v>
      </c>
      <c r="H318" s="74" t="s">
        <v>257</v>
      </c>
      <c r="I318" s="74" t="s">
        <v>256</v>
      </c>
      <c r="J318" s="74" t="s">
        <v>3060</v>
      </c>
      <c r="K318" s="74" t="s">
        <v>3059</v>
      </c>
      <c r="L318" s="74" t="s">
        <v>1383</v>
      </c>
      <c r="M318" s="74" t="s">
        <v>7130</v>
      </c>
      <c r="N318" s="74" t="s">
        <v>3083</v>
      </c>
      <c r="O318" s="74" t="s">
        <v>109</v>
      </c>
      <c r="P318" s="74" t="s">
        <v>430</v>
      </c>
      <c r="Q318" s="74" t="s">
        <v>428</v>
      </c>
      <c r="R318" s="65" t="s">
        <v>7132</v>
      </c>
      <c r="S318" s="65" t="s">
        <v>7131</v>
      </c>
      <c r="AD318" s="53" t="s">
        <v>0</v>
      </c>
      <c r="AF318" s="53" t="s">
        <v>19182</v>
      </c>
    </row>
    <row r="319" spans="1:32" x14ac:dyDescent="0.25">
      <c r="A319" s="64" t="str">
        <f t="shared" si="10"/>
        <v>0316</v>
      </c>
      <c r="B319" s="65" t="s">
        <v>7305</v>
      </c>
      <c r="C319" s="65" t="s">
        <v>1142</v>
      </c>
      <c r="D319" s="65" t="s">
        <v>7306</v>
      </c>
      <c r="E319" s="65" t="s">
        <v>7307</v>
      </c>
      <c r="F319" s="65" t="s">
        <v>16640</v>
      </c>
      <c r="G319" s="79">
        <v>3651.9141026666671</v>
      </c>
      <c r="H319" s="74" t="s">
        <v>4784</v>
      </c>
      <c r="I319" s="74" t="s">
        <v>20</v>
      </c>
      <c r="J319" s="74" t="s">
        <v>493</v>
      </c>
      <c r="K319" s="74" t="s">
        <v>3244</v>
      </c>
      <c r="L319" s="74" t="s">
        <v>428</v>
      </c>
      <c r="M319" s="74" t="s">
        <v>430</v>
      </c>
      <c r="N319" s="74" t="s">
        <v>109</v>
      </c>
      <c r="O319" s="74" t="s">
        <v>266</v>
      </c>
      <c r="P319" s="74" t="s">
        <v>2284</v>
      </c>
      <c r="Q319" s="74" t="s">
        <v>5779</v>
      </c>
      <c r="R319" s="65" t="s">
        <v>16573</v>
      </c>
      <c r="S319" s="65" t="s">
        <v>7310</v>
      </c>
      <c r="AD319" s="53" t="s">
        <v>48</v>
      </c>
      <c r="AF319" s="53" t="s">
        <v>19183</v>
      </c>
    </row>
    <row r="320" spans="1:32" x14ac:dyDescent="0.25">
      <c r="A320" s="64" t="str">
        <f t="shared" si="10"/>
        <v>0317</v>
      </c>
      <c r="B320" s="65" t="s">
        <v>7406</v>
      </c>
      <c r="C320" s="65" t="s">
        <v>1142</v>
      </c>
      <c r="D320" s="65" t="s">
        <v>7407</v>
      </c>
      <c r="E320" s="65" t="s">
        <v>7408</v>
      </c>
      <c r="F320" s="65" t="s">
        <v>16640</v>
      </c>
      <c r="G320" s="79">
        <v>3578.6157426666668</v>
      </c>
      <c r="H320" s="74" t="s">
        <v>109</v>
      </c>
      <c r="I320" s="74" t="s">
        <v>20</v>
      </c>
      <c r="J320" s="74" t="s">
        <v>428</v>
      </c>
      <c r="K320" s="74" t="s">
        <v>430</v>
      </c>
      <c r="L320" s="74" t="s">
        <v>429</v>
      </c>
      <c r="M320" s="74" t="s">
        <v>427</v>
      </c>
      <c r="N320" s="74" t="s">
        <v>1722</v>
      </c>
      <c r="O320" s="74" t="s">
        <v>904</v>
      </c>
      <c r="P320" s="74" t="s">
        <v>1786</v>
      </c>
      <c r="Q320" s="74" t="s">
        <v>7412</v>
      </c>
      <c r="R320" s="65" t="s">
        <v>7414</v>
      </c>
      <c r="S320" s="65" t="s">
        <v>7413</v>
      </c>
      <c r="AD320" s="53" t="s">
        <v>923</v>
      </c>
      <c r="AF320" s="53" t="s">
        <v>19184</v>
      </c>
    </row>
    <row r="321" spans="1:32" x14ac:dyDescent="0.25">
      <c r="A321" s="64" t="str">
        <f t="shared" si="10"/>
        <v>0318</v>
      </c>
      <c r="B321" s="65" t="s">
        <v>7423</v>
      </c>
      <c r="C321" s="65" t="s">
        <v>1142</v>
      </c>
      <c r="D321" s="65" t="s">
        <v>7424</v>
      </c>
      <c r="E321" s="65" t="s">
        <v>7425</v>
      </c>
      <c r="F321" s="65" t="s">
        <v>16641</v>
      </c>
      <c r="G321" s="79">
        <v>3320.964876</v>
      </c>
      <c r="H321" s="74" t="s">
        <v>237</v>
      </c>
      <c r="I321" s="74" t="s">
        <v>239</v>
      </c>
      <c r="J321" s="74" t="s">
        <v>238</v>
      </c>
      <c r="K321" s="74" t="s">
        <v>385</v>
      </c>
      <c r="L321" s="74" t="s">
        <v>243</v>
      </c>
      <c r="M321" s="74" t="s">
        <v>242</v>
      </c>
      <c r="N321" s="74" t="s">
        <v>240</v>
      </c>
      <c r="O321" s="74" t="s">
        <v>245</v>
      </c>
      <c r="P321" s="74" t="s">
        <v>752</v>
      </c>
      <c r="Q321" s="74" t="s">
        <v>642</v>
      </c>
      <c r="R321" s="65" t="s">
        <v>7429</v>
      </c>
      <c r="S321" s="65" t="s">
        <v>7428</v>
      </c>
      <c r="AD321" s="53" t="s">
        <v>251</v>
      </c>
      <c r="AF321" s="53" t="s">
        <v>19185</v>
      </c>
    </row>
    <row r="322" spans="1:32" x14ac:dyDescent="0.25">
      <c r="A322" s="64" t="str">
        <f t="shared" si="10"/>
        <v>0319</v>
      </c>
      <c r="B322" s="65" t="s">
        <v>7521</v>
      </c>
      <c r="C322" s="65" t="s">
        <v>1142</v>
      </c>
      <c r="D322" s="65" t="s">
        <v>7522</v>
      </c>
      <c r="E322" s="65" t="s">
        <v>7523</v>
      </c>
      <c r="F322" s="65" t="s">
        <v>16640</v>
      </c>
      <c r="G322" s="79">
        <v>3381.2317760000001</v>
      </c>
      <c r="H322" s="74" t="s">
        <v>12</v>
      </c>
      <c r="I322" s="74" t="s">
        <v>13</v>
      </c>
      <c r="J322" s="74" t="s">
        <v>14</v>
      </c>
      <c r="K322" s="74" t="s">
        <v>15</v>
      </c>
      <c r="L322" s="74" t="s">
        <v>16</v>
      </c>
      <c r="M322" s="74" t="s">
        <v>11</v>
      </c>
      <c r="N322" s="74" t="s">
        <v>355</v>
      </c>
      <c r="O322" s="74" t="s">
        <v>354</v>
      </c>
      <c r="P322" s="74" t="s">
        <v>7527</v>
      </c>
      <c r="Q322" s="74" t="s">
        <v>7528</v>
      </c>
      <c r="R322" s="65" t="s">
        <v>7530</v>
      </c>
      <c r="S322" s="65" t="s">
        <v>7529</v>
      </c>
      <c r="AD322" s="53" t="s">
        <v>403</v>
      </c>
      <c r="AF322" s="53" t="s">
        <v>19186</v>
      </c>
    </row>
    <row r="323" spans="1:32" x14ac:dyDescent="0.25">
      <c r="A323" s="64" t="str">
        <f t="shared" si="10"/>
        <v>0320</v>
      </c>
      <c r="B323" s="65" t="s">
        <v>7546</v>
      </c>
      <c r="C323" s="65" t="s">
        <v>1142</v>
      </c>
      <c r="D323" s="65" t="s">
        <v>7547</v>
      </c>
      <c r="E323" s="65" t="s">
        <v>7548</v>
      </c>
      <c r="F323" s="65" t="s">
        <v>16640</v>
      </c>
      <c r="G323" s="79">
        <v>3611.8793426666666</v>
      </c>
      <c r="H323" s="74" t="s">
        <v>384</v>
      </c>
      <c r="I323" s="74" t="s">
        <v>383</v>
      </c>
      <c r="J323" s="74" t="s">
        <v>239</v>
      </c>
      <c r="K323" s="74" t="s">
        <v>385</v>
      </c>
      <c r="L323" s="74" t="s">
        <v>240</v>
      </c>
      <c r="M323" s="74" t="s">
        <v>1266</v>
      </c>
      <c r="N323" s="74" t="s">
        <v>4920</v>
      </c>
      <c r="O323" s="74" t="s">
        <v>4918</v>
      </c>
      <c r="P323" s="74" t="s">
        <v>245</v>
      </c>
      <c r="Q323" s="74" t="s">
        <v>4919</v>
      </c>
      <c r="R323" s="65" t="s">
        <v>7552</v>
      </c>
      <c r="S323" s="65" t="s">
        <v>7551</v>
      </c>
      <c r="AD323" s="53" t="s">
        <v>411</v>
      </c>
      <c r="AF323" s="53" t="s">
        <v>19187</v>
      </c>
    </row>
    <row r="324" spans="1:32" x14ac:dyDescent="0.25">
      <c r="A324" s="64" t="str">
        <f t="shared" si="10"/>
        <v>0321</v>
      </c>
      <c r="B324" s="65" t="s">
        <v>7646</v>
      </c>
      <c r="C324" s="65" t="s">
        <v>1142</v>
      </c>
      <c r="D324" s="65" t="s">
        <v>7647</v>
      </c>
      <c r="E324" s="65" t="s">
        <v>7648</v>
      </c>
      <c r="F324" s="65" t="s">
        <v>16641</v>
      </c>
      <c r="G324" s="79">
        <v>5092.6375760000001</v>
      </c>
      <c r="H324" s="74" t="s">
        <v>264</v>
      </c>
      <c r="I324" s="74" t="s">
        <v>265</v>
      </c>
      <c r="J324" s="74" t="s">
        <v>1583</v>
      </c>
      <c r="K324" s="74" t="s">
        <v>266</v>
      </c>
      <c r="L324" s="74" t="s">
        <v>1336</v>
      </c>
      <c r="M324" s="74" t="s">
        <v>7559</v>
      </c>
      <c r="N324" s="74" t="s">
        <v>1586</v>
      </c>
      <c r="O324" s="74" t="s">
        <v>7558</v>
      </c>
      <c r="P324" s="74" t="s">
        <v>7652</v>
      </c>
      <c r="Q324" s="74" t="s">
        <v>269</v>
      </c>
      <c r="R324" s="65" t="s">
        <v>7654</v>
      </c>
      <c r="S324" s="65" t="s">
        <v>7653</v>
      </c>
      <c r="AD324" s="53" t="s">
        <v>499</v>
      </c>
      <c r="AF324" s="53" t="s">
        <v>19188</v>
      </c>
    </row>
    <row r="325" spans="1:32" x14ac:dyDescent="0.25">
      <c r="A325" s="64" t="str">
        <f t="shared" si="10"/>
        <v>0322</v>
      </c>
      <c r="B325" s="65" t="s">
        <v>8116</v>
      </c>
      <c r="C325" s="65" t="s">
        <v>1142</v>
      </c>
      <c r="D325" s="65" t="s">
        <v>8117</v>
      </c>
      <c r="E325" s="65" t="s">
        <v>8118</v>
      </c>
      <c r="F325" s="65" t="s">
        <v>16640</v>
      </c>
      <c r="G325" s="79">
        <v>4286.7284506666674</v>
      </c>
      <c r="H325" s="74" t="s">
        <v>383</v>
      </c>
      <c r="I325" s="74" t="s">
        <v>384</v>
      </c>
      <c r="J325" s="74" t="s">
        <v>1266</v>
      </c>
      <c r="K325" s="74" t="s">
        <v>240</v>
      </c>
      <c r="L325" s="74" t="s">
        <v>239</v>
      </c>
      <c r="M325" s="74" t="s">
        <v>6313</v>
      </c>
      <c r="N325" s="74" t="s">
        <v>4918</v>
      </c>
      <c r="O325" s="74" t="s">
        <v>8123</v>
      </c>
      <c r="P325" s="74" t="s">
        <v>8124</v>
      </c>
      <c r="Q325" s="74" t="s">
        <v>385</v>
      </c>
      <c r="R325" s="65" t="s">
        <v>8126</v>
      </c>
      <c r="S325" s="65" t="s">
        <v>8125</v>
      </c>
      <c r="AD325" s="53" t="s">
        <v>553</v>
      </c>
      <c r="AF325" s="53" t="s">
        <v>19189</v>
      </c>
    </row>
    <row r="326" spans="1:32" x14ac:dyDescent="0.25">
      <c r="A326" s="64" t="str">
        <f t="shared" si="10"/>
        <v>0323</v>
      </c>
      <c r="B326" s="65" t="s">
        <v>8259</v>
      </c>
      <c r="C326" s="65" t="s">
        <v>1142</v>
      </c>
      <c r="D326" s="65" t="s">
        <v>8260</v>
      </c>
      <c r="E326" s="65" t="s">
        <v>8261</v>
      </c>
      <c r="F326" s="65" t="s">
        <v>16641</v>
      </c>
      <c r="G326" s="79">
        <v>3706.3493839999996</v>
      </c>
      <c r="H326" s="74" t="s">
        <v>2086</v>
      </c>
      <c r="I326" s="74" t="s">
        <v>2088</v>
      </c>
      <c r="J326" s="74" t="s">
        <v>2090</v>
      </c>
      <c r="K326" s="74" t="s">
        <v>3427</v>
      </c>
      <c r="L326" s="74" t="s">
        <v>4468</v>
      </c>
      <c r="M326" s="74" t="s">
        <v>8266</v>
      </c>
      <c r="N326" s="74" t="s">
        <v>8267</v>
      </c>
      <c r="O326" s="74" t="s">
        <v>8268</v>
      </c>
      <c r="P326" s="74" t="s">
        <v>8269</v>
      </c>
      <c r="Q326" s="74" t="s">
        <v>3425</v>
      </c>
      <c r="R326" s="65" t="s">
        <v>8271</v>
      </c>
      <c r="S326" s="65" t="s">
        <v>8270</v>
      </c>
      <c r="AD326" s="53" t="s">
        <v>581</v>
      </c>
      <c r="AF326" s="53" t="s">
        <v>19190</v>
      </c>
    </row>
    <row r="327" spans="1:32" x14ac:dyDescent="0.25">
      <c r="A327" s="64" t="str">
        <f t="shared" si="10"/>
        <v>0324</v>
      </c>
      <c r="B327" s="65" t="s">
        <v>8317</v>
      </c>
      <c r="C327" s="65" t="s">
        <v>1142</v>
      </c>
      <c r="D327" s="65" t="s">
        <v>8318</v>
      </c>
      <c r="E327" s="65" t="s">
        <v>8319</v>
      </c>
      <c r="F327" s="65" t="s">
        <v>16641</v>
      </c>
      <c r="G327" s="79">
        <v>3045.9846933333333</v>
      </c>
      <c r="H327" s="74" t="s">
        <v>265</v>
      </c>
      <c r="I327" s="74" t="s">
        <v>264</v>
      </c>
      <c r="J327" s="74" t="s">
        <v>1336</v>
      </c>
      <c r="K327" s="74" t="s">
        <v>266</v>
      </c>
      <c r="L327" s="74" t="s">
        <v>267</v>
      </c>
      <c r="M327" s="74" t="s">
        <v>269</v>
      </c>
      <c r="N327" s="74" t="s">
        <v>268</v>
      </c>
      <c r="O327" s="74" t="s">
        <v>1583</v>
      </c>
      <c r="P327" s="74" t="s">
        <v>7652</v>
      </c>
      <c r="Q327" s="74" t="s">
        <v>8322</v>
      </c>
      <c r="R327" s="65" t="s">
        <v>8324</v>
      </c>
      <c r="S327" s="65" t="s">
        <v>8323</v>
      </c>
      <c r="AD327" s="53" t="s">
        <v>581</v>
      </c>
      <c r="AF327" s="53" t="s">
        <v>19191</v>
      </c>
    </row>
    <row r="328" spans="1:32" x14ac:dyDescent="0.25">
      <c r="A328" s="64" t="str">
        <f t="shared" si="10"/>
        <v>0325</v>
      </c>
      <c r="B328" s="65" t="s">
        <v>8350</v>
      </c>
      <c r="C328" s="65" t="s">
        <v>1142</v>
      </c>
      <c r="D328" s="65" t="s">
        <v>8351</v>
      </c>
      <c r="E328" s="65" t="s">
        <v>8352</v>
      </c>
      <c r="F328" s="65" t="s">
        <v>16640</v>
      </c>
      <c r="G328" s="79">
        <v>4748.7525559999995</v>
      </c>
      <c r="H328" s="74" t="s">
        <v>11</v>
      </c>
      <c r="I328" s="74" t="s">
        <v>12</v>
      </c>
      <c r="J328" s="74" t="s">
        <v>13</v>
      </c>
      <c r="K328" s="74" t="s">
        <v>15</v>
      </c>
      <c r="L328" s="74" t="s">
        <v>14</v>
      </c>
      <c r="M328" s="74" t="s">
        <v>16</v>
      </c>
      <c r="N328" s="74" t="s">
        <v>17</v>
      </c>
      <c r="O328" s="74" t="s">
        <v>383</v>
      </c>
      <c r="P328" s="74" t="s">
        <v>82</v>
      </c>
      <c r="Q328" s="74" t="s">
        <v>3610</v>
      </c>
      <c r="R328" s="65" t="s">
        <v>8357</v>
      </c>
      <c r="S328" s="65" t="s">
        <v>8356</v>
      </c>
      <c r="AD328" s="53" t="s">
        <v>628</v>
      </c>
      <c r="AF328" s="53" t="s">
        <v>19192</v>
      </c>
    </row>
    <row r="329" spans="1:32" x14ac:dyDescent="0.25">
      <c r="A329" s="64" t="str">
        <f t="shared" si="10"/>
        <v>0326</v>
      </c>
      <c r="B329" s="65" t="s">
        <v>8401</v>
      </c>
      <c r="C329" s="65" t="s">
        <v>1142</v>
      </c>
      <c r="D329" s="65" t="s">
        <v>8402</v>
      </c>
      <c r="E329" s="65" t="s">
        <v>8403</v>
      </c>
      <c r="F329" s="65" t="s">
        <v>16641</v>
      </c>
      <c r="G329" s="79">
        <v>3450.5952840000004</v>
      </c>
      <c r="H329" s="74" t="s">
        <v>34</v>
      </c>
      <c r="I329" s="74" t="s">
        <v>35</v>
      </c>
      <c r="J329" s="74" t="s">
        <v>175</v>
      </c>
      <c r="K329" s="74" t="s">
        <v>42</v>
      </c>
      <c r="L329" s="74" t="s">
        <v>36</v>
      </c>
      <c r="M329" s="74" t="s">
        <v>39</v>
      </c>
      <c r="N329" s="74" t="s">
        <v>904</v>
      </c>
      <c r="O329" s="74" t="s">
        <v>38</v>
      </c>
      <c r="P329" s="74" t="s">
        <v>373</v>
      </c>
      <c r="Q329" s="74" t="s">
        <v>1722</v>
      </c>
      <c r="R329" s="65" t="s">
        <v>8407</v>
      </c>
      <c r="S329" s="65" t="s">
        <v>8406</v>
      </c>
      <c r="AD329" s="53" t="s">
        <v>178</v>
      </c>
      <c r="AF329" s="53" t="s">
        <v>19193</v>
      </c>
    </row>
    <row r="330" spans="1:32" x14ac:dyDescent="0.25">
      <c r="A330" s="64" t="str">
        <f t="shared" si="10"/>
        <v>0327</v>
      </c>
      <c r="B330" s="65" t="s">
        <v>8517</v>
      </c>
      <c r="C330" s="65" t="s">
        <v>1142</v>
      </c>
      <c r="D330" s="65" t="s">
        <v>8518</v>
      </c>
      <c r="E330" s="65" t="s">
        <v>8519</v>
      </c>
      <c r="F330" s="65" t="s">
        <v>16640</v>
      </c>
      <c r="G330" s="79">
        <v>3203.0364239999999</v>
      </c>
      <c r="H330" s="74" t="s">
        <v>383</v>
      </c>
      <c r="I330" s="74" t="s">
        <v>384</v>
      </c>
      <c r="J330" s="74" t="s">
        <v>239</v>
      </c>
      <c r="K330" s="74" t="s">
        <v>109</v>
      </c>
      <c r="L330" s="74" t="s">
        <v>20</v>
      </c>
      <c r="M330" s="74" t="s">
        <v>428</v>
      </c>
      <c r="N330" s="74" t="s">
        <v>240</v>
      </c>
      <c r="O330" s="74" t="s">
        <v>385</v>
      </c>
      <c r="P330" s="74" t="s">
        <v>752</v>
      </c>
      <c r="Q330" s="74" t="s">
        <v>242</v>
      </c>
      <c r="R330" s="65" t="s">
        <v>8524</v>
      </c>
      <c r="S330" s="65" t="s">
        <v>8523</v>
      </c>
      <c r="AD330" s="53" t="s">
        <v>20</v>
      </c>
      <c r="AF330" s="53" t="s">
        <v>19194</v>
      </c>
    </row>
    <row r="331" spans="1:32" x14ac:dyDescent="0.25">
      <c r="A331" s="64" t="str">
        <f t="shared" si="10"/>
        <v>0328</v>
      </c>
      <c r="B331" s="65" t="s">
        <v>8932</v>
      </c>
      <c r="C331" s="65" t="s">
        <v>1142</v>
      </c>
      <c r="D331" s="65" t="s">
        <v>8933</v>
      </c>
      <c r="E331" s="65" t="s">
        <v>8934</v>
      </c>
      <c r="F331" s="65" t="s">
        <v>16640</v>
      </c>
      <c r="G331" s="79">
        <v>3873.9952906666663</v>
      </c>
      <c r="H331" s="74" t="s">
        <v>20</v>
      </c>
      <c r="I331" s="74" t="s">
        <v>109</v>
      </c>
      <c r="J331" s="74" t="s">
        <v>427</v>
      </c>
      <c r="K331" s="74" t="s">
        <v>428</v>
      </c>
      <c r="L331" s="74" t="s">
        <v>430</v>
      </c>
      <c r="M331" s="74" t="s">
        <v>429</v>
      </c>
      <c r="N331" s="74" t="s">
        <v>536</v>
      </c>
      <c r="O331" s="74" t="s">
        <v>8042</v>
      </c>
      <c r="P331" s="74" t="s">
        <v>40</v>
      </c>
      <c r="Q331" s="74" t="s">
        <v>433</v>
      </c>
      <c r="R331" s="65" t="s">
        <v>8940</v>
      </c>
      <c r="S331" s="65" t="s">
        <v>8939</v>
      </c>
      <c r="AD331" s="53" t="s">
        <v>794</v>
      </c>
      <c r="AF331" s="53" t="s">
        <v>19195</v>
      </c>
    </row>
    <row r="332" spans="1:32" x14ac:dyDescent="0.25">
      <c r="A332" s="64" t="str">
        <f t="shared" si="10"/>
        <v>0329</v>
      </c>
      <c r="B332" s="65" t="s">
        <v>8948</v>
      </c>
      <c r="C332" s="65" t="s">
        <v>1142</v>
      </c>
      <c r="D332" s="65" t="s">
        <v>8949</v>
      </c>
      <c r="E332" s="65" t="s">
        <v>8950</v>
      </c>
      <c r="F332" s="65" t="s">
        <v>16640</v>
      </c>
      <c r="G332" s="79">
        <v>2862.6154813333333</v>
      </c>
      <c r="H332" s="74" t="s">
        <v>475</v>
      </c>
      <c r="I332" s="74" t="s">
        <v>476</v>
      </c>
      <c r="J332" s="74" t="s">
        <v>480</v>
      </c>
      <c r="K332" s="74" t="s">
        <v>479</v>
      </c>
      <c r="L332" s="74" t="s">
        <v>478</v>
      </c>
      <c r="M332" s="74" t="s">
        <v>701</v>
      </c>
      <c r="N332" s="74" t="s">
        <v>477</v>
      </c>
      <c r="O332" s="74" t="s">
        <v>1970</v>
      </c>
      <c r="P332" s="74" t="s">
        <v>483</v>
      </c>
      <c r="Q332" s="74" t="s">
        <v>702</v>
      </c>
      <c r="R332" s="65" t="s">
        <v>16597</v>
      </c>
      <c r="S332" s="65" t="s">
        <v>8953</v>
      </c>
      <c r="AD332" s="53" t="s">
        <v>5870</v>
      </c>
      <c r="AF332" s="53" t="s">
        <v>19196</v>
      </c>
    </row>
    <row r="333" spans="1:32" x14ac:dyDescent="0.25">
      <c r="A333" s="64" t="str">
        <f t="shared" si="10"/>
        <v>0330</v>
      </c>
      <c r="B333" s="65" t="s">
        <v>8990</v>
      </c>
      <c r="C333" s="65" t="s">
        <v>1142</v>
      </c>
      <c r="D333" s="65" t="s">
        <v>8991</v>
      </c>
      <c r="E333" s="65" t="s">
        <v>8992</v>
      </c>
      <c r="F333" s="65" t="s">
        <v>16640</v>
      </c>
      <c r="G333" s="79">
        <v>3910.0828280000001</v>
      </c>
      <c r="H333" s="74" t="s">
        <v>11</v>
      </c>
      <c r="I333" s="74" t="s">
        <v>12</v>
      </c>
      <c r="J333" s="74" t="s">
        <v>13</v>
      </c>
      <c r="K333" s="74" t="s">
        <v>15</v>
      </c>
      <c r="L333" s="74" t="s">
        <v>14</v>
      </c>
      <c r="M333" s="74" t="s">
        <v>17</v>
      </c>
      <c r="N333" s="74" t="s">
        <v>16</v>
      </c>
      <c r="O333" s="74" t="s">
        <v>92</v>
      </c>
      <c r="P333" s="74" t="s">
        <v>82</v>
      </c>
      <c r="Q333" s="74" t="s">
        <v>19</v>
      </c>
      <c r="R333" s="65" t="s">
        <v>8997</v>
      </c>
      <c r="S333" s="65" t="s">
        <v>8996</v>
      </c>
      <c r="AD333" s="53" t="s">
        <v>5988</v>
      </c>
      <c r="AF333" s="53" t="s">
        <v>19197</v>
      </c>
    </row>
    <row r="334" spans="1:32" x14ac:dyDescent="0.25">
      <c r="A334" s="64" t="str">
        <f t="shared" si="10"/>
        <v>0331</v>
      </c>
      <c r="B334" s="65" t="s">
        <v>9023</v>
      </c>
      <c r="C334" s="65" t="s">
        <v>1142</v>
      </c>
      <c r="D334" s="65" t="s">
        <v>9024</v>
      </c>
      <c r="E334" s="65" t="s">
        <v>9025</v>
      </c>
      <c r="F334" s="65" t="s">
        <v>16641</v>
      </c>
      <c r="G334" s="79">
        <v>5014.1040373333335</v>
      </c>
      <c r="H334" s="74" t="s">
        <v>3182</v>
      </c>
      <c r="I334" s="74" t="s">
        <v>5741</v>
      </c>
      <c r="J334" s="74" t="s">
        <v>6944</v>
      </c>
      <c r="K334" s="74" t="s">
        <v>8873</v>
      </c>
      <c r="L334" s="74" t="s">
        <v>3046</v>
      </c>
      <c r="M334" s="74" t="s">
        <v>2038</v>
      </c>
      <c r="N334" s="74" t="s">
        <v>9028</v>
      </c>
      <c r="O334" s="74" t="s">
        <v>9029</v>
      </c>
      <c r="P334" s="74" t="s">
        <v>5743</v>
      </c>
      <c r="Q334" s="74" t="s">
        <v>5737</v>
      </c>
      <c r="R334" s="65" t="s">
        <v>9031</v>
      </c>
      <c r="S334" s="65" t="s">
        <v>9030</v>
      </c>
      <c r="AD334" s="53" t="s">
        <v>6083</v>
      </c>
      <c r="AF334" s="53" t="s">
        <v>19198</v>
      </c>
    </row>
    <row r="335" spans="1:32" x14ac:dyDescent="0.25">
      <c r="A335" s="64" t="str">
        <f t="shared" si="10"/>
        <v>0332</v>
      </c>
      <c r="B335" s="65" t="s">
        <v>9358</v>
      </c>
      <c r="C335" s="65" t="s">
        <v>1142</v>
      </c>
      <c r="D335" s="65" t="s">
        <v>9359</v>
      </c>
      <c r="E335" s="65" t="s">
        <v>9360</v>
      </c>
      <c r="F335" s="65" t="s">
        <v>16640</v>
      </c>
      <c r="G335" s="79">
        <v>3829.3557346666671</v>
      </c>
      <c r="H335" s="74" t="s">
        <v>383</v>
      </c>
      <c r="I335" s="74" t="s">
        <v>384</v>
      </c>
      <c r="J335" s="74" t="s">
        <v>385</v>
      </c>
      <c r="K335" s="74" t="s">
        <v>1300</v>
      </c>
      <c r="L335" s="74" t="s">
        <v>239</v>
      </c>
      <c r="M335" s="74" t="s">
        <v>109</v>
      </c>
      <c r="N335" s="74" t="s">
        <v>430</v>
      </c>
      <c r="O335" s="74" t="s">
        <v>20</v>
      </c>
      <c r="P335" s="74" t="s">
        <v>428</v>
      </c>
      <c r="Q335" s="74" t="s">
        <v>427</v>
      </c>
      <c r="R335" s="65" t="s">
        <v>9366</v>
      </c>
      <c r="S335" s="65" t="s">
        <v>9365</v>
      </c>
      <c r="AD335" s="53" t="s">
        <v>6129</v>
      </c>
      <c r="AF335" s="53" t="s">
        <v>19199</v>
      </c>
    </row>
    <row r="336" spans="1:32" x14ac:dyDescent="0.25">
      <c r="A336" s="64" t="str">
        <f t="shared" si="10"/>
        <v>0333</v>
      </c>
      <c r="B336" s="65" t="s">
        <v>9483</v>
      </c>
      <c r="C336" s="65" t="s">
        <v>1142</v>
      </c>
      <c r="D336" s="65" t="s">
        <v>9484</v>
      </c>
      <c r="E336" s="65" t="s">
        <v>9485</v>
      </c>
      <c r="F336" s="65" t="s">
        <v>16640</v>
      </c>
      <c r="G336" s="79">
        <v>2636.2347680000003</v>
      </c>
      <c r="H336" s="74" t="s">
        <v>12</v>
      </c>
      <c r="I336" s="74" t="s">
        <v>13</v>
      </c>
      <c r="J336" s="74" t="s">
        <v>14</v>
      </c>
      <c r="K336" s="74" t="s">
        <v>11</v>
      </c>
      <c r="L336" s="74" t="s">
        <v>17</v>
      </c>
      <c r="M336" s="74" t="s">
        <v>16</v>
      </c>
      <c r="N336" s="74" t="s">
        <v>15</v>
      </c>
      <c r="O336" s="74" t="s">
        <v>257</v>
      </c>
      <c r="P336" s="74" t="s">
        <v>107</v>
      </c>
      <c r="Q336" s="74" t="s">
        <v>1383</v>
      </c>
      <c r="R336" s="65" t="s">
        <v>9488</v>
      </c>
      <c r="S336" s="65" t="s">
        <v>9487</v>
      </c>
      <c r="AD336" s="53" t="s">
        <v>6372</v>
      </c>
      <c r="AF336" s="53" t="s">
        <v>19200</v>
      </c>
    </row>
    <row r="337" spans="1:32" x14ac:dyDescent="0.25">
      <c r="A337" s="64" t="str">
        <f t="shared" si="10"/>
        <v>0334</v>
      </c>
      <c r="B337" s="65" t="s">
        <v>10254</v>
      </c>
      <c r="C337" s="65" t="s">
        <v>1142</v>
      </c>
      <c r="D337" s="65" t="s">
        <v>10255</v>
      </c>
      <c r="E337" s="65" t="s">
        <v>10256</v>
      </c>
      <c r="F337" s="65" t="s">
        <v>16640</v>
      </c>
      <c r="G337" s="79">
        <v>3654.3843666666667</v>
      </c>
      <c r="H337" s="74" t="s">
        <v>109</v>
      </c>
      <c r="I337" s="74" t="s">
        <v>20</v>
      </c>
      <c r="J337" s="74" t="s">
        <v>430</v>
      </c>
      <c r="K337" s="74" t="s">
        <v>427</v>
      </c>
      <c r="L337" s="74" t="s">
        <v>428</v>
      </c>
      <c r="M337" s="74" t="s">
        <v>429</v>
      </c>
      <c r="N337" s="74" t="s">
        <v>904</v>
      </c>
      <c r="O337" s="74" t="s">
        <v>1722</v>
      </c>
      <c r="P337" s="74" t="s">
        <v>493</v>
      </c>
      <c r="Q337" s="74" t="s">
        <v>433</v>
      </c>
      <c r="R337" s="65" t="s">
        <v>10260</v>
      </c>
      <c r="S337" s="65" t="s">
        <v>10259</v>
      </c>
      <c r="AD337" s="53" t="s">
        <v>18443</v>
      </c>
      <c r="AF337" s="53" t="s">
        <v>19201</v>
      </c>
    </row>
    <row r="338" spans="1:32" x14ac:dyDescent="0.25">
      <c r="A338" s="64" t="str">
        <f t="shared" si="10"/>
        <v>0335</v>
      </c>
      <c r="B338" s="65" t="s">
        <v>11528</v>
      </c>
      <c r="C338" s="65" t="s">
        <v>1142</v>
      </c>
      <c r="D338" s="65" t="s">
        <v>11529</v>
      </c>
      <c r="E338" s="65" t="s">
        <v>11530</v>
      </c>
      <c r="F338" s="65" t="s">
        <v>16641</v>
      </c>
      <c r="G338" s="79">
        <v>2686.9991426666666</v>
      </c>
      <c r="H338" s="74" t="s">
        <v>407</v>
      </c>
      <c r="I338" s="74" t="s">
        <v>257</v>
      </c>
      <c r="J338" s="74" t="s">
        <v>1383</v>
      </c>
      <c r="K338" s="74" t="s">
        <v>3083</v>
      </c>
      <c r="L338" s="74" t="s">
        <v>9981</v>
      </c>
      <c r="M338" s="74" t="s">
        <v>9288</v>
      </c>
      <c r="N338" s="74" t="s">
        <v>4553</v>
      </c>
      <c r="O338" s="74" t="s">
        <v>11533</v>
      </c>
      <c r="P338" s="74" t="s">
        <v>3086</v>
      </c>
      <c r="Q338" s="74" t="s">
        <v>10009</v>
      </c>
      <c r="R338" s="65" t="s">
        <v>11535</v>
      </c>
      <c r="S338" s="65" t="s">
        <v>11534</v>
      </c>
      <c r="AD338" s="53" t="s">
        <v>6659</v>
      </c>
      <c r="AF338" s="53" t="s">
        <v>19202</v>
      </c>
    </row>
    <row r="339" spans="1:32" x14ac:dyDescent="0.25">
      <c r="A339" s="64" t="str">
        <f t="shared" si="10"/>
        <v>0336</v>
      </c>
      <c r="B339" s="65" t="s">
        <v>1292</v>
      </c>
      <c r="C339" s="65" t="s">
        <v>1142</v>
      </c>
      <c r="D339" s="65" t="s">
        <v>1293</v>
      </c>
      <c r="E339" s="65" t="s">
        <v>1295</v>
      </c>
      <c r="F339" s="65" t="s">
        <v>16640</v>
      </c>
      <c r="G339" s="79">
        <v>3885.7935973333333</v>
      </c>
      <c r="H339" s="74" t="s">
        <v>383</v>
      </c>
      <c r="I339" s="74" t="s">
        <v>384</v>
      </c>
      <c r="J339" s="74" t="s">
        <v>385</v>
      </c>
      <c r="K339" s="74" t="s">
        <v>239</v>
      </c>
      <c r="L339" s="74" t="s">
        <v>245</v>
      </c>
      <c r="M339" s="74" t="s">
        <v>240</v>
      </c>
      <c r="N339" s="74" t="s">
        <v>322</v>
      </c>
      <c r="O339" s="74" t="s">
        <v>387</v>
      </c>
      <c r="P339" s="74" t="s">
        <v>642</v>
      </c>
      <c r="Q339" s="74" t="s">
        <v>1300</v>
      </c>
      <c r="R339" s="65" t="s">
        <v>1302</v>
      </c>
      <c r="S339" s="65" t="s">
        <v>1301</v>
      </c>
      <c r="AD339" s="53" t="s">
        <v>6694</v>
      </c>
      <c r="AF339" s="53" t="s">
        <v>19203</v>
      </c>
    </row>
    <row r="340" spans="1:32" x14ac:dyDescent="0.25">
      <c r="A340" s="64" t="str">
        <f t="shared" si="10"/>
        <v>0337</v>
      </c>
      <c r="B340" s="65" t="s">
        <v>18445</v>
      </c>
      <c r="C340" s="65" t="s">
        <v>1142</v>
      </c>
      <c r="D340" s="65" t="s">
        <v>18861</v>
      </c>
      <c r="E340" s="65" t="s">
        <v>18862</v>
      </c>
      <c r="F340" s="65" t="s">
        <v>16640</v>
      </c>
      <c r="G340" s="79">
        <v>2635.4891426666663</v>
      </c>
      <c r="H340" s="74" t="s">
        <v>383</v>
      </c>
      <c r="I340" s="74" t="s">
        <v>239</v>
      </c>
      <c r="J340" s="74" t="s">
        <v>385</v>
      </c>
      <c r="K340" s="74" t="s">
        <v>322</v>
      </c>
      <c r="L340" s="74" t="s">
        <v>384</v>
      </c>
      <c r="M340" s="74" t="s">
        <v>240</v>
      </c>
      <c r="N340" s="74" t="s">
        <v>846</v>
      </c>
      <c r="O340" s="74" t="s">
        <v>3338</v>
      </c>
      <c r="P340" s="74" t="s">
        <v>387</v>
      </c>
      <c r="Q340" s="74" t="s">
        <v>18865</v>
      </c>
      <c r="R340" s="65" t="s">
        <v>18863</v>
      </c>
      <c r="S340" s="65" t="s">
        <v>18866</v>
      </c>
      <c r="AD340" s="53" t="s">
        <v>6895</v>
      </c>
      <c r="AF340" s="53" t="s">
        <v>19204</v>
      </c>
    </row>
    <row r="341" spans="1:32" x14ac:dyDescent="0.25">
      <c r="A341" s="64" t="str">
        <f t="shared" si="10"/>
        <v>0338</v>
      </c>
      <c r="B341" s="65" t="s">
        <v>6226</v>
      </c>
      <c r="C341" s="65" t="s">
        <v>1121</v>
      </c>
      <c r="D341" s="65" t="s">
        <v>6227</v>
      </c>
      <c r="E341" s="65" t="s">
        <v>6228</v>
      </c>
      <c r="F341" s="65" t="s">
        <v>16641</v>
      </c>
      <c r="G341" s="79">
        <v>4766.8136546666665</v>
      </c>
      <c r="H341" s="74" t="s">
        <v>1249</v>
      </c>
      <c r="I341" s="74" t="s">
        <v>1256</v>
      </c>
      <c r="J341" s="74" t="s">
        <v>2107</v>
      </c>
      <c r="K341" s="74" t="s">
        <v>6232</v>
      </c>
      <c r="L341" s="74" t="s">
        <v>6233</v>
      </c>
      <c r="M341" s="74" t="s">
        <v>2109</v>
      </c>
      <c r="N341" s="74" t="s">
        <v>6234</v>
      </c>
      <c r="O341" s="74" t="s">
        <v>6235</v>
      </c>
      <c r="P341" s="74" t="s">
        <v>2110</v>
      </c>
      <c r="Q341" s="74" t="s">
        <v>1257</v>
      </c>
      <c r="R341" s="65" t="s">
        <v>16560</v>
      </c>
      <c r="S341" s="65" t="s">
        <v>6236</v>
      </c>
      <c r="AD341" s="53" t="s">
        <v>7483</v>
      </c>
      <c r="AF341" s="53" t="s">
        <v>19205</v>
      </c>
    </row>
    <row r="342" spans="1:32" x14ac:dyDescent="0.25">
      <c r="A342" s="64" t="str">
        <f t="shared" si="10"/>
        <v>0339</v>
      </c>
      <c r="B342" s="65" t="s">
        <v>6332</v>
      </c>
      <c r="C342" s="65" t="s">
        <v>1121</v>
      </c>
      <c r="D342" s="65" t="s">
        <v>6333</v>
      </c>
      <c r="E342" s="65" t="s">
        <v>6334</v>
      </c>
      <c r="F342" s="65" t="s">
        <v>16641</v>
      </c>
      <c r="G342" s="79">
        <v>3516.3901519999999</v>
      </c>
      <c r="H342" s="74" t="s">
        <v>54</v>
      </c>
      <c r="I342" s="74" t="s">
        <v>57</v>
      </c>
      <c r="J342" s="74" t="s">
        <v>59</v>
      </c>
      <c r="K342" s="74" t="s">
        <v>1415</v>
      </c>
      <c r="L342" s="74" t="s">
        <v>1238</v>
      </c>
      <c r="M342" s="74" t="s">
        <v>604</v>
      </c>
      <c r="N342" s="74" t="s">
        <v>1611</v>
      </c>
      <c r="O342" s="74" t="s">
        <v>6338</v>
      </c>
      <c r="P342" s="74" t="s">
        <v>1612</v>
      </c>
      <c r="Q342" s="74" t="s">
        <v>6339</v>
      </c>
      <c r="R342" s="65" t="s">
        <v>6341</v>
      </c>
      <c r="S342" s="65" t="s">
        <v>6340</v>
      </c>
      <c r="AD342" s="53" t="s">
        <v>7500</v>
      </c>
      <c r="AF342" s="53" t="s">
        <v>19206</v>
      </c>
    </row>
    <row r="343" spans="1:32" x14ac:dyDescent="0.25">
      <c r="A343" s="64" t="str">
        <f t="shared" si="10"/>
        <v>0340</v>
      </c>
      <c r="B343" s="65" t="s">
        <v>6440</v>
      </c>
      <c r="C343" s="65" t="s">
        <v>1121</v>
      </c>
      <c r="D343" s="65" t="s">
        <v>6441</v>
      </c>
      <c r="E343" s="65" t="s">
        <v>6442</v>
      </c>
      <c r="F343" s="65" t="s">
        <v>16640</v>
      </c>
      <c r="G343" s="79">
        <v>2840.0478773333334</v>
      </c>
      <c r="H343" s="74" t="s">
        <v>256</v>
      </c>
      <c r="I343" s="74" t="s">
        <v>257</v>
      </c>
      <c r="J343" s="74" t="s">
        <v>11</v>
      </c>
      <c r="K343" s="74" t="s">
        <v>12</v>
      </c>
      <c r="L343" s="74" t="s">
        <v>17</v>
      </c>
      <c r="M343" s="74" t="s">
        <v>16</v>
      </c>
      <c r="N343" s="74" t="s">
        <v>1383</v>
      </c>
      <c r="O343" s="74" t="s">
        <v>107</v>
      </c>
      <c r="P343" s="74" t="s">
        <v>2597</v>
      </c>
      <c r="Q343" s="74" t="s">
        <v>3060</v>
      </c>
      <c r="R343" s="65" t="s">
        <v>6447</v>
      </c>
      <c r="S343" s="65" t="s">
        <v>6446</v>
      </c>
      <c r="AD343" s="53" t="s">
        <v>18444</v>
      </c>
      <c r="AF343" s="53" t="s">
        <v>19207</v>
      </c>
    </row>
    <row r="344" spans="1:32" x14ac:dyDescent="0.25">
      <c r="A344" s="64" t="str">
        <f t="shared" si="10"/>
        <v>0341</v>
      </c>
      <c r="B344" s="65" t="s">
        <v>6583</v>
      </c>
      <c r="C344" s="65" t="s">
        <v>1121</v>
      </c>
      <c r="D344" s="65" t="s">
        <v>6584</v>
      </c>
      <c r="E344" s="65" t="s">
        <v>6585</v>
      </c>
      <c r="F344" s="65" t="s">
        <v>16640</v>
      </c>
      <c r="G344" s="79">
        <v>4130.6461253333327</v>
      </c>
      <c r="H344" s="74" t="s">
        <v>109</v>
      </c>
      <c r="I344" s="74" t="s">
        <v>20</v>
      </c>
      <c r="J344" s="74" t="s">
        <v>427</v>
      </c>
      <c r="K344" s="74" t="s">
        <v>430</v>
      </c>
      <c r="L344" s="74" t="s">
        <v>428</v>
      </c>
      <c r="M344" s="74" t="s">
        <v>904</v>
      </c>
      <c r="N344" s="74" t="s">
        <v>1309</v>
      </c>
      <c r="O344" s="74" t="s">
        <v>429</v>
      </c>
      <c r="P344" s="74" t="s">
        <v>6528</v>
      </c>
      <c r="Q344" s="74" t="s">
        <v>493</v>
      </c>
      <c r="R344" s="65" t="s">
        <v>6590</v>
      </c>
      <c r="S344" s="65" t="s">
        <v>6589</v>
      </c>
      <c r="AD344" s="53" t="s">
        <v>18444</v>
      </c>
      <c r="AF344" s="53" t="s">
        <v>19208</v>
      </c>
    </row>
    <row r="345" spans="1:32" x14ac:dyDescent="0.25">
      <c r="A345" s="64" t="str">
        <f t="shared" si="10"/>
        <v>0342</v>
      </c>
      <c r="B345" s="65" t="s">
        <v>7035</v>
      </c>
      <c r="C345" s="65" t="s">
        <v>1121</v>
      </c>
      <c r="D345" s="65" t="s">
        <v>7036</v>
      </c>
      <c r="E345" s="65" t="s">
        <v>7037</v>
      </c>
      <c r="F345" s="65" t="s">
        <v>16640</v>
      </c>
      <c r="G345" s="79">
        <v>4885.605481333333</v>
      </c>
      <c r="H345" s="74" t="s">
        <v>595</v>
      </c>
      <c r="I345" s="74" t="s">
        <v>788</v>
      </c>
      <c r="J345" s="74" t="s">
        <v>596</v>
      </c>
      <c r="K345" s="74" t="s">
        <v>789</v>
      </c>
      <c r="L345" s="74" t="s">
        <v>1842</v>
      </c>
      <c r="M345" s="74" t="s">
        <v>1840</v>
      </c>
      <c r="N345" s="74" t="s">
        <v>109</v>
      </c>
      <c r="O345" s="74" t="s">
        <v>20</v>
      </c>
      <c r="P345" s="74" t="s">
        <v>427</v>
      </c>
      <c r="Q345" s="74" t="s">
        <v>430</v>
      </c>
      <c r="R345" s="65" t="s">
        <v>7041</v>
      </c>
      <c r="S345" s="65" t="s">
        <v>7040</v>
      </c>
      <c r="AD345" s="53" t="s">
        <v>9251</v>
      </c>
      <c r="AF345" s="53" t="s">
        <v>19209</v>
      </c>
    </row>
    <row r="346" spans="1:32" x14ac:dyDescent="0.25">
      <c r="A346" s="64" t="str">
        <f t="shared" si="10"/>
        <v>0343</v>
      </c>
      <c r="B346" s="65" t="s">
        <v>7139</v>
      </c>
      <c r="C346" s="65" t="s">
        <v>1121</v>
      </c>
      <c r="D346" s="65" t="s">
        <v>7140</v>
      </c>
      <c r="E346" s="65" t="s">
        <v>7141</v>
      </c>
      <c r="F346" s="65" t="s">
        <v>16641</v>
      </c>
      <c r="G346" s="79">
        <v>4238.4119266666676</v>
      </c>
      <c r="H346" s="74" t="s">
        <v>2510</v>
      </c>
      <c r="I346" s="74" t="s">
        <v>841</v>
      </c>
      <c r="J346" s="74" t="s">
        <v>842</v>
      </c>
      <c r="K346" s="74" t="s">
        <v>808</v>
      </c>
      <c r="L346" s="74" t="s">
        <v>7144</v>
      </c>
      <c r="M346" s="74" t="s">
        <v>7145</v>
      </c>
      <c r="N346" s="74" t="s">
        <v>7146</v>
      </c>
      <c r="O346" s="74" t="s">
        <v>2512</v>
      </c>
      <c r="P346" s="74" t="s">
        <v>7147</v>
      </c>
      <c r="Q346" s="74" t="s">
        <v>7148</v>
      </c>
      <c r="R346" s="65" t="s">
        <v>7150</v>
      </c>
      <c r="S346" s="65" t="s">
        <v>7149</v>
      </c>
      <c r="AD346" s="53" t="s">
        <v>5971</v>
      </c>
      <c r="AF346" s="53" t="s">
        <v>19210</v>
      </c>
    </row>
    <row r="347" spans="1:32" x14ac:dyDescent="0.25">
      <c r="A347" s="64" t="str">
        <f t="shared" si="10"/>
        <v>0344</v>
      </c>
      <c r="B347" s="65" t="s">
        <v>7238</v>
      </c>
      <c r="C347" s="65" t="s">
        <v>1121</v>
      </c>
      <c r="D347" s="65" t="s">
        <v>7239</v>
      </c>
      <c r="E347" s="65" t="s">
        <v>7240</v>
      </c>
      <c r="F347" s="65" t="s">
        <v>16641</v>
      </c>
      <c r="G347" s="79">
        <v>3148.9934213333331</v>
      </c>
      <c r="H347" s="74" t="s">
        <v>57</v>
      </c>
      <c r="I347" s="74" t="s">
        <v>604</v>
      </c>
      <c r="J347" s="74" t="s">
        <v>59</v>
      </c>
      <c r="K347" s="74" t="s">
        <v>56</v>
      </c>
      <c r="L347" s="74" t="s">
        <v>632</v>
      </c>
      <c r="M347" s="74" t="s">
        <v>634</v>
      </c>
      <c r="N347" s="74" t="s">
        <v>60</v>
      </c>
      <c r="O347" s="74" t="s">
        <v>1241</v>
      </c>
      <c r="P347" s="74" t="s">
        <v>1238</v>
      </c>
      <c r="Q347" s="74" t="s">
        <v>3805</v>
      </c>
      <c r="R347" s="65" t="s">
        <v>7244</v>
      </c>
      <c r="S347" s="65" t="s">
        <v>7243</v>
      </c>
      <c r="AD347" s="53" t="s">
        <v>6245</v>
      </c>
      <c r="AF347" s="53" t="s">
        <v>19211</v>
      </c>
    </row>
    <row r="348" spans="1:32" x14ac:dyDescent="0.25">
      <c r="A348" s="64" t="str">
        <f t="shared" si="10"/>
        <v>0345</v>
      </c>
      <c r="B348" s="65" t="s">
        <v>7492</v>
      </c>
      <c r="C348" s="65" t="s">
        <v>1121</v>
      </c>
      <c r="D348" s="65" t="s">
        <v>7493</v>
      </c>
      <c r="E348" s="65" t="s">
        <v>7494</v>
      </c>
      <c r="F348" s="65" t="s">
        <v>16640</v>
      </c>
      <c r="G348" s="79">
        <v>3400.8397760000003</v>
      </c>
      <c r="H348" s="74" t="s">
        <v>2912</v>
      </c>
      <c r="I348" s="74" t="s">
        <v>5063</v>
      </c>
      <c r="J348" s="74" t="s">
        <v>5065</v>
      </c>
      <c r="K348" s="74" t="s">
        <v>475</v>
      </c>
      <c r="L348" s="74" t="s">
        <v>701</v>
      </c>
      <c r="M348" s="74" t="s">
        <v>4460</v>
      </c>
      <c r="N348" s="74" t="s">
        <v>1150</v>
      </c>
      <c r="O348" s="74" t="s">
        <v>6221</v>
      </c>
      <c r="P348" s="74" t="s">
        <v>1370</v>
      </c>
      <c r="Q348" s="74" t="s">
        <v>7497</v>
      </c>
      <c r="R348" s="65" t="s">
        <v>7499</v>
      </c>
      <c r="S348" s="65" t="s">
        <v>7498</v>
      </c>
      <c r="AD348" s="53" t="s">
        <v>6267</v>
      </c>
      <c r="AF348" s="53" t="s">
        <v>19212</v>
      </c>
    </row>
    <row r="349" spans="1:32" x14ac:dyDescent="0.25">
      <c r="A349" s="64" t="str">
        <f t="shared" si="10"/>
        <v>0346</v>
      </c>
      <c r="B349" s="65" t="s">
        <v>7602</v>
      </c>
      <c r="C349" s="65" t="s">
        <v>1121</v>
      </c>
      <c r="D349" s="65" t="s">
        <v>7603</v>
      </c>
      <c r="E349" s="65" t="s">
        <v>7604</v>
      </c>
      <c r="F349" s="65" t="s">
        <v>16640</v>
      </c>
      <c r="G349" s="79">
        <v>3833.8516479999998</v>
      </c>
      <c r="H349" s="74" t="s">
        <v>475</v>
      </c>
      <c r="I349" s="74" t="s">
        <v>476</v>
      </c>
      <c r="J349" s="74" t="s">
        <v>701</v>
      </c>
      <c r="K349" s="74" t="s">
        <v>480</v>
      </c>
      <c r="L349" s="74" t="s">
        <v>479</v>
      </c>
      <c r="M349" s="74" t="s">
        <v>483</v>
      </c>
      <c r="N349" s="74" t="s">
        <v>477</v>
      </c>
      <c r="O349" s="74" t="s">
        <v>1998</v>
      </c>
      <c r="P349" s="74" t="s">
        <v>478</v>
      </c>
      <c r="Q349" s="74" t="s">
        <v>1668</v>
      </c>
      <c r="R349" s="65" t="s">
        <v>7608</v>
      </c>
      <c r="S349" s="65" t="s">
        <v>7607</v>
      </c>
      <c r="AD349" s="53" t="s">
        <v>6295</v>
      </c>
      <c r="AF349" s="53" t="s">
        <v>19213</v>
      </c>
    </row>
    <row r="350" spans="1:32" x14ac:dyDescent="0.25">
      <c r="A350" s="64" t="str">
        <f t="shared" si="10"/>
        <v>0347</v>
      </c>
      <c r="B350" s="65" t="s">
        <v>7684</v>
      </c>
      <c r="C350" s="65" t="s">
        <v>1121</v>
      </c>
      <c r="D350" s="65" t="s">
        <v>7685</v>
      </c>
      <c r="E350" s="65" t="s">
        <v>7686</v>
      </c>
      <c r="F350" s="65" t="s">
        <v>16641</v>
      </c>
      <c r="G350" s="79">
        <v>3434.9480853333334</v>
      </c>
      <c r="H350" s="74" t="s">
        <v>215</v>
      </c>
      <c r="I350" s="74" t="s">
        <v>1899</v>
      </c>
      <c r="J350" s="74" t="s">
        <v>398</v>
      </c>
      <c r="K350" s="74" t="s">
        <v>397</v>
      </c>
      <c r="L350" s="74" t="s">
        <v>1901</v>
      </c>
      <c r="M350" s="74" t="s">
        <v>201</v>
      </c>
      <c r="N350" s="74" t="s">
        <v>941</v>
      </c>
      <c r="O350" s="74" t="s">
        <v>1898</v>
      </c>
      <c r="P350" s="74" t="s">
        <v>2487</v>
      </c>
      <c r="Q350" s="74" t="s">
        <v>7689</v>
      </c>
      <c r="R350" s="65" t="s">
        <v>16582</v>
      </c>
      <c r="S350" s="65" t="s">
        <v>7690</v>
      </c>
      <c r="AD350" s="53" t="s">
        <v>6422</v>
      </c>
      <c r="AF350" s="53" t="s">
        <v>19214</v>
      </c>
    </row>
    <row r="351" spans="1:32" x14ac:dyDescent="0.25">
      <c r="A351" s="64" t="str">
        <f t="shared" si="10"/>
        <v>0348</v>
      </c>
      <c r="B351" s="65" t="s">
        <v>7722</v>
      </c>
      <c r="C351" s="65" t="s">
        <v>1121</v>
      </c>
      <c r="D351" s="65" t="s">
        <v>7723</v>
      </c>
      <c r="E351" s="65" t="s">
        <v>7724</v>
      </c>
      <c r="F351" s="65" t="s">
        <v>16640</v>
      </c>
      <c r="G351" s="79">
        <v>3312.0192000000002</v>
      </c>
      <c r="H351" s="74" t="s">
        <v>12</v>
      </c>
      <c r="I351" s="74" t="s">
        <v>13</v>
      </c>
      <c r="J351" s="74" t="s">
        <v>11</v>
      </c>
      <c r="K351" s="74" t="s">
        <v>14</v>
      </c>
      <c r="L351" s="74" t="s">
        <v>15</v>
      </c>
      <c r="M351" s="74" t="s">
        <v>16</v>
      </c>
      <c r="N351" s="74" t="s">
        <v>17</v>
      </c>
      <c r="O351" s="74" t="s">
        <v>383</v>
      </c>
      <c r="P351" s="74" t="s">
        <v>384</v>
      </c>
      <c r="Q351" s="74" t="s">
        <v>385</v>
      </c>
      <c r="R351" s="65" t="s">
        <v>7728</v>
      </c>
      <c r="S351" s="65" t="s">
        <v>7727</v>
      </c>
      <c r="AD351" s="53" t="s">
        <v>6522</v>
      </c>
      <c r="AF351" s="53" t="s">
        <v>19215</v>
      </c>
    </row>
    <row r="352" spans="1:32" x14ac:dyDescent="0.25">
      <c r="A352" s="64" t="str">
        <f t="shared" si="10"/>
        <v>0349</v>
      </c>
      <c r="B352" s="65" t="s">
        <v>8052</v>
      </c>
      <c r="C352" s="65" t="s">
        <v>1121</v>
      </c>
      <c r="D352" s="65" t="s">
        <v>8053</v>
      </c>
      <c r="E352" s="65" t="s">
        <v>8054</v>
      </c>
      <c r="F352" s="65" t="s">
        <v>16641</v>
      </c>
      <c r="G352" s="79">
        <v>5072.253114666667</v>
      </c>
      <c r="H352" s="74" t="s">
        <v>1731</v>
      </c>
      <c r="I352" s="74" t="s">
        <v>1733</v>
      </c>
      <c r="J352" s="74" t="s">
        <v>1734</v>
      </c>
      <c r="K352" s="74" t="s">
        <v>3121</v>
      </c>
      <c r="L352" s="74" t="s">
        <v>2616</v>
      </c>
      <c r="M352" s="74" t="s">
        <v>8057</v>
      </c>
      <c r="N352" s="74" t="s">
        <v>3124</v>
      </c>
      <c r="O352" s="74" t="s">
        <v>3122</v>
      </c>
      <c r="P352" s="74" t="s">
        <v>8058</v>
      </c>
      <c r="Q352" s="74" t="s">
        <v>8059</v>
      </c>
      <c r="R352" s="65" t="s">
        <v>8061</v>
      </c>
      <c r="S352" s="65" t="s">
        <v>8060</v>
      </c>
      <c r="AD352" s="53" t="s">
        <v>13094</v>
      </c>
      <c r="AF352" s="53" t="s">
        <v>19216</v>
      </c>
    </row>
    <row r="353" spans="1:32" x14ac:dyDescent="0.25">
      <c r="A353" s="64" t="str">
        <f t="shared" si="10"/>
        <v>0350</v>
      </c>
      <c r="B353" s="65" t="s">
        <v>8175</v>
      </c>
      <c r="C353" s="65" t="s">
        <v>1121</v>
      </c>
      <c r="D353" s="65" t="s">
        <v>8176</v>
      </c>
      <c r="E353" s="65" t="s">
        <v>8177</v>
      </c>
      <c r="F353" s="65" t="s">
        <v>16640</v>
      </c>
      <c r="G353" s="79">
        <v>4950.5648080000001</v>
      </c>
      <c r="H353" s="74" t="s">
        <v>596</v>
      </c>
      <c r="I353" s="74" t="s">
        <v>788</v>
      </c>
      <c r="J353" s="74" t="s">
        <v>595</v>
      </c>
      <c r="K353" s="74" t="s">
        <v>3003</v>
      </c>
      <c r="L353" s="74" t="s">
        <v>789</v>
      </c>
      <c r="M353" s="74" t="s">
        <v>1479</v>
      </c>
      <c r="N353" s="74" t="s">
        <v>1478</v>
      </c>
      <c r="O353" s="74" t="s">
        <v>2546</v>
      </c>
      <c r="P353" s="74" t="s">
        <v>4058</v>
      </c>
      <c r="Q353" s="74" t="s">
        <v>8180</v>
      </c>
      <c r="R353" s="65" t="s">
        <v>8182</v>
      </c>
      <c r="S353" s="65" t="s">
        <v>8181</v>
      </c>
      <c r="AD353" s="53" t="s">
        <v>6722</v>
      </c>
      <c r="AF353" s="53" t="s">
        <v>19217</v>
      </c>
    </row>
    <row r="354" spans="1:32" x14ac:dyDescent="0.25">
      <c r="A354" s="64" t="str">
        <f t="shared" si="10"/>
        <v>0351</v>
      </c>
      <c r="B354" s="65" t="s">
        <v>18446</v>
      </c>
      <c r="C354" s="65" t="s">
        <v>1121</v>
      </c>
      <c r="D354" s="65" t="s">
        <v>18588</v>
      </c>
      <c r="E354" s="65" t="s">
        <v>18589</v>
      </c>
      <c r="F354" s="65" t="s">
        <v>16641</v>
      </c>
      <c r="G354" s="79">
        <v>3353.3836799999999</v>
      </c>
      <c r="H354" s="74" t="s">
        <v>257</v>
      </c>
      <c r="I354" s="74" t="s">
        <v>4442</v>
      </c>
      <c r="J354" s="74" t="s">
        <v>407</v>
      </c>
      <c r="K354" s="74" t="s">
        <v>3056</v>
      </c>
      <c r="L354" s="74" t="s">
        <v>16262</v>
      </c>
      <c r="M354" s="74" t="s">
        <v>9981</v>
      </c>
      <c r="N354" s="74" t="s">
        <v>3958</v>
      </c>
      <c r="O354" s="74" t="s">
        <v>2357</v>
      </c>
      <c r="P354" s="74" t="s">
        <v>12200</v>
      </c>
      <c r="Q354" s="74" t="s">
        <v>16261</v>
      </c>
      <c r="R354" s="65" t="s">
        <v>18592</v>
      </c>
      <c r="S354" s="65" t="s">
        <v>18591</v>
      </c>
      <c r="AD354" s="53" t="s">
        <v>6865</v>
      </c>
      <c r="AF354" s="53" t="s">
        <v>19218</v>
      </c>
    </row>
    <row r="355" spans="1:32" x14ac:dyDescent="0.25">
      <c r="A355" s="64" t="str">
        <f t="shared" si="10"/>
        <v>0352</v>
      </c>
      <c r="B355" s="65" t="s">
        <v>8582</v>
      </c>
      <c r="C355" s="65" t="s">
        <v>1121</v>
      </c>
      <c r="D355" s="65" t="s">
        <v>8583</v>
      </c>
      <c r="E355" s="65" t="s">
        <v>8584</v>
      </c>
      <c r="F355" s="65" t="s">
        <v>16640</v>
      </c>
      <c r="G355" s="79">
        <v>3058.195424</v>
      </c>
      <c r="H355" s="74" t="s">
        <v>1202</v>
      </c>
      <c r="I355" s="74" t="s">
        <v>1197</v>
      </c>
      <c r="J355" s="74" t="s">
        <v>1756</v>
      </c>
      <c r="K355" s="74" t="s">
        <v>189</v>
      </c>
      <c r="L355" s="74" t="s">
        <v>190</v>
      </c>
      <c r="M355" s="74" t="s">
        <v>8587</v>
      </c>
      <c r="N355" s="74" t="s">
        <v>8588</v>
      </c>
      <c r="O355" s="74" t="s">
        <v>5235</v>
      </c>
      <c r="P355" s="74" t="s">
        <v>8589</v>
      </c>
      <c r="Q355" s="74" t="s">
        <v>8590</v>
      </c>
      <c r="R355" s="65" t="s">
        <v>8592</v>
      </c>
      <c r="S355" s="65" t="s">
        <v>8591</v>
      </c>
      <c r="AD355" s="53" t="s">
        <v>6912</v>
      </c>
      <c r="AF355" s="53" t="s">
        <v>19219</v>
      </c>
    </row>
    <row r="356" spans="1:32" x14ac:dyDescent="0.25">
      <c r="A356" s="64" t="str">
        <f t="shared" si="10"/>
        <v>0353</v>
      </c>
      <c r="B356" s="65" t="s">
        <v>8734</v>
      </c>
      <c r="C356" s="65" t="s">
        <v>1121</v>
      </c>
      <c r="D356" s="65" t="s">
        <v>8735</v>
      </c>
      <c r="E356" s="65" t="s">
        <v>8736</v>
      </c>
      <c r="F356" s="65" t="s">
        <v>16641</v>
      </c>
      <c r="G356" s="79">
        <v>3002.620144</v>
      </c>
      <c r="H356" s="74" t="s">
        <v>1267</v>
      </c>
      <c r="I356" s="74" t="s">
        <v>264</v>
      </c>
      <c r="J356" s="74" t="s">
        <v>265</v>
      </c>
      <c r="K356" s="74" t="s">
        <v>2284</v>
      </c>
      <c r="L356" s="74" t="s">
        <v>1336</v>
      </c>
      <c r="M356" s="74" t="s">
        <v>8739</v>
      </c>
      <c r="N356" s="74" t="s">
        <v>1337</v>
      </c>
      <c r="O356" s="74" t="s">
        <v>8740</v>
      </c>
      <c r="P356" s="74" t="s">
        <v>54</v>
      </c>
      <c r="Q356" s="74" t="s">
        <v>408</v>
      </c>
      <c r="R356" s="65" t="s">
        <v>8742</v>
      </c>
      <c r="S356" s="65" t="s">
        <v>8741</v>
      </c>
      <c r="AD356" s="53" t="s">
        <v>6955</v>
      </c>
      <c r="AF356" s="53" t="s">
        <v>19220</v>
      </c>
    </row>
    <row r="357" spans="1:32" x14ac:dyDescent="0.25">
      <c r="A357" s="64" t="str">
        <f t="shared" si="10"/>
        <v>0354</v>
      </c>
      <c r="B357" s="65" t="s">
        <v>9189</v>
      </c>
      <c r="C357" s="65" t="s">
        <v>1121</v>
      </c>
      <c r="D357" s="65" t="s">
        <v>9190</v>
      </c>
      <c r="E357" s="65" t="s">
        <v>9191</v>
      </c>
      <c r="F357" s="65" t="s">
        <v>16641</v>
      </c>
      <c r="G357" s="79">
        <v>3464.1559946666671</v>
      </c>
      <c r="H357" s="74" t="s">
        <v>52</v>
      </c>
      <c r="I357" s="74" t="s">
        <v>53</v>
      </c>
      <c r="J357" s="74" t="s">
        <v>55</v>
      </c>
      <c r="K357" s="74" t="s">
        <v>314</v>
      </c>
      <c r="L357" s="74" t="s">
        <v>408</v>
      </c>
      <c r="M357" s="74" t="s">
        <v>894</v>
      </c>
      <c r="N357" s="74" t="s">
        <v>54</v>
      </c>
      <c r="O357" s="74" t="s">
        <v>4334</v>
      </c>
      <c r="P357" s="74" t="s">
        <v>354</v>
      </c>
      <c r="Q357" s="74" t="s">
        <v>355</v>
      </c>
      <c r="R357" s="65" t="s">
        <v>9195</v>
      </c>
      <c r="S357" s="65" t="s">
        <v>9194</v>
      </c>
      <c r="AD357" s="53" t="s">
        <v>7117</v>
      </c>
      <c r="AF357" s="53" t="s">
        <v>19221</v>
      </c>
    </row>
    <row r="358" spans="1:32" x14ac:dyDescent="0.25">
      <c r="A358" s="64" t="str">
        <f t="shared" si="10"/>
        <v>0355</v>
      </c>
      <c r="B358" s="65" t="s">
        <v>9392</v>
      </c>
      <c r="C358" s="65" t="s">
        <v>1121</v>
      </c>
      <c r="D358" s="65" t="s">
        <v>9393</v>
      </c>
      <c r="E358" s="65" t="s">
        <v>9394</v>
      </c>
      <c r="F358" s="65" t="s">
        <v>16640</v>
      </c>
      <c r="G358" s="79">
        <v>4630.4806853333339</v>
      </c>
      <c r="H358" s="74" t="s">
        <v>1336</v>
      </c>
      <c r="I358" s="74" t="s">
        <v>1334</v>
      </c>
      <c r="J358" s="74" t="s">
        <v>1335</v>
      </c>
      <c r="K358" s="74" t="s">
        <v>1267</v>
      </c>
      <c r="L358" s="74" t="s">
        <v>1338</v>
      </c>
      <c r="M358" s="74" t="s">
        <v>1573</v>
      </c>
      <c r="N358" s="74" t="s">
        <v>3566</v>
      </c>
      <c r="O358" s="74" t="s">
        <v>3568</v>
      </c>
      <c r="P358" s="74" t="s">
        <v>9398</v>
      </c>
      <c r="Q358" s="74" t="s">
        <v>9399</v>
      </c>
      <c r="R358" s="65" t="s">
        <v>9401</v>
      </c>
      <c r="S358" s="65" t="s">
        <v>9400</v>
      </c>
      <c r="AD358" s="53" t="s">
        <v>7125</v>
      </c>
      <c r="AF358" s="53" t="s">
        <v>19222</v>
      </c>
    </row>
    <row r="359" spans="1:32" x14ac:dyDescent="0.25">
      <c r="A359" s="64" t="str">
        <f t="shared" si="10"/>
        <v>0356</v>
      </c>
      <c r="B359" s="65" t="s">
        <v>9688</v>
      </c>
      <c r="C359" s="65" t="s">
        <v>1121</v>
      </c>
      <c r="D359" s="65" t="s">
        <v>9689</v>
      </c>
      <c r="E359" s="65" t="s">
        <v>9690</v>
      </c>
      <c r="F359" s="65" t="s">
        <v>16640</v>
      </c>
      <c r="G359" s="79">
        <v>3052.6587346666665</v>
      </c>
      <c r="H359" s="74" t="s">
        <v>11</v>
      </c>
      <c r="I359" s="74" t="s">
        <v>12</v>
      </c>
      <c r="J359" s="74" t="s">
        <v>13</v>
      </c>
      <c r="K359" s="74" t="s">
        <v>15</v>
      </c>
      <c r="L359" s="74" t="s">
        <v>14</v>
      </c>
      <c r="M359" s="74" t="s">
        <v>17</v>
      </c>
      <c r="N359" s="74" t="s">
        <v>82</v>
      </c>
      <c r="O359" s="74" t="s">
        <v>16</v>
      </c>
      <c r="P359" s="74" t="s">
        <v>92</v>
      </c>
      <c r="Q359" s="74" t="s">
        <v>545</v>
      </c>
      <c r="R359" s="65" t="s">
        <v>9694</v>
      </c>
      <c r="S359" s="65" t="s">
        <v>9693</v>
      </c>
      <c r="AD359" s="53" t="s">
        <v>7305</v>
      </c>
      <c r="AF359" s="53" t="s">
        <v>19223</v>
      </c>
    </row>
    <row r="360" spans="1:32" x14ac:dyDescent="0.25">
      <c r="A360" s="64" t="str">
        <f t="shared" si="10"/>
        <v>0357</v>
      </c>
      <c r="B360" s="65" t="s">
        <v>9749</v>
      </c>
      <c r="C360" s="65" t="s">
        <v>1121</v>
      </c>
      <c r="D360" s="65" t="s">
        <v>9750</v>
      </c>
      <c r="E360" s="65" t="s">
        <v>9751</v>
      </c>
      <c r="F360" s="65" t="s">
        <v>16641</v>
      </c>
      <c r="G360" s="79">
        <v>4818.1204466666668</v>
      </c>
      <c r="H360" s="74" t="s">
        <v>652</v>
      </c>
      <c r="I360" s="74" t="s">
        <v>131</v>
      </c>
      <c r="J360" s="74" t="s">
        <v>654</v>
      </c>
      <c r="K360" s="74" t="s">
        <v>53</v>
      </c>
      <c r="L360" s="74" t="s">
        <v>132</v>
      </c>
      <c r="M360" s="74" t="s">
        <v>52</v>
      </c>
      <c r="N360" s="74" t="s">
        <v>653</v>
      </c>
      <c r="O360" s="74" t="s">
        <v>201</v>
      </c>
      <c r="P360" s="74" t="s">
        <v>199</v>
      </c>
      <c r="Q360" s="74" t="s">
        <v>674</v>
      </c>
      <c r="R360" s="65" t="s">
        <v>9756</v>
      </c>
      <c r="S360" s="65" t="s">
        <v>9755</v>
      </c>
      <c r="AD360" s="53" t="s">
        <v>7406</v>
      </c>
      <c r="AF360" s="53" t="s">
        <v>19224</v>
      </c>
    </row>
    <row r="361" spans="1:32" x14ac:dyDescent="0.25">
      <c r="A361" s="64" t="str">
        <f t="shared" si="10"/>
        <v>0358</v>
      </c>
      <c r="B361" s="65" t="s">
        <v>9885</v>
      </c>
      <c r="C361" s="65" t="s">
        <v>1121</v>
      </c>
      <c r="D361" s="65" t="s">
        <v>9886</v>
      </c>
      <c r="E361" s="65" t="s">
        <v>9887</v>
      </c>
      <c r="F361" s="65" t="s">
        <v>16641</v>
      </c>
      <c r="G361" s="79">
        <v>2400.7112426666663</v>
      </c>
      <c r="H361" s="74" t="s">
        <v>58</v>
      </c>
      <c r="I361" s="74" t="s">
        <v>61</v>
      </c>
      <c r="J361" s="74" t="s">
        <v>3261</v>
      </c>
      <c r="K361" s="74" t="s">
        <v>1441</v>
      </c>
      <c r="L361" s="74" t="s">
        <v>54</v>
      </c>
      <c r="M361" s="74" t="s">
        <v>3262</v>
      </c>
      <c r="N361" s="74" t="s">
        <v>3096</v>
      </c>
      <c r="O361" s="74" t="s">
        <v>1444</v>
      </c>
      <c r="P361" s="74" t="s">
        <v>4392</v>
      </c>
      <c r="Q361" s="74" t="s">
        <v>1806</v>
      </c>
      <c r="R361" s="65" t="s">
        <v>9892</v>
      </c>
      <c r="S361" s="65" t="s">
        <v>9891</v>
      </c>
      <c r="AD361" s="53" t="s">
        <v>7423</v>
      </c>
      <c r="AF361" s="53" t="s">
        <v>19225</v>
      </c>
    </row>
    <row r="362" spans="1:32" x14ac:dyDescent="0.25">
      <c r="A362" s="64" t="str">
        <f t="shared" si="10"/>
        <v>0359</v>
      </c>
      <c r="B362" s="65" t="s">
        <v>9975</v>
      </c>
      <c r="C362" s="65" t="s">
        <v>1121</v>
      </c>
      <c r="D362" s="65" t="s">
        <v>9976</v>
      </c>
      <c r="E362" s="65" t="s">
        <v>9977</v>
      </c>
      <c r="F362" s="65" t="s">
        <v>16640</v>
      </c>
      <c r="G362" s="79">
        <v>2397.2412093333332</v>
      </c>
      <c r="H362" s="74" t="s">
        <v>257</v>
      </c>
      <c r="I362" s="74" t="s">
        <v>1383</v>
      </c>
      <c r="J362" s="74" t="s">
        <v>107</v>
      </c>
      <c r="K362" s="74" t="s">
        <v>3083</v>
      </c>
      <c r="L362" s="74" t="s">
        <v>2597</v>
      </c>
      <c r="M362" s="74" t="s">
        <v>9980</v>
      </c>
      <c r="N362" s="74" t="s">
        <v>9981</v>
      </c>
      <c r="O362" s="74" t="s">
        <v>9288</v>
      </c>
      <c r="P362" s="74" t="s">
        <v>3060</v>
      </c>
      <c r="Q362" s="74" t="s">
        <v>9982</v>
      </c>
      <c r="R362" s="65" t="s">
        <v>9984</v>
      </c>
      <c r="S362" s="65" t="s">
        <v>9983</v>
      </c>
      <c r="AD362" s="53" t="s">
        <v>7521</v>
      </c>
      <c r="AF362" s="53" t="s">
        <v>19226</v>
      </c>
    </row>
    <row r="363" spans="1:32" x14ac:dyDescent="0.25">
      <c r="A363" s="64" t="str">
        <f t="shared" si="10"/>
        <v>0360</v>
      </c>
      <c r="B363" s="65" t="s">
        <v>10046</v>
      </c>
      <c r="C363" s="65" t="s">
        <v>1121</v>
      </c>
      <c r="D363" s="65" t="s">
        <v>10047</v>
      </c>
      <c r="E363" s="65" t="s">
        <v>10048</v>
      </c>
      <c r="F363" s="65" t="s">
        <v>16641</v>
      </c>
      <c r="G363" s="79">
        <v>2386.6484906666665</v>
      </c>
      <c r="H363" s="74" t="s">
        <v>264</v>
      </c>
      <c r="I363" s="74" t="s">
        <v>265</v>
      </c>
      <c r="J363" s="74" t="s">
        <v>1336</v>
      </c>
      <c r="K363" s="74" t="s">
        <v>1574</v>
      </c>
      <c r="L363" s="74" t="s">
        <v>2283</v>
      </c>
      <c r="M363" s="74" t="s">
        <v>34</v>
      </c>
      <c r="N363" s="74" t="s">
        <v>35</v>
      </c>
      <c r="O363" s="74" t="s">
        <v>39</v>
      </c>
      <c r="P363" s="74" t="s">
        <v>36</v>
      </c>
      <c r="Q363" s="74" t="s">
        <v>493</v>
      </c>
      <c r="R363" s="65" t="s">
        <v>16635</v>
      </c>
      <c r="S363" s="65" t="s">
        <v>10051</v>
      </c>
      <c r="AD363" s="53" t="s">
        <v>7546</v>
      </c>
      <c r="AF363" s="53" t="s">
        <v>19227</v>
      </c>
    </row>
    <row r="364" spans="1:32" x14ac:dyDescent="0.25">
      <c r="A364" s="64" t="str">
        <f t="shared" si="10"/>
        <v>0361</v>
      </c>
      <c r="B364" s="65" t="s">
        <v>10461</v>
      </c>
      <c r="C364" s="65" t="s">
        <v>1121</v>
      </c>
      <c r="D364" s="65" t="s">
        <v>10462</v>
      </c>
      <c r="E364" s="65" t="s">
        <v>10463</v>
      </c>
      <c r="F364" s="65" t="s">
        <v>16640</v>
      </c>
      <c r="G364" s="79">
        <v>2968.008664</v>
      </c>
      <c r="H364" s="74" t="s">
        <v>2865</v>
      </c>
      <c r="I364" s="74" t="s">
        <v>108</v>
      </c>
      <c r="J364" s="74" t="s">
        <v>10467</v>
      </c>
      <c r="K364" s="74" t="s">
        <v>6134</v>
      </c>
      <c r="L364" s="74" t="s">
        <v>10468</v>
      </c>
      <c r="M364" s="74" t="s">
        <v>240</v>
      </c>
      <c r="N364" s="74" t="s">
        <v>384</v>
      </c>
      <c r="O364" s="74" t="s">
        <v>239</v>
      </c>
      <c r="P364" s="74" t="s">
        <v>2871</v>
      </c>
      <c r="Q364" s="74" t="s">
        <v>1390</v>
      </c>
      <c r="R364" s="65" t="s">
        <v>10470</v>
      </c>
      <c r="S364" s="65" t="s">
        <v>10469</v>
      </c>
      <c r="AD364" s="53" t="s">
        <v>7646</v>
      </c>
      <c r="AF364" s="53" t="s">
        <v>19228</v>
      </c>
    </row>
    <row r="365" spans="1:32" x14ac:dyDescent="0.25">
      <c r="A365" s="64" t="str">
        <f t="shared" si="10"/>
        <v>0362</v>
      </c>
      <c r="B365" s="65" t="s">
        <v>10543</v>
      </c>
      <c r="C365" s="65" t="s">
        <v>1121</v>
      </c>
      <c r="D365" s="65" t="s">
        <v>10544</v>
      </c>
      <c r="E365" s="65" t="s">
        <v>10545</v>
      </c>
      <c r="F365" s="65" t="s">
        <v>16640</v>
      </c>
      <c r="G365" s="79">
        <v>2467.3809026666668</v>
      </c>
      <c r="H365" s="74" t="s">
        <v>71</v>
      </c>
      <c r="I365" s="74" t="s">
        <v>72</v>
      </c>
      <c r="J365" s="74" t="s">
        <v>1900</v>
      </c>
      <c r="K365" s="74" t="s">
        <v>19</v>
      </c>
      <c r="L365" s="74" t="s">
        <v>11</v>
      </c>
      <c r="M365" s="74" t="s">
        <v>14</v>
      </c>
      <c r="N365" s="74" t="s">
        <v>12</v>
      </c>
      <c r="O365" s="74" t="s">
        <v>13</v>
      </c>
      <c r="P365" s="74" t="s">
        <v>545</v>
      </c>
      <c r="Q365" s="74" t="s">
        <v>83</v>
      </c>
      <c r="R365" s="65" t="s">
        <v>16604</v>
      </c>
      <c r="S365" s="65" t="s">
        <v>10548</v>
      </c>
      <c r="AD365" s="53" t="s">
        <v>8116</v>
      </c>
      <c r="AF365" s="53" t="s">
        <v>19229</v>
      </c>
    </row>
    <row r="366" spans="1:32" x14ac:dyDescent="0.25">
      <c r="A366" s="64" t="str">
        <f t="shared" si="10"/>
        <v>0363</v>
      </c>
      <c r="B366" s="65" t="s">
        <v>10806</v>
      </c>
      <c r="C366" s="65" t="s">
        <v>1121</v>
      </c>
      <c r="D366" s="65" t="s">
        <v>10807</v>
      </c>
      <c r="E366" s="65" t="s">
        <v>10808</v>
      </c>
      <c r="F366" s="65" t="s">
        <v>16640</v>
      </c>
      <c r="G366" s="79">
        <v>4015.3864893333334</v>
      </c>
      <c r="H366" s="74" t="s">
        <v>876</v>
      </c>
      <c r="I366" s="74" t="s">
        <v>875</v>
      </c>
      <c r="J366" s="74" t="s">
        <v>6020</v>
      </c>
      <c r="K366" s="74" t="s">
        <v>10811</v>
      </c>
      <c r="L366" s="74" t="s">
        <v>1998</v>
      </c>
      <c r="M366" s="74" t="s">
        <v>10812</v>
      </c>
      <c r="N366" s="74" t="s">
        <v>3310</v>
      </c>
      <c r="O366" s="74" t="s">
        <v>3156</v>
      </c>
      <c r="P366" s="74" t="s">
        <v>10813</v>
      </c>
      <c r="Q366" s="74" t="s">
        <v>6019</v>
      </c>
      <c r="R366" s="65" t="s">
        <v>10815</v>
      </c>
      <c r="S366" s="65" t="s">
        <v>10814</v>
      </c>
      <c r="AD366" s="53" t="s">
        <v>8259</v>
      </c>
      <c r="AF366" s="53" t="s">
        <v>19230</v>
      </c>
    </row>
    <row r="367" spans="1:32" x14ac:dyDescent="0.25">
      <c r="A367" s="64" t="str">
        <f t="shared" si="10"/>
        <v>0364</v>
      </c>
      <c r="B367" s="65" t="s">
        <v>11179</v>
      </c>
      <c r="C367" s="65" t="s">
        <v>1121</v>
      </c>
      <c r="D367" s="65" t="s">
        <v>11180</v>
      </c>
      <c r="E367" s="65" t="s">
        <v>11181</v>
      </c>
      <c r="F367" s="65" t="s">
        <v>16641</v>
      </c>
      <c r="G367" s="79">
        <v>2947.2850800000001</v>
      </c>
      <c r="H367" s="74" t="s">
        <v>237</v>
      </c>
      <c r="I367" s="74" t="s">
        <v>238</v>
      </c>
      <c r="J367" s="74" t="s">
        <v>239</v>
      </c>
      <c r="K367" s="74" t="s">
        <v>243</v>
      </c>
      <c r="L367" s="74" t="s">
        <v>385</v>
      </c>
      <c r="M367" s="74" t="s">
        <v>240</v>
      </c>
      <c r="N367" s="74" t="s">
        <v>1887</v>
      </c>
      <c r="O367" s="74" t="s">
        <v>1888</v>
      </c>
      <c r="P367" s="74" t="s">
        <v>3338</v>
      </c>
      <c r="Q367" s="74" t="s">
        <v>245</v>
      </c>
      <c r="R367" s="65" t="s">
        <v>11186</v>
      </c>
      <c r="S367" s="65" t="s">
        <v>11185</v>
      </c>
      <c r="AD367" s="53" t="s">
        <v>8317</v>
      </c>
      <c r="AF367" s="53" t="s">
        <v>19231</v>
      </c>
    </row>
    <row r="368" spans="1:32" x14ac:dyDescent="0.25">
      <c r="A368" s="64" t="str">
        <f t="shared" si="10"/>
        <v>0365</v>
      </c>
      <c r="B368" s="65" t="s">
        <v>11225</v>
      </c>
      <c r="C368" s="65" t="s">
        <v>1121</v>
      </c>
      <c r="D368" s="65" t="s">
        <v>11226</v>
      </c>
      <c r="E368" s="65" t="s">
        <v>11227</v>
      </c>
      <c r="F368" s="65" t="s">
        <v>16641</v>
      </c>
      <c r="G368" s="79">
        <v>2687.9187186666668</v>
      </c>
      <c r="H368" s="74" t="s">
        <v>54</v>
      </c>
      <c r="I368" s="74" t="s">
        <v>1806</v>
      </c>
      <c r="J368" s="74" t="s">
        <v>1444</v>
      </c>
      <c r="K368" s="74" t="s">
        <v>1611</v>
      </c>
      <c r="L368" s="74" t="s">
        <v>277</v>
      </c>
      <c r="M368" s="74" t="s">
        <v>325</v>
      </c>
      <c r="N368" s="74" t="s">
        <v>1442</v>
      </c>
      <c r="O368" s="74" t="s">
        <v>59</v>
      </c>
      <c r="P368" s="74" t="s">
        <v>1278</v>
      </c>
      <c r="Q368" s="74" t="s">
        <v>58</v>
      </c>
      <c r="R368" s="65" t="s">
        <v>11231</v>
      </c>
      <c r="S368" s="65" t="s">
        <v>11230</v>
      </c>
      <c r="AD368" s="53" t="s">
        <v>8350</v>
      </c>
      <c r="AF368" s="53" t="s">
        <v>19232</v>
      </c>
    </row>
    <row r="369" spans="1:32" x14ac:dyDescent="0.25">
      <c r="A369" s="64" t="str">
        <f t="shared" ref="A369:A432" si="11">VLOOKUP(B369,$AD$4:$AF$1900,3,FALSE)</f>
        <v>0366</v>
      </c>
      <c r="B369" s="65" t="s">
        <v>11267</v>
      </c>
      <c r="C369" s="65" t="s">
        <v>1121</v>
      </c>
      <c r="D369" s="65" t="s">
        <v>11268</v>
      </c>
      <c r="E369" s="65" t="s">
        <v>11269</v>
      </c>
      <c r="F369" s="65" t="s">
        <v>16640</v>
      </c>
      <c r="G369" s="79">
        <v>2838.231648</v>
      </c>
      <c r="H369" s="74" t="s">
        <v>59</v>
      </c>
      <c r="I369" s="74" t="s">
        <v>278</v>
      </c>
      <c r="J369" s="74" t="s">
        <v>279</v>
      </c>
      <c r="K369" s="74" t="s">
        <v>57</v>
      </c>
      <c r="L369" s="74" t="s">
        <v>1415</v>
      </c>
      <c r="M369" s="74" t="s">
        <v>604</v>
      </c>
      <c r="N369" s="74" t="s">
        <v>6338</v>
      </c>
      <c r="O369" s="74" t="s">
        <v>1238</v>
      </c>
      <c r="P369" s="74" t="s">
        <v>1612</v>
      </c>
      <c r="Q369" s="74" t="s">
        <v>2817</v>
      </c>
      <c r="R369" s="65" t="s">
        <v>11273</v>
      </c>
      <c r="S369" s="65" t="s">
        <v>11272</v>
      </c>
      <c r="AD369" s="53" t="s">
        <v>8401</v>
      </c>
      <c r="AF369" s="53" t="s">
        <v>19233</v>
      </c>
    </row>
    <row r="370" spans="1:32" x14ac:dyDescent="0.25">
      <c r="A370" s="64" t="str">
        <f t="shared" si="11"/>
        <v>0367</v>
      </c>
      <c r="B370" s="65" t="s">
        <v>11283</v>
      </c>
      <c r="C370" s="65" t="s">
        <v>1121</v>
      </c>
      <c r="D370" s="65" t="s">
        <v>11284</v>
      </c>
      <c r="E370" s="65" t="s">
        <v>11285</v>
      </c>
      <c r="F370" s="65" t="s">
        <v>16641</v>
      </c>
      <c r="G370" s="79">
        <v>3134.6726373333336</v>
      </c>
      <c r="H370" s="74" t="s">
        <v>237</v>
      </c>
      <c r="I370" s="74" t="s">
        <v>238</v>
      </c>
      <c r="J370" s="74" t="s">
        <v>239</v>
      </c>
      <c r="K370" s="74" t="s">
        <v>264</v>
      </c>
      <c r="L370" s="74" t="s">
        <v>265</v>
      </c>
      <c r="M370" s="74" t="s">
        <v>385</v>
      </c>
      <c r="N370" s="74" t="s">
        <v>240</v>
      </c>
      <c r="O370" s="74" t="s">
        <v>4452</v>
      </c>
      <c r="P370" s="74" t="s">
        <v>241</v>
      </c>
      <c r="Q370" s="74" t="s">
        <v>243</v>
      </c>
      <c r="R370" s="65" t="s">
        <v>11289</v>
      </c>
      <c r="S370" s="65" t="s">
        <v>11288</v>
      </c>
      <c r="AD370" s="53" t="s">
        <v>8517</v>
      </c>
      <c r="AF370" s="53" t="s">
        <v>19234</v>
      </c>
    </row>
    <row r="371" spans="1:32" x14ac:dyDescent="0.25">
      <c r="A371" s="64" t="str">
        <f t="shared" si="11"/>
        <v>0368</v>
      </c>
      <c r="B371" s="65" t="s">
        <v>11536</v>
      </c>
      <c r="C371" s="65" t="s">
        <v>1121</v>
      </c>
      <c r="D371" s="65" t="s">
        <v>11537</v>
      </c>
      <c r="E371" s="65" t="s">
        <v>11538</v>
      </c>
      <c r="F371" s="65" t="s">
        <v>16641</v>
      </c>
      <c r="G371" s="79">
        <v>2406.8283373333334</v>
      </c>
      <c r="H371" s="74" t="s">
        <v>237</v>
      </c>
      <c r="I371" s="74" t="s">
        <v>239</v>
      </c>
      <c r="J371" s="74" t="s">
        <v>841</v>
      </c>
      <c r="K371" s="74" t="s">
        <v>385</v>
      </c>
      <c r="L371" s="74" t="s">
        <v>842</v>
      </c>
      <c r="M371" s="74" t="s">
        <v>1910</v>
      </c>
      <c r="N371" s="74" t="s">
        <v>846</v>
      </c>
      <c r="O371" s="74" t="s">
        <v>1909</v>
      </c>
      <c r="P371" s="74" t="s">
        <v>714</v>
      </c>
      <c r="Q371" s="74" t="s">
        <v>1913</v>
      </c>
      <c r="R371" s="65" t="s">
        <v>11542</v>
      </c>
      <c r="S371" s="65" t="s">
        <v>11541</v>
      </c>
      <c r="AD371" s="53" t="s">
        <v>8932</v>
      </c>
      <c r="AF371" s="53" t="s">
        <v>19235</v>
      </c>
    </row>
    <row r="372" spans="1:32" x14ac:dyDescent="0.25">
      <c r="A372" s="64" t="str">
        <f t="shared" si="11"/>
        <v>0369</v>
      </c>
      <c r="B372" s="65" t="s">
        <v>11579</v>
      </c>
      <c r="C372" s="65" t="s">
        <v>1121</v>
      </c>
      <c r="D372" s="65" t="s">
        <v>11580</v>
      </c>
      <c r="E372" s="65" t="s">
        <v>11581</v>
      </c>
      <c r="F372" s="65" t="s">
        <v>16641</v>
      </c>
      <c r="G372" s="79">
        <v>2351.0338906666666</v>
      </c>
      <c r="H372" s="74" t="s">
        <v>1583</v>
      </c>
      <c r="I372" s="74" t="s">
        <v>266</v>
      </c>
      <c r="J372" s="74" t="s">
        <v>265</v>
      </c>
      <c r="K372" s="74" t="s">
        <v>264</v>
      </c>
      <c r="L372" s="74" t="s">
        <v>34</v>
      </c>
      <c r="M372" s="74" t="s">
        <v>35</v>
      </c>
      <c r="N372" s="74" t="s">
        <v>36</v>
      </c>
      <c r="O372" s="74" t="s">
        <v>1574</v>
      </c>
      <c r="P372" s="74" t="s">
        <v>1336</v>
      </c>
      <c r="Q372" s="74" t="s">
        <v>7559</v>
      </c>
      <c r="R372" s="65" t="s">
        <v>11585</v>
      </c>
      <c r="S372" s="65" t="s">
        <v>11584</v>
      </c>
      <c r="AD372" s="53" t="s">
        <v>8948</v>
      </c>
      <c r="AF372" s="53" t="s">
        <v>19236</v>
      </c>
    </row>
    <row r="373" spans="1:32" x14ac:dyDescent="0.25">
      <c r="A373" s="64" t="str">
        <f t="shared" si="11"/>
        <v>0370</v>
      </c>
      <c r="B373" s="65" t="s">
        <v>11658</v>
      </c>
      <c r="C373" s="65" t="s">
        <v>1121</v>
      </c>
      <c r="D373" s="65" t="s">
        <v>11659</v>
      </c>
      <c r="E373" s="65" t="s">
        <v>11660</v>
      </c>
      <c r="F373" s="65" t="s">
        <v>16640</v>
      </c>
      <c r="G373" s="79">
        <v>3036.7687146666667</v>
      </c>
      <c r="H373" s="74" t="s">
        <v>383</v>
      </c>
      <c r="I373" s="74" t="s">
        <v>240</v>
      </c>
      <c r="J373" s="74" t="s">
        <v>384</v>
      </c>
      <c r="K373" s="74" t="s">
        <v>385</v>
      </c>
      <c r="L373" s="74" t="s">
        <v>242</v>
      </c>
      <c r="M373" s="74" t="s">
        <v>245</v>
      </c>
      <c r="N373" s="74" t="s">
        <v>1826</v>
      </c>
      <c r="O373" s="74" t="s">
        <v>3339</v>
      </c>
      <c r="P373" s="74" t="s">
        <v>1888</v>
      </c>
      <c r="Q373" s="74" t="s">
        <v>1887</v>
      </c>
      <c r="R373" s="65" t="s">
        <v>11664</v>
      </c>
      <c r="S373" s="65" t="s">
        <v>11663</v>
      </c>
      <c r="AD373" s="53" t="s">
        <v>8990</v>
      </c>
      <c r="AF373" s="53" t="s">
        <v>19237</v>
      </c>
    </row>
    <row r="374" spans="1:32" x14ac:dyDescent="0.25">
      <c r="A374" s="64" t="str">
        <f t="shared" si="11"/>
        <v>0371</v>
      </c>
      <c r="B374" s="65" t="s">
        <v>11866</v>
      </c>
      <c r="C374" s="65" t="s">
        <v>1121</v>
      </c>
      <c r="D374" s="65" t="s">
        <v>11867</v>
      </c>
      <c r="E374" s="65" t="s">
        <v>11868</v>
      </c>
      <c r="F374" s="65" t="s">
        <v>16640</v>
      </c>
      <c r="G374" s="79">
        <v>2311.8581386666665</v>
      </c>
      <c r="H374" s="74" t="s">
        <v>1335</v>
      </c>
      <c r="I374" s="74" t="s">
        <v>1334</v>
      </c>
      <c r="J374" s="74" t="s">
        <v>1267</v>
      </c>
      <c r="K374" s="74" t="s">
        <v>383</v>
      </c>
      <c r="L374" s="74" t="s">
        <v>384</v>
      </c>
      <c r="M374" s="74" t="s">
        <v>239</v>
      </c>
      <c r="N374" s="74" t="s">
        <v>240</v>
      </c>
      <c r="O374" s="74" t="s">
        <v>11871</v>
      </c>
      <c r="P374" s="74" t="s">
        <v>11872</v>
      </c>
      <c r="Q374" s="74" t="s">
        <v>1572</v>
      </c>
      <c r="R374" s="65" t="s">
        <v>11874</v>
      </c>
      <c r="S374" s="65" t="s">
        <v>11873</v>
      </c>
      <c r="AD374" s="53" t="s">
        <v>9023</v>
      </c>
      <c r="AF374" s="53" t="s">
        <v>19238</v>
      </c>
    </row>
    <row r="375" spans="1:32" x14ac:dyDescent="0.25">
      <c r="A375" s="64" t="str">
        <f t="shared" si="11"/>
        <v>0372</v>
      </c>
      <c r="B375" s="65" t="s">
        <v>12323</v>
      </c>
      <c r="C375" s="65" t="s">
        <v>1121</v>
      </c>
      <c r="D375" s="65" t="s">
        <v>12324</v>
      </c>
      <c r="E375" s="65" t="s">
        <v>12325</v>
      </c>
      <c r="F375" s="65" t="s">
        <v>16641</v>
      </c>
      <c r="G375" s="79">
        <v>2793.775032</v>
      </c>
      <c r="H375" s="74" t="s">
        <v>210</v>
      </c>
      <c r="I375" s="74" t="s">
        <v>915</v>
      </c>
      <c r="J375" s="74" t="s">
        <v>466</v>
      </c>
      <c r="K375" s="74" t="s">
        <v>211</v>
      </c>
      <c r="L375" s="74" t="s">
        <v>918</v>
      </c>
      <c r="M375" s="74" t="s">
        <v>214</v>
      </c>
      <c r="N375" s="74" t="s">
        <v>344</v>
      </c>
      <c r="O375" s="74" t="s">
        <v>465</v>
      </c>
      <c r="P375" s="74" t="s">
        <v>917</v>
      </c>
      <c r="Q375" s="74" t="s">
        <v>212</v>
      </c>
      <c r="R375" s="65" t="s">
        <v>12329</v>
      </c>
      <c r="S375" s="65" t="s">
        <v>12328</v>
      </c>
      <c r="AD375" s="53" t="s">
        <v>9358</v>
      </c>
      <c r="AF375" s="53" t="s">
        <v>19239</v>
      </c>
    </row>
    <row r="376" spans="1:32" x14ac:dyDescent="0.25">
      <c r="A376" s="64" t="str">
        <f t="shared" si="11"/>
        <v>0373</v>
      </c>
      <c r="B376" s="65" t="s">
        <v>12435</v>
      </c>
      <c r="C376" s="65" t="s">
        <v>1121</v>
      </c>
      <c r="D376" s="65" t="s">
        <v>12436</v>
      </c>
      <c r="E376" s="65" t="s">
        <v>12437</v>
      </c>
      <c r="F376" s="65" t="s">
        <v>16641</v>
      </c>
      <c r="G376" s="79">
        <v>2273.2301546666667</v>
      </c>
      <c r="H376" s="74" t="s">
        <v>54</v>
      </c>
      <c r="I376" s="74" t="s">
        <v>57</v>
      </c>
      <c r="J376" s="74" t="s">
        <v>604</v>
      </c>
      <c r="K376" s="74" t="s">
        <v>59</v>
      </c>
      <c r="L376" s="74" t="s">
        <v>1238</v>
      </c>
      <c r="M376" s="74" t="s">
        <v>1415</v>
      </c>
      <c r="N376" s="74" t="s">
        <v>12439</v>
      </c>
      <c r="O376" s="74" t="s">
        <v>52</v>
      </c>
      <c r="P376" s="74" t="s">
        <v>364</v>
      </c>
      <c r="Q376" s="74" t="s">
        <v>137</v>
      </c>
      <c r="R376" s="65" t="s">
        <v>12441</v>
      </c>
      <c r="S376" s="65" t="s">
        <v>12440</v>
      </c>
      <c r="AD376" s="53" t="s">
        <v>9483</v>
      </c>
      <c r="AF376" s="53" t="s">
        <v>19240</v>
      </c>
    </row>
    <row r="377" spans="1:32" x14ac:dyDescent="0.25">
      <c r="A377" s="64" t="str">
        <f t="shared" si="11"/>
        <v>0374</v>
      </c>
      <c r="B377" s="65" t="s">
        <v>13028</v>
      </c>
      <c r="C377" s="65" t="s">
        <v>1121</v>
      </c>
      <c r="D377" s="65" t="s">
        <v>13029</v>
      </c>
      <c r="E377" s="65" t="s">
        <v>13030</v>
      </c>
      <c r="F377" s="65" t="s">
        <v>16641</v>
      </c>
      <c r="G377" s="79">
        <v>3216.5810946666666</v>
      </c>
      <c r="H377" s="74" t="s">
        <v>52</v>
      </c>
      <c r="I377" s="74" t="s">
        <v>53</v>
      </c>
      <c r="J377" s="74" t="s">
        <v>131</v>
      </c>
      <c r="K377" s="74" t="s">
        <v>132</v>
      </c>
      <c r="L377" s="74" t="s">
        <v>652</v>
      </c>
      <c r="M377" s="74" t="s">
        <v>557</v>
      </c>
      <c r="N377" s="74" t="s">
        <v>399</v>
      </c>
      <c r="O377" s="74" t="s">
        <v>558</v>
      </c>
      <c r="P377" s="74" t="s">
        <v>693</v>
      </c>
      <c r="Q377" s="74" t="s">
        <v>653</v>
      </c>
      <c r="R377" s="65" t="s">
        <v>13034</v>
      </c>
      <c r="S377" s="65" t="s">
        <v>13033</v>
      </c>
      <c r="AD377" s="53" t="s">
        <v>10254</v>
      </c>
      <c r="AF377" s="53" t="s">
        <v>19241</v>
      </c>
    </row>
    <row r="378" spans="1:32" x14ac:dyDescent="0.25">
      <c r="A378" s="64" t="str">
        <f t="shared" si="11"/>
        <v>0375</v>
      </c>
      <c r="B378" s="65" t="s">
        <v>13052</v>
      </c>
      <c r="C378" s="65" t="s">
        <v>1121</v>
      </c>
      <c r="D378" s="65" t="s">
        <v>13053</v>
      </c>
      <c r="E378" s="65" t="s">
        <v>13054</v>
      </c>
      <c r="F378" s="65" t="s">
        <v>16640</v>
      </c>
      <c r="G378" s="79">
        <v>2580.2503506666662</v>
      </c>
      <c r="H378" s="74" t="s">
        <v>57</v>
      </c>
      <c r="I378" s="74" t="s">
        <v>60</v>
      </c>
      <c r="J378" s="74" t="s">
        <v>13057</v>
      </c>
      <c r="K378" s="74" t="s">
        <v>9241</v>
      </c>
      <c r="L378" s="74" t="s">
        <v>13058</v>
      </c>
      <c r="M378" s="74" t="s">
        <v>13059</v>
      </c>
      <c r="N378" s="74" t="s">
        <v>2446</v>
      </c>
      <c r="O378" s="74" t="s">
        <v>3106</v>
      </c>
      <c r="P378" s="74" t="s">
        <v>636</v>
      </c>
      <c r="Q378" s="74" t="s">
        <v>4443</v>
      </c>
      <c r="R378" s="65" t="s">
        <v>13061</v>
      </c>
      <c r="S378" s="65" t="s">
        <v>13060</v>
      </c>
      <c r="AD378" s="53" t="s">
        <v>11528</v>
      </c>
      <c r="AF378" s="53" t="s">
        <v>19242</v>
      </c>
    </row>
    <row r="379" spans="1:32" x14ac:dyDescent="0.25">
      <c r="A379" s="64" t="str">
        <f t="shared" si="11"/>
        <v>0376</v>
      </c>
      <c r="B379" s="65" t="s">
        <v>13078</v>
      </c>
      <c r="C379" s="65" t="s">
        <v>1121</v>
      </c>
      <c r="D379" s="65" t="s">
        <v>13079</v>
      </c>
      <c r="E379" s="65" t="s">
        <v>13080</v>
      </c>
      <c r="F379" s="65" t="s">
        <v>16640</v>
      </c>
      <c r="G379" s="79">
        <v>2436.9777413333331</v>
      </c>
      <c r="H379" s="74" t="s">
        <v>537</v>
      </c>
      <c r="I379" s="74" t="s">
        <v>2191</v>
      </c>
      <c r="J379" s="74" t="s">
        <v>2684</v>
      </c>
      <c r="K379" s="74" t="s">
        <v>2688</v>
      </c>
      <c r="L379" s="74" t="s">
        <v>13083</v>
      </c>
      <c r="M379" s="74" t="s">
        <v>4838</v>
      </c>
      <c r="N379" s="74" t="s">
        <v>4841</v>
      </c>
      <c r="O379" s="74" t="s">
        <v>2193</v>
      </c>
      <c r="P379" s="74" t="s">
        <v>4839</v>
      </c>
      <c r="Q379" s="74" t="s">
        <v>4837</v>
      </c>
      <c r="R379" s="65" t="s">
        <v>13085</v>
      </c>
      <c r="S379" s="65" t="s">
        <v>13084</v>
      </c>
      <c r="AD379" s="53" t="s">
        <v>1292</v>
      </c>
      <c r="AF379" s="53" t="s">
        <v>19243</v>
      </c>
    </row>
    <row r="380" spans="1:32" x14ac:dyDescent="0.25">
      <c r="A380" s="64" t="str">
        <f t="shared" si="11"/>
        <v>0377</v>
      </c>
      <c r="B380" s="65" t="s">
        <v>13251</v>
      </c>
      <c r="C380" s="65" t="s">
        <v>1121</v>
      </c>
      <c r="D380" s="65" t="s">
        <v>13252</v>
      </c>
      <c r="E380" s="65" t="s">
        <v>13253</v>
      </c>
      <c r="F380" s="65" t="s">
        <v>16641</v>
      </c>
      <c r="G380" s="79">
        <v>2581.2610759999998</v>
      </c>
      <c r="H380" s="74" t="s">
        <v>211</v>
      </c>
      <c r="I380" s="74" t="s">
        <v>214</v>
      </c>
      <c r="J380" s="74" t="s">
        <v>466</v>
      </c>
      <c r="K380" s="74" t="s">
        <v>918</v>
      </c>
      <c r="L380" s="74" t="s">
        <v>1289</v>
      </c>
      <c r="M380" s="74" t="s">
        <v>1288</v>
      </c>
      <c r="N380" s="74" t="s">
        <v>733</v>
      </c>
      <c r="O380" s="74" t="s">
        <v>2891</v>
      </c>
      <c r="P380" s="74" t="s">
        <v>2890</v>
      </c>
      <c r="Q380" s="74" t="s">
        <v>736</v>
      </c>
      <c r="R380" s="65" t="s">
        <v>13257</v>
      </c>
      <c r="S380" s="65" t="s">
        <v>13256</v>
      </c>
      <c r="AD380" s="53" t="s">
        <v>18445</v>
      </c>
      <c r="AF380" s="53" t="s">
        <v>19244</v>
      </c>
    </row>
    <row r="381" spans="1:32" x14ac:dyDescent="0.25">
      <c r="A381" s="64" t="str">
        <f t="shared" si="11"/>
        <v>0378</v>
      </c>
      <c r="B381" s="65" t="s">
        <v>13357</v>
      </c>
      <c r="C381" s="65" t="s">
        <v>1121</v>
      </c>
      <c r="D381" s="65" t="s">
        <v>13358</v>
      </c>
      <c r="E381" s="65" t="s">
        <v>13359</v>
      </c>
      <c r="F381" s="65" t="s">
        <v>16640</v>
      </c>
      <c r="G381" s="79">
        <v>2253.504742666667</v>
      </c>
      <c r="H381" s="74" t="s">
        <v>612</v>
      </c>
      <c r="I381" s="74" t="s">
        <v>613</v>
      </c>
      <c r="J381" s="74" t="s">
        <v>344</v>
      </c>
      <c r="K381" s="74" t="s">
        <v>615</v>
      </c>
      <c r="L381" s="74" t="s">
        <v>2328</v>
      </c>
      <c r="M381" s="74" t="s">
        <v>616</v>
      </c>
      <c r="N381" s="74" t="s">
        <v>614</v>
      </c>
      <c r="O381" s="74" t="s">
        <v>734</v>
      </c>
      <c r="P381" s="74" t="s">
        <v>257</v>
      </c>
      <c r="Q381" s="74" t="s">
        <v>1383</v>
      </c>
      <c r="R381" s="65" t="s">
        <v>13363</v>
      </c>
      <c r="S381" s="65" t="s">
        <v>13362</v>
      </c>
      <c r="AD381" s="53" t="s">
        <v>6226</v>
      </c>
      <c r="AF381" s="53" t="s">
        <v>19245</v>
      </c>
    </row>
    <row r="382" spans="1:32" x14ac:dyDescent="0.25">
      <c r="A382" s="64" t="str">
        <f t="shared" si="11"/>
        <v>0379</v>
      </c>
      <c r="B382" s="65" t="s">
        <v>13507</v>
      </c>
      <c r="C382" s="65" t="s">
        <v>1121</v>
      </c>
      <c r="D382" s="65" t="s">
        <v>13508</v>
      </c>
      <c r="E382" s="65" t="s">
        <v>13509</v>
      </c>
      <c r="F382" s="65" t="s">
        <v>16640</v>
      </c>
      <c r="G382" s="79">
        <v>3045.8236373333334</v>
      </c>
      <c r="H382" s="74" t="s">
        <v>109</v>
      </c>
      <c r="I382" s="74" t="s">
        <v>20</v>
      </c>
      <c r="J382" s="74" t="s">
        <v>427</v>
      </c>
      <c r="K382" s="74" t="s">
        <v>428</v>
      </c>
      <c r="L382" s="74" t="s">
        <v>429</v>
      </c>
      <c r="M382" s="74" t="s">
        <v>433</v>
      </c>
      <c r="N382" s="74" t="s">
        <v>40</v>
      </c>
      <c r="O382" s="74" t="s">
        <v>493</v>
      </c>
      <c r="P382" s="74" t="s">
        <v>430</v>
      </c>
      <c r="Q382" s="74" t="s">
        <v>904</v>
      </c>
      <c r="R382" s="65" t="s">
        <v>13513</v>
      </c>
      <c r="S382" s="65" t="s">
        <v>13512</v>
      </c>
      <c r="AD382" s="53" t="s">
        <v>6332</v>
      </c>
      <c r="AF382" s="53" t="s">
        <v>19246</v>
      </c>
    </row>
    <row r="383" spans="1:32" x14ac:dyDescent="0.25">
      <c r="A383" s="64" t="str">
        <f t="shared" si="11"/>
        <v>0380</v>
      </c>
      <c r="B383" s="65" t="s">
        <v>18447</v>
      </c>
      <c r="C383" s="65" t="s">
        <v>1121</v>
      </c>
      <c r="D383" s="65" t="s">
        <v>18594</v>
      </c>
      <c r="E383" s="65" t="s">
        <v>18595</v>
      </c>
      <c r="F383" s="65" t="s">
        <v>16640</v>
      </c>
      <c r="G383" s="79">
        <v>2431.8633746666665</v>
      </c>
      <c r="H383" s="74" t="s">
        <v>20</v>
      </c>
      <c r="I383" s="74" t="s">
        <v>109</v>
      </c>
      <c r="J383" s="74" t="s">
        <v>3909</v>
      </c>
      <c r="K383" s="74" t="s">
        <v>433</v>
      </c>
      <c r="L383" s="74" t="s">
        <v>40</v>
      </c>
      <c r="M383" s="74" t="s">
        <v>428</v>
      </c>
      <c r="N383" s="74" t="s">
        <v>2195</v>
      </c>
      <c r="O383" s="74" t="s">
        <v>7860</v>
      </c>
      <c r="P383" s="74" t="s">
        <v>7464</v>
      </c>
      <c r="Q383" s="74" t="s">
        <v>7219</v>
      </c>
      <c r="R383" s="65" t="s">
        <v>18598</v>
      </c>
      <c r="S383" s="65" t="s">
        <v>18597</v>
      </c>
      <c r="AD383" s="53" t="s">
        <v>6440</v>
      </c>
      <c r="AF383" s="53" t="s">
        <v>19247</v>
      </c>
    </row>
    <row r="384" spans="1:32" x14ac:dyDescent="0.25">
      <c r="A384" s="64" t="str">
        <f t="shared" si="11"/>
        <v>0381</v>
      </c>
      <c r="B384" s="65" t="s">
        <v>18448</v>
      </c>
      <c r="C384" s="65" t="s">
        <v>1121</v>
      </c>
      <c r="D384" s="65" t="s">
        <v>18600</v>
      </c>
      <c r="E384" s="65" t="s">
        <v>18601</v>
      </c>
      <c r="F384" s="65" t="s">
        <v>16641</v>
      </c>
      <c r="G384" s="79">
        <v>2507.9278466666665</v>
      </c>
      <c r="H384" s="74" t="s">
        <v>3165</v>
      </c>
      <c r="I384" s="74" t="s">
        <v>2170</v>
      </c>
      <c r="J384" s="74" t="s">
        <v>1370</v>
      </c>
      <c r="K384" s="74" t="s">
        <v>3166</v>
      </c>
      <c r="L384" s="74" t="s">
        <v>3968</v>
      </c>
      <c r="M384" s="74" t="s">
        <v>3167</v>
      </c>
      <c r="N384" s="74" t="s">
        <v>1150</v>
      </c>
      <c r="O384" s="74" t="s">
        <v>475</v>
      </c>
      <c r="P384" s="74" t="s">
        <v>4460</v>
      </c>
      <c r="Q384" s="74" t="s">
        <v>4461</v>
      </c>
      <c r="R384" s="65" t="s">
        <v>18602</v>
      </c>
      <c r="S384" s="65" t="s">
        <v>18604</v>
      </c>
      <c r="AD384" s="53" t="s">
        <v>6583</v>
      </c>
      <c r="AF384" s="53" t="s">
        <v>19248</v>
      </c>
    </row>
    <row r="385" spans="1:32" x14ac:dyDescent="0.25">
      <c r="A385" s="64" t="str">
        <f t="shared" si="11"/>
        <v>0382</v>
      </c>
      <c r="B385" s="65" t="s">
        <v>14142</v>
      </c>
      <c r="C385" s="65" t="s">
        <v>1121</v>
      </c>
      <c r="D385" s="65" t="s">
        <v>14143</v>
      </c>
      <c r="E385" s="65" t="s">
        <v>14144</v>
      </c>
      <c r="F385" s="65" t="s">
        <v>16641</v>
      </c>
      <c r="G385" s="79">
        <v>2615.6747693333336</v>
      </c>
      <c r="H385" s="74" t="s">
        <v>54</v>
      </c>
      <c r="I385" s="74" t="s">
        <v>59</v>
      </c>
      <c r="J385" s="74" t="s">
        <v>57</v>
      </c>
      <c r="K385" s="74" t="s">
        <v>55</v>
      </c>
      <c r="L385" s="74" t="s">
        <v>604</v>
      </c>
      <c r="M385" s="74" t="s">
        <v>1611</v>
      </c>
      <c r="N385" s="74" t="s">
        <v>1415</v>
      </c>
      <c r="O385" s="74" t="s">
        <v>7023</v>
      </c>
      <c r="P385" s="74" t="s">
        <v>408</v>
      </c>
      <c r="Q385" s="74" t="s">
        <v>3329</v>
      </c>
      <c r="R385" s="65" t="s">
        <v>16628</v>
      </c>
      <c r="S385" s="65" t="s">
        <v>14147</v>
      </c>
      <c r="AD385" s="53" t="s">
        <v>7035</v>
      </c>
      <c r="AF385" s="53" t="s">
        <v>19249</v>
      </c>
    </row>
    <row r="386" spans="1:32" x14ac:dyDescent="0.25">
      <c r="A386" s="64" t="str">
        <f t="shared" si="11"/>
        <v>0383</v>
      </c>
      <c r="B386" s="65" t="s">
        <v>14533</v>
      </c>
      <c r="C386" s="65" t="s">
        <v>1121</v>
      </c>
      <c r="D386" s="65" t="s">
        <v>14534</v>
      </c>
      <c r="E386" s="65" t="s">
        <v>14535</v>
      </c>
      <c r="F386" s="65" t="s">
        <v>16640</v>
      </c>
      <c r="G386" s="79">
        <v>2166.2047786666662</v>
      </c>
      <c r="H386" s="74" t="s">
        <v>277</v>
      </c>
      <c r="I386" s="74" t="s">
        <v>279</v>
      </c>
      <c r="J386" s="74" t="s">
        <v>256</v>
      </c>
      <c r="K386" s="74" t="s">
        <v>278</v>
      </c>
      <c r="L386" s="74" t="s">
        <v>575</v>
      </c>
      <c r="M386" s="74" t="s">
        <v>257</v>
      </c>
      <c r="N386" s="74" t="s">
        <v>1960</v>
      </c>
      <c r="O386" s="74" t="s">
        <v>1961</v>
      </c>
      <c r="P386" s="74" t="s">
        <v>1444</v>
      </c>
      <c r="Q386" s="74" t="s">
        <v>107</v>
      </c>
      <c r="R386" s="65" t="s">
        <v>14540</v>
      </c>
      <c r="S386" s="65" t="s">
        <v>14539</v>
      </c>
      <c r="AD386" s="53" t="s">
        <v>7139</v>
      </c>
      <c r="AF386" s="53" t="s">
        <v>19250</v>
      </c>
    </row>
    <row r="387" spans="1:32" x14ac:dyDescent="0.25">
      <c r="A387" s="64" t="str">
        <f t="shared" si="11"/>
        <v>0384</v>
      </c>
      <c r="B387" s="65" t="s">
        <v>14699</v>
      </c>
      <c r="C387" s="65" t="s">
        <v>1121</v>
      </c>
      <c r="D387" s="65" t="s">
        <v>14700</v>
      </c>
      <c r="E387" s="65" t="s">
        <v>14701</v>
      </c>
      <c r="F387" s="65" t="s">
        <v>16641</v>
      </c>
      <c r="G387" s="79">
        <v>2957.3210026666666</v>
      </c>
      <c r="H387" s="74" t="s">
        <v>2865</v>
      </c>
      <c r="I387" s="74" t="s">
        <v>2866</v>
      </c>
      <c r="J387" s="74" t="s">
        <v>2871</v>
      </c>
      <c r="K387" s="74" t="s">
        <v>2862</v>
      </c>
      <c r="L387" s="74" t="s">
        <v>9649</v>
      </c>
      <c r="M387" s="74" t="s">
        <v>2872</v>
      </c>
      <c r="N387" s="74" t="s">
        <v>2864</v>
      </c>
      <c r="O387" s="74" t="s">
        <v>2867</v>
      </c>
      <c r="P387" s="74" t="s">
        <v>14704</v>
      </c>
      <c r="Q387" s="74" t="s">
        <v>14705</v>
      </c>
      <c r="R387" s="65" t="s">
        <v>14707</v>
      </c>
      <c r="S387" s="65" t="s">
        <v>14706</v>
      </c>
      <c r="AD387" s="53" t="s">
        <v>7238</v>
      </c>
      <c r="AF387" s="53" t="s">
        <v>19251</v>
      </c>
    </row>
    <row r="388" spans="1:32" x14ac:dyDescent="0.25">
      <c r="A388" s="64" t="str">
        <f t="shared" si="11"/>
        <v>0385</v>
      </c>
      <c r="B388" s="65" t="s">
        <v>14779</v>
      </c>
      <c r="C388" s="65" t="s">
        <v>1121</v>
      </c>
      <c r="D388" s="65" t="s">
        <v>14780</v>
      </c>
      <c r="E388" s="65" t="s">
        <v>14781</v>
      </c>
      <c r="F388" s="65" t="s">
        <v>16640</v>
      </c>
      <c r="G388" s="79">
        <v>2392.9410906666662</v>
      </c>
      <c r="H388" s="74" t="s">
        <v>59</v>
      </c>
      <c r="I388" s="74" t="s">
        <v>279</v>
      </c>
      <c r="J388" s="74" t="s">
        <v>277</v>
      </c>
      <c r="K388" s="74" t="s">
        <v>57</v>
      </c>
      <c r="L388" s="74" t="s">
        <v>1415</v>
      </c>
      <c r="M388" s="74" t="s">
        <v>61</v>
      </c>
      <c r="N388" s="74" t="s">
        <v>1441</v>
      </c>
      <c r="O388" s="74" t="s">
        <v>278</v>
      </c>
      <c r="P388" s="74" t="s">
        <v>2980</v>
      </c>
      <c r="Q388" s="74" t="s">
        <v>2390</v>
      </c>
      <c r="R388" s="65" t="s">
        <v>14785</v>
      </c>
      <c r="S388" s="65" t="s">
        <v>14784</v>
      </c>
      <c r="AD388" s="53" t="s">
        <v>7492</v>
      </c>
      <c r="AF388" s="53" t="s">
        <v>19252</v>
      </c>
    </row>
    <row r="389" spans="1:32" x14ac:dyDescent="0.25">
      <c r="A389" s="64" t="str">
        <f t="shared" si="11"/>
        <v>0386</v>
      </c>
      <c r="B389" s="65" t="s">
        <v>14799</v>
      </c>
      <c r="C389" s="65" t="s">
        <v>1121</v>
      </c>
      <c r="D389" s="65" t="s">
        <v>14800</v>
      </c>
      <c r="E389" s="65" t="s">
        <v>14801</v>
      </c>
      <c r="F389" s="65" t="s">
        <v>16641</v>
      </c>
      <c r="G389" s="79">
        <v>2559.2428573333336</v>
      </c>
      <c r="H389" s="74" t="s">
        <v>871</v>
      </c>
      <c r="I389" s="74" t="s">
        <v>480</v>
      </c>
      <c r="J389" s="74" t="s">
        <v>479</v>
      </c>
      <c r="K389" s="74" t="s">
        <v>478</v>
      </c>
      <c r="L389" s="74" t="s">
        <v>872</v>
      </c>
      <c r="M389" s="74" t="s">
        <v>483</v>
      </c>
      <c r="N389" s="74" t="s">
        <v>14804</v>
      </c>
      <c r="O389" s="74" t="s">
        <v>482</v>
      </c>
      <c r="P389" s="74" t="s">
        <v>702</v>
      </c>
      <c r="Q389" s="74" t="s">
        <v>4253</v>
      </c>
      <c r="R389" s="65" t="s">
        <v>14806</v>
      </c>
      <c r="S389" s="65" t="s">
        <v>14805</v>
      </c>
      <c r="AD389" s="53" t="s">
        <v>7602</v>
      </c>
      <c r="AF389" s="53" t="s">
        <v>19253</v>
      </c>
    </row>
    <row r="390" spans="1:32" x14ac:dyDescent="0.25">
      <c r="A390" s="64" t="str">
        <f t="shared" si="11"/>
        <v>0387</v>
      </c>
      <c r="B390" s="65" t="s">
        <v>18449</v>
      </c>
      <c r="C390" s="65" t="s">
        <v>1121</v>
      </c>
      <c r="D390" s="65" t="s">
        <v>18606</v>
      </c>
      <c r="E390" s="65" t="s">
        <v>18607</v>
      </c>
      <c r="F390" s="65" t="s">
        <v>16641</v>
      </c>
      <c r="G390" s="79">
        <v>2386.7315573333335</v>
      </c>
      <c r="H390" s="74" t="s">
        <v>1583</v>
      </c>
      <c r="I390" s="74" t="s">
        <v>1584</v>
      </c>
      <c r="J390" s="74" t="s">
        <v>266</v>
      </c>
      <c r="K390" s="74" t="s">
        <v>8598</v>
      </c>
      <c r="L390" s="74" t="s">
        <v>11067</v>
      </c>
      <c r="M390" s="74" t="s">
        <v>8600</v>
      </c>
      <c r="N390" s="74" t="s">
        <v>18609</v>
      </c>
      <c r="O390" s="74" t="s">
        <v>7558</v>
      </c>
      <c r="P390" s="74" t="s">
        <v>18610</v>
      </c>
      <c r="Q390" s="74" t="s">
        <v>1574</v>
      </c>
      <c r="R390" s="65" t="s">
        <v>18612</v>
      </c>
      <c r="S390" s="65" t="s">
        <v>18611</v>
      </c>
      <c r="AD390" s="53" t="s">
        <v>7684</v>
      </c>
      <c r="AF390" s="53" t="s">
        <v>19254</v>
      </c>
    </row>
    <row r="391" spans="1:32" x14ac:dyDescent="0.25">
      <c r="A391" s="64" t="str">
        <f t="shared" si="11"/>
        <v>0388</v>
      </c>
      <c r="B391" s="65" t="s">
        <v>15171</v>
      </c>
      <c r="C391" s="65" t="s">
        <v>1121</v>
      </c>
      <c r="D391" s="65" t="s">
        <v>15172</v>
      </c>
      <c r="E391" s="65" t="s">
        <v>15173</v>
      </c>
      <c r="F391" s="65" t="s">
        <v>16640</v>
      </c>
      <c r="G391" s="79">
        <v>2354.3127546666665</v>
      </c>
      <c r="H391" s="74" t="s">
        <v>613</v>
      </c>
      <c r="I391" s="74" t="s">
        <v>612</v>
      </c>
      <c r="J391" s="74" t="s">
        <v>615</v>
      </c>
      <c r="K391" s="74" t="s">
        <v>614</v>
      </c>
      <c r="L391" s="74" t="s">
        <v>210</v>
      </c>
      <c r="M391" s="74" t="s">
        <v>616</v>
      </c>
      <c r="N391" s="74" t="s">
        <v>733</v>
      </c>
      <c r="O391" s="74" t="s">
        <v>1923</v>
      </c>
      <c r="P391" s="74" t="s">
        <v>1545</v>
      </c>
      <c r="Q391" s="74" t="s">
        <v>1547</v>
      </c>
      <c r="R391" s="65" t="s">
        <v>15177</v>
      </c>
      <c r="S391" s="65" t="s">
        <v>15176</v>
      </c>
      <c r="AD391" s="53" t="s">
        <v>7722</v>
      </c>
      <c r="AF391" s="53" t="s">
        <v>19255</v>
      </c>
    </row>
    <row r="392" spans="1:32" x14ac:dyDescent="0.25">
      <c r="A392" s="64" t="str">
        <f t="shared" si="11"/>
        <v>0389</v>
      </c>
      <c r="B392" s="65" t="s">
        <v>15344</v>
      </c>
      <c r="C392" s="65" t="s">
        <v>1121</v>
      </c>
      <c r="D392" s="65" t="s">
        <v>15345</v>
      </c>
      <c r="E392" s="65" t="s">
        <v>15346</v>
      </c>
      <c r="F392" s="65" t="s">
        <v>16641</v>
      </c>
      <c r="G392" s="79">
        <v>1933.6151773333333</v>
      </c>
      <c r="H392" s="74" t="s">
        <v>56</v>
      </c>
      <c r="I392" s="74" t="s">
        <v>59</v>
      </c>
      <c r="J392" s="74" t="s">
        <v>604</v>
      </c>
      <c r="K392" s="74" t="s">
        <v>632</v>
      </c>
      <c r="L392" s="74" t="s">
        <v>634</v>
      </c>
      <c r="M392" s="74" t="s">
        <v>55</v>
      </c>
      <c r="N392" s="74" t="s">
        <v>1241</v>
      </c>
      <c r="O392" s="74" t="s">
        <v>4544</v>
      </c>
      <c r="P392" s="74" t="s">
        <v>60</v>
      </c>
      <c r="Q392" s="74" t="s">
        <v>15349</v>
      </c>
      <c r="R392" s="65" t="s">
        <v>15351</v>
      </c>
      <c r="S392" s="65" t="s">
        <v>15350</v>
      </c>
      <c r="AD392" s="53" t="s">
        <v>8052</v>
      </c>
      <c r="AF392" s="53" t="s">
        <v>19256</v>
      </c>
    </row>
    <row r="393" spans="1:32" x14ac:dyDescent="0.25">
      <c r="A393" s="64" t="str">
        <f t="shared" si="11"/>
        <v>0390</v>
      </c>
      <c r="B393" s="65" t="s">
        <v>1153</v>
      </c>
      <c r="C393" s="65" t="s">
        <v>1121</v>
      </c>
      <c r="D393" s="65" t="s">
        <v>1154</v>
      </c>
      <c r="E393" s="65" t="s">
        <v>1156</v>
      </c>
      <c r="F393" s="65" t="s">
        <v>16641</v>
      </c>
      <c r="G393" s="79">
        <v>5281.45892</v>
      </c>
      <c r="H393" s="74" t="s">
        <v>906</v>
      </c>
      <c r="I393" s="74" t="s">
        <v>1160</v>
      </c>
      <c r="J393" s="74" t="s">
        <v>1161</v>
      </c>
      <c r="K393" s="74" t="s">
        <v>907</v>
      </c>
      <c r="L393" s="74" t="s">
        <v>905</v>
      </c>
      <c r="M393" s="74" t="s">
        <v>1162</v>
      </c>
      <c r="N393" s="74" t="s">
        <v>1163</v>
      </c>
      <c r="O393" s="74" t="s">
        <v>1164</v>
      </c>
      <c r="P393" s="74" t="s">
        <v>1165</v>
      </c>
      <c r="Q393" s="74" t="s">
        <v>1166</v>
      </c>
      <c r="R393" s="65" t="s">
        <v>1168</v>
      </c>
      <c r="S393" s="65" t="s">
        <v>1167</v>
      </c>
      <c r="AD393" s="53" t="s">
        <v>8175</v>
      </c>
      <c r="AF393" s="53" t="s">
        <v>19257</v>
      </c>
    </row>
    <row r="394" spans="1:32" x14ac:dyDescent="0.25">
      <c r="A394" s="64" t="str">
        <f t="shared" si="11"/>
        <v>0391</v>
      </c>
      <c r="B394" s="65" t="s">
        <v>1231</v>
      </c>
      <c r="C394" s="65" t="s">
        <v>1121</v>
      </c>
      <c r="D394" s="65" t="s">
        <v>1232</v>
      </c>
      <c r="E394" s="65" t="s">
        <v>1233</v>
      </c>
      <c r="F394" s="65" t="s">
        <v>16641</v>
      </c>
      <c r="G394" s="79">
        <v>4350.889494666666</v>
      </c>
      <c r="H394" s="74" t="s">
        <v>54</v>
      </c>
      <c r="I394" s="74" t="s">
        <v>57</v>
      </c>
      <c r="J394" s="74" t="s">
        <v>604</v>
      </c>
      <c r="K394" s="74" t="s">
        <v>1238</v>
      </c>
      <c r="L394" s="74" t="s">
        <v>634</v>
      </c>
      <c r="M394" s="74" t="s">
        <v>632</v>
      </c>
      <c r="N394" s="74" t="s">
        <v>59</v>
      </c>
      <c r="O394" s="74" t="s">
        <v>1239</v>
      </c>
      <c r="P394" s="74" t="s">
        <v>1240</v>
      </c>
      <c r="Q394" s="74" t="s">
        <v>1241</v>
      </c>
      <c r="R394" s="65" t="s">
        <v>1243</v>
      </c>
      <c r="S394" s="65" t="s">
        <v>1242</v>
      </c>
      <c r="AD394" s="53" t="s">
        <v>18446</v>
      </c>
      <c r="AF394" s="53" t="s">
        <v>19258</v>
      </c>
    </row>
    <row r="395" spans="1:32" x14ac:dyDescent="0.25">
      <c r="A395" s="64" t="str">
        <f t="shared" si="11"/>
        <v>0392</v>
      </c>
      <c r="B395" s="65" t="s">
        <v>1377</v>
      </c>
      <c r="C395" s="65" t="s">
        <v>1121</v>
      </c>
      <c r="D395" s="65" t="s">
        <v>1378</v>
      </c>
      <c r="E395" s="65" t="s">
        <v>1379</v>
      </c>
      <c r="F395" s="65" t="s">
        <v>16640</v>
      </c>
      <c r="G395" s="79">
        <v>3760.7909053333333</v>
      </c>
      <c r="H395" s="74" t="s">
        <v>257</v>
      </c>
      <c r="I395" s="74" t="s">
        <v>107</v>
      </c>
      <c r="J395" s="74" t="s">
        <v>256</v>
      </c>
      <c r="K395" s="74" t="s">
        <v>1383</v>
      </c>
      <c r="L395" s="74" t="s">
        <v>17</v>
      </c>
      <c r="M395" s="74" t="s">
        <v>15</v>
      </c>
      <c r="N395" s="74" t="s">
        <v>11</v>
      </c>
      <c r="O395" s="74" t="s">
        <v>12</v>
      </c>
      <c r="P395" s="74" t="s">
        <v>13</v>
      </c>
      <c r="Q395" s="74" t="s">
        <v>14</v>
      </c>
      <c r="R395" s="65" t="s">
        <v>1385</v>
      </c>
      <c r="S395" s="65" t="s">
        <v>1384</v>
      </c>
      <c r="AD395" s="53" t="s">
        <v>8582</v>
      </c>
      <c r="AF395" s="53" t="s">
        <v>19259</v>
      </c>
    </row>
    <row r="396" spans="1:32" x14ac:dyDescent="0.25">
      <c r="A396" s="64" t="str">
        <f t="shared" si="11"/>
        <v>0393</v>
      </c>
      <c r="B396" s="65" t="s">
        <v>1411</v>
      </c>
      <c r="C396" s="65" t="s">
        <v>1121</v>
      </c>
      <c r="D396" s="65" t="s">
        <v>1412</v>
      </c>
      <c r="E396" s="65" t="s">
        <v>1413</v>
      </c>
      <c r="F396" s="65" t="s">
        <v>16640</v>
      </c>
      <c r="G396" s="79">
        <v>2476.2325386666671</v>
      </c>
      <c r="H396" s="74" t="s">
        <v>1415</v>
      </c>
      <c r="I396" s="74" t="s">
        <v>59</v>
      </c>
      <c r="J396" s="74" t="s">
        <v>57</v>
      </c>
      <c r="K396" s="74" t="s">
        <v>604</v>
      </c>
      <c r="L396" s="74" t="s">
        <v>278</v>
      </c>
      <c r="M396" s="74" t="s">
        <v>1238</v>
      </c>
      <c r="N396" s="74" t="s">
        <v>279</v>
      </c>
      <c r="O396" s="74" t="s">
        <v>12</v>
      </c>
      <c r="P396" s="74" t="s">
        <v>13</v>
      </c>
      <c r="Q396" s="74" t="s">
        <v>82</v>
      </c>
      <c r="R396" s="65" t="s">
        <v>1418</v>
      </c>
      <c r="S396" s="65" t="s">
        <v>1417</v>
      </c>
      <c r="AD396" s="53" t="s">
        <v>8734</v>
      </c>
      <c r="AF396" s="53" t="s">
        <v>19260</v>
      </c>
    </row>
    <row r="397" spans="1:32" x14ac:dyDescent="0.25">
      <c r="A397" s="64" t="str">
        <f t="shared" si="11"/>
        <v>0394</v>
      </c>
      <c r="B397" s="65" t="s">
        <v>2046</v>
      </c>
      <c r="C397" s="65" t="s">
        <v>1121</v>
      </c>
      <c r="D397" s="65" t="s">
        <v>2047</v>
      </c>
      <c r="E397" s="65" t="s">
        <v>2048</v>
      </c>
      <c r="F397" s="65" t="s">
        <v>16640</v>
      </c>
      <c r="G397" s="79">
        <v>2634.9586879999997</v>
      </c>
      <c r="H397" s="74" t="s">
        <v>2051</v>
      </c>
      <c r="I397" s="74" t="s">
        <v>2053</v>
      </c>
      <c r="J397" s="74" t="s">
        <v>2054</v>
      </c>
      <c r="K397" s="74" t="s">
        <v>2055</v>
      </c>
      <c r="L397" s="74" t="s">
        <v>2056</v>
      </c>
      <c r="M397" s="74" t="s">
        <v>2057</v>
      </c>
      <c r="N397" s="74" t="s">
        <v>2058</v>
      </c>
      <c r="O397" s="74" t="s">
        <v>2059</v>
      </c>
      <c r="P397" s="74" t="s">
        <v>2060</v>
      </c>
      <c r="Q397" s="74" t="s">
        <v>2061</v>
      </c>
      <c r="R397" s="65" t="s">
        <v>2063</v>
      </c>
      <c r="S397" s="65" t="s">
        <v>2062</v>
      </c>
      <c r="AD397" s="53" t="s">
        <v>9189</v>
      </c>
      <c r="AF397" s="53" t="s">
        <v>19261</v>
      </c>
    </row>
    <row r="398" spans="1:32" x14ac:dyDescent="0.25">
      <c r="A398" s="64" t="str">
        <f t="shared" si="11"/>
        <v>0395</v>
      </c>
      <c r="B398" s="65" t="s">
        <v>3075</v>
      </c>
      <c r="C398" s="65" t="s">
        <v>1121</v>
      </c>
      <c r="D398" s="65" t="s">
        <v>3076</v>
      </c>
      <c r="E398" s="65" t="s">
        <v>3077</v>
      </c>
      <c r="F398" s="65" t="s">
        <v>16640</v>
      </c>
      <c r="G398" s="79">
        <v>2551.2029826666667</v>
      </c>
      <c r="H398" s="74" t="s">
        <v>257</v>
      </c>
      <c r="I398" s="74" t="s">
        <v>107</v>
      </c>
      <c r="J398" s="74" t="s">
        <v>256</v>
      </c>
      <c r="K398" s="74" t="s">
        <v>3081</v>
      </c>
      <c r="L398" s="74" t="s">
        <v>2597</v>
      </c>
      <c r="M398" s="74" t="s">
        <v>3082</v>
      </c>
      <c r="N398" s="74" t="s">
        <v>3083</v>
      </c>
      <c r="O398" s="74" t="s">
        <v>3084</v>
      </c>
      <c r="P398" s="74" t="s">
        <v>3085</v>
      </c>
      <c r="Q398" s="74" t="s">
        <v>3086</v>
      </c>
      <c r="R398" s="65" t="s">
        <v>3088</v>
      </c>
      <c r="S398" s="65" t="s">
        <v>3087</v>
      </c>
      <c r="AD398" s="53" t="s">
        <v>9392</v>
      </c>
      <c r="AF398" s="53" t="s">
        <v>19262</v>
      </c>
    </row>
    <row r="399" spans="1:32" x14ac:dyDescent="0.25">
      <c r="A399" s="64" t="str">
        <f t="shared" si="11"/>
        <v>0396</v>
      </c>
      <c r="B399" s="65" t="s">
        <v>3101</v>
      </c>
      <c r="C399" s="65" t="s">
        <v>1121</v>
      </c>
      <c r="D399" s="65" t="s">
        <v>3102</v>
      </c>
      <c r="E399" s="65" t="s">
        <v>3103</v>
      </c>
      <c r="F399" s="65" t="s">
        <v>16641</v>
      </c>
      <c r="G399" s="79">
        <v>2311.7706826666663</v>
      </c>
      <c r="H399" s="74" t="s">
        <v>58</v>
      </c>
      <c r="I399" s="74" t="s">
        <v>633</v>
      </c>
      <c r="J399" s="74" t="s">
        <v>3095</v>
      </c>
      <c r="K399" s="74" t="s">
        <v>3106</v>
      </c>
      <c r="L399" s="74" t="s">
        <v>61</v>
      </c>
      <c r="M399" s="74" t="s">
        <v>1441</v>
      </c>
      <c r="N399" s="74" t="s">
        <v>3107</v>
      </c>
      <c r="O399" s="74" t="s">
        <v>3108</v>
      </c>
      <c r="P399" s="74" t="s">
        <v>3109</v>
      </c>
      <c r="Q399" s="74" t="s">
        <v>3110</v>
      </c>
      <c r="R399" s="65" t="s">
        <v>3112</v>
      </c>
      <c r="S399" s="65" t="s">
        <v>3111</v>
      </c>
      <c r="AD399" s="53" t="s">
        <v>9688</v>
      </c>
      <c r="AF399" s="53" t="s">
        <v>19263</v>
      </c>
    </row>
    <row r="400" spans="1:32" x14ac:dyDescent="0.25">
      <c r="A400" s="64" t="str">
        <f t="shared" si="11"/>
        <v>0397</v>
      </c>
      <c r="B400" s="65" t="s">
        <v>3332</v>
      </c>
      <c r="C400" s="65" t="s">
        <v>1121</v>
      </c>
      <c r="D400" s="65" t="s">
        <v>3333</v>
      </c>
      <c r="E400" s="65" t="s">
        <v>3335</v>
      </c>
      <c r="F400" s="65" t="s">
        <v>16640</v>
      </c>
      <c r="G400" s="79">
        <v>2762.5310453333336</v>
      </c>
      <c r="H400" s="74" t="s">
        <v>385</v>
      </c>
      <c r="I400" s="74" t="s">
        <v>383</v>
      </c>
      <c r="J400" s="74" t="s">
        <v>3338</v>
      </c>
      <c r="K400" s="74" t="s">
        <v>715</v>
      </c>
      <c r="L400" s="74" t="s">
        <v>714</v>
      </c>
      <c r="M400" s="74" t="s">
        <v>240</v>
      </c>
      <c r="N400" s="74" t="s">
        <v>384</v>
      </c>
      <c r="O400" s="74" t="s">
        <v>1888</v>
      </c>
      <c r="P400" s="74" t="s">
        <v>3339</v>
      </c>
      <c r="Q400" s="74" t="s">
        <v>2725</v>
      </c>
      <c r="R400" s="65" t="s">
        <v>3341</v>
      </c>
      <c r="S400" s="65" t="s">
        <v>3340</v>
      </c>
      <c r="AD400" s="53" t="s">
        <v>9749</v>
      </c>
      <c r="AF400" s="53" t="s">
        <v>19264</v>
      </c>
    </row>
    <row r="401" spans="1:32" x14ac:dyDescent="0.25">
      <c r="A401" s="64" t="str">
        <f t="shared" si="11"/>
        <v>0398</v>
      </c>
      <c r="B401" s="65" t="s">
        <v>3572</v>
      </c>
      <c r="C401" s="65" t="s">
        <v>1121</v>
      </c>
      <c r="D401" s="65" t="s">
        <v>3573</v>
      </c>
      <c r="E401" s="65" t="s">
        <v>3574</v>
      </c>
      <c r="F401" s="65" t="s">
        <v>16640</v>
      </c>
      <c r="G401" s="79">
        <v>2227.4792799999996</v>
      </c>
      <c r="H401" s="74" t="s">
        <v>3576</v>
      </c>
      <c r="I401" s="74" t="s">
        <v>633</v>
      </c>
      <c r="J401" s="74" t="s">
        <v>3578</v>
      </c>
      <c r="K401" s="74" t="s">
        <v>3579</v>
      </c>
      <c r="L401" s="74" t="s">
        <v>3580</v>
      </c>
      <c r="M401" s="74" t="s">
        <v>3015</v>
      </c>
      <c r="N401" s="74" t="s">
        <v>1333</v>
      </c>
      <c r="O401" s="74" t="s">
        <v>3581</v>
      </c>
      <c r="P401" s="74" t="s">
        <v>3014</v>
      </c>
      <c r="Q401" s="74" t="s">
        <v>3582</v>
      </c>
      <c r="R401" s="65" t="s">
        <v>3584</v>
      </c>
      <c r="S401" s="65" t="s">
        <v>3583</v>
      </c>
      <c r="AD401" s="53" t="s">
        <v>9885</v>
      </c>
      <c r="AF401" s="53" t="s">
        <v>19265</v>
      </c>
    </row>
    <row r="402" spans="1:32" x14ac:dyDescent="0.25">
      <c r="A402" s="64" t="str">
        <f t="shared" si="11"/>
        <v>0399</v>
      </c>
      <c r="B402" s="65" t="s">
        <v>18450</v>
      </c>
      <c r="C402" s="65" t="s">
        <v>1121</v>
      </c>
      <c r="D402" s="65" t="s">
        <v>18614</v>
      </c>
      <c r="E402" s="65" t="s">
        <v>18615</v>
      </c>
      <c r="F402" s="65" t="s">
        <v>16640</v>
      </c>
      <c r="G402" s="79">
        <v>2280.9924466666671</v>
      </c>
      <c r="H402" s="74" t="s">
        <v>210</v>
      </c>
      <c r="I402" s="74" t="s">
        <v>212</v>
      </c>
      <c r="J402" s="74" t="s">
        <v>213</v>
      </c>
      <c r="K402" s="74" t="s">
        <v>441</v>
      </c>
      <c r="L402" s="74" t="s">
        <v>1176</v>
      </c>
      <c r="M402" s="74" t="s">
        <v>612</v>
      </c>
      <c r="N402" s="74" t="s">
        <v>613</v>
      </c>
      <c r="O402" s="74" t="s">
        <v>615</v>
      </c>
      <c r="P402" s="74" t="s">
        <v>1177</v>
      </c>
      <c r="Q402" s="74" t="s">
        <v>1178</v>
      </c>
      <c r="R402" s="65" t="s">
        <v>18616</v>
      </c>
      <c r="S402" s="65" t="s">
        <v>18618</v>
      </c>
      <c r="AD402" s="53" t="s">
        <v>9975</v>
      </c>
      <c r="AF402" s="53" t="s">
        <v>19266</v>
      </c>
    </row>
    <row r="403" spans="1:32" x14ac:dyDescent="0.25">
      <c r="A403" s="64" t="str">
        <f t="shared" si="11"/>
        <v>0400</v>
      </c>
      <c r="B403" s="65" t="s">
        <v>16418</v>
      </c>
      <c r="C403" s="65" t="s">
        <v>1121</v>
      </c>
      <c r="D403" s="65" t="s">
        <v>16419</v>
      </c>
      <c r="E403" s="65" t="s">
        <v>16420</v>
      </c>
      <c r="F403" s="65" t="s">
        <v>16640</v>
      </c>
      <c r="G403" s="79">
        <v>2533.9477226666668</v>
      </c>
      <c r="H403" s="74" t="s">
        <v>430</v>
      </c>
      <c r="I403" s="74" t="s">
        <v>257</v>
      </c>
      <c r="J403" s="74" t="s">
        <v>109</v>
      </c>
      <c r="K403" s="74" t="s">
        <v>428</v>
      </c>
      <c r="L403" s="74" t="s">
        <v>427</v>
      </c>
      <c r="M403" s="74" t="s">
        <v>20</v>
      </c>
      <c r="N403" s="74" t="s">
        <v>107</v>
      </c>
      <c r="O403" s="74" t="s">
        <v>256</v>
      </c>
      <c r="P403" s="74" t="s">
        <v>904</v>
      </c>
      <c r="Q403" s="74" t="s">
        <v>1786</v>
      </c>
      <c r="R403" s="65" t="s">
        <v>16424</v>
      </c>
      <c r="S403" s="65" t="s">
        <v>16423</v>
      </c>
      <c r="AD403" s="53" t="s">
        <v>10046</v>
      </c>
      <c r="AF403" s="53" t="s">
        <v>19267</v>
      </c>
    </row>
    <row r="404" spans="1:32" x14ac:dyDescent="0.25">
      <c r="A404" s="64" t="str">
        <f t="shared" si="11"/>
        <v>0401</v>
      </c>
      <c r="B404" s="65" t="s">
        <v>6555</v>
      </c>
      <c r="C404" s="65" t="s">
        <v>1206</v>
      </c>
      <c r="D404" s="65" t="s">
        <v>6556</v>
      </c>
      <c r="E404" s="65" t="s">
        <v>6557</v>
      </c>
      <c r="F404" s="65" t="s">
        <v>16640</v>
      </c>
      <c r="G404" s="79">
        <v>4862.5890253333337</v>
      </c>
      <c r="H404" s="74" t="s">
        <v>383</v>
      </c>
      <c r="I404" s="74" t="s">
        <v>384</v>
      </c>
      <c r="J404" s="74" t="s">
        <v>239</v>
      </c>
      <c r="K404" s="74" t="s">
        <v>240</v>
      </c>
      <c r="L404" s="74" t="s">
        <v>322</v>
      </c>
      <c r="M404" s="74" t="s">
        <v>4496</v>
      </c>
      <c r="N404" s="74" t="s">
        <v>808</v>
      </c>
      <c r="O404" s="74" t="s">
        <v>6560</v>
      </c>
      <c r="P404" s="74" t="s">
        <v>846</v>
      </c>
      <c r="Q404" s="74" t="s">
        <v>6561</v>
      </c>
      <c r="R404" s="65" t="s">
        <v>6563</v>
      </c>
      <c r="S404" s="65" t="s">
        <v>6562</v>
      </c>
      <c r="AD404" s="53" t="s">
        <v>10461</v>
      </c>
      <c r="AF404" s="53" t="s">
        <v>19268</v>
      </c>
    </row>
    <row r="405" spans="1:32" x14ac:dyDescent="0.25">
      <c r="A405" s="64" t="str">
        <f t="shared" si="11"/>
        <v>0402</v>
      </c>
      <c r="B405" s="65" t="s">
        <v>7344</v>
      </c>
      <c r="C405" s="65" t="s">
        <v>1206</v>
      </c>
      <c r="D405" s="65" t="s">
        <v>7345</v>
      </c>
      <c r="E405" s="65" t="s">
        <v>7346</v>
      </c>
      <c r="F405" s="65" t="s">
        <v>16641</v>
      </c>
      <c r="G405" s="79">
        <v>4102.570193333333</v>
      </c>
      <c r="H405" s="74" t="s">
        <v>1842</v>
      </c>
      <c r="I405" s="74" t="s">
        <v>1840</v>
      </c>
      <c r="J405" s="74" t="s">
        <v>6187</v>
      </c>
      <c r="K405" s="74" t="s">
        <v>1843</v>
      </c>
      <c r="L405" s="74" t="s">
        <v>5719</v>
      </c>
      <c r="M405" s="74" t="s">
        <v>5522</v>
      </c>
      <c r="N405" s="74" t="s">
        <v>5521</v>
      </c>
      <c r="O405" s="74" t="s">
        <v>7349</v>
      </c>
      <c r="P405" s="74" t="s">
        <v>5718</v>
      </c>
      <c r="Q405" s="74" t="s">
        <v>6707</v>
      </c>
      <c r="R405" s="65" t="s">
        <v>7351</v>
      </c>
      <c r="S405" s="65" t="s">
        <v>7350</v>
      </c>
      <c r="AD405" s="53" t="s">
        <v>10543</v>
      </c>
      <c r="AF405" s="53" t="s">
        <v>19269</v>
      </c>
    </row>
    <row r="406" spans="1:32" x14ac:dyDescent="0.25">
      <c r="A406" s="64" t="str">
        <f t="shared" si="11"/>
        <v>0403</v>
      </c>
      <c r="B406" s="65" t="s">
        <v>8242</v>
      </c>
      <c r="C406" s="65" t="s">
        <v>1206</v>
      </c>
      <c r="D406" s="65" t="s">
        <v>8243</v>
      </c>
      <c r="E406" s="65" t="s">
        <v>8244</v>
      </c>
      <c r="F406" s="65" t="s">
        <v>16641</v>
      </c>
      <c r="G406" s="79">
        <v>3929.8049893333332</v>
      </c>
      <c r="H406" s="74" t="s">
        <v>322</v>
      </c>
      <c r="I406" s="74" t="s">
        <v>6560</v>
      </c>
      <c r="J406" s="74" t="s">
        <v>846</v>
      </c>
      <c r="K406" s="74" t="s">
        <v>238</v>
      </c>
      <c r="L406" s="74" t="s">
        <v>237</v>
      </c>
      <c r="M406" s="74" t="s">
        <v>8247</v>
      </c>
      <c r="N406" s="74" t="s">
        <v>6561</v>
      </c>
      <c r="O406" s="74" t="s">
        <v>8248</v>
      </c>
      <c r="P406" s="74" t="s">
        <v>808</v>
      </c>
      <c r="Q406" s="74" t="s">
        <v>239</v>
      </c>
      <c r="R406" s="65" t="s">
        <v>8250</v>
      </c>
      <c r="S406" s="65" t="s">
        <v>8249</v>
      </c>
      <c r="AD406" s="53" t="s">
        <v>10806</v>
      </c>
      <c r="AF406" s="53" t="s">
        <v>19270</v>
      </c>
    </row>
    <row r="407" spans="1:32" x14ac:dyDescent="0.25">
      <c r="A407" s="64" t="str">
        <f t="shared" si="11"/>
        <v>0404</v>
      </c>
      <c r="B407" s="65" t="s">
        <v>9992</v>
      </c>
      <c r="C407" s="65" t="s">
        <v>1206</v>
      </c>
      <c r="D407" s="65" t="s">
        <v>9993</v>
      </c>
      <c r="E407" s="65" t="s">
        <v>9994</v>
      </c>
      <c r="F407" s="65" t="s">
        <v>16640</v>
      </c>
      <c r="G407" s="79">
        <v>2487.1947906666664</v>
      </c>
      <c r="H407" s="74" t="s">
        <v>2510</v>
      </c>
      <c r="I407" s="74" t="s">
        <v>9997</v>
      </c>
      <c r="J407" s="74" t="s">
        <v>9998</v>
      </c>
      <c r="K407" s="74" t="s">
        <v>3681</v>
      </c>
      <c r="L407" s="74" t="s">
        <v>1909</v>
      </c>
      <c r="M407" s="74" t="s">
        <v>5806</v>
      </c>
      <c r="N407" s="74" t="s">
        <v>9999</v>
      </c>
      <c r="O407" s="74" t="s">
        <v>10000</v>
      </c>
      <c r="P407" s="74" t="s">
        <v>5677</v>
      </c>
      <c r="Q407" s="74" t="s">
        <v>5675</v>
      </c>
      <c r="R407" s="65" t="s">
        <v>10002</v>
      </c>
      <c r="S407" s="65" t="s">
        <v>10001</v>
      </c>
      <c r="AD407" s="53" t="s">
        <v>11179</v>
      </c>
      <c r="AF407" s="53" t="s">
        <v>19271</v>
      </c>
    </row>
    <row r="408" spans="1:32" x14ac:dyDescent="0.25">
      <c r="A408" s="64" t="str">
        <f t="shared" si="11"/>
        <v>0405</v>
      </c>
      <c r="B408" s="65" t="s">
        <v>10052</v>
      </c>
      <c r="C408" s="65" t="s">
        <v>1206</v>
      </c>
      <c r="D408" s="65" t="s">
        <v>10053</v>
      </c>
      <c r="E408" s="65" t="s">
        <v>10054</v>
      </c>
      <c r="F408" s="65" t="s">
        <v>16640</v>
      </c>
      <c r="G408" s="79">
        <v>2352.7672426666668</v>
      </c>
      <c r="H408" s="74" t="s">
        <v>1583</v>
      </c>
      <c r="I408" s="74" t="s">
        <v>266</v>
      </c>
      <c r="J408" s="74" t="s">
        <v>1584</v>
      </c>
      <c r="K408" s="74" t="s">
        <v>1335</v>
      </c>
      <c r="L408" s="74" t="s">
        <v>1334</v>
      </c>
      <c r="M408" s="74" t="s">
        <v>8598</v>
      </c>
      <c r="N408" s="74" t="s">
        <v>8601</v>
      </c>
      <c r="O408" s="74" t="s">
        <v>1586</v>
      </c>
      <c r="P408" s="74" t="s">
        <v>7559</v>
      </c>
      <c r="Q408" s="74" t="s">
        <v>1588</v>
      </c>
      <c r="R408" s="65" t="s">
        <v>10058</v>
      </c>
      <c r="S408" s="65" t="s">
        <v>10057</v>
      </c>
      <c r="AD408" s="53" t="s">
        <v>11225</v>
      </c>
      <c r="AF408" s="53" t="s">
        <v>19272</v>
      </c>
    </row>
    <row r="409" spans="1:32" x14ac:dyDescent="0.25">
      <c r="A409" s="64" t="str">
        <f t="shared" si="11"/>
        <v>0406</v>
      </c>
      <c r="B409" s="65" t="s">
        <v>10292</v>
      </c>
      <c r="C409" s="65" t="s">
        <v>1206</v>
      </c>
      <c r="D409" s="65" t="s">
        <v>10293</v>
      </c>
      <c r="E409" s="65" t="s">
        <v>10294</v>
      </c>
      <c r="F409" s="65" t="s">
        <v>16640</v>
      </c>
      <c r="G409" s="79">
        <v>4042.2815640000003</v>
      </c>
      <c r="H409" s="74" t="s">
        <v>239</v>
      </c>
      <c r="I409" s="74" t="s">
        <v>383</v>
      </c>
      <c r="J409" s="74" t="s">
        <v>385</v>
      </c>
      <c r="K409" s="74" t="s">
        <v>384</v>
      </c>
      <c r="L409" s="74" t="s">
        <v>1888</v>
      </c>
      <c r="M409" s="74" t="s">
        <v>242</v>
      </c>
      <c r="N409" s="74" t="s">
        <v>245</v>
      </c>
      <c r="O409" s="74" t="s">
        <v>2724</v>
      </c>
      <c r="P409" s="74" t="s">
        <v>1826</v>
      </c>
      <c r="Q409" s="74" t="s">
        <v>1889</v>
      </c>
      <c r="R409" s="65" t="s">
        <v>10300</v>
      </c>
      <c r="S409" s="65" t="s">
        <v>10299</v>
      </c>
      <c r="AD409" s="53" t="s">
        <v>11267</v>
      </c>
      <c r="AF409" s="53" t="s">
        <v>19273</v>
      </c>
    </row>
    <row r="410" spans="1:32" x14ac:dyDescent="0.25">
      <c r="A410" s="64" t="str">
        <f t="shared" si="11"/>
        <v>0407</v>
      </c>
      <c r="B410" s="65" t="s">
        <v>10664</v>
      </c>
      <c r="C410" s="65" t="s">
        <v>1206</v>
      </c>
      <c r="D410" s="65" t="s">
        <v>10665</v>
      </c>
      <c r="E410" s="65" t="s">
        <v>10666</v>
      </c>
      <c r="F410" s="65" t="s">
        <v>16640</v>
      </c>
      <c r="G410" s="79">
        <v>4277.8590053333337</v>
      </c>
      <c r="H410" s="74" t="s">
        <v>241</v>
      </c>
      <c r="I410" s="74" t="s">
        <v>10670</v>
      </c>
      <c r="J410" s="74" t="s">
        <v>4452</v>
      </c>
      <c r="K410" s="74" t="s">
        <v>2607</v>
      </c>
      <c r="L410" s="74" t="s">
        <v>10671</v>
      </c>
      <c r="M410" s="74" t="s">
        <v>246</v>
      </c>
      <c r="N410" s="74" t="s">
        <v>10672</v>
      </c>
      <c r="O410" s="74" t="s">
        <v>10673</v>
      </c>
      <c r="P410" s="74" t="s">
        <v>4451</v>
      </c>
      <c r="Q410" s="74" t="s">
        <v>244</v>
      </c>
      <c r="R410" s="65" t="s">
        <v>10675</v>
      </c>
      <c r="S410" s="65" t="s">
        <v>10674</v>
      </c>
      <c r="AD410" s="53" t="s">
        <v>11283</v>
      </c>
      <c r="AF410" s="53" t="s">
        <v>19274</v>
      </c>
    </row>
    <row r="411" spans="1:32" x14ac:dyDescent="0.25">
      <c r="A411" s="64" t="str">
        <f t="shared" si="11"/>
        <v>0408</v>
      </c>
      <c r="B411" s="65" t="s">
        <v>10692</v>
      </c>
      <c r="C411" s="65" t="s">
        <v>1206</v>
      </c>
      <c r="D411" s="65" t="s">
        <v>10693</v>
      </c>
      <c r="E411" s="65" t="s">
        <v>10694</v>
      </c>
      <c r="F411" s="65" t="s">
        <v>16640</v>
      </c>
      <c r="G411" s="79">
        <v>2993.1028053333334</v>
      </c>
      <c r="H411" s="74" t="s">
        <v>385</v>
      </c>
      <c r="I411" s="74" t="s">
        <v>383</v>
      </c>
      <c r="J411" s="74" t="s">
        <v>384</v>
      </c>
      <c r="K411" s="74" t="s">
        <v>714</v>
      </c>
      <c r="L411" s="74" t="s">
        <v>239</v>
      </c>
      <c r="M411" s="74" t="s">
        <v>715</v>
      </c>
      <c r="N411" s="74" t="s">
        <v>2726</v>
      </c>
      <c r="O411" s="74" t="s">
        <v>240</v>
      </c>
      <c r="P411" s="74" t="s">
        <v>322</v>
      </c>
      <c r="Q411" s="74" t="s">
        <v>10698</v>
      </c>
      <c r="R411" s="65" t="s">
        <v>10700</v>
      </c>
      <c r="S411" s="65" t="s">
        <v>10699</v>
      </c>
      <c r="AD411" s="53" t="s">
        <v>11536</v>
      </c>
      <c r="AF411" s="53" t="s">
        <v>19275</v>
      </c>
    </row>
    <row r="412" spans="1:32" x14ac:dyDescent="0.25">
      <c r="A412" s="64" t="str">
        <f t="shared" si="11"/>
        <v>0409</v>
      </c>
      <c r="B412" s="65" t="s">
        <v>10833</v>
      </c>
      <c r="C412" s="65" t="s">
        <v>1206</v>
      </c>
      <c r="D412" s="65" t="s">
        <v>10834</v>
      </c>
      <c r="E412" s="65" t="s">
        <v>10835</v>
      </c>
      <c r="F412" s="65" t="s">
        <v>16641</v>
      </c>
      <c r="G412" s="79">
        <v>3590.6415039999997</v>
      </c>
      <c r="H412" s="74" t="s">
        <v>789</v>
      </c>
      <c r="I412" s="74" t="s">
        <v>594</v>
      </c>
      <c r="J412" s="74" t="s">
        <v>1477</v>
      </c>
      <c r="K412" s="74" t="s">
        <v>3003</v>
      </c>
      <c r="L412" s="74" t="s">
        <v>3873</v>
      </c>
      <c r="M412" s="74" t="s">
        <v>595</v>
      </c>
      <c r="N412" s="74" t="s">
        <v>1478</v>
      </c>
      <c r="O412" s="74" t="s">
        <v>1481</v>
      </c>
      <c r="P412" s="74" t="s">
        <v>4268</v>
      </c>
      <c r="Q412" s="74" t="s">
        <v>10839</v>
      </c>
      <c r="R412" s="65" t="s">
        <v>10841</v>
      </c>
      <c r="S412" s="65" t="s">
        <v>10840</v>
      </c>
      <c r="AD412" s="53" t="s">
        <v>11579</v>
      </c>
      <c r="AF412" s="53" t="s">
        <v>19276</v>
      </c>
    </row>
    <row r="413" spans="1:32" x14ac:dyDescent="0.25">
      <c r="A413" s="64" t="str">
        <f t="shared" si="11"/>
        <v>0410</v>
      </c>
      <c r="B413" s="65" t="s">
        <v>10887</v>
      </c>
      <c r="C413" s="65" t="s">
        <v>1206</v>
      </c>
      <c r="D413" s="65" t="s">
        <v>10888</v>
      </c>
      <c r="E413" s="65" t="s">
        <v>10889</v>
      </c>
      <c r="F413" s="65" t="s">
        <v>16641</v>
      </c>
      <c r="G413" s="79">
        <v>3026.8067973333332</v>
      </c>
      <c r="H413" s="74" t="s">
        <v>10891</v>
      </c>
      <c r="I413" s="74" t="s">
        <v>10893</v>
      </c>
      <c r="J413" s="74" t="s">
        <v>3837</v>
      </c>
      <c r="K413" s="74" t="s">
        <v>2037</v>
      </c>
      <c r="L413" s="74" t="s">
        <v>189</v>
      </c>
      <c r="M413" s="74" t="s">
        <v>2039</v>
      </c>
      <c r="N413" s="74" t="s">
        <v>10894</v>
      </c>
      <c r="O413" s="74" t="s">
        <v>10895</v>
      </c>
      <c r="P413" s="74" t="s">
        <v>3746</v>
      </c>
      <c r="Q413" s="74" t="s">
        <v>10896</v>
      </c>
      <c r="R413" s="65" t="s">
        <v>10898</v>
      </c>
      <c r="S413" s="65" t="s">
        <v>10897</v>
      </c>
      <c r="AD413" s="53" t="s">
        <v>11658</v>
      </c>
      <c r="AF413" s="53" t="s">
        <v>19277</v>
      </c>
    </row>
    <row r="414" spans="1:32" x14ac:dyDescent="0.25">
      <c r="A414" s="64" t="str">
        <f t="shared" si="11"/>
        <v>0411</v>
      </c>
      <c r="B414" s="65" t="s">
        <v>10949</v>
      </c>
      <c r="C414" s="65" t="s">
        <v>1206</v>
      </c>
      <c r="D414" s="65" t="s">
        <v>10950</v>
      </c>
      <c r="E414" s="65" t="s">
        <v>10951</v>
      </c>
      <c r="F414" s="65" t="s">
        <v>16641</v>
      </c>
      <c r="G414" s="79">
        <v>4449.3552733333327</v>
      </c>
      <c r="H414" s="74" t="s">
        <v>5348</v>
      </c>
      <c r="I414" s="74" t="s">
        <v>5346</v>
      </c>
      <c r="J414" s="74" t="s">
        <v>10956</v>
      </c>
      <c r="K414" s="74" t="s">
        <v>10957</v>
      </c>
      <c r="L414" s="74" t="s">
        <v>239</v>
      </c>
      <c r="M414" s="74" t="s">
        <v>237</v>
      </c>
      <c r="N414" s="74" t="s">
        <v>240</v>
      </c>
      <c r="O414" s="74" t="s">
        <v>245</v>
      </c>
      <c r="P414" s="74" t="s">
        <v>385</v>
      </c>
      <c r="Q414" s="74" t="s">
        <v>238</v>
      </c>
      <c r="R414" s="65" t="s">
        <v>10959</v>
      </c>
      <c r="S414" s="65" t="s">
        <v>10958</v>
      </c>
      <c r="AD414" s="53" t="s">
        <v>11866</v>
      </c>
      <c r="AF414" s="53" t="s">
        <v>19278</v>
      </c>
    </row>
    <row r="415" spans="1:32" x14ac:dyDescent="0.25">
      <c r="A415" s="64" t="str">
        <f t="shared" si="11"/>
        <v>0412</v>
      </c>
      <c r="B415" s="65" t="s">
        <v>11701</v>
      </c>
      <c r="C415" s="65" t="s">
        <v>1206</v>
      </c>
      <c r="D415" s="65" t="s">
        <v>11702</v>
      </c>
      <c r="E415" s="65" t="s">
        <v>11703</v>
      </c>
      <c r="F415" s="65" t="s">
        <v>16641</v>
      </c>
      <c r="G415" s="79">
        <v>3511.0887306666664</v>
      </c>
      <c r="H415" s="74" t="s">
        <v>2862</v>
      </c>
      <c r="I415" s="74" t="s">
        <v>2866</v>
      </c>
      <c r="J415" s="74" t="s">
        <v>2867</v>
      </c>
      <c r="K415" s="74" t="s">
        <v>2865</v>
      </c>
      <c r="L415" s="74" t="s">
        <v>2864</v>
      </c>
      <c r="M415" s="74" t="s">
        <v>11707</v>
      </c>
      <c r="N415" s="74" t="s">
        <v>8669</v>
      </c>
      <c r="O415" s="74" t="s">
        <v>8674</v>
      </c>
      <c r="P415" s="74" t="s">
        <v>2869</v>
      </c>
      <c r="Q415" s="74" t="s">
        <v>10771</v>
      </c>
      <c r="R415" s="65" t="s">
        <v>11709</v>
      </c>
      <c r="S415" s="65" t="s">
        <v>11708</v>
      </c>
      <c r="AD415" s="53" t="s">
        <v>12323</v>
      </c>
      <c r="AF415" s="53" t="s">
        <v>19279</v>
      </c>
    </row>
    <row r="416" spans="1:32" x14ac:dyDescent="0.25">
      <c r="A416" s="64" t="str">
        <f t="shared" si="11"/>
        <v>0413</v>
      </c>
      <c r="B416" s="65" t="s">
        <v>12337</v>
      </c>
      <c r="C416" s="65" t="s">
        <v>1206</v>
      </c>
      <c r="D416" s="65" t="s">
        <v>12338</v>
      </c>
      <c r="E416" s="65" t="s">
        <v>12339</v>
      </c>
      <c r="F416" s="65" t="s">
        <v>16641</v>
      </c>
      <c r="G416" s="79">
        <v>3689.0705039999998</v>
      </c>
      <c r="H416" s="74" t="s">
        <v>594</v>
      </c>
      <c r="I416" s="74" t="s">
        <v>596</v>
      </c>
      <c r="J416" s="74" t="s">
        <v>1497</v>
      </c>
      <c r="K416" s="74" t="s">
        <v>237</v>
      </c>
      <c r="L416" s="74" t="s">
        <v>595</v>
      </c>
      <c r="M416" s="74" t="s">
        <v>789</v>
      </c>
      <c r="N416" s="74" t="s">
        <v>841</v>
      </c>
      <c r="O416" s="74" t="s">
        <v>1912</v>
      </c>
      <c r="P416" s="74" t="s">
        <v>1909</v>
      </c>
      <c r="Q416" s="74" t="s">
        <v>842</v>
      </c>
      <c r="R416" s="65" t="s">
        <v>12343</v>
      </c>
      <c r="S416" s="65" t="s">
        <v>12342</v>
      </c>
      <c r="AD416" s="53" t="s">
        <v>12435</v>
      </c>
      <c r="AF416" s="53" t="s">
        <v>19280</v>
      </c>
    </row>
    <row r="417" spans="1:32" x14ac:dyDescent="0.25">
      <c r="A417" s="64" t="str">
        <f t="shared" si="11"/>
        <v>0414</v>
      </c>
      <c r="B417" s="65" t="s">
        <v>12798</v>
      </c>
      <c r="C417" s="65" t="s">
        <v>1206</v>
      </c>
      <c r="D417" s="65" t="s">
        <v>12799</v>
      </c>
      <c r="E417" s="65" t="s">
        <v>12800</v>
      </c>
      <c r="F417" s="65" t="s">
        <v>16640</v>
      </c>
      <c r="G417" s="79">
        <v>4008.5742546666665</v>
      </c>
      <c r="H417" s="74" t="s">
        <v>189</v>
      </c>
      <c r="I417" s="74" t="s">
        <v>4145</v>
      </c>
      <c r="J417" s="74" t="s">
        <v>3182</v>
      </c>
      <c r="K417" s="74" t="s">
        <v>2037</v>
      </c>
      <c r="L417" s="74" t="s">
        <v>190</v>
      </c>
      <c r="M417" s="74" t="s">
        <v>2429</v>
      </c>
      <c r="N417" s="74" t="s">
        <v>2427</v>
      </c>
      <c r="O417" s="74" t="s">
        <v>2432</v>
      </c>
      <c r="P417" s="74" t="s">
        <v>3047</v>
      </c>
      <c r="Q417" s="74" t="s">
        <v>4147</v>
      </c>
      <c r="R417" s="65" t="s">
        <v>12805</v>
      </c>
      <c r="S417" s="65" t="s">
        <v>12804</v>
      </c>
      <c r="AD417" s="53" t="s">
        <v>13028</v>
      </c>
      <c r="AF417" s="53" t="s">
        <v>19281</v>
      </c>
    </row>
    <row r="418" spans="1:32" x14ac:dyDescent="0.25">
      <c r="A418" s="64" t="str">
        <f t="shared" si="11"/>
        <v>0415</v>
      </c>
      <c r="B418" s="65" t="s">
        <v>13220</v>
      </c>
      <c r="C418" s="65" t="s">
        <v>1206</v>
      </c>
      <c r="D418" s="65" t="s">
        <v>13221</v>
      </c>
      <c r="E418" s="65" t="s">
        <v>13222</v>
      </c>
      <c r="F418" s="65" t="s">
        <v>16641</v>
      </c>
      <c r="G418" s="79">
        <v>2837.8372839999997</v>
      </c>
      <c r="H418" s="74" t="s">
        <v>3019</v>
      </c>
      <c r="I418" s="74" t="s">
        <v>4852</v>
      </c>
      <c r="J418" s="74" t="s">
        <v>4851</v>
      </c>
      <c r="K418" s="74" t="s">
        <v>4849</v>
      </c>
      <c r="L418" s="74" t="s">
        <v>4856</v>
      </c>
      <c r="M418" s="74" t="s">
        <v>265</v>
      </c>
      <c r="N418" s="74" t="s">
        <v>264</v>
      </c>
      <c r="O418" s="74" t="s">
        <v>8660</v>
      </c>
      <c r="P418" s="74" t="s">
        <v>13225</v>
      </c>
      <c r="Q418" s="74" t="s">
        <v>7917</v>
      </c>
      <c r="R418" s="65" t="s">
        <v>13227</v>
      </c>
      <c r="S418" s="65" t="s">
        <v>13226</v>
      </c>
      <c r="AD418" s="53" t="s">
        <v>13052</v>
      </c>
      <c r="AF418" s="53" t="s">
        <v>19282</v>
      </c>
    </row>
    <row r="419" spans="1:32" x14ac:dyDescent="0.25">
      <c r="A419" s="64" t="str">
        <f t="shared" si="11"/>
        <v>0416</v>
      </c>
      <c r="B419" s="65" t="s">
        <v>13529</v>
      </c>
      <c r="C419" s="65" t="s">
        <v>1206</v>
      </c>
      <c r="D419" s="65" t="s">
        <v>13530</v>
      </c>
      <c r="E419" s="65" t="s">
        <v>13531</v>
      </c>
      <c r="F419" s="65" t="s">
        <v>16641</v>
      </c>
      <c r="G419" s="79">
        <v>2400.3387746666667</v>
      </c>
      <c r="H419" s="74" t="s">
        <v>58</v>
      </c>
      <c r="I419" s="74" t="s">
        <v>3106</v>
      </c>
      <c r="J419" s="74" t="s">
        <v>3110</v>
      </c>
      <c r="K419" s="74" t="s">
        <v>61</v>
      </c>
      <c r="L419" s="74" t="s">
        <v>1441</v>
      </c>
      <c r="M419" s="74" t="s">
        <v>636</v>
      </c>
      <c r="N419" s="74" t="s">
        <v>9372</v>
      </c>
      <c r="O419" s="74" t="s">
        <v>1444</v>
      </c>
      <c r="P419" s="74" t="s">
        <v>13534</v>
      </c>
      <c r="Q419" s="74" t="s">
        <v>3096</v>
      </c>
      <c r="R419" s="65" t="s">
        <v>13536</v>
      </c>
      <c r="S419" s="65" t="s">
        <v>13535</v>
      </c>
      <c r="AD419" s="53" t="s">
        <v>13078</v>
      </c>
      <c r="AF419" s="53" t="s">
        <v>19283</v>
      </c>
    </row>
    <row r="420" spans="1:32" x14ac:dyDescent="0.25">
      <c r="A420" s="64" t="str">
        <f t="shared" si="11"/>
        <v>0417</v>
      </c>
      <c r="B420" s="65" t="s">
        <v>13623</v>
      </c>
      <c r="C420" s="65" t="s">
        <v>1206</v>
      </c>
      <c r="D420" s="65" t="s">
        <v>13624</v>
      </c>
      <c r="E420" s="65" t="s">
        <v>13625</v>
      </c>
      <c r="F420" s="65" t="s">
        <v>16640</v>
      </c>
      <c r="G420" s="79">
        <v>3071.2529146666666</v>
      </c>
      <c r="H420" s="74" t="s">
        <v>385</v>
      </c>
      <c r="I420" s="74" t="s">
        <v>384</v>
      </c>
      <c r="J420" s="74" t="s">
        <v>240</v>
      </c>
      <c r="K420" s="74" t="s">
        <v>239</v>
      </c>
      <c r="L420" s="74" t="s">
        <v>6312</v>
      </c>
      <c r="M420" s="74" t="s">
        <v>2724</v>
      </c>
      <c r="N420" s="74" t="s">
        <v>907</v>
      </c>
      <c r="O420" s="74" t="s">
        <v>905</v>
      </c>
      <c r="P420" s="74" t="s">
        <v>1162</v>
      </c>
      <c r="Q420" s="74" t="s">
        <v>906</v>
      </c>
      <c r="R420" s="65" t="s">
        <v>13627</v>
      </c>
      <c r="S420" s="65" t="s">
        <v>13626</v>
      </c>
      <c r="AD420" s="53" t="s">
        <v>13251</v>
      </c>
      <c r="AF420" s="53" t="s">
        <v>19284</v>
      </c>
    </row>
    <row r="421" spans="1:32" x14ac:dyDescent="0.25">
      <c r="A421" s="64" t="str">
        <f t="shared" si="11"/>
        <v>0418</v>
      </c>
      <c r="B421" s="65" t="s">
        <v>13643</v>
      </c>
      <c r="C421" s="65" t="s">
        <v>1206</v>
      </c>
      <c r="D421" s="65" t="s">
        <v>13644</v>
      </c>
      <c r="E421" s="65" t="s">
        <v>13645</v>
      </c>
      <c r="F421" s="65" t="s">
        <v>16641</v>
      </c>
      <c r="G421" s="79">
        <v>2804.4682346666664</v>
      </c>
      <c r="H421" s="74" t="s">
        <v>502</v>
      </c>
      <c r="I421" s="74" t="s">
        <v>503</v>
      </c>
      <c r="J421" s="74" t="s">
        <v>941</v>
      </c>
      <c r="K421" s="74" t="s">
        <v>1464</v>
      </c>
      <c r="L421" s="74" t="s">
        <v>1465</v>
      </c>
      <c r="M421" s="74" t="s">
        <v>1469</v>
      </c>
      <c r="N421" s="74" t="s">
        <v>399</v>
      </c>
      <c r="O421" s="74" t="s">
        <v>135</v>
      </c>
      <c r="P421" s="74" t="s">
        <v>364</v>
      </c>
      <c r="Q421" s="74" t="s">
        <v>137</v>
      </c>
      <c r="R421" s="65" t="s">
        <v>13650</v>
      </c>
      <c r="S421" s="65" t="s">
        <v>13649</v>
      </c>
      <c r="AD421" s="53" t="s">
        <v>13357</v>
      </c>
      <c r="AF421" s="53" t="s">
        <v>19285</v>
      </c>
    </row>
    <row r="422" spans="1:32" x14ac:dyDescent="0.25">
      <c r="A422" s="64" t="str">
        <f t="shared" si="11"/>
        <v>0419</v>
      </c>
      <c r="B422" s="65" t="s">
        <v>13830</v>
      </c>
      <c r="C422" s="65" t="s">
        <v>1206</v>
      </c>
      <c r="D422" s="65" t="s">
        <v>13831</v>
      </c>
      <c r="E422" s="65" t="s">
        <v>13832</v>
      </c>
      <c r="F422" s="65" t="s">
        <v>16641</v>
      </c>
      <c r="G422" s="79">
        <v>2225.8330186666662</v>
      </c>
      <c r="H422" s="74" t="s">
        <v>344</v>
      </c>
      <c r="I422" s="74" t="s">
        <v>466</v>
      </c>
      <c r="J422" s="74" t="s">
        <v>3506</v>
      </c>
      <c r="K422" s="74" t="s">
        <v>918</v>
      </c>
      <c r="L422" s="74" t="s">
        <v>211</v>
      </c>
      <c r="M422" s="74" t="s">
        <v>1289</v>
      </c>
      <c r="N422" s="74" t="s">
        <v>1288</v>
      </c>
      <c r="O422" s="74" t="s">
        <v>8227</v>
      </c>
      <c r="P422" s="74" t="s">
        <v>2316</v>
      </c>
      <c r="Q422" s="74" t="s">
        <v>13835</v>
      </c>
      <c r="R422" s="65" t="s">
        <v>13837</v>
      </c>
      <c r="S422" s="65" t="s">
        <v>13836</v>
      </c>
      <c r="AD422" s="53" t="s">
        <v>13507</v>
      </c>
      <c r="AF422" s="53" t="s">
        <v>19286</v>
      </c>
    </row>
    <row r="423" spans="1:32" x14ac:dyDescent="0.25">
      <c r="A423" s="64" t="str">
        <f t="shared" si="11"/>
        <v>0420</v>
      </c>
      <c r="B423" s="65" t="s">
        <v>14101</v>
      </c>
      <c r="C423" s="65" t="s">
        <v>1206</v>
      </c>
      <c r="D423" s="65" t="s">
        <v>14102</v>
      </c>
      <c r="E423" s="65" t="s">
        <v>14103</v>
      </c>
      <c r="F423" s="65" t="s">
        <v>16641</v>
      </c>
      <c r="G423" s="79">
        <v>2789.2020226666668</v>
      </c>
      <c r="H423" s="74" t="s">
        <v>431</v>
      </c>
      <c r="I423" s="74" t="s">
        <v>433</v>
      </c>
      <c r="J423" s="74" t="s">
        <v>40</v>
      </c>
      <c r="K423" s="74" t="s">
        <v>38</v>
      </c>
      <c r="L423" s="74" t="s">
        <v>432</v>
      </c>
      <c r="M423" s="74" t="s">
        <v>3908</v>
      </c>
      <c r="N423" s="74" t="s">
        <v>36</v>
      </c>
      <c r="O423" s="74" t="s">
        <v>39</v>
      </c>
      <c r="P423" s="74" t="s">
        <v>3909</v>
      </c>
      <c r="Q423" s="74" t="s">
        <v>7464</v>
      </c>
      <c r="R423" s="65" t="s">
        <v>14107</v>
      </c>
      <c r="S423" s="65" t="s">
        <v>14106</v>
      </c>
      <c r="AD423" s="53" t="s">
        <v>18447</v>
      </c>
      <c r="AF423" s="53" t="s">
        <v>19287</v>
      </c>
    </row>
    <row r="424" spans="1:32" x14ac:dyDescent="0.25">
      <c r="A424" s="64" t="str">
        <f t="shared" si="11"/>
        <v>0421</v>
      </c>
      <c r="B424" s="65" t="s">
        <v>14108</v>
      </c>
      <c r="C424" s="65" t="s">
        <v>1206</v>
      </c>
      <c r="D424" s="65" t="s">
        <v>14109</v>
      </c>
      <c r="E424" s="65" t="s">
        <v>14110</v>
      </c>
      <c r="F424" s="65" t="s">
        <v>16640</v>
      </c>
      <c r="G424" s="79">
        <v>2250.4966693333336</v>
      </c>
      <c r="H424" s="74" t="s">
        <v>2171</v>
      </c>
      <c r="I424" s="74" t="s">
        <v>3986</v>
      </c>
      <c r="J424" s="74" t="s">
        <v>2952</v>
      </c>
      <c r="K424" s="74" t="s">
        <v>2951</v>
      </c>
      <c r="L424" s="74" t="s">
        <v>1150</v>
      </c>
      <c r="M424" s="74" t="s">
        <v>2953</v>
      </c>
      <c r="N424" s="74" t="s">
        <v>5545</v>
      </c>
      <c r="O424" s="74" t="s">
        <v>2955</v>
      </c>
      <c r="P424" s="74" t="s">
        <v>14113</v>
      </c>
      <c r="Q424" s="74" t="s">
        <v>9659</v>
      </c>
      <c r="R424" s="65" t="s">
        <v>14115</v>
      </c>
      <c r="S424" s="65" t="s">
        <v>14114</v>
      </c>
      <c r="AD424" s="53" t="s">
        <v>18448</v>
      </c>
      <c r="AF424" s="53" t="s">
        <v>19288</v>
      </c>
    </row>
    <row r="425" spans="1:32" x14ac:dyDescent="0.25">
      <c r="A425" s="64" t="str">
        <f t="shared" si="11"/>
        <v>0422</v>
      </c>
      <c r="B425" s="65" t="s">
        <v>14243</v>
      </c>
      <c r="C425" s="65" t="s">
        <v>1206</v>
      </c>
      <c r="D425" s="65" t="s">
        <v>14244</v>
      </c>
      <c r="E425" s="65" t="s">
        <v>14245</v>
      </c>
      <c r="F425" s="65" t="s">
        <v>16640</v>
      </c>
      <c r="G425" s="79">
        <v>3157.5066466666667</v>
      </c>
      <c r="H425" s="74" t="s">
        <v>19</v>
      </c>
      <c r="I425" s="74" t="s">
        <v>10340</v>
      </c>
      <c r="J425" s="74" t="s">
        <v>2162</v>
      </c>
      <c r="K425" s="74" t="s">
        <v>14248</v>
      </c>
      <c r="L425" s="74" t="s">
        <v>624</v>
      </c>
      <c r="M425" s="74" t="s">
        <v>14249</v>
      </c>
      <c r="N425" s="74" t="s">
        <v>14</v>
      </c>
      <c r="O425" s="74" t="s">
        <v>14250</v>
      </c>
      <c r="P425" s="74" t="s">
        <v>5401</v>
      </c>
      <c r="Q425" s="74" t="s">
        <v>14251</v>
      </c>
      <c r="R425" s="65" t="s">
        <v>14253</v>
      </c>
      <c r="S425" s="65" t="s">
        <v>14252</v>
      </c>
      <c r="AD425" s="53" t="s">
        <v>14142</v>
      </c>
      <c r="AF425" s="53" t="s">
        <v>19289</v>
      </c>
    </row>
    <row r="426" spans="1:32" x14ac:dyDescent="0.25">
      <c r="A426" s="64" t="str">
        <f t="shared" si="11"/>
        <v>0423</v>
      </c>
      <c r="B426" s="65" t="s">
        <v>18451</v>
      </c>
      <c r="C426" s="65" t="s">
        <v>1206</v>
      </c>
      <c r="D426" s="65" t="s">
        <v>18620</v>
      </c>
      <c r="E426" s="65" t="s">
        <v>18621</v>
      </c>
      <c r="F426" s="65" t="s">
        <v>16641</v>
      </c>
      <c r="G426" s="79">
        <v>2137.1642693333333</v>
      </c>
      <c r="H426" s="74" t="s">
        <v>277</v>
      </c>
      <c r="I426" s="74" t="s">
        <v>1611</v>
      </c>
      <c r="J426" s="74" t="s">
        <v>279</v>
      </c>
      <c r="K426" s="74" t="s">
        <v>576</v>
      </c>
      <c r="L426" s="74" t="s">
        <v>1275</v>
      </c>
      <c r="M426" s="74" t="s">
        <v>18624</v>
      </c>
      <c r="N426" s="74" t="s">
        <v>1961</v>
      </c>
      <c r="O426" s="74" t="s">
        <v>54</v>
      </c>
      <c r="P426" s="74" t="s">
        <v>407</v>
      </c>
      <c r="Q426" s="74" t="s">
        <v>257</v>
      </c>
      <c r="R426" s="65" t="s">
        <v>18622</v>
      </c>
      <c r="S426" s="65" t="s">
        <v>18625</v>
      </c>
      <c r="AD426" s="53" t="s">
        <v>14533</v>
      </c>
      <c r="AF426" s="53" t="s">
        <v>19290</v>
      </c>
    </row>
    <row r="427" spans="1:32" x14ac:dyDescent="0.25">
      <c r="A427" s="64" t="str">
        <f t="shared" si="11"/>
        <v>0424</v>
      </c>
      <c r="B427" s="65" t="s">
        <v>14846</v>
      </c>
      <c r="C427" s="65" t="s">
        <v>1206</v>
      </c>
      <c r="D427" s="65" t="s">
        <v>14847</v>
      </c>
      <c r="E427" s="65" t="s">
        <v>14848</v>
      </c>
      <c r="F427" s="65" t="s">
        <v>16641</v>
      </c>
      <c r="G427" s="79">
        <v>2386.6527213333329</v>
      </c>
      <c r="H427" s="74" t="s">
        <v>35</v>
      </c>
      <c r="I427" s="74" t="s">
        <v>34</v>
      </c>
      <c r="J427" s="74" t="s">
        <v>36</v>
      </c>
      <c r="K427" s="74" t="s">
        <v>38</v>
      </c>
      <c r="L427" s="74" t="s">
        <v>42</v>
      </c>
      <c r="M427" s="74" t="s">
        <v>39</v>
      </c>
      <c r="N427" s="74" t="s">
        <v>373</v>
      </c>
      <c r="O427" s="74" t="s">
        <v>374</v>
      </c>
      <c r="P427" s="74" t="s">
        <v>40</v>
      </c>
      <c r="Q427" s="74" t="s">
        <v>431</v>
      </c>
      <c r="R427" s="65" t="s">
        <v>14853</v>
      </c>
      <c r="S427" s="65" t="s">
        <v>14852</v>
      </c>
      <c r="AD427" s="53" t="s">
        <v>14699</v>
      </c>
      <c r="AF427" s="53" t="s">
        <v>19291</v>
      </c>
    </row>
    <row r="428" spans="1:32" x14ac:dyDescent="0.25">
      <c r="A428" s="64" t="str">
        <f t="shared" si="11"/>
        <v>0425</v>
      </c>
      <c r="B428" s="65" t="s">
        <v>14914</v>
      </c>
      <c r="C428" s="65" t="s">
        <v>1206</v>
      </c>
      <c r="D428" s="65" t="s">
        <v>14915</v>
      </c>
      <c r="E428" s="65" t="s">
        <v>14916</v>
      </c>
      <c r="F428" s="65" t="s">
        <v>16640</v>
      </c>
      <c r="G428" s="79">
        <v>2346.8233213333333</v>
      </c>
      <c r="H428" s="74" t="s">
        <v>20</v>
      </c>
      <c r="I428" s="74" t="s">
        <v>109</v>
      </c>
      <c r="J428" s="74" t="s">
        <v>427</v>
      </c>
      <c r="K428" s="74" t="s">
        <v>428</v>
      </c>
      <c r="L428" s="74" t="s">
        <v>429</v>
      </c>
      <c r="M428" s="74" t="s">
        <v>40</v>
      </c>
      <c r="N428" s="74" t="s">
        <v>433</v>
      </c>
      <c r="O428" s="74" t="s">
        <v>9355</v>
      </c>
      <c r="P428" s="74" t="s">
        <v>3244</v>
      </c>
      <c r="Q428" s="74" t="s">
        <v>430</v>
      </c>
      <c r="R428" s="65" t="s">
        <v>14920</v>
      </c>
      <c r="S428" s="65" t="s">
        <v>14919</v>
      </c>
      <c r="AD428" s="53" t="s">
        <v>14779</v>
      </c>
      <c r="AF428" s="53" t="s">
        <v>19292</v>
      </c>
    </row>
    <row r="429" spans="1:32" x14ac:dyDescent="0.25">
      <c r="A429" s="64" t="str">
        <f t="shared" si="11"/>
        <v>0426</v>
      </c>
      <c r="B429" s="65" t="s">
        <v>14921</v>
      </c>
      <c r="C429" s="65" t="s">
        <v>1206</v>
      </c>
      <c r="D429" s="65" t="s">
        <v>14922</v>
      </c>
      <c r="E429" s="65" t="s">
        <v>14923</v>
      </c>
      <c r="F429" s="65" t="s">
        <v>16640</v>
      </c>
      <c r="G429" s="79">
        <v>2223.3631880000003</v>
      </c>
      <c r="H429" s="74" t="s">
        <v>1267</v>
      </c>
      <c r="I429" s="74" t="s">
        <v>1335</v>
      </c>
      <c r="J429" s="74" t="s">
        <v>1334</v>
      </c>
      <c r="K429" s="74" t="s">
        <v>3405</v>
      </c>
      <c r="L429" s="74" t="s">
        <v>3014</v>
      </c>
      <c r="M429" s="74" t="s">
        <v>1575</v>
      </c>
      <c r="N429" s="74" t="s">
        <v>14926</v>
      </c>
      <c r="O429" s="74" t="s">
        <v>14927</v>
      </c>
      <c r="P429" s="74" t="s">
        <v>3580</v>
      </c>
      <c r="Q429" s="74" t="s">
        <v>3578</v>
      </c>
      <c r="R429" s="65" t="s">
        <v>14929</v>
      </c>
      <c r="S429" s="65" t="s">
        <v>14928</v>
      </c>
      <c r="AD429" s="53" t="s">
        <v>14799</v>
      </c>
      <c r="AF429" s="53" t="s">
        <v>19293</v>
      </c>
    </row>
    <row r="430" spans="1:32" x14ac:dyDescent="0.25">
      <c r="A430" s="64" t="str">
        <f t="shared" si="11"/>
        <v>0427</v>
      </c>
      <c r="B430" s="65" t="s">
        <v>15217</v>
      </c>
      <c r="C430" s="65" t="s">
        <v>1206</v>
      </c>
      <c r="D430" s="65" t="s">
        <v>15218</v>
      </c>
      <c r="E430" s="65" t="s">
        <v>15219</v>
      </c>
      <c r="F430" s="65" t="s">
        <v>16641</v>
      </c>
      <c r="G430" s="79">
        <v>2410.7685933333332</v>
      </c>
      <c r="H430" s="74" t="s">
        <v>175</v>
      </c>
      <c r="I430" s="74" t="s">
        <v>1161</v>
      </c>
      <c r="J430" s="74" t="s">
        <v>906</v>
      </c>
      <c r="K430" s="74" t="s">
        <v>907</v>
      </c>
      <c r="L430" s="74" t="s">
        <v>904</v>
      </c>
      <c r="M430" s="74" t="s">
        <v>15222</v>
      </c>
      <c r="N430" s="74" t="s">
        <v>34</v>
      </c>
      <c r="O430" s="74" t="s">
        <v>35</v>
      </c>
      <c r="P430" s="74" t="s">
        <v>42</v>
      </c>
      <c r="Q430" s="74" t="s">
        <v>36</v>
      </c>
      <c r="R430" s="65" t="s">
        <v>15224</v>
      </c>
      <c r="S430" s="65" t="s">
        <v>15223</v>
      </c>
      <c r="AD430" s="53" t="s">
        <v>18449</v>
      </c>
      <c r="AF430" s="53" t="s">
        <v>19294</v>
      </c>
    </row>
    <row r="431" spans="1:32" x14ac:dyDescent="0.25">
      <c r="A431" s="64" t="str">
        <f t="shared" si="11"/>
        <v>0428</v>
      </c>
      <c r="B431" s="65" t="s">
        <v>15337</v>
      </c>
      <c r="C431" s="65" t="s">
        <v>1206</v>
      </c>
      <c r="D431" s="65" t="s">
        <v>15338</v>
      </c>
      <c r="E431" s="65" t="s">
        <v>15339</v>
      </c>
      <c r="F431" s="65" t="s">
        <v>16640</v>
      </c>
      <c r="G431" s="79">
        <v>1947.4012146666666</v>
      </c>
      <c r="H431" s="74" t="s">
        <v>57</v>
      </c>
      <c r="I431" s="74" t="s">
        <v>59</v>
      </c>
      <c r="J431" s="74" t="s">
        <v>604</v>
      </c>
      <c r="K431" s="74" t="s">
        <v>1238</v>
      </c>
      <c r="L431" s="74" t="s">
        <v>632</v>
      </c>
      <c r="M431" s="74" t="s">
        <v>634</v>
      </c>
      <c r="N431" s="74" t="s">
        <v>2817</v>
      </c>
      <c r="O431" s="74" t="s">
        <v>633</v>
      </c>
      <c r="P431" s="74" t="s">
        <v>58</v>
      </c>
      <c r="Q431" s="74" t="s">
        <v>1415</v>
      </c>
      <c r="R431" s="65" t="s">
        <v>15343</v>
      </c>
      <c r="S431" s="65" t="s">
        <v>15342</v>
      </c>
      <c r="AD431" s="53" t="s">
        <v>15171</v>
      </c>
      <c r="AF431" s="53" t="s">
        <v>19295</v>
      </c>
    </row>
    <row r="432" spans="1:32" x14ac:dyDescent="0.25">
      <c r="A432" s="64" t="str">
        <f t="shared" si="11"/>
        <v>0429</v>
      </c>
      <c r="B432" s="65" t="s">
        <v>15614</v>
      </c>
      <c r="C432" s="65" t="s">
        <v>1206</v>
      </c>
      <c r="D432" s="65" t="s">
        <v>15615</v>
      </c>
      <c r="E432" s="65" t="s">
        <v>15616</v>
      </c>
      <c r="F432" s="65" t="s">
        <v>16641</v>
      </c>
      <c r="G432" s="79">
        <v>1850.8774080000001</v>
      </c>
      <c r="H432" s="74" t="s">
        <v>241</v>
      </c>
      <c r="I432" s="74" t="s">
        <v>4452</v>
      </c>
      <c r="J432" s="74" t="s">
        <v>2607</v>
      </c>
      <c r="K432" s="74" t="s">
        <v>6042</v>
      </c>
      <c r="L432" s="74" t="s">
        <v>10670</v>
      </c>
      <c r="M432" s="74" t="s">
        <v>1831</v>
      </c>
      <c r="N432" s="74" t="s">
        <v>244</v>
      </c>
      <c r="O432" s="74" t="s">
        <v>1826</v>
      </c>
      <c r="P432" s="74" t="s">
        <v>246</v>
      </c>
      <c r="Q432" s="74" t="s">
        <v>385</v>
      </c>
      <c r="R432" s="65" t="s">
        <v>15621</v>
      </c>
      <c r="S432" s="65" t="s">
        <v>15620</v>
      </c>
      <c r="AD432" s="53" t="s">
        <v>15344</v>
      </c>
      <c r="AF432" s="53" t="s">
        <v>19296</v>
      </c>
    </row>
    <row r="433" spans="1:32" x14ac:dyDescent="0.25">
      <c r="A433" s="64" t="str">
        <f t="shared" ref="A433:A496" si="12">VLOOKUP(B433,$AD$4:$AF$1900,3,FALSE)</f>
        <v>0430</v>
      </c>
      <c r="B433" s="65" t="s">
        <v>15664</v>
      </c>
      <c r="C433" s="65" t="s">
        <v>1206</v>
      </c>
      <c r="D433" s="65" t="s">
        <v>15665</v>
      </c>
      <c r="E433" s="65" t="s">
        <v>15666</v>
      </c>
      <c r="F433" s="65" t="s">
        <v>16641</v>
      </c>
      <c r="G433" s="79">
        <v>2048.4074213333333</v>
      </c>
      <c r="H433" s="74" t="s">
        <v>34</v>
      </c>
      <c r="I433" s="74" t="s">
        <v>35</v>
      </c>
      <c r="J433" s="74" t="s">
        <v>264</v>
      </c>
      <c r="K433" s="74" t="s">
        <v>265</v>
      </c>
      <c r="L433" s="74" t="s">
        <v>36</v>
      </c>
      <c r="M433" s="74" t="s">
        <v>39</v>
      </c>
      <c r="N433" s="74" t="s">
        <v>40</v>
      </c>
      <c r="O433" s="74" t="s">
        <v>266</v>
      </c>
      <c r="P433" s="74" t="s">
        <v>42</v>
      </c>
      <c r="Q433" s="74" t="s">
        <v>3919</v>
      </c>
      <c r="R433" s="65" t="s">
        <v>15670</v>
      </c>
      <c r="S433" s="65" t="s">
        <v>15669</v>
      </c>
      <c r="AD433" s="53" t="s">
        <v>1153</v>
      </c>
      <c r="AF433" s="53" t="s">
        <v>19297</v>
      </c>
    </row>
    <row r="434" spans="1:32" x14ac:dyDescent="0.25">
      <c r="A434" s="64" t="str">
        <f t="shared" si="12"/>
        <v>0431</v>
      </c>
      <c r="B434" s="65" t="s">
        <v>15710</v>
      </c>
      <c r="C434" s="65" t="s">
        <v>1206</v>
      </c>
      <c r="D434" s="65" t="s">
        <v>15711</v>
      </c>
      <c r="E434" s="65" t="s">
        <v>15712</v>
      </c>
      <c r="F434" s="65" t="s">
        <v>16640</v>
      </c>
      <c r="G434" s="79">
        <v>3084.7315066666665</v>
      </c>
      <c r="H434" s="74" t="s">
        <v>6502</v>
      </c>
      <c r="I434" s="74" t="s">
        <v>4972</v>
      </c>
      <c r="J434" s="74" t="s">
        <v>744</v>
      </c>
      <c r="K434" s="74" t="s">
        <v>743</v>
      </c>
      <c r="L434" s="74" t="s">
        <v>2993</v>
      </c>
      <c r="M434" s="74" t="s">
        <v>4973</v>
      </c>
      <c r="N434" s="74" t="s">
        <v>2994</v>
      </c>
      <c r="O434" s="74" t="s">
        <v>9149</v>
      </c>
      <c r="P434" s="74" t="s">
        <v>2992</v>
      </c>
      <c r="Q434" s="74" t="s">
        <v>10025</v>
      </c>
      <c r="R434" s="65" t="s">
        <v>15716</v>
      </c>
      <c r="S434" s="65" t="s">
        <v>15715</v>
      </c>
      <c r="AD434" s="53" t="s">
        <v>1231</v>
      </c>
      <c r="AF434" s="53" t="s">
        <v>19298</v>
      </c>
    </row>
    <row r="435" spans="1:32" x14ac:dyDescent="0.25">
      <c r="A435" s="64" t="str">
        <f t="shared" si="12"/>
        <v>0432</v>
      </c>
      <c r="B435" s="65" t="s">
        <v>15767</v>
      </c>
      <c r="C435" s="65" t="s">
        <v>1206</v>
      </c>
      <c r="D435" s="65" t="s">
        <v>15768</v>
      </c>
      <c r="E435" s="65" t="s">
        <v>15769</v>
      </c>
      <c r="F435" s="65" t="s">
        <v>16640</v>
      </c>
      <c r="G435" s="79">
        <v>1840.3770373333334</v>
      </c>
      <c r="H435" s="74" t="s">
        <v>2355</v>
      </c>
      <c r="I435" s="74" t="s">
        <v>107</v>
      </c>
      <c r="J435" s="74" t="s">
        <v>257</v>
      </c>
      <c r="K435" s="74" t="s">
        <v>278</v>
      </c>
      <c r="L435" s="74" t="s">
        <v>5559</v>
      </c>
      <c r="M435" s="74" t="s">
        <v>3060</v>
      </c>
      <c r="N435" s="74" t="s">
        <v>15773</v>
      </c>
      <c r="O435" s="74" t="s">
        <v>9288</v>
      </c>
      <c r="P435" s="74" t="s">
        <v>11313</v>
      </c>
      <c r="Q435" s="74" t="s">
        <v>12200</v>
      </c>
      <c r="R435" s="65" t="s">
        <v>15775</v>
      </c>
      <c r="S435" s="65" t="s">
        <v>15774</v>
      </c>
      <c r="AD435" s="53" t="s">
        <v>1377</v>
      </c>
      <c r="AF435" s="53" t="s">
        <v>19299</v>
      </c>
    </row>
    <row r="436" spans="1:32" x14ac:dyDescent="0.25">
      <c r="A436" s="64" t="str">
        <f t="shared" si="12"/>
        <v>0433</v>
      </c>
      <c r="B436" s="65" t="s">
        <v>15776</v>
      </c>
      <c r="C436" s="65" t="s">
        <v>1206</v>
      </c>
      <c r="D436" s="65" t="s">
        <v>15777</v>
      </c>
      <c r="E436" s="65" t="s">
        <v>15778</v>
      </c>
      <c r="F436" s="65" t="s">
        <v>16640</v>
      </c>
      <c r="G436" s="79">
        <v>2345.1725226666667</v>
      </c>
      <c r="H436" s="74" t="s">
        <v>1444</v>
      </c>
      <c r="I436" s="74" t="s">
        <v>325</v>
      </c>
      <c r="J436" s="74" t="s">
        <v>3096</v>
      </c>
      <c r="K436" s="74" t="s">
        <v>12264</v>
      </c>
      <c r="L436" s="74" t="s">
        <v>1806</v>
      </c>
      <c r="M436" s="74" t="s">
        <v>3260</v>
      </c>
      <c r="N436" s="74" t="s">
        <v>4636</v>
      </c>
      <c r="O436" s="74" t="s">
        <v>12265</v>
      </c>
      <c r="P436" s="74" t="s">
        <v>322</v>
      </c>
      <c r="Q436" s="74" t="s">
        <v>11433</v>
      </c>
      <c r="R436" s="65" t="s">
        <v>15782</v>
      </c>
      <c r="S436" s="65" t="s">
        <v>15781</v>
      </c>
      <c r="AD436" s="53" t="s">
        <v>1411</v>
      </c>
      <c r="AF436" s="53" t="s">
        <v>19300</v>
      </c>
    </row>
    <row r="437" spans="1:32" x14ac:dyDescent="0.25">
      <c r="A437" s="64" t="str">
        <f t="shared" si="12"/>
        <v>0434</v>
      </c>
      <c r="B437" s="65" t="s">
        <v>15783</v>
      </c>
      <c r="C437" s="65" t="s">
        <v>1206</v>
      </c>
      <c r="D437" s="65" t="s">
        <v>15784</v>
      </c>
      <c r="E437" s="65" t="s">
        <v>15785</v>
      </c>
      <c r="F437" s="65" t="s">
        <v>16640</v>
      </c>
      <c r="G437" s="79">
        <v>1807.6826373333333</v>
      </c>
      <c r="H437" s="74" t="s">
        <v>108</v>
      </c>
      <c r="I437" s="74" t="s">
        <v>2865</v>
      </c>
      <c r="J437" s="74" t="s">
        <v>10770</v>
      </c>
      <c r="K437" s="74" t="s">
        <v>1390</v>
      </c>
      <c r="L437" s="74" t="s">
        <v>8650</v>
      </c>
      <c r="M437" s="74" t="s">
        <v>11707</v>
      </c>
      <c r="N437" s="74" t="s">
        <v>2869</v>
      </c>
      <c r="O437" s="74" t="s">
        <v>15788</v>
      </c>
      <c r="P437" s="74" t="s">
        <v>2871</v>
      </c>
      <c r="Q437" s="74" t="s">
        <v>15789</v>
      </c>
      <c r="R437" s="65" t="s">
        <v>15791</v>
      </c>
      <c r="S437" s="65" t="s">
        <v>15790</v>
      </c>
      <c r="AD437" s="53" t="s">
        <v>2046</v>
      </c>
      <c r="AF437" s="53" t="s">
        <v>19301</v>
      </c>
    </row>
    <row r="438" spans="1:32" x14ac:dyDescent="0.25">
      <c r="A438" s="64" t="str">
        <f t="shared" si="12"/>
        <v>0435</v>
      </c>
      <c r="B438" s="65" t="s">
        <v>15814</v>
      </c>
      <c r="C438" s="65" t="s">
        <v>1206</v>
      </c>
      <c r="D438" s="65" t="s">
        <v>15815</v>
      </c>
      <c r="E438" s="65" t="s">
        <v>15816</v>
      </c>
      <c r="F438" s="65" t="s">
        <v>16640</v>
      </c>
      <c r="G438" s="79">
        <v>1744.85592</v>
      </c>
      <c r="H438" s="74" t="s">
        <v>383</v>
      </c>
      <c r="I438" s="74" t="s">
        <v>384</v>
      </c>
      <c r="J438" s="74" t="s">
        <v>239</v>
      </c>
      <c r="K438" s="74" t="s">
        <v>240</v>
      </c>
      <c r="L438" s="74" t="s">
        <v>241</v>
      </c>
      <c r="M438" s="74" t="s">
        <v>385</v>
      </c>
      <c r="N438" s="74" t="s">
        <v>1300</v>
      </c>
      <c r="O438" s="74" t="s">
        <v>4452</v>
      </c>
      <c r="P438" s="74" t="s">
        <v>244</v>
      </c>
      <c r="Q438" s="74" t="s">
        <v>246</v>
      </c>
      <c r="R438" s="65" t="s">
        <v>15821</v>
      </c>
      <c r="S438" s="65" t="s">
        <v>15820</v>
      </c>
      <c r="AD438" s="53" t="s">
        <v>3075</v>
      </c>
      <c r="AF438" s="53" t="s">
        <v>19302</v>
      </c>
    </row>
    <row r="439" spans="1:32" x14ac:dyDescent="0.25">
      <c r="A439" s="64" t="str">
        <f t="shared" si="12"/>
        <v>0436</v>
      </c>
      <c r="B439" s="65" t="s">
        <v>15838</v>
      </c>
      <c r="C439" s="65" t="s">
        <v>1206</v>
      </c>
      <c r="D439" s="65" t="s">
        <v>15839</v>
      </c>
      <c r="E439" s="65" t="s">
        <v>15840</v>
      </c>
      <c r="F439" s="65" t="s">
        <v>16641</v>
      </c>
      <c r="G439" s="79">
        <v>1745.4950999999999</v>
      </c>
      <c r="H439" s="74" t="s">
        <v>214</v>
      </c>
      <c r="I439" s="74" t="s">
        <v>918</v>
      </c>
      <c r="J439" s="74" t="s">
        <v>211</v>
      </c>
      <c r="K439" s="74" t="s">
        <v>466</v>
      </c>
      <c r="L439" s="74" t="s">
        <v>1289</v>
      </c>
      <c r="M439" s="74" t="s">
        <v>1288</v>
      </c>
      <c r="N439" s="74" t="s">
        <v>1547</v>
      </c>
      <c r="O439" s="74" t="s">
        <v>210</v>
      </c>
      <c r="P439" s="74" t="s">
        <v>212</v>
      </c>
      <c r="Q439" s="74" t="s">
        <v>1545</v>
      </c>
      <c r="R439" s="65" t="s">
        <v>15844</v>
      </c>
      <c r="S439" s="65" t="s">
        <v>15843</v>
      </c>
      <c r="AD439" s="53" t="s">
        <v>3101</v>
      </c>
      <c r="AF439" s="53" t="s">
        <v>19303</v>
      </c>
    </row>
    <row r="440" spans="1:32" x14ac:dyDescent="0.25">
      <c r="A440" s="64" t="str">
        <f t="shared" si="12"/>
        <v>0437</v>
      </c>
      <c r="B440" s="65" t="s">
        <v>15886</v>
      </c>
      <c r="C440" s="65" t="s">
        <v>1206</v>
      </c>
      <c r="D440" s="65" t="s">
        <v>15887</v>
      </c>
      <c r="E440" s="65" t="s">
        <v>15888</v>
      </c>
      <c r="F440" s="65" t="s">
        <v>16641</v>
      </c>
      <c r="G440" s="79">
        <v>2377.2720360000003</v>
      </c>
      <c r="H440" s="74" t="s">
        <v>83</v>
      </c>
      <c r="I440" s="74" t="s">
        <v>334</v>
      </c>
      <c r="J440" s="74" t="s">
        <v>52</v>
      </c>
      <c r="K440" s="74" t="s">
        <v>132</v>
      </c>
      <c r="L440" s="74" t="s">
        <v>53</v>
      </c>
      <c r="M440" s="74" t="s">
        <v>137</v>
      </c>
      <c r="N440" s="74" t="s">
        <v>314</v>
      </c>
      <c r="O440" s="74" t="s">
        <v>199</v>
      </c>
      <c r="P440" s="74" t="s">
        <v>134</v>
      </c>
      <c r="Q440" s="74" t="s">
        <v>15892</v>
      </c>
      <c r="R440" s="65" t="s">
        <v>15894</v>
      </c>
      <c r="S440" s="65" t="s">
        <v>15893</v>
      </c>
      <c r="AD440" s="53" t="s">
        <v>3332</v>
      </c>
      <c r="AF440" s="53" t="s">
        <v>19304</v>
      </c>
    </row>
    <row r="441" spans="1:32" x14ac:dyDescent="0.25">
      <c r="A441" s="64" t="str">
        <f t="shared" si="12"/>
        <v>0438</v>
      </c>
      <c r="B441" s="65" t="s">
        <v>16005</v>
      </c>
      <c r="C441" s="65" t="s">
        <v>1206</v>
      </c>
      <c r="D441" s="65" t="s">
        <v>16006</v>
      </c>
      <c r="E441" s="65" t="s">
        <v>16007</v>
      </c>
      <c r="F441" s="65" t="s">
        <v>16641</v>
      </c>
      <c r="G441" s="79">
        <v>2118.9087706666669</v>
      </c>
      <c r="H441" s="74" t="s">
        <v>711</v>
      </c>
      <c r="I441" s="74" t="s">
        <v>6473</v>
      </c>
      <c r="J441" s="74" t="s">
        <v>1712</v>
      </c>
      <c r="K441" s="74" t="s">
        <v>712</v>
      </c>
      <c r="L441" s="74" t="s">
        <v>237</v>
      </c>
      <c r="M441" s="74" t="s">
        <v>385</v>
      </c>
      <c r="N441" s="74" t="s">
        <v>1266</v>
      </c>
      <c r="O441" s="74" t="s">
        <v>6312</v>
      </c>
      <c r="P441" s="74" t="s">
        <v>238</v>
      </c>
      <c r="Q441" s="74" t="s">
        <v>243</v>
      </c>
      <c r="R441" s="65" t="s">
        <v>16011</v>
      </c>
      <c r="S441" s="65" t="s">
        <v>16010</v>
      </c>
      <c r="AD441" s="53" t="s">
        <v>3572</v>
      </c>
      <c r="AF441" s="53" t="s">
        <v>19305</v>
      </c>
    </row>
    <row r="442" spans="1:32" x14ac:dyDescent="0.25">
      <c r="A442" s="64" t="str">
        <f t="shared" si="12"/>
        <v>0439</v>
      </c>
      <c r="B442" s="65" t="s">
        <v>1435</v>
      </c>
      <c r="C442" s="65" t="s">
        <v>1206</v>
      </c>
      <c r="D442" s="65" t="s">
        <v>1436</v>
      </c>
      <c r="E442" s="65" t="s">
        <v>1437</v>
      </c>
      <c r="F442" s="65" t="s">
        <v>16641</v>
      </c>
      <c r="G442" s="79">
        <v>3363.4146813333332</v>
      </c>
      <c r="H442" s="74" t="s">
        <v>58</v>
      </c>
      <c r="I442" s="74" t="s">
        <v>61</v>
      </c>
      <c r="J442" s="74" t="s">
        <v>1441</v>
      </c>
      <c r="K442" s="74" t="s">
        <v>277</v>
      </c>
      <c r="L442" s="74" t="s">
        <v>1442</v>
      </c>
      <c r="M442" s="74" t="s">
        <v>1278</v>
      </c>
      <c r="N442" s="74" t="s">
        <v>1443</v>
      </c>
      <c r="O442" s="74" t="s">
        <v>1444</v>
      </c>
      <c r="P442" s="74" t="s">
        <v>1445</v>
      </c>
      <c r="Q442" s="74" t="s">
        <v>1277</v>
      </c>
      <c r="R442" s="65" t="s">
        <v>1447</v>
      </c>
      <c r="S442" s="65" t="s">
        <v>1446</v>
      </c>
      <c r="AD442" s="53" t="s">
        <v>18450</v>
      </c>
      <c r="AF442" s="53" t="s">
        <v>19306</v>
      </c>
    </row>
    <row r="443" spans="1:32" x14ac:dyDescent="0.25">
      <c r="A443" s="64" t="str">
        <f t="shared" si="12"/>
        <v>0440</v>
      </c>
      <c r="B443" s="65" t="s">
        <v>2297</v>
      </c>
      <c r="C443" s="65" t="s">
        <v>1206</v>
      </c>
      <c r="D443" s="65" t="s">
        <v>2298</v>
      </c>
      <c r="E443" s="65" t="s">
        <v>2299</v>
      </c>
      <c r="F443" s="65" t="s">
        <v>16640</v>
      </c>
      <c r="G443" s="79">
        <v>2599.0675213333334</v>
      </c>
      <c r="H443" s="74" t="s">
        <v>661</v>
      </c>
      <c r="I443" s="74" t="s">
        <v>768</v>
      </c>
      <c r="J443" s="74" t="s">
        <v>2302</v>
      </c>
      <c r="K443" s="74" t="s">
        <v>2303</v>
      </c>
      <c r="L443" s="74" t="s">
        <v>2304</v>
      </c>
      <c r="M443" s="74" t="s">
        <v>2305</v>
      </c>
      <c r="N443" s="74" t="s">
        <v>2306</v>
      </c>
      <c r="O443" s="74" t="s">
        <v>2307</v>
      </c>
      <c r="P443" s="74" t="s">
        <v>2308</v>
      </c>
      <c r="Q443" s="74" t="s">
        <v>2089</v>
      </c>
      <c r="R443" s="65" t="s">
        <v>2310</v>
      </c>
      <c r="S443" s="65" t="s">
        <v>2309</v>
      </c>
      <c r="AD443" s="53" t="s">
        <v>16418</v>
      </c>
      <c r="AF443" s="53" t="s">
        <v>19307</v>
      </c>
    </row>
    <row r="444" spans="1:32" x14ac:dyDescent="0.25">
      <c r="A444" s="64" t="str">
        <f t="shared" si="12"/>
        <v>0441</v>
      </c>
      <c r="B444" s="65" t="s">
        <v>2360</v>
      </c>
      <c r="C444" s="65" t="s">
        <v>1206</v>
      </c>
      <c r="D444" s="65" t="s">
        <v>2361</v>
      </c>
      <c r="E444" s="65" t="s">
        <v>2362</v>
      </c>
      <c r="F444" s="65" t="s">
        <v>16641</v>
      </c>
      <c r="G444" s="79">
        <v>2949.754692</v>
      </c>
      <c r="H444" s="74" t="s">
        <v>1731</v>
      </c>
      <c r="I444" s="74" t="s">
        <v>1733</v>
      </c>
      <c r="J444" s="74" t="s">
        <v>1734</v>
      </c>
      <c r="K444" s="74" t="s">
        <v>1739</v>
      </c>
      <c r="L444" s="74" t="s">
        <v>1738</v>
      </c>
      <c r="M444" s="74" t="s">
        <v>8</v>
      </c>
      <c r="N444" s="74" t="s">
        <v>1736</v>
      </c>
      <c r="O444" s="74" t="s">
        <v>2365</v>
      </c>
      <c r="P444" s="74" t="s">
        <v>2366</v>
      </c>
      <c r="Q444" s="74" t="s">
        <v>2367</v>
      </c>
      <c r="R444" s="65" t="s">
        <v>2369</v>
      </c>
      <c r="S444" s="65" t="s">
        <v>2368</v>
      </c>
      <c r="AD444" s="53" t="s">
        <v>6555</v>
      </c>
      <c r="AF444" s="53" t="s">
        <v>19308</v>
      </c>
    </row>
    <row r="445" spans="1:32" x14ac:dyDescent="0.25">
      <c r="A445" s="64" t="str">
        <f t="shared" si="12"/>
        <v>0442</v>
      </c>
      <c r="B445" s="65" t="s">
        <v>2693</v>
      </c>
      <c r="C445" s="65" t="s">
        <v>1206</v>
      </c>
      <c r="D445" s="65" t="s">
        <v>2694</v>
      </c>
      <c r="E445" s="65" t="s">
        <v>2695</v>
      </c>
      <c r="F445" s="65" t="s">
        <v>16640</v>
      </c>
      <c r="G445" s="79">
        <v>3906.5634879999998</v>
      </c>
      <c r="H445" s="74" t="s">
        <v>13</v>
      </c>
      <c r="I445" s="74" t="s">
        <v>12</v>
      </c>
      <c r="J445" s="74" t="s">
        <v>15</v>
      </c>
      <c r="K445" s="74" t="s">
        <v>16</v>
      </c>
      <c r="L445" s="74" t="s">
        <v>14</v>
      </c>
      <c r="M445" s="74" t="s">
        <v>17</v>
      </c>
      <c r="N445" s="74" t="s">
        <v>83</v>
      </c>
      <c r="O445" s="74" t="s">
        <v>557</v>
      </c>
      <c r="P445" s="74" t="s">
        <v>558</v>
      </c>
      <c r="Q445" s="74" t="s">
        <v>1798</v>
      </c>
      <c r="R445" s="65" t="s">
        <v>2701</v>
      </c>
      <c r="S445" s="65" t="s">
        <v>2700</v>
      </c>
      <c r="AD445" s="53" t="s">
        <v>7344</v>
      </c>
      <c r="AF445" s="53" t="s">
        <v>19309</v>
      </c>
    </row>
    <row r="446" spans="1:32" x14ac:dyDescent="0.25">
      <c r="A446" s="64" t="str">
        <f t="shared" si="12"/>
        <v>0443</v>
      </c>
      <c r="B446" s="65" t="s">
        <v>2841</v>
      </c>
      <c r="C446" s="65" t="s">
        <v>1206</v>
      </c>
      <c r="D446" s="65" t="s">
        <v>2842</v>
      </c>
      <c r="E446" s="65" t="s">
        <v>2843</v>
      </c>
      <c r="F446" s="65" t="s">
        <v>16641</v>
      </c>
      <c r="G446" s="79">
        <v>3282.2574533333332</v>
      </c>
      <c r="H446" s="74" t="s">
        <v>466</v>
      </c>
      <c r="I446" s="74" t="s">
        <v>211</v>
      </c>
      <c r="J446" s="74" t="s">
        <v>210</v>
      </c>
      <c r="K446" s="74" t="s">
        <v>465</v>
      </c>
      <c r="L446" s="74" t="s">
        <v>918</v>
      </c>
      <c r="M446" s="74" t="s">
        <v>214</v>
      </c>
      <c r="N446" s="74" t="s">
        <v>1546</v>
      </c>
      <c r="O446" s="74" t="s">
        <v>1289</v>
      </c>
      <c r="P446" s="74" t="s">
        <v>2847</v>
      </c>
      <c r="Q446" s="74" t="s">
        <v>1923</v>
      </c>
      <c r="R446" s="65" t="s">
        <v>2849</v>
      </c>
      <c r="S446" s="65" t="s">
        <v>2848</v>
      </c>
      <c r="AD446" s="53" t="s">
        <v>8242</v>
      </c>
      <c r="AF446" s="53" t="s">
        <v>19310</v>
      </c>
    </row>
    <row r="447" spans="1:32" x14ac:dyDescent="0.25">
      <c r="A447" s="64" t="str">
        <f t="shared" si="12"/>
        <v>0444</v>
      </c>
      <c r="B447" s="65" t="s">
        <v>2857</v>
      </c>
      <c r="C447" s="65" t="s">
        <v>1206</v>
      </c>
      <c r="D447" s="65" t="s">
        <v>2858</v>
      </c>
      <c r="E447" s="65" t="s">
        <v>2859</v>
      </c>
      <c r="F447" s="65" t="s">
        <v>16641</v>
      </c>
      <c r="G447" s="79">
        <v>2280.6238053333336</v>
      </c>
      <c r="H447" s="74" t="s">
        <v>2862</v>
      </c>
      <c r="I447" s="74" t="s">
        <v>2864</v>
      </c>
      <c r="J447" s="74" t="s">
        <v>2865</v>
      </c>
      <c r="K447" s="74" t="s">
        <v>2866</v>
      </c>
      <c r="L447" s="74" t="s">
        <v>2867</v>
      </c>
      <c r="M447" s="74" t="s">
        <v>2868</v>
      </c>
      <c r="N447" s="74" t="s">
        <v>2869</v>
      </c>
      <c r="O447" s="74" t="s">
        <v>2870</v>
      </c>
      <c r="P447" s="74" t="s">
        <v>2871</v>
      </c>
      <c r="Q447" s="74" t="s">
        <v>2872</v>
      </c>
      <c r="R447" s="65" t="s">
        <v>2874</v>
      </c>
      <c r="S447" s="65" t="s">
        <v>2873</v>
      </c>
      <c r="AD447" s="53" t="s">
        <v>9992</v>
      </c>
      <c r="AF447" s="53" t="s">
        <v>19311</v>
      </c>
    </row>
    <row r="448" spans="1:32" x14ac:dyDescent="0.25">
      <c r="A448" s="64" t="str">
        <f t="shared" si="12"/>
        <v>0445</v>
      </c>
      <c r="B448" s="65" t="s">
        <v>3113</v>
      </c>
      <c r="C448" s="65" t="s">
        <v>1206</v>
      </c>
      <c r="D448" s="65" t="s">
        <v>3114</v>
      </c>
      <c r="E448" s="65" t="s">
        <v>3115</v>
      </c>
      <c r="F448" s="65" t="s">
        <v>16640</v>
      </c>
      <c r="G448" s="79">
        <v>3356.4695626666667</v>
      </c>
      <c r="H448" s="74" t="s">
        <v>3118</v>
      </c>
      <c r="I448" s="74" t="s">
        <v>388</v>
      </c>
      <c r="J448" s="74" t="s">
        <v>3120</v>
      </c>
      <c r="K448" s="74" t="s">
        <v>3121</v>
      </c>
      <c r="L448" s="74" t="s">
        <v>3122</v>
      </c>
      <c r="M448" s="74" t="s">
        <v>3123</v>
      </c>
      <c r="N448" s="74" t="s">
        <v>3124</v>
      </c>
      <c r="O448" s="74" t="s">
        <v>3125</v>
      </c>
      <c r="P448" s="74" t="s">
        <v>3126</v>
      </c>
      <c r="Q448" s="74" t="s">
        <v>3127</v>
      </c>
      <c r="R448" s="65" t="s">
        <v>3129</v>
      </c>
      <c r="S448" s="65" t="s">
        <v>3128</v>
      </c>
      <c r="AD448" s="53" t="s">
        <v>10052</v>
      </c>
      <c r="AF448" s="53" t="s">
        <v>19312</v>
      </c>
    </row>
    <row r="449" spans="1:32" x14ac:dyDescent="0.25">
      <c r="A449" s="64" t="str">
        <f t="shared" si="12"/>
        <v>0446</v>
      </c>
      <c r="B449" s="65" t="s">
        <v>2974</v>
      </c>
      <c r="C449" s="65" t="s">
        <v>1206</v>
      </c>
      <c r="D449" s="65" t="s">
        <v>2975</v>
      </c>
      <c r="E449" s="65" t="s">
        <v>2976</v>
      </c>
      <c r="F449" s="65" t="s">
        <v>16641</v>
      </c>
      <c r="G449" s="79">
        <v>2701.5296239999998</v>
      </c>
      <c r="H449" s="74" t="s">
        <v>1611</v>
      </c>
      <c r="I449" s="74" t="s">
        <v>58</v>
      </c>
      <c r="J449" s="74" t="s">
        <v>1441</v>
      </c>
      <c r="K449" s="74" t="s">
        <v>279</v>
      </c>
      <c r="L449" s="74" t="s">
        <v>277</v>
      </c>
      <c r="M449" s="74" t="s">
        <v>54</v>
      </c>
      <c r="N449" s="74" t="s">
        <v>1238</v>
      </c>
      <c r="O449" s="74" t="s">
        <v>2980</v>
      </c>
      <c r="P449" s="74" t="s">
        <v>575</v>
      </c>
      <c r="Q449" s="74" t="s">
        <v>2981</v>
      </c>
      <c r="R449" s="65" t="s">
        <v>2983</v>
      </c>
      <c r="S449" s="65" t="s">
        <v>2982</v>
      </c>
      <c r="AD449" s="53" t="s">
        <v>10292</v>
      </c>
      <c r="AF449" s="53" t="s">
        <v>19313</v>
      </c>
    </row>
    <row r="450" spans="1:32" x14ac:dyDescent="0.25">
      <c r="A450" s="64" t="str">
        <f t="shared" si="12"/>
        <v>0447</v>
      </c>
      <c r="B450" s="65" t="s">
        <v>3254</v>
      </c>
      <c r="C450" s="65" t="s">
        <v>1206</v>
      </c>
      <c r="D450" s="65" t="s">
        <v>3255</v>
      </c>
      <c r="E450" s="65" t="s">
        <v>3256</v>
      </c>
      <c r="F450" s="65" t="s">
        <v>16640</v>
      </c>
      <c r="G450" s="79">
        <v>3149.1745719999999</v>
      </c>
      <c r="H450" s="74" t="s">
        <v>1806</v>
      </c>
      <c r="I450" s="74" t="s">
        <v>1444</v>
      </c>
      <c r="J450" s="74" t="s">
        <v>3259</v>
      </c>
      <c r="K450" s="74" t="s">
        <v>3260</v>
      </c>
      <c r="L450" s="74" t="s">
        <v>3261</v>
      </c>
      <c r="M450" s="74" t="s">
        <v>3262</v>
      </c>
      <c r="N450" s="74" t="s">
        <v>3263</v>
      </c>
      <c r="O450" s="74" t="s">
        <v>3264</v>
      </c>
      <c r="P450" s="74" t="s">
        <v>3265</v>
      </c>
      <c r="Q450" s="74" t="s">
        <v>3266</v>
      </c>
      <c r="R450" s="65" t="s">
        <v>3268</v>
      </c>
      <c r="S450" s="65" t="s">
        <v>3267</v>
      </c>
      <c r="AD450" s="53" t="s">
        <v>10664</v>
      </c>
      <c r="AF450" s="53" t="s">
        <v>19314</v>
      </c>
    </row>
    <row r="451" spans="1:32" x14ac:dyDescent="0.25">
      <c r="A451" s="64" t="str">
        <f t="shared" si="12"/>
        <v>0448</v>
      </c>
      <c r="B451" s="65" t="s">
        <v>3713</v>
      </c>
      <c r="C451" s="65" t="s">
        <v>1206</v>
      </c>
      <c r="D451" s="65" t="s">
        <v>3714</v>
      </c>
      <c r="E451" s="65" t="s">
        <v>3715</v>
      </c>
      <c r="F451" s="65" t="s">
        <v>16640</v>
      </c>
      <c r="G451" s="79">
        <v>3149.1565013333334</v>
      </c>
      <c r="H451" s="74" t="s">
        <v>1249</v>
      </c>
      <c r="I451" s="74" t="s">
        <v>1256</v>
      </c>
      <c r="J451" s="74" t="s">
        <v>2104</v>
      </c>
      <c r="K451" s="74" t="s">
        <v>3720</v>
      </c>
      <c r="L451" s="74" t="s">
        <v>3721</v>
      </c>
      <c r="M451" s="74" t="s">
        <v>1250</v>
      </c>
      <c r="N451" s="74" t="s">
        <v>3722</v>
      </c>
      <c r="O451" s="74" t="s">
        <v>2105</v>
      </c>
      <c r="P451" s="74" t="s">
        <v>2109</v>
      </c>
      <c r="Q451" s="74" t="s">
        <v>3723</v>
      </c>
      <c r="R451" s="65" t="s">
        <v>3725</v>
      </c>
      <c r="S451" s="65" t="s">
        <v>3724</v>
      </c>
      <c r="AD451" s="53" t="s">
        <v>10692</v>
      </c>
      <c r="AF451" s="53" t="s">
        <v>19315</v>
      </c>
    </row>
    <row r="452" spans="1:32" x14ac:dyDescent="0.25">
      <c r="A452" s="64" t="str">
        <f t="shared" si="12"/>
        <v>0449</v>
      </c>
      <c r="B452" s="65" t="s">
        <v>3796</v>
      </c>
      <c r="C452" s="65" t="s">
        <v>1206</v>
      </c>
      <c r="D452" s="65" t="s">
        <v>3797</v>
      </c>
      <c r="E452" s="65" t="s">
        <v>3799</v>
      </c>
      <c r="F452" s="65" t="s">
        <v>16641</v>
      </c>
      <c r="G452" s="79">
        <v>2188.1188853333333</v>
      </c>
      <c r="H452" s="74" t="s">
        <v>2446</v>
      </c>
      <c r="I452" s="74" t="s">
        <v>56</v>
      </c>
      <c r="J452" s="74" t="s">
        <v>60</v>
      </c>
      <c r="K452" s="74" t="s">
        <v>3802</v>
      </c>
      <c r="L452" s="74" t="s">
        <v>633</v>
      </c>
      <c r="M452" s="74" t="s">
        <v>3803</v>
      </c>
      <c r="N452" s="74" t="s">
        <v>3804</v>
      </c>
      <c r="O452" s="74" t="s">
        <v>3805</v>
      </c>
      <c r="P452" s="74" t="s">
        <v>636</v>
      </c>
      <c r="Q452" s="74" t="s">
        <v>61</v>
      </c>
      <c r="R452" s="65" t="s">
        <v>3807</v>
      </c>
      <c r="S452" s="65" t="s">
        <v>3806</v>
      </c>
      <c r="AD452" s="53" t="s">
        <v>10833</v>
      </c>
      <c r="AF452" s="53" t="s">
        <v>19316</v>
      </c>
    </row>
    <row r="453" spans="1:32" x14ac:dyDescent="0.25">
      <c r="A453" s="64" t="str">
        <f t="shared" si="12"/>
        <v>0450</v>
      </c>
      <c r="B453" s="65" t="s">
        <v>3808</v>
      </c>
      <c r="C453" s="65" t="s">
        <v>1206</v>
      </c>
      <c r="D453" s="65" t="s">
        <v>3809</v>
      </c>
      <c r="E453" s="65" t="s">
        <v>3810</v>
      </c>
      <c r="F453" s="65" t="s">
        <v>16640</v>
      </c>
      <c r="G453" s="79">
        <v>2641.3515546666667</v>
      </c>
      <c r="H453" s="74" t="s">
        <v>3813</v>
      </c>
      <c r="I453" s="74" t="s">
        <v>3815</v>
      </c>
      <c r="J453" s="74" t="s">
        <v>3816</v>
      </c>
      <c r="K453" s="74" t="s">
        <v>3817</v>
      </c>
      <c r="L453" s="74" t="s">
        <v>3818</v>
      </c>
      <c r="M453" s="74" t="s">
        <v>3819</v>
      </c>
      <c r="N453" s="74" t="s">
        <v>3820</v>
      </c>
      <c r="O453" s="74" t="s">
        <v>3821</v>
      </c>
      <c r="P453" s="74" t="s">
        <v>3822</v>
      </c>
      <c r="Q453" s="74" t="s">
        <v>3823</v>
      </c>
      <c r="R453" s="65" t="s">
        <v>3825</v>
      </c>
      <c r="S453" s="65" t="s">
        <v>3824</v>
      </c>
      <c r="AD453" s="53" t="s">
        <v>10887</v>
      </c>
      <c r="AF453" s="53" t="s">
        <v>19317</v>
      </c>
    </row>
    <row r="454" spans="1:32" x14ac:dyDescent="0.25">
      <c r="A454" s="64" t="str">
        <f t="shared" si="12"/>
        <v>0451</v>
      </c>
      <c r="B454" s="65" t="s">
        <v>3952</v>
      </c>
      <c r="C454" s="65" t="s">
        <v>1206</v>
      </c>
      <c r="D454" s="65" t="s">
        <v>3953</v>
      </c>
      <c r="E454" s="65" t="s">
        <v>3954</v>
      </c>
      <c r="F454" s="65" t="s">
        <v>16641</v>
      </c>
      <c r="G454" s="79">
        <v>3811.7359213333334</v>
      </c>
      <c r="H454" s="74" t="s">
        <v>257</v>
      </c>
      <c r="I454" s="74" t="s">
        <v>407</v>
      </c>
      <c r="J454" s="74" t="s">
        <v>279</v>
      </c>
      <c r="K454" s="74" t="s">
        <v>1611</v>
      </c>
      <c r="L454" s="74" t="s">
        <v>54</v>
      </c>
      <c r="M454" s="74" t="s">
        <v>256</v>
      </c>
      <c r="N454" s="74" t="s">
        <v>2357</v>
      </c>
      <c r="O454" s="74" t="s">
        <v>2356</v>
      </c>
      <c r="P454" s="74" t="s">
        <v>3958</v>
      </c>
      <c r="Q454" s="74" t="s">
        <v>3959</v>
      </c>
      <c r="R454" s="65" t="s">
        <v>3961</v>
      </c>
      <c r="S454" s="65" t="s">
        <v>3960</v>
      </c>
      <c r="AD454" s="53" t="s">
        <v>10949</v>
      </c>
      <c r="AF454" s="53" t="s">
        <v>19318</v>
      </c>
    </row>
    <row r="455" spans="1:32" x14ac:dyDescent="0.25">
      <c r="A455" s="64" t="str">
        <f t="shared" si="12"/>
        <v>0452</v>
      </c>
      <c r="B455" s="65" t="s">
        <v>4310</v>
      </c>
      <c r="C455" s="65" t="s">
        <v>1206</v>
      </c>
      <c r="D455" s="65" t="s">
        <v>4311</v>
      </c>
      <c r="E455" s="65" t="s">
        <v>4313</v>
      </c>
      <c r="F455" s="65" t="s">
        <v>16640</v>
      </c>
      <c r="G455" s="79">
        <v>4682.4988666666668</v>
      </c>
      <c r="H455" s="74" t="s">
        <v>1898</v>
      </c>
      <c r="I455" s="74" t="s">
        <v>1453</v>
      </c>
      <c r="J455" s="74" t="s">
        <v>72</v>
      </c>
      <c r="K455" s="74" t="s">
        <v>71</v>
      </c>
      <c r="L455" s="74" t="s">
        <v>1900</v>
      </c>
      <c r="M455" s="74" t="s">
        <v>941</v>
      </c>
      <c r="N455" s="74" t="s">
        <v>503</v>
      </c>
      <c r="O455" s="74" t="s">
        <v>19</v>
      </c>
      <c r="P455" s="74" t="s">
        <v>2162</v>
      </c>
      <c r="Q455" s="74" t="s">
        <v>4316</v>
      </c>
      <c r="R455" s="65" t="s">
        <v>4318</v>
      </c>
      <c r="S455" s="65" t="s">
        <v>4317</v>
      </c>
      <c r="AD455" s="53" t="s">
        <v>11701</v>
      </c>
      <c r="AF455" s="53" t="s">
        <v>19319</v>
      </c>
    </row>
    <row r="456" spans="1:32" x14ac:dyDescent="0.25">
      <c r="A456" s="64" t="str">
        <f t="shared" si="12"/>
        <v>0453</v>
      </c>
      <c r="B456" s="65" t="s">
        <v>4523</v>
      </c>
      <c r="C456" s="65" t="s">
        <v>1206</v>
      </c>
      <c r="D456" s="65" t="s">
        <v>4524</v>
      </c>
      <c r="E456" s="65" t="s">
        <v>4526</v>
      </c>
      <c r="F456" s="65" t="s">
        <v>16641</v>
      </c>
      <c r="G456" s="79">
        <v>2515.511544</v>
      </c>
      <c r="H456" s="74" t="s">
        <v>4442</v>
      </c>
      <c r="I456" s="74" t="s">
        <v>257</v>
      </c>
      <c r="J456" s="74" t="s">
        <v>279</v>
      </c>
      <c r="K456" s="74" t="s">
        <v>3958</v>
      </c>
      <c r="L456" s="74" t="s">
        <v>1611</v>
      </c>
      <c r="M456" s="74" t="s">
        <v>1614</v>
      </c>
      <c r="N456" s="74" t="s">
        <v>1619</v>
      </c>
      <c r="O456" s="74" t="s">
        <v>256</v>
      </c>
      <c r="P456" s="74" t="s">
        <v>407</v>
      </c>
      <c r="Q456" s="74" t="s">
        <v>2597</v>
      </c>
      <c r="R456" s="65" t="s">
        <v>4531</v>
      </c>
      <c r="S456" s="65" t="s">
        <v>4530</v>
      </c>
      <c r="AD456" s="53" t="s">
        <v>12337</v>
      </c>
      <c r="AF456" s="53" t="s">
        <v>19320</v>
      </c>
    </row>
    <row r="457" spans="1:32" x14ac:dyDescent="0.25">
      <c r="A457" s="64" t="str">
        <f t="shared" si="12"/>
        <v>0454</v>
      </c>
      <c r="B457" s="65" t="s">
        <v>4547</v>
      </c>
      <c r="C457" s="65" t="s">
        <v>1206</v>
      </c>
      <c r="D457" s="65" t="s">
        <v>4548</v>
      </c>
      <c r="E457" s="65" t="s">
        <v>4550</v>
      </c>
      <c r="F457" s="65" t="s">
        <v>16640</v>
      </c>
      <c r="G457" s="79">
        <v>3090.8187106666669</v>
      </c>
      <c r="H457" s="74" t="s">
        <v>107</v>
      </c>
      <c r="I457" s="74" t="s">
        <v>256</v>
      </c>
      <c r="J457" s="74" t="s">
        <v>257</v>
      </c>
      <c r="K457" s="74" t="s">
        <v>3059</v>
      </c>
      <c r="L457" s="74" t="s">
        <v>3083</v>
      </c>
      <c r="M457" s="74" t="s">
        <v>4553</v>
      </c>
      <c r="N457" s="74" t="s">
        <v>1383</v>
      </c>
      <c r="O457" s="74" t="s">
        <v>4554</v>
      </c>
      <c r="P457" s="74" t="s">
        <v>4555</v>
      </c>
      <c r="Q457" s="74" t="s">
        <v>4556</v>
      </c>
      <c r="R457" s="65" t="s">
        <v>4558</v>
      </c>
      <c r="S457" s="65" t="s">
        <v>4557</v>
      </c>
      <c r="AD457" s="53" t="s">
        <v>12798</v>
      </c>
      <c r="AF457" s="53" t="s">
        <v>19321</v>
      </c>
    </row>
    <row r="458" spans="1:32" x14ac:dyDescent="0.25">
      <c r="A458" s="64" t="str">
        <f t="shared" si="12"/>
        <v>0455</v>
      </c>
      <c r="B458" s="65" t="s">
        <v>4639</v>
      </c>
      <c r="C458" s="65" t="s">
        <v>1206</v>
      </c>
      <c r="D458" s="65" t="s">
        <v>4640</v>
      </c>
      <c r="E458" s="65" t="s">
        <v>4641</v>
      </c>
      <c r="F458" s="65" t="s">
        <v>16640</v>
      </c>
      <c r="G458" s="79">
        <v>2093.6969013333337</v>
      </c>
      <c r="H458" s="74" t="s">
        <v>1634</v>
      </c>
      <c r="I458" s="74" t="s">
        <v>1635</v>
      </c>
      <c r="J458" s="74" t="s">
        <v>4644</v>
      </c>
      <c r="K458" s="74" t="s">
        <v>4645</v>
      </c>
      <c r="L458" s="74" t="s">
        <v>4646</v>
      </c>
      <c r="M458" s="74" t="s">
        <v>693</v>
      </c>
      <c r="N458" s="74" t="s">
        <v>1817</v>
      </c>
      <c r="O458" s="74" t="s">
        <v>1798</v>
      </c>
      <c r="P458" s="74" t="s">
        <v>4647</v>
      </c>
      <c r="Q458" s="74" t="s">
        <v>1642</v>
      </c>
      <c r="R458" s="65" t="s">
        <v>4649</v>
      </c>
      <c r="S458" s="65" t="s">
        <v>4648</v>
      </c>
      <c r="AD458" s="53" t="s">
        <v>13529</v>
      </c>
      <c r="AF458" s="53" t="s">
        <v>19323</v>
      </c>
    </row>
    <row r="459" spans="1:32" x14ac:dyDescent="0.25">
      <c r="A459" s="64" t="str">
        <f t="shared" si="12"/>
        <v>0456</v>
      </c>
      <c r="B459" s="65" t="s">
        <v>4650</v>
      </c>
      <c r="C459" s="65" t="s">
        <v>1206</v>
      </c>
      <c r="D459" s="65" t="s">
        <v>4651</v>
      </c>
      <c r="E459" s="65" t="s">
        <v>4653</v>
      </c>
      <c r="F459" s="65" t="s">
        <v>16640</v>
      </c>
      <c r="G459" s="79">
        <v>2085.6606346666667</v>
      </c>
      <c r="H459" s="74" t="s">
        <v>257</v>
      </c>
      <c r="I459" s="74" t="s">
        <v>278</v>
      </c>
      <c r="J459" s="74" t="s">
        <v>4655</v>
      </c>
      <c r="K459" s="74" t="s">
        <v>576</v>
      </c>
      <c r="L459" s="74" t="s">
        <v>1275</v>
      </c>
      <c r="M459" s="74" t="s">
        <v>575</v>
      </c>
      <c r="N459" s="74" t="s">
        <v>4656</v>
      </c>
      <c r="O459" s="74" t="s">
        <v>1961</v>
      </c>
      <c r="P459" s="74" t="s">
        <v>4657</v>
      </c>
      <c r="Q459" s="74" t="s">
        <v>277</v>
      </c>
      <c r="R459" s="65" t="s">
        <v>4659</v>
      </c>
      <c r="S459" s="65" t="s">
        <v>4658</v>
      </c>
      <c r="AD459" s="53" t="s">
        <v>13623</v>
      </c>
      <c r="AF459" s="53" t="s">
        <v>19324</v>
      </c>
    </row>
    <row r="460" spans="1:32" x14ac:dyDescent="0.25">
      <c r="A460" s="64" t="str">
        <f t="shared" si="12"/>
        <v>0457</v>
      </c>
      <c r="B460" s="65" t="s">
        <v>4759</v>
      </c>
      <c r="C460" s="65" t="s">
        <v>1206</v>
      </c>
      <c r="D460" s="65" t="s">
        <v>4760</v>
      </c>
      <c r="E460" s="65" t="s">
        <v>4761</v>
      </c>
      <c r="F460" s="65" t="s">
        <v>16640</v>
      </c>
      <c r="G460" s="79">
        <v>2195.8753826666671</v>
      </c>
      <c r="H460" s="74" t="s">
        <v>1708</v>
      </c>
      <c r="I460" s="74" t="s">
        <v>1705</v>
      </c>
      <c r="J460" s="74" t="s">
        <v>4764</v>
      </c>
      <c r="K460" s="74" t="s">
        <v>3647</v>
      </c>
      <c r="L460" s="74" t="s">
        <v>4765</v>
      </c>
      <c r="M460" s="74" t="s">
        <v>4434</v>
      </c>
      <c r="N460" s="74" t="s">
        <v>4766</v>
      </c>
      <c r="O460" s="74" t="s">
        <v>3291</v>
      </c>
      <c r="P460" s="74" t="s">
        <v>4767</v>
      </c>
      <c r="Q460" s="74" t="s">
        <v>4768</v>
      </c>
      <c r="R460" s="65" t="s">
        <v>4770</v>
      </c>
      <c r="S460" s="65" t="s">
        <v>4769</v>
      </c>
      <c r="AD460" s="53" t="s">
        <v>13643</v>
      </c>
      <c r="AF460" s="53" t="s">
        <v>19325</v>
      </c>
    </row>
    <row r="461" spans="1:32" x14ac:dyDescent="0.25">
      <c r="A461" s="64" t="str">
        <f t="shared" si="12"/>
        <v>0458</v>
      </c>
      <c r="B461" s="65" t="s">
        <v>4771</v>
      </c>
      <c r="C461" s="65" t="s">
        <v>1206</v>
      </c>
      <c r="D461" s="65" t="s">
        <v>4772</v>
      </c>
      <c r="E461" s="65" t="s">
        <v>4773</v>
      </c>
      <c r="F461" s="65" t="s">
        <v>16641</v>
      </c>
      <c r="G461" s="79">
        <v>2019.0863160000001</v>
      </c>
      <c r="H461" s="74" t="s">
        <v>241</v>
      </c>
      <c r="I461" s="74" t="s">
        <v>4452</v>
      </c>
      <c r="J461" s="74" t="s">
        <v>264</v>
      </c>
      <c r="K461" s="74" t="s">
        <v>265</v>
      </c>
      <c r="L461" s="74" t="s">
        <v>385</v>
      </c>
      <c r="M461" s="74" t="s">
        <v>237</v>
      </c>
      <c r="N461" s="74" t="s">
        <v>238</v>
      </c>
      <c r="O461" s="74" t="s">
        <v>239</v>
      </c>
      <c r="P461" s="74" t="s">
        <v>243</v>
      </c>
      <c r="Q461" s="74" t="s">
        <v>4776</v>
      </c>
      <c r="R461" s="65" t="s">
        <v>4778</v>
      </c>
      <c r="S461" s="65" t="s">
        <v>4777</v>
      </c>
      <c r="AD461" s="53" t="s">
        <v>13830</v>
      </c>
      <c r="AF461" s="53" t="s">
        <v>19326</v>
      </c>
    </row>
    <row r="462" spans="1:32" x14ac:dyDescent="0.25">
      <c r="A462" s="64" t="str">
        <f t="shared" si="12"/>
        <v>0459</v>
      </c>
      <c r="B462" s="65" t="s">
        <v>16317</v>
      </c>
      <c r="C462" s="65" t="s">
        <v>1206</v>
      </c>
      <c r="D462" s="65" t="s">
        <v>16318</v>
      </c>
      <c r="E462" s="65" t="s">
        <v>16319</v>
      </c>
      <c r="F462" s="65" t="s">
        <v>16641</v>
      </c>
      <c r="G462" s="79">
        <v>2188.1188853333333</v>
      </c>
      <c r="H462" s="74" t="s">
        <v>257</v>
      </c>
      <c r="I462" s="74" t="s">
        <v>407</v>
      </c>
      <c r="J462" s="74" t="s">
        <v>256</v>
      </c>
      <c r="K462" s="74" t="s">
        <v>53</v>
      </c>
      <c r="L462" s="74" t="s">
        <v>137</v>
      </c>
      <c r="M462" s="74" t="s">
        <v>1383</v>
      </c>
      <c r="N462" s="74" t="s">
        <v>3056</v>
      </c>
      <c r="O462" s="74" t="s">
        <v>2597</v>
      </c>
      <c r="P462" s="74" t="s">
        <v>3083</v>
      </c>
      <c r="Q462" s="74" t="s">
        <v>9981</v>
      </c>
      <c r="R462" s="65" t="s">
        <v>16321</v>
      </c>
      <c r="S462" s="65" t="s">
        <v>16320</v>
      </c>
      <c r="AD462" s="53" t="s">
        <v>14101</v>
      </c>
      <c r="AF462" s="53" t="s">
        <v>19327</v>
      </c>
    </row>
    <row r="463" spans="1:32" x14ac:dyDescent="0.25">
      <c r="A463" s="64" t="str">
        <f t="shared" si="12"/>
        <v>0460</v>
      </c>
      <c r="B463" s="65" t="s">
        <v>16328</v>
      </c>
      <c r="C463" s="65" t="s">
        <v>1206</v>
      </c>
      <c r="D463" s="65" t="s">
        <v>16329</v>
      </c>
      <c r="E463" s="65" t="s">
        <v>16330</v>
      </c>
      <c r="F463" s="65" t="s">
        <v>16641</v>
      </c>
      <c r="G463" s="79">
        <v>2469.1058813333329</v>
      </c>
      <c r="H463" s="74" t="s">
        <v>257</v>
      </c>
      <c r="I463" s="74" t="s">
        <v>407</v>
      </c>
      <c r="J463" s="74" t="s">
        <v>54</v>
      </c>
      <c r="K463" s="74" t="s">
        <v>199</v>
      </c>
      <c r="L463" s="74" t="s">
        <v>52</v>
      </c>
      <c r="M463" s="74" t="s">
        <v>53</v>
      </c>
      <c r="N463" s="74" t="s">
        <v>138</v>
      </c>
      <c r="O463" s="74" t="s">
        <v>364</v>
      </c>
      <c r="P463" s="74" t="s">
        <v>365</v>
      </c>
      <c r="Q463" s="74" t="s">
        <v>16334</v>
      </c>
      <c r="R463" s="65" t="s">
        <v>16336</v>
      </c>
      <c r="S463" s="65" t="s">
        <v>16335</v>
      </c>
      <c r="AD463" s="53" t="s">
        <v>14108</v>
      </c>
      <c r="AF463" s="53" t="s">
        <v>19328</v>
      </c>
    </row>
    <row r="464" spans="1:32" x14ac:dyDescent="0.25">
      <c r="A464" s="64" t="str">
        <f t="shared" si="12"/>
        <v>0461</v>
      </c>
      <c r="B464" s="65" t="s">
        <v>16383</v>
      </c>
      <c r="C464" s="65" t="s">
        <v>1206</v>
      </c>
      <c r="D464" s="65" t="s">
        <v>16384</v>
      </c>
      <c r="E464" s="65" t="s">
        <v>16385</v>
      </c>
      <c r="F464" s="65" t="s">
        <v>16641</v>
      </c>
      <c r="G464" s="79">
        <v>2050.1355226666665</v>
      </c>
      <c r="H464" s="74" t="s">
        <v>54</v>
      </c>
      <c r="I464" s="74" t="s">
        <v>57</v>
      </c>
      <c r="J464" s="74" t="s">
        <v>56</v>
      </c>
      <c r="K464" s="74" t="s">
        <v>2245</v>
      </c>
      <c r="L464" s="74" t="s">
        <v>60</v>
      </c>
      <c r="M464" s="74" t="s">
        <v>2076</v>
      </c>
      <c r="N464" s="74" t="s">
        <v>5072</v>
      </c>
      <c r="O464" s="74" t="s">
        <v>1241</v>
      </c>
      <c r="P464" s="74" t="s">
        <v>16389</v>
      </c>
      <c r="Q464" s="74" t="s">
        <v>2077</v>
      </c>
      <c r="R464" s="65" t="s">
        <v>16391</v>
      </c>
      <c r="S464" s="65" t="s">
        <v>16390</v>
      </c>
      <c r="AD464" s="53" t="s">
        <v>14243</v>
      </c>
      <c r="AF464" s="53" t="s">
        <v>19329</v>
      </c>
    </row>
    <row r="465" spans="1:32" x14ac:dyDescent="0.25">
      <c r="A465" s="64" t="str">
        <f t="shared" si="12"/>
        <v>0462</v>
      </c>
      <c r="B465" s="65" t="s">
        <v>16392</v>
      </c>
      <c r="C465" s="65" t="s">
        <v>1206</v>
      </c>
      <c r="D465" s="65" t="s">
        <v>16393</v>
      </c>
      <c r="E465" s="65" t="s">
        <v>16394</v>
      </c>
      <c r="F465" s="65" t="s">
        <v>16640</v>
      </c>
      <c r="G465" s="79">
        <v>2134.5200226666666</v>
      </c>
      <c r="H465" s="74" t="s">
        <v>768</v>
      </c>
      <c r="I465" s="74" t="s">
        <v>767</v>
      </c>
      <c r="J465" s="74" t="s">
        <v>665</v>
      </c>
      <c r="K465" s="74" t="s">
        <v>3321</v>
      </c>
      <c r="L465" s="74" t="s">
        <v>666</v>
      </c>
      <c r="M465" s="74" t="s">
        <v>664</v>
      </c>
      <c r="N465" s="74" t="s">
        <v>16397</v>
      </c>
      <c r="O465" s="74" t="s">
        <v>3990</v>
      </c>
      <c r="P465" s="74" t="s">
        <v>3320</v>
      </c>
      <c r="Q465" s="74" t="s">
        <v>661</v>
      </c>
      <c r="R465" s="65" t="s">
        <v>16399</v>
      </c>
      <c r="S465" s="65" t="s">
        <v>16398</v>
      </c>
      <c r="AD465" s="53" t="s">
        <v>18451</v>
      </c>
      <c r="AF465" s="53" t="s">
        <v>19330</v>
      </c>
    </row>
    <row r="466" spans="1:32" x14ac:dyDescent="0.25">
      <c r="A466" s="64" t="str">
        <f t="shared" si="12"/>
        <v>0463</v>
      </c>
      <c r="B466" s="65" t="s">
        <v>16525</v>
      </c>
      <c r="C466" s="65" t="s">
        <v>1206</v>
      </c>
      <c r="D466" s="65" t="s">
        <v>16526</v>
      </c>
      <c r="E466" s="65" t="s">
        <v>16527</v>
      </c>
      <c r="F466" s="65" t="s">
        <v>16640</v>
      </c>
      <c r="G466" s="79">
        <v>1742.9382186666667</v>
      </c>
      <c r="H466" s="74" t="s">
        <v>279</v>
      </c>
      <c r="I466" s="74" t="s">
        <v>278</v>
      </c>
      <c r="J466" s="74" t="s">
        <v>257</v>
      </c>
      <c r="K466" s="74" t="s">
        <v>107</v>
      </c>
      <c r="L466" s="74" t="s">
        <v>59</v>
      </c>
      <c r="M466" s="74" t="s">
        <v>57</v>
      </c>
      <c r="N466" s="74" t="s">
        <v>58</v>
      </c>
      <c r="O466" s="74" t="s">
        <v>11</v>
      </c>
      <c r="P466" s="74" t="s">
        <v>13</v>
      </c>
      <c r="Q466" s="74" t="s">
        <v>16</v>
      </c>
      <c r="R466" s="65" t="s">
        <v>16531</v>
      </c>
      <c r="S466" s="65" t="s">
        <v>16530</v>
      </c>
      <c r="AD466" s="53" t="s">
        <v>14846</v>
      </c>
      <c r="AF466" s="53" t="s">
        <v>19331</v>
      </c>
    </row>
    <row r="467" spans="1:32" x14ac:dyDescent="0.25">
      <c r="A467" s="64" t="str">
        <f t="shared" si="12"/>
        <v>0464</v>
      </c>
      <c r="B467" s="65" t="s">
        <v>11159</v>
      </c>
      <c r="C467" s="65" t="s">
        <v>1361</v>
      </c>
      <c r="D467" s="65" t="s">
        <v>11160</v>
      </c>
      <c r="E467" s="65" t="s">
        <v>5270</v>
      </c>
      <c r="F467" s="65" t="s">
        <v>16641</v>
      </c>
      <c r="G467" s="79">
        <v>3603.3460186666666</v>
      </c>
      <c r="H467" s="74" t="s">
        <v>11162</v>
      </c>
      <c r="I467" s="74" t="s">
        <v>918</v>
      </c>
      <c r="J467" s="74" t="s">
        <v>211</v>
      </c>
      <c r="K467" s="74" t="s">
        <v>466</v>
      </c>
      <c r="L467" s="74" t="s">
        <v>1289</v>
      </c>
      <c r="M467" s="74" t="s">
        <v>1288</v>
      </c>
      <c r="N467" s="74" t="s">
        <v>733</v>
      </c>
      <c r="O467" s="74" t="s">
        <v>465</v>
      </c>
      <c r="P467" s="74" t="s">
        <v>2218</v>
      </c>
      <c r="Q467" s="74" t="s">
        <v>1547</v>
      </c>
      <c r="R467" s="65" t="s">
        <v>11164</v>
      </c>
      <c r="S467" s="65" t="s">
        <v>5273</v>
      </c>
      <c r="AD467" s="53" t="s">
        <v>14914</v>
      </c>
      <c r="AF467" s="53" t="s">
        <v>19332</v>
      </c>
    </row>
    <row r="468" spans="1:32" x14ac:dyDescent="0.25">
      <c r="A468" s="64" t="str">
        <f t="shared" si="12"/>
        <v>0465</v>
      </c>
      <c r="B468" s="65" t="s">
        <v>11765</v>
      </c>
      <c r="C468" s="65" t="s">
        <v>1361</v>
      </c>
      <c r="D468" s="65" t="s">
        <v>11766</v>
      </c>
      <c r="E468" s="65" t="s">
        <v>11767</v>
      </c>
      <c r="F468" s="65" t="s">
        <v>16640</v>
      </c>
      <c r="G468" s="79">
        <v>3391.3120693333335</v>
      </c>
      <c r="H468" s="74" t="s">
        <v>9288</v>
      </c>
      <c r="I468" s="74" t="s">
        <v>1383</v>
      </c>
      <c r="J468" s="74" t="s">
        <v>9981</v>
      </c>
      <c r="K468" s="74" t="s">
        <v>2597</v>
      </c>
      <c r="L468" s="74" t="s">
        <v>3083</v>
      </c>
      <c r="M468" s="74" t="s">
        <v>3086</v>
      </c>
      <c r="N468" s="74" t="s">
        <v>7130</v>
      </c>
      <c r="O468" s="74" t="s">
        <v>3059</v>
      </c>
      <c r="P468" s="74" t="s">
        <v>3060</v>
      </c>
      <c r="Q468" s="74" t="s">
        <v>11771</v>
      </c>
      <c r="R468" s="65" t="s">
        <v>11773</v>
      </c>
      <c r="S468" s="65" t="s">
        <v>11772</v>
      </c>
      <c r="AD468" s="53" t="s">
        <v>14921</v>
      </c>
      <c r="AF468" s="53" t="s">
        <v>19333</v>
      </c>
    </row>
    <row r="469" spans="1:32" x14ac:dyDescent="0.25">
      <c r="A469" s="64" t="str">
        <f t="shared" si="12"/>
        <v>0466</v>
      </c>
      <c r="B469" s="65" t="s">
        <v>11908</v>
      </c>
      <c r="C469" s="65" t="s">
        <v>1361</v>
      </c>
      <c r="D469" s="65" t="s">
        <v>11909</v>
      </c>
      <c r="E469" s="65" t="s">
        <v>11910</v>
      </c>
      <c r="F469" s="65" t="s">
        <v>16640</v>
      </c>
      <c r="G469" s="79">
        <v>2642.4431386666665</v>
      </c>
      <c r="H469" s="74" t="s">
        <v>768</v>
      </c>
      <c r="I469" s="74" t="s">
        <v>661</v>
      </c>
      <c r="J469" s="74" t="s">
        <v>767</v>
      </c>
      <c r="K469" s="74" t="s">
        <v>663</v>
      </c>
      <c r="L469" s="74" t="s">
        <v>665</v>
      </c>
      <c r="M469" s="74" t="s">
        <v>666</v>
      </c>
      <c r="N469" s="74" t="s">
        <v>664</v>
      </c>
      <c r="O469" s="74" t="s">
        <v>770</v>
      </c>
      <c r="P469" s="74" t="s">
        <v>2226</v>
      </c>
      <c r="Q469" s="74" t="s">
        <v>3320</v>
      </c>
      <c r="R469" s="65" t="s">
        <v>11914</v>
      </c>
      <c r="S469" s="65" t="s">
        <v>11913</v>
      </c>
      <c r="AD469" s="53" t="s">
        <v>15217</v>
      </c>
      <c r="AF469" s="53" t="s">
        <v>19334</v>
      </c>
    </row>
    <row r="470" spans="1:32" x14ac:dyDescent="0.25">
      <c r="A470" s="64" t="str">
        <f t="shared" si="12"/>
        <v>0467</v>
      </c>
      <c r="B470" s="65" t="s">
        <v>11915</v>
      </c>
      <c r="C470" s="65" t="s">
        <v>1361</v>
      </c>
      <c r="D470" s="65" t="s">
        <v>11916</v>
      </c>
      <c r="E470" s="65" t="s">
        <v>11917</v>
      </c>
      <c r="F470" s="65" t="s">
        <v>16640</v>
      </c>
      <c r="G470" s="79">
        <v>3036.7034053333332</v>
      </c>
      <c r="H470" s="74" t="s">
        <v>11919</v>
      </c>
      <c r="I470" s="74" t="s">
        <v>11922</v>
      </c>
      <c r="J470" s="74" t="s">
        <v>5411</v>
      </c>
      <c r="K470" s="74" t="s">
        <v>11923</v>
      </c>
      <c r="L470" s="74" t="s">
        <v>11924</v>
      </c>
      <c r="M470" s="74" t="s">
        <v>11925</v>
      </c>
      <c r="N470" s="74" t="s">
        <v>11926</v>
      </c>
      <c r="O470" s="74" t="s">
        <v>11927</v>
      </c>
      <c r="P470" s="74" t="s">
        <v>11928</v>
      </c>
      <c r="Q470" s="74" t="s">
        <v>11929</v>
      </c>
      <c r="R470" s="65" t="s">
        <v>11931</v>
      </c>
      <c r="S470" s="65" t="s">
        <v>11930</v>
      </c>
      <c r="AD470" s="53" t="s">
        <v>15337</v>
      </c>
      <c r="AF470" s="53" t="s">
        <v>19335</v>
      </c>
    </row>
    <row r="471" spans="1:32" x14ac:dyDescent="0.25">
      <c r="A471" s="64" t="str">
        <f t="shared" si="12"/>
        <v>0468</v>
      </c>
      <c r="B471" s="65" t="s">
        <v>11932</v>
      </c>
      <c r="C471" s="65" t="s">
        <v>1361</v>
      </c>
      <c r="D471" s="65" t="s">
        <v>11933</v>
      </c>
      <c r="E471" s="65" t="s">
        <v>11934</v>
      </c>
      <c r="F471" s="65" t="s">
        <v>16641</v>
      </c>
      <c r="G471" s="79">
        <v>2310.5742053333333</v>
      </c>
      <c r="H471" s="74" t="s">
        <v>257</v>
      </c>
      <c r="I471" s="74" t="s">
        <v>407</v>
      </c>
      <c r="J471" s="74" t="s">
        <v>279</v>
      </c>
      <c r="K471" s="74" t="s">
        <v>277</v>
      </c>
      <c r="L471" s="74" t="s">
        <v>1611</v>
      </c>
      <c r="M471" s="74" t="s">
        <v>576</v>
      </c>
      <c r="N471" s="74" t="s">
        <v>1383</v>
      </c>
      <c r="O471" s="74" t="s">
        <v>1961</v>
      </c>
      <c r="P471" s="74" t="s">
        <v>10554</v>
      </c>
      <c r="Q471" s="74" t="s">
        <v>1275</v>
      </c>
      <c r="R471" s="65" t="s">
        <v>11938</v>
      </c>
      <c r="S471" s="65" t="s">
        <v>11937</v>
      </c>
      <c r="AD471" s="53" t="s">
        <v>15614</v>
      </c>
      <c r="AF471" s="53" t="s">
        <v>19336</v>
      </c>
    </row>
    <row r="472" spans="1:32" x14ac:dyDescent="0.25">
      <c r="A472" s="64" t="str">
        <f t="shared" si="12"/>
        <v>0469</v>
      </c>
      <c r="B472" s="65" t="s">
        <v>12049</v>
      </c>
      <c r="C472" s="65" t="s">
        <v>1361</v>
      </c>
      <c r="D472" s="65" t="s">
        <v>12050</v>
      </c>
      <c r="E472" s="65" t="s">
        <v>12051</v>
      </c>
      <c r="F472" s="65" t="s">
        <v>16641</v>
      </c>
      <c r="G472" s="79">
        <v>3393.4905146666665</v>
      </c>
      <c r="H472" s="74" t="s">
        <v>58</v>
      </c>
      <c r="I472" s="74" t="s">
        <v>61</v>
      </c>
      <c r="J472" s="74" t="s">
        <v>3602</v>
      </c>
      <c r="K472" s="74" t="s">
        <v>633</v>
      </c>
      <c r="L472" s="74" t="s">
        <v>1611</v>
      </c>
      <c r="M472" s="74" t="s">
        <v>636</v>
      </c>
      <c r="N472" s="74" t="s">
        <v>3096</v>
      </c>
      <c r="O472" s="74" t="s">
        <v>634</v>
      </c>
      <c r="P472" s="74" t="s">
        <v>2446</v>
      </c>
      <c r="Q472" s="74" t="s">
        <v>3106</v>
      </c>
      <c r="R472" s="65" t="s">
        <v>12056</v>
      </c>
      <c r="S472" s="65" t="s">
        <v>12055</v>
      </c>
      <c r="AD472" s="53" t="s">
        <v>15664</v>
      </c>
      <c r="AF472" s="53" t="s">
        <v>19337</v>
      </c>
    </row>
    <row r="473" spans="1:32" x14ac:dyDescent="0.25">
      <c r="A473" s="64" t="str">
        <f t="shared" si="12"/>
        <v>0470</v>
      </c>
      <c r="B473" s="65" t="s">
        <v>12354</v>
      </c>
      <c r="C473" s="65" t="s">
        <v>1361</v>
      </c>
      <c r="D473" s="65" t="s">
        <v>12355</v>
      </c>
      <c r="E473" s="65" t="s">
        <v>12356</v>
      </c>
      <c r="F473" s="65" t="s">
        <v>16641</v>
      </c>
      <c r="G473" s="79">
        <v>3656.2300759999998</v>
      </c>
      <c r="H473" s="74" t="s">
        <v>1179</v>
      </c>
      <c r="I473" s="74" t="s">
        <v>12360</v>
      </c>
      <c r="J473" s="74" t="s">
        <v>12361</v>
      </c>
      <c r="K473" s="74" t="s">
        <v>919</v>
      </c>
      <c r="L473" s="74" t="s">
        <v>12362</v>
      </c>
      <c r="M473" s="74" t="s">
        <v>5569</v>
      </c>
      <c r="N473" s="74" t="s">
        <v>12363</v>
      </c>
      <c r="O473" s="74" t="s">
        <v>12364</v>
      </c>
      <c r="P473" s="74" t="s">
        <v>12365</v>
      </c>
      <c r="Q473" s="74" t="s">
        <v>12366</v>
      </c>
      <c r="R473" s="65" t="s">
        <v>12368</v>
      </c>
      <c r="S473" s="65" t="s">
        <v>12367</v>
      </c>
      <c r="AD473" s="53" t="s">
        <v>15710</v>
      </c>
      <c r="AF473" s="53" t="s">
        <v>19338</v>
      </c>
    </row>
    <row r="474" spans="1:32" x14ac:dyDescent="0.25">
      <c r="A474" s="64" t="str">
        <f t="shared" si="12"/>
        <v>0471</v>
      </c>
      <c r="B474" s="65" t="s">
        <v>12396</v>
      </c>
      <c r="C474" s="65" t="s">
        <v>1361</v>
      </c>
      <c r="D474" s="65" t="s">
        <v>12397</v>
      </c>
      <c r="E474" s="65" t="s">
        <v>12398</v>
      </c>
      <c r="F474" s="65" t="s">
        <v>16640</v>
      </c>
      <c r="G474" s="79">
        <v>4616.111037333334</v>
      </c>
      <c r="H474" s="74" t="s">
        <v>905</v>
      </c>
      <c r="I474" s="74" t="s">
        <v>907</v>
      </c>
      <c r="J474" s="74" t="s">
        <v>548</v>
      </c>
      <c r="K474" s="74" t="s">
        <v>109</v>
      </c>
      <c r="L474" s="74" t="s">
        <v>428</v>
      </c>
      <c r="M474" s="74" t="s">
        <v>427</v>
      </c>
      <c r="N474" s="74" t="s">
        <v>20</v>
      </c>
      <c r="O474" s="74" t="s">
        <v>430</v>
      </c>
      <c r="P474" s="74" t="s">
        <v>904</v>
      </c>
      <c r="Q474" s="74" t="s">
        <v>1722</v>
      </c>
      <c r="R474" s="65" t="s">
        <v>12404</v>
      </c>
      <c r="S474" s="65" t="s">
        <v>12403</v>
      </c>
      <c r="AD474" s="53" t="s">
        <v>15767</v>
      </c>
      <c r="AF474" s="53" t="s">
        <v>19339</v>
      </c>
    </row>
    <row r="475" spans="1:32" x14ac:dyDescent="0.25">
      <c r="A475" s="64" t="str">
        <f t="shared" si="12"/>
        <v>0472</v>
      </c>
      <c r="B475" s="65" t="s">
        <v>12612</v>
      </c>
      <c r="C475" s="65" t="s">
        <v>1361</v>
      </c>
      <c r="D475" s="65" t="s">
        <v>12613</v>
      </c>
      <c r="E475" s="65" t="s">
        <v>12614</v>
      </c>
      <c r="F475" s="65" t="s">
        <v>16640</v>
      </c>
      <c r="G475" s="79">
        <v>3073.7682866666669</v>
      </c>
      <c r="H475" s="74" t="s">
        <v>475</v>
      </c>
      <c r="I475" s="74" t="s">
        <v>3156</v>
      </c>
      <c r="J475" s="74" t="s">
        <v>6926</v>
      </c>
      <c r="K475" s="74" t="s">
        <v>7278</v>
      </c>
      <c r="L475" s="74" t="s">
        <v>481</v>
      </c>
      <c r="M475" s="74" t="s">
        <v>476</v>
      </c>
      <c r="N475" s="74" t="s">
        <v>1667</v>
      </c>
      <c r="O475" s="74" t="s">
        <v>5028</v>
      </c>
      <c r="P475" s="74" t="s">
        <v>12617</v>
      </c>
      <c r="Q475" s="74" t="s">
        <v>12618</v>
      </c>
      <c r="R475" s="65" t="s">
        <v>12620</v>
      </c>
      <c r="S475" s="65" t="s">
        <v>12619</v>
      </c>
      <c r="AD475" s="53" t="s">
        <v>15776</v>
      </c>
      <c r="AF475" s="53" t="s">
        <v>19340</v>
      </c>
    </row>
    <row r="476" spans="1:32" x14ac:dyDescent="0.25">
      <c r="A476" s="64" t="str">
        <f t="shared" si="12"/>
        <v>0473</v>
      </c>
      <c r="B476" s="65" t="s">
        <v>12908</v>
      </c>
      <c r="C476" s="65" t="s">
        <v>1361</v>
      </c>
      <c r="D476" s="65" t="s">
        <v>12909</v>
      </c>
      <c r="E476" s="65" t="s">
        <v>12910</v>
      </c>
      <c r="F476" s="65" t="s">
        <v>16640</v>
      </c>
      <c r="G476" s="79">
        <v>3404.4456746666669</v>
      </c>
      <c r="H476" s="74" t="s">
        <v>160</v>
      </c>
      <c r="I476" s="74" t="s">
        <v>159</v>
      </c>
      <c r="J476" s="74" t="s">
        <v>1900</v>
      </c>
      <c r="K476" s="74" t="s">
        <v>923</v>
      </c>
      <c r="L476" s="74" t="s">
        <v>9797</v>
      </c>
      <c r="M476" s="74" t="s">
        <v>2159</v>
      </c>
      <c r="N476" s="74" t="s">
        <v>1466</v>
      </c>
      <c r="O476" s="74" t="s">
        <v>3660</v>
      </c>
      <c r="P476" s="74" t="s">
        <v>3791</v>
      </c>
      <c r="Q476" s="74" t="s">
        <v>12913</v>
      </c>
      <c r="R476" s="65" t="s">
        <v>12915</v>
      </c>
      <c r="S476" s="65" t="s">
        <v>12914</v>
      </c>
      <c r="AD476" s="53" t="s">
        <v>15783</v>
      </c>
      <c r="AF476" s="53" t="s">
        <v>19341</v>
      </c>
    </row>
    <row r="477" spans="1:32" x14ac:dyDescent="0.25">
      <c r="A477" s="64" t="str">
        <f t="shared" si="12"/>
        <v>0474</v>
      </c>
      <c r="B477" s="65" t="s">
        <v>13711</v>
      </c>
      <c r="C477" s="65" t="s">
        <v>1361</v>
      </c>
      <c r="D477" s="65" t="s">
        <v>13712</v>
      </c>
      <c r="E477" s="65" t="s">
        <v>13713</v>
      </c>
      <c r="F477" s="65" t="s">
        <v>16641</v>
      </c>
      <c r="G477" s="79">
        <v>2998.6073306666667</v>
      </c>
      <c r="H477" s="74" t="s">
        <v>2912</v>
      </c>
      <c r="I477" s="74" t="s">
        <v>12609</v>
      </c>
      <c r="J477" s="74" t="s">
        <v>2911</v>
      </c>
      <c r="K477" s="74" t="s">
        <v>1370</v>
      </c>
      <c r="L477" s="74" t="s">
        <v>1371</v>
      </c>
      <c r="M477" s="74" t="s">
        <v>8001</v>
      </c>
      <c r="N477" s="74" t="s">
        <v>2170</v>
      </c>
      <c r="O477" s="74" t="s">
        <v>1150</v>
      </c>
      <c r="P477" s="74" t="s">
        <v>5118</v>
      </c>
      <c r="Q477" s="74" t="s">
        <v>13716</v>
      </c>
      <c r="R477" s="65" t="s">
        <v>13718</v>
      </c>
      <c r="S477" s="65" t="s">
        <v>13717</v>
      </c>
      <c r="AD477" s="53" t="s">
        <v>15814</v>
      </c>
      <c r="AF477" s="53" t="s">
        <v>19342</v>
      </c>
    </row>
    <row r="478" spans="1:32" x14ac:dyDescent="0.25">
      <c r="A478" s="64" t="str">
        <f t="shared" si="12"/>
        <v>0475</v>
      </c>
      <c r="B478" s="65" t="s">
        <v>14071</v>
      </c>
      <c r="C478" s="65" t="s">
        <v>1361</v>
      </c>
      <c r="D478" s="65" t="s">
        <v>14072</v>
      </c>
      <c r="E478" s="65" t="s">
        <v>14073</v>
      </c>
      <c r="F478" s="65" t="s">
        <v>16641</v>
      </c>
      <c r="G478" s="79">
        <v>3031.6703146666664</v>
      </c>
      <c r="H478" s="74" t="s">
        <v>54</v>
      </c>
      <c r="I478" s="74" t="s">
        <v>1611</v>
      </c>
      <c r="J478" s="74" t="s">
        <v>1415</v>
      </c>
      <c r="K478" s="74" t="s">
        <v>57</v>
      </c>
      <c r="L478" s="74" t="s">
        <v>1238</v>
      </c>
      <c r="M478" s="74" t="s">
        <v>604</v>
      </c>
      <c r="N478" s="74" t="s">
        <v>59</v>
      </c>
      <c r="O478" s="74" t="s">
        <v>635</v>
      </c>
      <c r="P478" s="74" t="s">
        <v>3329</v>
      </c>
      <c r="Q478" s="74" t="s">
        <v>407</v>
      </c>
      <c r="R478" s="65" t="s">
        <v>14077</v>
      </c>
      <c r="S478" s="65" t="s">
        <v>14076</v>
      </c>
      <c r="AD478" s="53" t="s">
        <v>15838</v>
      </c>
      <c r="AF478" s="53" t="s">
        <v>19343</v>
      </c>
    </row>
    <row r="479" spans="1:32" x14ac:dyDescent="0.25">
      <c r="A479" s="64" t="str">
        <f t="shared" si="12"/>
        <v>0476</v>
      </c>
      <c r="B479" s="65" t="s">
        <v>14178</v>
      </c>
      <c r="C479" s="65" t="s">
        <v>1361</v>
      </c>
      <c r="D479" s="65" t="s">
        <v>14179</v>
      </c>
      <c r="E479" s="65" t="s">
        <v>14180</v>
      </c>
      <c r="F479" s="65" t="s">
        <v>16641</v>
      </c>
      <c r="G479" s="79">
        <v>2633.1450226666666</v>
      </c>
      <c r="H479" s="74" t="s">
        <v>9288</v>
      </c>
      <c r="I479" s="74" t="s">
        <v>257</v>
      </c>
      <c r="J479" s="74" t="s">
        <v>407</v>
      </c>
      <c r="K479" s="74" t="s">
        <v>9981</v>
      </c>
      <c r="L479" s="74" t="s">
        <v>3083</v>
      </c>
      <c r="M479" s="74" t="s">
        <v>3086</v>
      </c>
      <c r="N479" s="74" t="s">
        <v>3082</v>
      </c>
      <c r="O479" s="74" t="s">
        <v>1383</v>
      </c>
      <c r="P479" s="74" t="s">
        <v>256</v>
      </c>
      <c r="Q479" s="74" t="s">
        <v>3060</v>
      </c>
      <c r="R479" s="65" t="s">
        <v>14185</v>
      </c>
      <c r="S479" s="65" t="s">
        <v>14184</v>
      </c>
      <c r="AD479" s="53" t="s">
        <v>15886</v>
      </c>
      <c r="AF479" s="53" t="s">
        <v>19344</v>
      </c>
    </row>
    <row r="480" spans="1:32" x14ac:dyDescent="0.25">
      <c r="A480" s="64" t="str">
        <f t="shared" si="12"/>
        <v>0477</v>
      </c>
      <c r="B480" s="65" t="s">
        <v>14254</v>
      </c>
      <c r="C480" s="65" t="s">
        <v>1361</v>
      </c>
      <c r="D480" s="65" t="s">
        <v>14255</v>
      </c>
      <c r="E480" s="65" t="s">
        <v>14256</v>
      </c>
      <c r="F480" s="65" t="s">
        <v>16641</v>
      </c>
      <c r="G480" s="79">
        <v>3264.25668</v>
      </c>
      <c r="H480" s="74" t="s">
        <v>397</v>
      </c>
      <c r="I480" s="74" t="s">
        <v>215</v>
      </c>
      <c r="J480" s="74" t="s">
        <v>160</v>
      </c>
      <c r="K480" s="74" t="s">
        <v>398</v>
      </c>
      <c r="L480" s="74" t="s">
        <v>1899</v>
      </c>
      <c r="M480" s="74" t="s">
        <v>1898</v>
      </c>
      <c r="N480" s="74" t="s">
        <v>161</v>
      </c>
      <c r="O480" s="74" t="s">
        <v>941</v>
      </c>
      <c r="P480" s="74" t="s">
        <v>3791</v>
      </c>
      <c r="Q480" s="74" t="s">
        <v>159</v>
      </c>
      <c r="R480" s="65" t="s">
        <v>14260</v>
      </c>
      <c r="S480" s="65" t="s">
        <v>14259</v>
      </c>
      <c r="AD480" s="53" t="s">
        <v>16005</v>
      </c>
      <c r="AF480" s="53" t="s">
        <v>19345</v>
      </c>
    </row>
    <row r="481" spans="1:32" x14ac:dyDescent="0.25">
      <c r="A481" s="64" t="str">
        <f t="shared" si="12"/>
        <v>0478</v>
      </c>
      <c r="B481" s="65" t="s">
        <v>14985</v>
      </c>
      <c r="C481" s="65" t="s">
        <v>1361</v>
      </c>
      <c r="D481" s="65" t="s">
        <v>14986</v>
      </c>
      <c r="E481" s="65" t="s">
        <v>14987</v>
      </c>
      <c r="F481" s="65" t="s">
        <v>16640</v>
      </c>
      <c r="G481" s="79">
        <v>2019.5453640000001</v>
      </c>
      <c r="H481" s="74" t="s">
        <v>109</v>
      </c>
      <c r="I481" s="74" t="s">
        <v>20</v>
      </c>
      <c r="J481" s="74" t="s">
        <v>427</v>
      </c>
      <c r="K481" s="74" t="s">
        <v>428</v>
      </c>
      <c r="L481" s="74" t="s">
        <v>429</v>
      </c>
      <c r="M481" s="74" t="s">
        <v>430</v>
      </c>
      <c r="N481" s="74" t="s">
        <v>1309</v>
      </c>
      <c r="O481" s="74" t="s">
        <v>904</v>
      </c>
      <c r="P481" s="74" t="s">
        <v>433</v>
      </c>
      <c r="Q481" s="74" t="s">
        <v>3244</v>
      </c>
      <c r="R481" s="65" t="s">
        <v>14991</v>
      </c>
      <c r="S481" s="65" t="s">
        <v>14990</v>
      </c>
      <c r="AD481" s="53" t="s">
        <v>1435</v>
      </c>
      <c r="AF481" s="53" t="s">
        <v>19346</v>
      </c>
    </row>
    <row r="482" spans="1:32" x14ac:dyDescent="0.25">
      <c r="A482" s="64" t="str">
        <f t="shared" si="12"/>
        <v>0479</v>
      </c>
      <c r="B482" s="65" t="s">
        <v>14992</v>
      </c>
      <c r="C482" s="65" t="s">
        <v>1206</v>
      </c>
      <c r="D482" s="65" t="s">
        <v>14993</v>
      </c>
      <c r="E482" s="65" t="s">
        <v>14994</v>
      </c>
      <c r="F482" s="65" t="s">
        <v>16641</v>
      </c>
      <c r="G482" s="79">
        <v>2574.5008973333333</v>
      </c>
      <c r="H482" s="74" t="s">
        <v>322</v>
      </c>
      <c r="I482" s="74" t="s">
        <v>806</v>
      </c>
      <c r="J482" s="74" t="s">
        <v>323</v>
      </c>
      <c r="K482" s="74" t="s">
        <v>325</v>
      </c>
      <c r="L482" s="74" t="s">
        <v>808</v>
      </c>
      <c r="M482" s="74" t="s">
        <v>324</v>
      </c>
      <c r="N482" s="74" t="s">
        <v>14997</v>
      </c>
      <c r="O482" s="74" t="s">
        <v>1807</v>
      </c>
      <c r="P482" s="74" t="s">
        <v>809</v>
      </c>
      <c r="Q482" s="74" t="s">
        <v>14998</v>
      </c>
      <c r="R482" s="65" t="s">
        <v>15000</v>
      </c>
      <c r="S482" s="65" t="s">
        <v>14999</v>
      </c>
      <c r="AD482" s="53" t="s">
        <v>2297</v>
      </c>
      <c r="AF482" s="53" t="s">
        <v>19347</v>
      </c>
    </row>
    <row r="483" spans="1:32" x14ac:dyDescent="0.25">
      <c r="A483" s="64" t="str">
        <f t="shared" si="12"/>
        <v>0480</v>
      </c>
      <c r="B483" s="65" t="s">
        <v>15001</v>
      </c>
      <c r="C483" s="65" t="s">
        <v>1361</v>
      </c>
      <c r="D483" s="65" t="s">
        <v>15002</v>
      </c>
      <c r="E483" s="65" t="s">
        <v>15003</v>
      </c>
      <c r="F483" s="65" t="s">
        <v>16641</v>
      </c>
      <c r="G483" s="79">
        <v>2763.4655306666668</v>
      </c>
      <c r="H483" s="74" t="s">
        <v>2171</v>
      </c>
      <c r="I483" s="74" t="s">
        <v>1150</v>
      </c>
      <c r="J483" s="74" t="s">
        <v>3986</v>
      </c>
      <c r="K483" s="74" t="s">
        <v>2951</v>
      </c>
      <c r="L483" s="74" t="s">
        <v>2952</v>
      </c>
      <c r="M483" s="74" t="s">
        <v>2955</v>
      </c>
      <c r="N483" s="74" t="s">
        <v>5544</v>
      </c>
      <c r="O483" s="74" t="s">
        <v>1149</v>
      </c>
      <c r="P483" s="74" t="s">
        <v>15006</v>
      </c>
      <c r="Q483" s="74" t="s">
        <v>10921</v>
      </c>
      <c r="R483" s="65" t="s">
        <v>15008</v>
      </c>
      <c r="S483" s="65" t="s">
        <v>15007</v>
      </c>
      <c r="AD483" s="53" t="s">
        <v>2360</v>
      </c>
      <c r="AF483" s="53" t="s">
        <v>19348</v>
      </c>
    </row>
    <row r="484" spans="1:32" x14ac:dyDescent="0.25">
      <c r="A484" s="64" t="str">
        <f t="shared" si="12"/>
        <v>0481</v>
      </c>
      <c r="B484" s="65" t="s">
        <v>15178</v>
      </c>
      <c r="C484" s="65" t="s">
        <v>1361</v>
      </c>
      <c r="D484" s="65" t="s">
        <v>15179</v>
      </c>
      <c r="E484" s="65" t="s">
        <v>15180</v>
      </c>
      <c r="F484" s="65" t="s">
        <v>16640</v>
      </c>
      <c r="G484" s="79">
        <v>2362.0027066666671</v>
      </c>
      <c r="H484" s="74" t="s">
        <v>5679</v>
      </c>
      <c r="I484" s="74" t="s">
        <v>2510</v>
      </c>
      <c r="J484" s="74" t="s">
        <v>15184</v>
      </c>
      <c r="K484" s="74" t="s">
        <v>10467</v>
      </c>
      <c r="L484" s="74" t="s">
        <v>5674</v>
      </c>
      <c r="M484" s="74" t="s">
        <v>15185</v>
      </c>
      <c r="N484" s="74" t="s">
        <v>15186</v>
      </c>
      <c r="O484" s="74" t="s">
        <v>15187</v>
      </c>
      <c r="P484" s="74" t="s">
        <v>3681</v>
      </c>
      <c r="Q484" s="74" t="s">
        <v>15188</v>
      </c>
      <c r="R484" s="65" t="s">
        <v>15190</v>
      </c>
      <c r="S484" s="65" t="s">
        <v>15189</v>
      </c>
      <c r="AD484" s="53" t="s">
        <v>2693</v>
      </c>
      <c r="AF484" s="53" t="s">
        <v>19349</v>
      </c>
    </row>
    <row r="485" spans="1:32" x14ac:dyDescent="0.25">
      <c r="A485" s="64" t="str">
        <f t="shared" si="12"/>
        <v>0482</v>
      </c>
      <c r="B485" s="65" t="s">
        <v>15457</v>
      </c>
      <c r="C485" s="65" t="s">
        <v>1361</v>
      </c>
      <c r="D485" s="65" t="s">
        <v>15458</v>
      </c>
      <c r="E485" s="65" t="s">
        <v>15459</v>
      </c>
      <c r="F485" s="65" t="s">
        <v>16640</v>
      </c>
      <c r="G485" s="79">
        <v>2480.3678013333338</v>
      </c>
      <c r="H485" s="74" t="s">
        <v>6146</v>
      </c>
      <c r="I485" s="74" t="s">
        <v>4227</v>
      </c>
      <c r="J485" s="74" t="s">
        <v>15463</v>
      </c>
      <c r="K485" s="74" t="s">
        <v>15464</v>
      </c>
      <c r="L485" s="74" t="s">
        <v>5216</v>
      </c>
      <c r="M485" s="74" t="s">
        <v>15465</v>
      </c>
      <c r="N485" s="74" t="s">
        <v>15466</v>
      </c>
      <c r="O485" s="74" t="s">
        <v>15467</v>
      </c>
      <c r="P485" s="74" t="s">
        <v>433</v>
      </c>
      <c r="Q485" s="74" t="s">
        <v>2685</v>
      </c>
      <c r="R485" s="65" t="s">
        <v>15469</v>
      </c>
      <c r="S485" s="65" t="s">
        <v>15468</v>
      </c>
      <c r="AD485" s="53" t="s">
        <v>2841</v>
      </c>
      <c r="AF485" s="53" t="s">
        <v>19350</v>
      </c>
    </row>
    <row r="486" spans="1:32" x14ac:dyDescent="0.25">
      <c r="A486" s="64" t="str">
        <f t="shared" si="12"/>
        <v>0483</v>
      </c>
      <c r="B486" s="65" t="s">
        <v>18452</v>
      </c>
      <c r="C486" s="65" t="s">
        <v>1361</v>
      </c>
      <c r="D486" s="65" t="s">
        <v>18627</v>
      </c>
      <c r="E486" s="65" t="s">
        <v>18628</v>
      </c>
      <c r="F486" s="65" t="s">
        <v>16641</v>
      </c>
      <c r="G486" s="79">
        <v>1615.732184</v>
      </c>
      <c r="H486" s="74" t="s">
        <v>1415</v>
      </c>
      <c r="I486" s="74" t="s">
        <v>279</v>
      </c>
      <c r="J486" s="74" t="s">
        <v>54</v>
      </c>
      <c r="K486" s="74" t="s">
        <v>4442</v>
      </c>
      <c r="L486" s="74" t="s">
        <v>59</v>
      </c>
      <c r="M486" s="74" t="s">
        <v>1611</v>
      </c>
      <c r="N486" s="74" t="s">
        <v>1238</v>
      </c>
      <c r="O486" s="74" t="s">
        <v>57</v>
      </c>
      <c r="P486" s="74" t="s">
        <v>10043</v>
      </c>
      <c r="Q486" s="74" t="s">
        <v>1614</v>
      </c>
      <c r="R486" s="65" t="s">
        <v>18631</v>
      </c>
      <c r="S486" s="65" t="s">
        <v>18630</v>
      </c>
      <c r="AD486" s="53" t="s">
        <v>2857</v>
      </c>
      <c r="AF486" s="53" t="s">
        <v>19351</v>
      </c>
    </row>
    <row r="487" spans="1:32" x14ac:dyDescent="0.25">
      <c r="A487" s="64" t="str">
        <f t="shared" si="12"/>
        <v>0484</v>
      </c>
      <c r="B487" s="65" t="s">
        <v>16030</v>
      </c>
      <c r="C487" s="65" t="s">
        <v>1361</v>
      </c>
      <c r="D487" s="65" t="s">
        <v>16031</v>
      </c>
      <c r="E487" s="65" t="s">
        <v>16032</v>
      </c>
      <c r="F487" s="65" t="s">
        <v>16641</v>
      </c>
      <c r="G487" s="79">
        <v>1780.5758946666667</v>
      </c>
      <c r="H487" s="74" t="s">
        <v>595</v>
      </c>
      <c r="I487" s="74" t="s">
        <v>594</v>
      </c>
      <c r="J487" s="74" t="s">
        <v>596</v>
      </c>
      <c r="K487" s="74" t="s">
        <v>789</v>
      </c>
      <c r="L487" s="74" t="s">
        <v>2548</v>
      </c>
      <c r="M487" s="74" t="s">
        <v>6437</v>
      </c>
      <c r="N487" s="74" t="s">
        <v>2546</v>
      </c>
      <c r="O487" s="74" t="s">
        <v>6243</v>
      </c>
      <c r="P487" s="74" t="s">
        <v>1845</v>
      </c>
      <c r="Q487" s="74" t="s">
        <v>6617</v>
      </c>
      <c r="R487" s="65" t="s">
        <v>16037</v>
      </c>
      <c r="S487" s="65" t="s">
        <v>16036</v>
      </c>
      <c r="AD487" s="53" t="s">
        <v>3113</v>
      </c>
      <c r="AF487" s="53" t="s">
        <v>19352</v>
      </c>
    </row>
    <row r="488" spans="1:32" x14ac:dyDescent="0.25">
      <c r="A488" s="64" t="str">
        <f t="shared" si="12"/>
        <v>0485</v>
      </c>
      <c r="B488" s="65" t="s">
        <v>16128</v>
      </c>
      <c r="C488" s="65" t="s">
        <v>1361</v>
      </c>
      <c r="D488" s="65" t="s">
        <v>16129</v>
      </c>
      <c r="E488" s="65" t="s">
        <v>16130</v>
      </c>
      <c r="F488" s="65" t="s">
        <v>16640</v>
      </c>
      <c r="G488" s="79">
        <v>2292.7703333333329</v>
      </c>
      <c r="H488" s="74" t="s">
        <v>2510</v>
      </c>
      <c r="I488" s="74" t="s">
        <v>325</v>
      </c>
      <c r="J488" s="74" t="s">
        <v>322</v>
      </c>
      <c r="K488" s="74" t="s">
        <v>9338</v>
      </c>
      <c r="L488" s="74" t="s">
        <v>11162</v>
      </c>
      <c r="M488" s="74" t="s">
        <v>14997</v>
      </c>
      <c r="N488" s="74" t="s">
        <v>383</v>
      </c>
      <c r="O488" s="74" t="s">
        <v>16133</v>
      </c>
      <c r="P488" s="74" t="s">
        <v>806</v>
      </c>
      <c r="Q488" s="74" t="s">
        <v>7146</v>
      </c>
      <c r="R488" s="65" t="s">
        <v>16135</v>
      </c>
      <c r="S488" s="65" t="s">
        <v>16134</v>
      </c>
      <c r="AD488" s="53" t="s">
        <v>2974</v>
      </c>
      <c r="AF488" s="53" t="s">
        <v>19353</v>
      </c>
    </row>
    <row r="489" spans="1:32" x14ac:dyDescent="0.25">
      <c r="A489" s="64" t="str">
        <f t="shared" si="12"/>
        <v>0486</v>
      </c>
      <c r="B489" s="65" t="s">
        <v>1457</v>
      </c>
      <c r="C489" s="65" t="s">
        <v>1361</v>
      </c>
      <c r="D489" s="65" t="s">
        <v>1458</v>
      </c>
      <c r="E489" s="65" t="s">
        <v>1459</v>
      </c>
      <c r="F489" s="65" t="s">
        <v>16641</v>
      </c>
      <c r="G489" s="79">
        <v>3010.5549093333334</v>
      </c>
      <c r="H489" s="74" t="s">
        <v>941</v>
      </c>
      <c r="I489" s="74" t="s">
        <v>503</v>
      </c>
      <c r="J489" s="74" t="s">
        <v>1463</v>
      </c>
      <c r="K489" s="74" t="s">
        <v>1464</v>
      </c>
      <c r="L489" s="74" t="s">
        <v>1465</v>
      </c>
      <c r="M489" s="74" t="s">
        <v>502</v>
      </c>
      <c r="N489" s="74" t="s">
        <v>1466</v>
      </c>
      <c r="O489" s="74" t="s">
        <v>1467</v>
      </c>
      <c r="P489" s="74" t="s">
        <v>1468</v>
      </c>
      <c r="Q489" s="74" t="s">
        <v>1469</v>
      </c>
      <c r="R489" s="65" t="s">
        <v>1471</v>
      </c>
      <c r="S489" s="65" t="s">
        <v>1470</v>
      </c>
      <c r="AD489" s="53" t="s">
        <v>3713</v>
      </c>
      <c r="AF489" s="53" t="s">
        <v>19355</v>
      </c>
    </row>
    <row r="490" spans="1:32" x14ac:dyDescent="0.25">
      <c r="A490" s="64" t="str">
        <f t="shared" si="12"/>
        <v>0487</v>
      </c>
      <c r="B490" s="65" t="s">
        <v>1566</v>
      </c>
      <c r="C490" s="65" t="s">
        <v>1361</v>
      </c>
      <c r="D490" s="65" t="s">
        <v>1567</v>
      </c>
      <c r="E490" s="65" t="s">
        <v>1568</v>
      </c>
      <c r="F490" s="65" t="s">
        <v>16641</v>
      </c>
      <c r="G490" s="79">
        <v>3531.5642520000001</v>
      </c>
      <c r="H490" s="74" t="s">
        <v>1267</v>
      </c>
      <c r="I490" s="74" t="s">
        <v>1571</v>
      </c>
      <c r="J490" s="74" t="s">
        <v>264</v>
      </c>
      <c r="K490" s="74" t="s">
        <v>1338</v>
      </c>
      <c r="L490" s="74" t="s">
        <v>1333</v>
      </c>
      <c r="M490" s="74" t="s">
        <v>265</v>
      </c>
      <c r="N490" s="74" t="s">
        <v>1572</v>
      </c>
      <c r="O490" s="74" t="s">
        <v>1573</v>
      </c>
      <c r="P490" s="74" t="s">
        <v>1574</v>
      </c>
      <c r="Q490" s="74" t="s">
        <v>1575</v>
      </c>
      <c r="R490" s="65" t="s">
        <v>1577</v>
      </c>
      <c r="S490" s="65" t="s">
        <v>1576</v>
      </c>
      <c r="AD490" s="53" t="s">
        <v>3796</v>
      </c>
      <c r="AF490" s="53" t="s">
        <v>19356</v>
      </c>
    </row>
    <row r="491" spans="1:32" x14ac:dyDescent="0.25">
      <c r="A491" s="64" t="str">
        <f t="shared" si="12"/>
        <v>0488</v>
      </c>
      <c r="B491" s="65" t="s">
        <v>1701</v>
      </c>
      <c r="C491" s="65" t="s">
        <v>1361</v>
      </c>
      <c r="D491" s="65" t="s">
        <v>1702</v>
      </c>
      <c r="E491" s="65" t="s">
        <v>1703</v>
      </c>
      <c r="F491" s="65" t="s">
        <v>16640</v>
      </c>
      <c r="G491" s="79">
        <v>3717.9346613333332</v>
      </c>
      <c r="H491" s="74" t="s">
        <v>1705</v>
      </c>
      <c r="I491" s="74" t="s">
        <v>1707</v>
      </c>
      <c r="J491" s="74" t="s">
        <v>1708</v>
      </c>
      <c r="K491" s="74" t="s">
        <v>1709</v>
      </c>
      <c r="L491" s="74" t="s">
        <v>383</v>
      </c>
      <c r="M491" s="74" t="s">
        <v>1710</v>
      </c>
      <c r="N491" s="74" t="s">
        <v>1711</v>
      </c>
      <c r="O491" s="74" t="s">
        <v>1712</v>
      </c>
      <c r="P491" s="74" t="s">
        <v>712</v>
      </c>
      <c r="Q491" s="74" t="s">
        <v>1713</v>
      </c>
      <c r="R491" s="65" t="s">
        <v>1715</v>
      </c>
      <c r="S491" s="65" t="s">
        <v>1714</v>
      </c>
      <c r="AD491" s="53" t="s">
        <v>3808</v>
      </c>
      <c r="AF491" s="53" t="s">
        <v>19357</v>
      </c>
    </row>
    <row r="492" spans="1:32" x14ac:dyDescent="0.25">
      <c r="A492" s="64" t="str">
        <f t="shared" si="12"/>
        <v>0489</v>
      </c>
      <c r="B492" s="65" t="s">
        <v>1822</v>
      </c>
      <c r="C492" s="65" t="s">
        <v>1361</v>
      </c>
      <c r="D492" s="65" t="s">
        <v>1823</v>
      </c>
      <c r="E492" s="65" t="s">
        <v>1824</v>
      </c>
      <c r="F492" s="65" t="s">
        <v>16640</v>
      </c>
      <c r="G492" s="79">
        <v>3432.1079626666669</v>
      </c>
      <c r="H492" s="74" t="s">
        <v>1826</v>
      </c>
      <c r="I492" s="74" t="s">
        <v>246</v>
      </c>
      <c r="J492" s="74" t="s">
        <v>843</v>
      </c>
      <c r="K492" s="74" t="s">
        <v>244</v>
      </c>
      <c r="L492" s="74" t="s">
        <v>1829</v>
      </c>
      <c r="M492" s="74" t="s">
        <v>1830</v>
      </c>
      <c r="N492" s="74" t="s">
        <v>239</v>
      </c>
      <c r="O492" s="74" t="s">
        <v>844</v>
      </c>
      <c r="P492" s="74" t="s">
        <v>1831</v>
      </c>
      <c r="Q492" s="74" t="s">
        <v>1832</v>
      </c>
      <c r="R492" s="65" t="s">
        <v>1834</v>
      </c>
      <c r="S492" s="65" t="s">
        <v>1833</v>
      </c>
      <c r="AD492" s="53" t="s">
        <v>3952</v>
      </c>
      <c r="AF492" s="53" t="s">
        <v>19358</v>
      </c>
    </row>
    <row r="493" spans="1:32" x14ac:dyDescent="0.25">
      <c r="A493" s="64" t="str">
        <f t="shared" si="12"/>
        <v>0490</v>
      </c>
      <c r="B493" s="65" t="s">
        <v>1852</v>
      </c>
      <c r="C493" s="65" t="s">
        <v>1361</v>
      </c>
      <c r="D493" s="65" t="s">
        <v>1853</v>
      </c>
      <c r="E493" s="65" t="s">
        <v>1854</v>
      </c>
      <c r="F493" s="65" t="s">
        <v>16640</v>
      </c>
      <c r="G493" s="79">
        <v>3597.4911053333331</v>
      </c>
      <c r="H493" s="74" t="s">
        <v>1856</v>
      </c>
      <c r="I493" s="74" t="s">
        <v>1858</v>
      </c>
      <c r="J493" s="74" t="s">
        <v>1859</v>
      </c>
      <c r="K493" s="74" t="s">
        <v>1860</v>
      </c>
      <c r="L493" s="74" t="s">
        <v>1861</v>
      </c>
      <c r="M493" s="74" t="s">
        <v>1862</v>
      </c>
      <c r="N493" s="74" t="s">
        <v>907</v>
      </c>
      <c r="O493" s="74" t="s">
        <v>1651</v>
      </c>
      <c r="P493" s="74" t="s">
        <v>1863</v>
      </c>
      <c r="Q493" s="74" t="s">
        <v>1864</v>
      </c>
      <c r="R493" s="65" t="s">
        <v>1866</v>
      </c>
      <c r="S493" s="65" t="s">
        <v>1865</v>
      </c>
      <c r="AD493" s="53" t="s">
        <v>4310</v>
      </c>
      <c r="AF493" s="53" t="s">
        <v>19359</v>
      </c>
    </row>
    <row r="494" spans="1:32" x14ac:dyDescent="0.25">
      <c r="A494" s="64" t="str">
        <f t="shared" si="12"/>
        <v>0491</v>
      </c>
      <c r="B494" s="65" t="s">
        <v>2015</v>
      </c>
      <c r="C494" s="65" t="s">
        <v>1361</v>
      </c>
      <c r="D494" s="65" t="s">
        <v>2016</v>
      </c>
      <c r="E494" s="65" t="s">
        <v>2017</v>
      </c>
      <c r="F494" s="65" t="s">
        <v>16641</v>
      </c>
      <c r="G494" s="79">
        <v>2670.111093333333</v>
      </c>
      <c r="H494" s="74" t="s">
        <v>1128</v>
      </c>
      <c r="I494" s="74" t="s">
        <v>2021</v>
      </c>
      <c r="J494" s="74" t="s">
        <v>1136</v>
      </c>
      <c r="K494" s="74" t="s">
        <v>2022</v>
      </c>
      <c r="L494" s="74" t="s">
        <v>1131</v>
      </c>
      <c r="M494" s="74" t="s">
        <v>2023</v>
      </c>
      <c r="N494" s="74" t="s">
        <v>2024</v>
      </c>
      <c r="O494" s="74" t="s">
        <v>2025</v>
      </c>
      <c r="P494" s="74" t="s">
        <v>2026</v>
      </c>
      <c r="Q494" s="74" t="s">
        <v>2027</v>
      </c>
      <c r="R494" s="65" t="s">
        <v>2029</v>
      </c>
      <c r="S494" s="65" t="s">
        <v>2028</v>
      </c>
      <c r="AD494" s="53" t="s">
        <v>4523</v>
      </c>
      <c r="AF494" s="53" t="s">
        <v>19360</v>
      </c>
    </row>
    <row r="495" spans="1:32" x14ac:dyDescent="0.25">
      <c r="A495" s="64" t="str">
        <f t="shared" si="12"/>
        <v>0492</v>
      </c>
      <c r="B495" s="65" t="s">
        <v>2064</v>
      </c>
      <c r="C495" s="65" t="s">
        <v>1361</v>
      </c>
      <c r="D495" s="65" t="s">
        <v>2065</v>
      </c>
      <c r="E495" s="65" t="s">
        <v>2066</v>
      </c>
      <c r="F495" s="65" t="s">
        <v>16640</v>
      </c>
      <c r="G495" s="79">
        <v>2823.7909759999998</v>
      </c>
      <c r="H495" s="74" t="s">
        <v>2069</v>
      </c>
      <c r="I495" s="74" t="s">
        <v>2071</v>
      </c>
      <c r="J495" s="74" t="s">
        <v>2072</v>
      </c>
      <c r="K495" s="74" t="s">
        <v>354</v>
      </c>
      <c r="L495" s="74" t="s">
        <v>2073</v>
      </c>
      <c r="M495" s="74" t="s">
        <v>2074</v>
      </c>
      <c r="N495" s="74" t="s">
        <v>2075</v>
      </c>
      <c r="O495" s="74" t="s">
        <v>2076</v>
      </c>
      <c r="P495" s="74" t="s">
        <v>2077</v>
      </c>
      <c r="Q495" s="74" t="s">
        <v>2078</v>
      </c>
      <c r="R495" s="65" t="s">
        <v>2080</v>
      </c>
      <c r="S495" s="65" t="s">
        <v>2079</v>
      </c>
      <c r="AD495" s="53" t="s">
        <v>4547</v>
      </c>
      <c r="AF495" s="53" t="s">
        <v>19361</v>
      </c>
    </row>
    <row r="496" spans="1:32" x14ac:dyDescent="0.25">
      <c r="A496" s="64" t="str">
        <f t="shared" si="12"/>
        <v>0493</v>
      </c>
      <c r="B496" s="65" t="s">
        <v>2269</v>
      </c>
      <c r="C496" s="65" t="s">
        <v>1361</v>
      </c>
      <c r="D496" s="65" t="s">
        <v>2270</v>
      </c>
      <c r="E496" s="65" t="s">
        <v>2271</v>
      </c>
      <c r="F496" s="65" t="s">
        <v>16641</v>
      </c>
      <c r="G496" s="79">
        <v>3963.1882213333333</v>
      </c>
      <c r="H496" s="74" t="s">
        <v>52</v>
      </c>
      <c r="I496" s="74" t="s">
        <v>53</v>
      </c>
      <c r="J496" s="74" t="s">
        <v>314</v>
      </c>
      <c r="K496" s="74" t="s">
        <v>407</v>
      </c>
      <c r="L496" s="74" t="s">
        <v>54</v>
      </c>
      <c r="M496" s="74" t="s">
        <v>1611</v>
      </c>
      <c r="N496" s="74" t="s">
        <v>279</v>
      </c>
      <c r="O496" s="74" t="s">
        <v>58</v>
      </c>
      <c r="P496" s="74" t="s">
        <v>257</v>
      </c>
      <c r="Q496" s="74" t="s">
        <v>59</v>
      </c>
      <c r="R496" s="65" t="s">
        <v>2276</v>
      </c>
      <c r="S496" s="65" t="s">
        <v>2275</v>
      </c>
      <c r="AD496" s="53" t="s">
        <v>4639</v>
      </c>
      <c r="AF496" s="53" t="s">
        <v>19362</v>
      </c>
    </row>
    <row r="497" spans="1:32" x14ac:dyDescent="0.25">
      <c r="A497" s="64" t="str">
        <f t="shared" ref="A497:A558" si="13">VLOOKUP(B497,$AD$4:$AF$1900,3,FALSE)</f>
        <v>0494</v>
      </c>
      <c r="B497" s="65" t="s">
        <v>2532</v>
      </c>
      <c r="C497" s="65" t="s">
        <v>1361</v>
      </c>
      <c r="D497" s="65" t="s">
        <v>2533</v>
      </c>
      <c r="E497" s="65" t="s">
        <v>2534</v>
      </c>
      <c r="F497" s="65" t="s">
        <v>16641</v>
      </c>
      <c r="G497" s="79">
        <v>3323.8073159999999</v>
      </c>
      <c r="H497" s="74" t="s">
        <v>55</v>
      </c>
      <c r="I497" s="74" t="s">
        <v>355</v>
      </c>
      <c r="J497" s="74" t="s">
        <v>408</v>
      </c>
      <c r="K497" s="74" t="s">
        <v>53</v>
      </c>
      <c r="L497" s="74" t="s">
        <v>199</v>
      </c>
      <c r="M497" s="74" t="s">
        <v>52</v>
      </c>
      <c r="N497" s="74" t="s">
        <v>200</v>
      </c>
      <c r="O497" s="74" t="s">
        <v>314</v>
      </c>
      <c r="P497" s="74" t="s">
        <v>364</v>
      </c>
      <c r="Q497" s="74" t="s">
        <v>137</v>
      </c>
      <c r="R497" s="65" t="s">
        <v>2539</v>
      </c>
      <c r="S497" s="65" t="s">
        <v>2538</v>
      </c>
      <c r="AD497" s="53" t="s">
        <v>4650</v>
      </c>
      <c r="AF497" s="53" t="s">
        <v>19363</v>
      </c>
    </row>
    <row r="498" spans="1:32" x14ac:dyDescent="0.25">
      <c r="A498" s="64" t="str">
        <f t="shared" si="13"/>
        <v>0495</v>
      </c>
      <c r="B498" s="65" t="s">
        <v>2600</v>
      </c>
      <c r="C498" s="65" t="s">
        <v>1361</v>
      </c>
      <c r="D498" s="65" t="s">
        <v>2601</v>
      </c>
      <c r="E498" s="65" t="s">
        <v>2602</v>
      </c>
      <c r="F498" s="65" t="s">
        <v>16640</v>
      </c>
      <c r="G498" s="79">
        <v>3256.5886759999999</v>
      </c>
      <c r="H498" s="74" t="s">
        <v>383</v>
      </c>
      <c r="I498" s="74" t="s">
        <v>714</v>
      </c>
      <c r="J498" s="74" t="s">
        <v>1708</v>
      </c>
      <c r="K498" s="74" t="s">
        <v>2605</v>
      </c>
      <c r="L498" s="74" t="s">
        <v>242</v>
      </c>
      <c r="M498" s="74" t="s">
        <v>239</v>
      </c>
      <c r="N498" s="74" t="s">
        <v>387</v>
      </c>
      <c r="O498" s="74" t="s">
        <v>2606</v>
      </c>
      <c r="P498" s="74" t="s">
        <v>2607</v>
      </c>
      <c r="Q498" s="74" t="s">
        <v>2266</v>
      </c>
      <c r="R498" s="65" t="s">
        <v>2609</v>
      </c>
      <c r="S498" s="65" t="s">
        <v>2608</v>
      </c>
      <c r="AD498" s="53" t="s">
        <v>4771</v>
      </c>
      <c r="AF498" s="53" t="s">
        <v>19365</v>
      </c>
    </row>
    <row r="499" spans="1:32" x14ac:dyDescent="0.25">
      <c r="A499" s="64" t="str">
        <f t="shared" si="13"/>
        <v>0496</v>
      </c>
      <c r="B499" s="65" t="s">
        <v>2623</v>
      </c>
      <c r="C499" s="65" t="s">
        <v>1361</v>
      </c>
      <c r="D499" s="65" t="s">
        <v>2624</v>
      </c>
      <c r="E499" s="65" t="s">
        <v>2625</v>
      </c>
      <c r="F499" s="65" t="s">
        <v>16640</v>
      </c>
      <c r="G499" s="79">
        <v>3958.1349333333333</v>
      </c>
      <c r="H499" s="74" t="s">
        <v>13</v>
      </c>
      <c r="I499" s="74" t="s">
        <v>12</v>
      </c>
      <c r="J499" s="74" t="s">
        <v>15</v>
      </c>
      <c r="K499" s="74" t="s">
        <v>17</v>
      </c>
      <c r="L499" s="74" t="s">
        <v>82</v>
      </c>
      <c r="M499" s="74" t="s">
        <v>11</v>
      </c>
      <c r="N499" s="74" t="s">
        <v>14</v>
      </c>
      <c r="O499" s="74" t="s">
        <v>16</v>
      </c>
      <c r="P499" s="74" t="s">
        <v>92</v>
      </c>
      <c r="Q499" s="74" t="s">
        <v>545</v>
      </c>
      <c r="R499" s="65" t="s">
        <v>2630</v>
      </c>
      <c r="S499" s="65" t="s">
        <v>2629</v>
      </c>
      <c r="AD499" s="53" t="s">
        <v>16317</v>
      </c>
      <c r="AF499" s="53" t="s">
        <v>19366</v>
      </c>
    </row>
    <row r="500" spans="1:32" x14ac:dyDescent="0.25">
      <c r="A500" s="64" t="str">
        <f t="shared" si="13"/>
        <v>0497</v>
      </c>
      <c r="B500" s="65" t="s">
        <v>2833</v>
      </c>
      <c r="C500" s="65" t="s">
        <v>1361</v>
      </c>
      <c r="D500" s="65" t="s">
        <v>2834</v>
      </c>
      <c r="E500" s="65" t="s">
        <v>2835</v>
      </c>
      <c r="F500" s="65" t="s">
        <v>16641</v>
      </c>
      <c r="G500" s="79">
        <v>3354.1152493333334</v>
      </c>
      <c r="H500" s="74" t="s">
        <v>1527</v>
      </c>
      <c r="I500" s="74" t="s">
        <v>1529</v>
      </c>
      <c r="J500" s="74" t="s">
        <v>1530</v>
      </c>
      <c r="K500" s="74" t="s">
        <v>1531</v>
      </c>
      <c r="L500" s="74" t="s">
        <v>1532</v>
      </c>
      <c r="M500" s="74" t="s">
        <v>1533</v>
      </c>
      <c r="N500" s="74" t="s">
        <v>1534</v>
      </c>
      <c r="O500" s="74" t="s">
        <v>1535</v>
      </c>
      <c r="P500" s="74" t="s">
        <v>1536</v>
      </c>
      <c r="Q500" s="74" t="s">
        <v>2838</v>
      </c>
      <c r="R500" s="65" t="s">
        <v>2840</v>
      </c>
      <c r="S500" s="65" t="s">
        <v>2839</v>
      </c>
      <c r="AD500" s="53" t="s">
        <v>16328</v>
      </c>
      <c r="AF500" s="53" t="s">
        <v>19367</v>
      </c>
    </row>
    <row r="501" spans="1:32" x14ac:dyDescent="0.25">
      <c r="A501" s="64" t="str">
        <f t="shared" si="13"/>
        <v>0498</v>
      </c>
      <c r="B501" s="65" t="s">
        <v>2945</v>
      </c>
      <c r="C501" s="65" t="s">
        <v>1361</v>
      </c>
      <c r="D501" s="65" t="s">
        <v>2946</v>
      </c>
      <c r="E501" s="65" t="s">
        <v>2947</v>
      </c>
      <c r="F501" s="65" t="s">
        <v>16640</v>
      </c>
      <c r="G501" s="79">
        <v>3210.9192253333335</v>
      </c>
      <c r="H501" s="74" t="s">
        <v>2171</v>
      </c>
      <c r="I501" s="74" t="s">
        <v>2951</v>
      </c>
      <c r="J501" s="74" t="s">
        <v>2952</v>
      </c>
      <c r="K501" s="74" t="s">
        <v>1150</v>
      </c>
      <c r="L501" s="74" t="s">
        <v>2953</v>
      </c>
      <c r="M501" s="74" t="s">
        <v>1149</v>
      </c>
      <c r="N501" s="74" t="s">
        <v>2954</v>
      </c>
      <c r="O501" s="74" t="s">
        <v>2955</v>
      </c>
      <c r="P501" s="74" t="s">
        <v>1368</v>
      </c>
      <c r="Q501" s="74" t="s">
        <v>2956</v>
      </c>
      <c r="R501" s="65" t="s">
        <v>2958</v>
      </c>
      <c r="S501" s="65" t="s">
        <v>2957</v>
      </c>
      <c r="AD501" s="53" t="s">
        <v>16383</v>
      </c>
      <c r="AF501" s="53" t="s">
        <v>19368</v>
      </c>
    </row>
    <row r="502" spans="1:32" x14ac:dyDescent="0.25">
      <c r="A502" s="64" t="str">
        <f t="shared" si="13"/>
        <v>0499</v>
      </c>
      <c r="B502" s="65" t="s">
        <v>3185</v>
      </c>
      <c r="C502" s="65" t="s">
        <v>1361</v>
      </c>
      <c r="D502" s="65" t="s">
        <v>3186</v>
      </c>
      <c r="E502" s="65" t="s">
        <v>3187</v>
      </c>
      <c r="F502" s="65" t="s">
        <v>16641</v>
      </c>
      <c r="G502" s="79">
        <v>3188.6626066666668</v>
      </c>
      <c r="H502" s="74" t="s">
        <v>189</v>
      </c>
      <c r="I502" s="74" t="s">
        <v>3190</v>
      </c>
      <c r="J502" s="74" t="s">
        <v>190</v>
      </c>
      <c r="K502" s="74" t="s">
        <v>2037</v>
      </c>
      <c r="L502" s="74" t="s">
        <v>3191</v>
      </c>
      <c r="M502" s="74" t="s">
        <v>2035</v>
      </c>
      <c r="N502" s="74" t="s">
        <v>2038</v>
      </c>
      <c r="O502" s="74" t="s">
        <v>3192</v>
      </c>
      <c r="P502" s="74" t="s">
        <v>3193</v>
      </c>
      <c r="Q502" s="74" t="s">
        <v>3194</v>
      </c>
      <c r="R502" s="65" t="s">
        <v>3196</v>
      </c>
      <c r="S502" s="65" t="s">
        <v>3195</v>
      </c>
      <c r="AD502" s="53" t="s">
        <v>16392</v>
      </c>
      <c r="AF502" s="53" t="s">
        <v>19369</v>
      </c>
    </row>
    <row r="503" spans="1:32" x14ac:dyDescent="0.25">
      <c r="A503" s="64" t="str">
        <f t="shared" si="13"/>
        <v>0500</v>
      </c>
      <c r="B503" s="65" t="s">
        <v>3509</v>
      </c>
      <c r="C503" s="65" t="s">
        <v>1361</v>
      </c>
      <c r="D503" s="65" t="s">
        <v>3510</v>
      </c>
      <c r="E503" s="65" t="s">
        <v>3511</v>
      </c>
      <c r="F503" s="65" t="s">
        <v>16640</v>
      </c>
      <c r="G503" s="79">
        <v>3790.736472</v>
      </c>
      <c r="H503" s="74" t="s">
        <v>3513</v>
      </c>
      <c r="I503" s="74" t="s">
        <v>397</v>
      </c>
      <c r="J503" s="74" t="s">
        <v>3515</v>
      </c>
      <c r="K503" s="74" t="s">
        <v>2487</v>
      </c>
      <c r="L503" s="74" t="s">
        <v>1453</v>
      </c>
      <c r="M503" s="74" t="s">
        <v>3516</v>
      </c>
      <c r="N503" s="74" t="s">
        <v>3517</v>
      </c>
      <c r="O503" s="74" t="s">
        <v>1898</v>
      </c>
      <c r="P503" s="74" t="s">
        <v>3518</v>
      </c>
      <c r="Q503" s="74" t="s">
        <v>3519</v>
      </c>
      <c r="R503" s="65" t="s">
        <v>3521</v>
      </c>
      <c r="S503" s="65" t="s">
        <v>3520</v>
      </c>
      <c r="AD503" s="53" t="s">
        <v>16525</v>
      </c>
      <c r="AF503" s="53" t="s">
        <v>19370</v>
      </c>
    </row>
    <row r="504" spans="1:32" x14ac:dyDescent="0.25">
      <c r="A504" s="64" t="str">
        <f t="shared" si="13"/>
        <v>0501</v>
      </c>
      <c r="B504" s="65" t="s">
        <v>3750</v>
      </c>
      <c r="C504" s="65" t="s">
        <v>1361</v>
      </c>
      <c r="D504" s="65" t="s">
        <v>3751</v>
      </c>
      <c r="E504" s="65" t="s">
        <v>3752</v>
      </c>
      <c r="F504" s="65" t="s">
        <v>16640</v>
      </c>
      <c r="G504" s="79">
        <v>2663.352342666667</v>
      </c>
      <c r="H504" s="74" t="s">
        <v>475</v>
      </c>
      <c r="I504" s="74" t="s">
        <v>480</v>
      </c>
      <c r="J504" s="74" t="s">
        <v>479</v>
      </c>
      <c r="K504" s="74" t="s">
        <v>481</v>
      </c>
      <c r="L504" s="74" t="s">
        <v>702</v>
      </c>
      <c r="M504" s="74" t="s">
        <v>2181</v>
      </c>
      <c r="N504" s="74" t="s">
        <v>3756</v>
      </c>
      <c r="O504" s="74" t="s">
        <v>3307</v>
      </c>
      <c r="P504" s="74" t="s">
        <v>875</v>
      </c>
      <c r="Q504" s="74" t="s">
        <v>3757</v>
      </c>
      <c r="R504" s="65" t="s">
        <v>3759</v>
      </c>
      <c r="S504" s="65" t="s">
        <v>3758</v>
      </c>
      <c r="AD504" s="53" t="s">
        <v>11159</v>
      </c>
      <c r="AF504" s="53" t="s">
        <v>19371</v>
      </c>
    </row>
    <row r="505" spans="1:32" x14ac:dyDescent="0.25">
      <c r="A505" s="64" t="str">
        <f t="shared" si="13"/>
        <v>0502</v>
      </c>
      <c r="B505" s="65" t="s">
        <v>3785</v>
      </c>
      <c r="C505" s="65" t="s">
        <v>1361</v>
      </c>
      <c r="D505" s="65" t="s">
        <v>3786</v>
      </c>
      <c r="E505" s="65" t="s">
        <v>3788</v>
      </c>
      <c r="F505" s="65" t="s">
        <v>16641</v>
      </c>
      <c r="G505" s="79">
        <v>2714.7393520000001</v>
      </c>
      <c r="H505" s="74" t="s">
        <v>159</v>
      </c>
      <c r="I505" s="74" t="s">
        <v>3791</v>
      </c>
      <c r="J505" s="74" t="s">
        <v>160</v>
      </c>
      <c r="K505" s="74" t="s">
        <v>215</v>
      </c>
      <c r="L505" s="74" t="s">
        <v>304</v>
      </c>
      <c r="M505" s="74" t="s">
        <v>397</v>
      </c>
      <c r="N505" s="74" t="s">
        <v>1898</v>
      </c>
      <c r="O505" s="74" t="s">
        <v>3792</v>
      </c>
      <c r="P505" s="74" t="s">
        <v>3517</v>
      </c>
      <c r="Q505" s="74" t="s">
        <v>3793</v>
      </c>
      <c r="R505" s="65" t="s">
        <v>3795</v>
      </c>
      <c r="S505" s="65" t="s">
        <v>3794</v>
      </c>
      <c r="AD505" s="53" t="s">
        <v>11765</v>
      </c>
      <c r="AF505" s="53" t="s">
        <v>19372</v>
      </c>
    </row>
    <row r="506" spans="1:32" x14ac:dyDescent="0.25">
      <c r="A506" s="64" t="str">
        <f t="shared" si="13"/>
        <v>0503</v>
      </c>
      <c r="B506" s="65" t="s">
        <v>3936</v>
      </c>
      <c r="C506" s="65" t="s">
        <v>1361</v>
      </c>
      <c r="D506" s="65" t="s">
        <v>3937</v>
      </c>
      <c r="E506" s="65" t="s">
        <v>3938</v>
      </c>
      <c r="F506" s="65" t="s">
        <v>16640</v>
      </c>
      <c r="G506" s="79">
        <v>3675.79178</v>
      </c>
      <c r="H506" s="74" t="s">
        <v>3940</v>
      </c>
      <c r="I506" s="74" t="s">
        <v>3942</v>
      </c>
      <c r="J506" s="74" t="s">
        <v>3836</v>
      </c>
      <c r="K506" s="74" t="s">
        <v>3943</v>
      </c>
      <c r="L506" s="74" t="s">
        <v>3944</v>
      </c>
      <c r="M506" s="74" t="s">
        <v>3945</v>
      </c>
      <c r="N506" s="74" t="s">
        <v>3946</v>
      </c>
      <c r="O506" s="74" t="s">
        <v>3947</v>
      </c>
      <c r="P506" s="74" t="s">
        <v>3948</v>
      </c>
      <c r="Q506" s="74" t="s">
        <v>3949</v>
      </c>
      <c r="R506" s="65" t="s">
        <v>3951</v>
      </c>
      <c r="S506" s="65" t="s">
        <v>3950</v>
      </c>
      <c r="AD506" s="53" t="s">
        <v>11908</v>
      </c>
      <c r="AF506" s="53" t="s">
        <v>19373</v>
      </c>
    </row>
    <row r="507" spans="1:32" x14ac:dyDescent="0.25">
      <c r="A507" s="64" t="str">
        <f t="shared" si="13"/>
        <v>0504</v>
      </c>
      <c r="B507" s="65" t="s">
        <v>4032</v>
      </c>
      <c r="C507" s="65" t="s">
        <v>1361</v>
      </c>
      <c r="D507" s="65" t="s">
        <v>4033</v>
      </c>
      <c r="E507" s="65" t="s">
        <v>4034</v>
      </c>
      <c r="F507" s="65" t="s">
        <v>16640</v>
      </c>
      <c r="G507" s="79">
        <v>3906.5960853333331</v>
      </c>
      <c r="H507" s="74" t="s">
        <v>1944</v>
      </c>
      <c r="I507" s="74" t="s">
        <v>159</v>
      </c>
      <c r="J507" s="74" t="s">
        <v>160</v>
      </c>
      <c r="K507" s="74" t="s">
        <v>304</v>
      </c>
      <c r="L507" s="74" t="s">
        <v>923</v>
      </c>
      <c r="M507" s="74" t="s">
        <v>166</v>
      </c>
      <c r="N507" s="74" t="s">
        <v>4038</v>
      </c>
      <c r="O507" s="74" t="s">
        <v>4039</v>
      </c>
      <c r="P507" s="74" t="s">
        <v>1945</v>
      </c>
      <c r="Q507" s="74" t="s">
        <v>4040</v>
      </c>
      <c r="R507" s="65" t="s">
        <v>4042</v>
      </c>
      <c r="S507" s="65" t="s">
        <v>4041</v>
      </c>
      <c r="AD507" s="53" t="s">
        <v>11915</v>
      </c>
      <c r="AF507" s="53" t="s">
        <v>19374</v>
      </c>
    </row>
    <row r="508" spans="1:32" x14ac:dyDescent="0.25">
      <c r="A508" s="64" t="str">
        <f t="shared" si="13"/>
        <v>0505</v>
      </c>
      <c r="B508" s="65" t="s">
        <v>4072</v>
      </c>
      <c r="C508" s="65" t="s">
        <v>1361</v>
      </c>
      <c r="D508" s="65" t="s">
        <v>4073</v>
      </c>
      <c r="E508" s="65" t="s">
        <v>4074</v>
      </c>
      <c r="F508" s="65" t="s">
        <v>16641</v>
      </c>
      <c r="G508" s="79">
        <v>3047.9146173333334</v>
      </c>
      <c r="H508" s="74" t="s">
        <v>186</v>
      </c>
      <c r="I508" s="74" t="s">
        <v>4077</v>
      </c>
      <c r="J508" s="74" t="s">
        <v>4078</v>
      </c>
      <c r="K508" s="74" t="s">
        <v>4079</v>
      </c>
      <c r="L508" s="74" t="s">
        <v>187</v>
      </c>
      <c r="M508" s="74" t="s">
        <v>188</v>
      </c>
      <c r="N508" s="74" t="s">
        <v>1196</v>
      </c>
      <c r="O508" s="74" t="s">
        <v>4080</v>
      </c>
      <c r="P508" s="74" t="s">
        <v>2587</v>
      </c>
      <c r="Q508" s="74" t="s">
        <v>4081</v>
      </c>
      <c r="R508" s="65" t="s">
        <v>4083</v>
      </c>
      <c r="S508" s="65" t="s">
        <v>4082</v>
      </c>
      <c r="AD508" s="53" t="s">
        <v>11932</v>
      </c>
      <c r="AF508" s="53" t="s">
        <v>19375</v>
      </c>
    </row>
    <row r="509" spans="1:32" x14ac:dyDescent="0.25">
      <c r="A509" s="64" t="str">
        <f t="shared" si="13"/>
        <v>0506</v>
      </c>
      <c r="B509" s="65" t="s">
        <v>4128</v>
      </c>
      <c r="C509" s="65" t="s">
        <v>1361</v>
      </c>
      <c r="D509" s="65" t="s">
        <v>4129</v>
      </c>
      <c r="E509" s="65" t="s">
        <v>4130</v>
      </c>
      <c r="F509" s="65" t="s">
        <v>16640</v>
      </c>
      <c r="G509" s="79">
        <v>2436.3354159999999</v>
      </c>
      <c r="H509" s="74" t="s">
        <v>159</v>
      </c>
      <c r="I509" s="74" t="s">
        <v>4133</v>
      </c>
      <c r="J509" s="74" t="s">
        <v>4134</v>
      </c>
      <c r="K509" s="74" t="s">
        <v>4135</v>
      </c>
      <c r="L509" s="74" t="s">
        <v>4136</v>
      </c>
      <c r="M509" s="74" t="s">
        <v>160</v>
      </c>
      <c r="N509" s="74" t="s">
        <v>166</v>
      </c>
      <c r="O509" s="74" t="s">
        <v>3660</v>
      </c>
      <c r="P509" s="74" t="s">
        <v>4137</v>
      </c>
      <c r="Q509" s="74" t="s">
        <v>855</v>
      </c>
      <c r="R509" s="65" t="s">
        <v>4139</v>
      </c>
      <c r="S509" s="65" t="s">
        <v>4138</v>
      </c>
      <c r="AD509" s="53" t="s">
        <v>12049</v>
      </c>
      <c r="AF509" s="53" t="s">
        <v>19376</v>
      </c>
    </row>
    <row r="510" spans="1:32" x14ac:dyDescent="0.25">
      <c r="A510" s="64" t="str">
        <f t="shared" si="13"/>
        <v>0507</v>
      </c>
      <c r="B510" s="65" t="s">
        <v>4171</v>
      </c>
      <c r="C510" s="65" t="s">
        <v>1361</v>
      </c>
      <c r="D510" s="65" t="s">
        <v>4172</v>
      </c>
      <c r="E510" s="65" t="s">
        <v>4173</v>
      </c>
      <c r="F510" s="65" t="s">
        <v>16640</v>
      </c>
      <c r="G510" s="79">
        <v>2622.071516</v>
      </c>
      <c r="H510" s="74" t="s">
        <v>2446</v>
      </c>
      <c r="I510" s="74" t="s">
        <v>4176</v>
      </c>
      <c r="J510" s="74" t="s">
        <v>4177</v>
      </c>
      <c r="K510" s="74" t="s">
        <v>1337</v>
      </c>
      <c r="L510" s="74" t="s">
        <v>4178</v>
      </c>
      <c r="M510" s="74" t="s">
        <v>636</v>
      </c>
      <c r="N510" s="74" t="s">
        <v>633</v>
      </c>
      <c r="O510" s="74" t="s">
        <v>1441</v>
      </c>
      <c r="P510" s="74" t="s">
        <v>4179</v>
      </c>
      <c r="Q510" s="74" t="s">
        <v>4180</v>
      </c>
      <c r="R510" s="65" t="s">
        <v>4182</v>
      </c>
      <c r="S510" s="65" t="s">
        <v>4181</v>
      </c>
      <c r="AD510" s="53" t="s">
        <v>12354</v>
      </c>
      <c r="AF510" s="53" t="s">
        <v>19377</v>
      </c>
    </row>
    <row r="511" spans="1:32" x14ac:dyDescent="0.25">
      <c r="A511" s="64" t="str">
        <f t="shared" si="13"/>
        <v>0508</v>
      </c>
      <c r="B511" s="65" t="s">
        <v>4211</v>
      </c>
      <c r="C511" s="65" t="s">
        <v>1361</v>
      </c>
      <c r="D511" s="65" t="s">
        <v>4212</v>
      </c>
      <c r="E511" s="65" t="s">
        <v>4213</v>
      </c>
      <c r="F511" s="65" t="s">
        <v>16641</v>
      </c>
      <c r="G511" s="79">
        <v>2658.2461493333331</v>
      </c>
      <c r="H511" s="74" t="s">
        <v>633</v>
      </c>
      <c r="I511" s="74" t="s">
        <v>636</v>
      </c>
      <c r="J511" s="74" t="s">
        <v>58</v>
      </c>
      <c r="K511" s="74" t="s">
        <v>3602</v>
      </c>
      <c r="L511" s="74" t="s">
        <v>3106</v>
      </c>
      <c r="M511" s="74" t="s">
        <v>2446</v>
      </c>
      <c r="N511" s="74" t="s">
        <v>1441</v>
      </c>
      <c r="O511" s="74" t="s">
        <v>3601</v>
      </c>
      <c r="P511" s="74" t="s">
        <v>4216</v>
      </c>
      <c r="Q511" s="74" t="s">
        <v>3804</v>
      </c>
      <c r="R511" s="65" t="s">
        <v>4218</v>
      </c>
      <c r="S511" s="65" t="s">
        <v>4217</v>
      </c>
      <c r="AD511" s="53" t="s">
        <v>12396</v>
      </c>
      <c r="AF511" s="53" t="s">
        <v>19378</v>
      </c>
    </row>
    <row r="512" spans="1:32" x14ac:dyDescent="0.25">
      <c r="A512" s="64" t="str">
        <f t="shared" si="13"/>
        <v>0509</v>
      </c>
      <c r="B512" s="65" t="s">
        <v>4345</v>
      </c>
      <c r="C512" s="65" t="s">
        <v>1361</v>
      </c>
      <c r="D512" s="65" t="s">
        <v>4346</v>
      </c>
      <c r="E512" s="65" t="s">
        <v>4347</v>
      </c>
      <c r="F512" s="65" t="s">
        <v>16641</v>
      </c>
      <c r="G512" s="79">
        <v>3058.1432</v>
      </c>
      <c r="H512" s="74" t="s">
        <v>661</v>
      </c>
      <c r="I512" s="74" t="s">
        <v>557</v>
      </c>
      <c r="J512" s="74" t="s">
        <v>652</v>
      </c>
      <c r="K512" s="74" t="s">
        <v>442</v>
      </c>
      <c r="L512" s="74" t="s">
        <v>53</v>
      </c>
      <c r="M512" s="74" t="s">
        <v>52</v>
      </c>
      <c r="N512" s="74" t="s">
        <v>399</v>
      </c>
      <c r="O512" s="74" t="s">
        <v>2635</v>
      </c>
      <c r="P512" s="74" t="s">
        <v>663</v>
      </c>
      <c r="Q512" s="74" t="s">
        <v>4350</v>
      </c>
      <c r="R512" s="65" t="s">
        <v>4352</v>
      </c>
      <c r="S512" s="65" t="s">
        <v>4351</v>
      </c>
      <c r="AD512" s="53" t="s">
        <v>12612</v>
      </c>
      <c r="AF512" s="53" t="s">
        <v>19379</v>
      </c>
    </row>
    <row r="513" spans="1:32" x14ac:dyDescent="0.25">
      <c r="A513" s="64" t="str">
        <f t="shared" si="13"/>
        <v>0510</v>
      </c>
      <c r="B513" s="65" t="s">
        <v>4464</v>
      </c>
      <c r="C513" s="65" t="s">
        <v>1361</v>
      </c>
      <c r="D513" s="65" t="s">
        <v>4465</v>
      </c>
      <c r="E513" s="65" t="s">
        <v>4466</v>
      </c>
      <c r="F513" s="65" t="s">
        <v>16640</v>
      </c>
      <c r="G513" s="79">
        <v>2678.8031893333336</v>
      </c>
      <c r="H513" s="74" t="s">
        <v>4468</v>
      </c>
      <c r="I513" s="74" t="s">
        <v>2090</v>
      </c>
      <c r="J513" s="74" t="s">
        <v>3427</v>
      </c>
      <c r="K513" s="74" t="s">
        <v>4470</v>
      </c>
      <c r="L513" s="74" t="s">
        <v>4471</v>
      </c>
      <c r="M513" s="74" t="s">
        <v>4472</v>
      </c>
      <c r="N513" s="74" t="s">
        <v>4473</v>
      </c>
      <c r="O513" s="74" t="s">
        <v>4474</v>
      </c>
      <c r="P513" s="74" t="s">
        <v>4475</v>
      </c>
      <c r="Q513" s="74" t="s">
        <v>4476</v>
      </c>
      <c r="R513" s="65" t="s">
        <v>4478</v>
      </c>
      <c r="S513" s="65" t="s">
        <v>4477</v>
      </c>
      <c r="AD513" s="53" t="s">
        <v>12908</v>
      </c>
      <c r="AF513" s="53" t="s">
        <v>19380</v>
      </c>
    </row>
    <row r="514" spans="1:32" x14ac:dyDescent="0.25">
      <c r="A514" s="64" t="str">
        <f t="shared" si="13"/>
        <v>0511</v>
      </c>
      <c r="B514" s="65" t="s">
        <v>4579</v>
      </c>
      <c r="C514" s="65" t="s">
        <v>1361</v>
      </c>
      <c r="D514" s="65" t="s">
        <v>4580</v>
      </c>
      <c r="E514" s="65" t="s">
        <v>4581</v>
      </c>
      <c r="F514" s="65" t="s">
        <v>16641</v>
      </c>
      <c r="G514" s="79">
        <v>2024.9297759999999</v>
      </c>
      <c r="H514" s="74" t="s">
        <v>604</v>
      </c>
      <c r="I514" s="74" t="s">
        <v>54</v>
      </c>
      <c r="J514" s="74" t="s">
        <v>59</v>
      </c>
      <c r="K514" s="74" t="s">
        <v>57</v>
      </c>
      <c r="L514" s="74" t="s">
        <v>1238</v>
      </c>
      <c r="M514" s="74" t="s">
        <v>1611</v>
      </c>
      <c r="N514" s="74" t="s">
        <v>408</v>
      </c>
      <c r="O514" s="74" t="s">
        <v>55</v>
      </c>
      <c r="P514" s="74" t="s">
        <v>399</v>
      </c>
      <c r="Q514" s="74" t="s">
        <v>53</v>
      </c>
      <c r="R514" s="65" t="s">
        <v>4586</v>
      </c>
      <c r="S514" s="65" t="s">
        <v>4585</v>
      </c>
      <c r="AD514" s="53" t="s">
        <v>13711</v>
      </c>
      <c r="AF514" s="53" t="s">
        <v>19381</v>
      </c>
    </row>
    <row r="515" spans="1:32" x14ac:dyDescent="0.25">
      <c r="A515" s="64" t="str">
        <f t="shared" si="13"/>
        <v>0512</v>
      </c>
      <c r="B515" s="65" t="s">
        <v>4631</v>
      </c>
      <c r="C515" s="65" t="s">
        <v>1361</v>
      </c>
      <c r="D515" s="65" t="s">
        <v>4632</v>
      </c>
      <c r="E515" s="65" t="s">
        <v>4633</v>
      </c>
      <c r="F515" s="65" t="s">
        <v>16641</v>
      </c>
      <c r="G515" s="79">
        <v>2453.4145013333336</v>
      </c>
      <c r="H515" s="74" t="s">
        <v>1444</v>
      </c>
      <c r="I515" s="74" t="s">
        <v>1806</v>
      </c>
      <c r="J515" s="74" t="s">
        <v>365</v>
      </c>
      <c r="K515" s="74" t="s">
        <v>364</v>
      </c>
      <c r="L515" s="74" t="s">
        <v>199</v>
      </c>
      <c r="M515" s="74" t="s">
        <v>137</v>
      </c>
      <c r="N515" s="74" t="s">
        <v>314</v>
      </c>
      <c r="O515" s="74" t="s">
        <v>134</v>
      </c>
      <c r="P515" s="74" t="s">
        <v>53</v>
      </c>
      <c r="Q515" s="74" t="s">
        <v>4636</v>
      </c>
      <c r="R515" s="65" t="s">
        <v>4638</v>
      </c>
      <c r="S515" s="65" t="s">
        <v>4637</v>
      </c>
      <c r="AD515" s="53" t="s">
        <v>14071</v>
      </c>
      <c r="AF515" s="53" t="s">
        <v>19382</v>
      </c>
    </row>
    <row r="516" spans="1:32" x14ac:dyDescent="0.25">
      <c r="A516" s="64" t="str">
        <f t="shared" si="13"/>
        <v>0513</v>
      </c>
      <c r="B516" s="65" t="s">
        <v>18453</v>
      </c>
      <c r="C516" s="65" t="s">
        <v>1361</v>
      </c>
      <c r="D516" s="65" t="s">
        <v>18633</v>
      </c>
      <c r="E516" s="65" t="s">
        <v>18634</v>
      </c>
      <c r="F516" s="65" t="s">
        <v>16640</v>
      </c>
      <c r="G516" s="79">
        <v>2536.3343533333336</v>
      </c>
      <c r="H516" s="74" t="s">
        <v>537</v>
      </c>
      <c r="I516" s="74" t="s">
        <v>2191</v>
      </c>
      <c r="J516" s="74" t="s">
        <v>4837</v>
      </c>
      <c r="K516" s="74" t="s">
        <v>4839</v>
      </c>
      <c r="L516" s="74" t="s">
        <v>2193</v>
      </c>
      <c r="M516" s="74" t="s">
        <v>4838</v>
      </c>
      <c r="N516" s="74" t="s">
        <v>4842</v>
      </c>
      <c r="O516" s="74" t="s">
        <v>2190</v>
      </c>
      <c r="P516" s="74" t="s">
        <v>13083</v>
      </c>
      <c r="Q516" s="74" t="s">
        <v>2688</v>
      </c>
      <c r="R516" s="65" t="s">
        <v>18637</v>
      </c>
      <c r="S516" s="65" t="s">
        <v>18636</v>
      </c>
      <c r="AD516" s="53" t="s">
        <v>14178</v>
      </c>
      <c r="AF516" s="53" t="s">
        <v>19383</v>
      </c>
    </row>
    <row r="517" spans="1:32" x14ac:dyDescent="0.25">
      <c r="A517" s="64" t="str">
        <f t="shared" si="13"/>
        <v>0514</v>
      </c>
      <c r="B517" s="65" t="s">
        <v>4704</v>
      </c>
      <c r="C517" s="65" t="s">
        <v>1361</v>
      </c>
      <c r="D517" s="65" t="s">
        <v>4705</v>
      </c>
      <c r="E517" s="65" t="s">
        <v>4706</v>
      </c>
      <c r="F517" s="65" t="s">
        <v>16640</v>
      </c>
      <c r="G517" s="79">
        <v>2017.3515146666666</v>
      </c>
      <c r="H517" s="74" t="s">
        <v>58</v>
      </c>
      <c r="I517" s="74" t="s">
        <v>633</v>
      </c>
      <c r="J517" s="74" t="s">
        <v>2446</v>
      </c>
      <c r="K517" s="74" t="s">
        <v>3096</v>
      </c>
      <c r="L517" s="74" t="s">
        <v>3095</v>
      </c>
      <c r="M517" s="74" t="s">
        <v>61</v>
      </c>
      <c r="N517" s="74" t="s">
        <v>1441</v>
      </c>
      <c r="O517" s="74" t="s">
        <v>636</v>
      </c>
      <c r="P517" s="74" t="s">
        <v>632</v>
      </c>
      <c r="Q517" s="74" t="s">
        <v>3097</v>
      </c>
      <c r="R517" s="65" t="s">
        <v>4711</v>
      </c>
      <c r="S517" s="65" t="s">
        <v>4710</v>
      </c>
      <c r="AD517" s="53" t="s">
        <v>14254</v>
      </c>
      <c r="AF517" s="53" t="s">
        <v>19384</v>
      </c>
    </row>
    <row r="518" spans="1:32" x14ac:dyDescent="0.25">
      <c r="A518" s="64" t="str">
        <f t="shared" si="13"/>
        <v>0515</v>
      </c>
      <c r="B518" s="65" t="s">
        <v>18454</v>
      </c>
      <c r="C518" s="65" t="s">
        <v>1361</v>
      </c>
      <c r="D518" s="65" t="s">
        <v>18639</v>
      </c>
      <c r="E518" s="65" t="s">
        <v>18640</v>
      </c>
      <c r="F518" s="65" t="s">
        <v>16640</v>
      </c>
      <c r="G518" s="79">
        <v>2020.6359199999999</v>
      </c>
      <c r="H518" s="74" t="s">
        <v>3395</v>
      </c>
      <c r="I518" s="74" t="s">
        <v>3393</v>
      </c>
      <c r="J518" s="74" t="s">
        <v>480</v>
      </c>
      <c r="K518" s="74" t="s">
        <v>475</v>
      </c>
      <c r="L518" s="74" t="s">
        <v>476</v>
      </c>
      <c r="M518" s="74" t="s">
        <v>479</v>
      </c>
      <c r="N518" s="74" t="s">
        <v>1667</v>
      </c>
      <c r="O518" s="74" t="s">
        <v>612</v>
      </c>
      <c r="P518" s="74" t="s">
        <v>614</v>
      </c>
      <c r="Q518" s="74" t="s">
        <v>18642</v>
      </c>
      <c r="R518" s="65" t="s">
        <v>18644</v>
      </c>
      <c r="S518" s="65" t="s">
        <v>18643</v>
      </c>
      <c r="AD518" s="53" t="s">
        <v>14985</v>
      </c>
      <c r="AF518" s="53" t="s">
        <v>19385</v>
      </c>
    </row>
    <row r="519" spans="1:32" x14ac:dyDescent="0.25">
      <c r="A519" s="64" t="str">
        <f t="shared" si="13"/>
        <v>0516</v>
      </c>
      <c r="B519" s="65" t="s">
        <v>4950</v>
      </c>
      <c r="C519" s="65" t="s">
        <v>1361</v>
      </c>
      <c r="D519" s="65" t="s">
        <v>4951</v>
      </c>
      <c r="E519" s="65" t="s">
        <v>4952</v>
      </c>
      <c r="F519" s="65" t="s">
        <v>16641</v>
      </c>
      <c r="G519" s="79">
        <v>2410.6450986666669</v>
      </c>
      <c r="H519" s="74" t="s">
        <v>4955</v>
      </c>
      <c r="I519" s="74" t="s">
        <v>4837</v>
      </c>
      <c r="J519" s="74" t="s">
        <v>37</v>
      </c>
      <c r="K519" s="74" t="s">
        <v>2191</v>
      </c>
      <c r="L519" s="74" t="s">
        <v>2995</v>
      </c>
      <c r="M519" s="74" t="s">
        <v>43</v>
      </c>
      <c r="N519" s="74" t="s">
        <v>4839</v>
      </c>
      <c r="O519" s="74" t="s">
        <v>39</v>
      </c>
      <c r="P519" s="74" t="s">
        <v>34</v>
      </c>
      <c r="Q519" s="74" t="s">
        <v>36</v>
      </c>
      <c r="R519" s="65" t="s">
        <v>4959</v>
      </c>
      <c r="S519" s="65" t="s">
        <v>4958</v>
      </c>
      <c r="AD519" s="53" t="s">
        <v>14992</v>
      </c>
      <c r="AF519" s="53" t="s">
        <v>19386</v>
      </c>
    </row>
    <row r="520" spans="1:32" x14ac:dyDescent="0.25">
      <c r="A520" s="64" t="str">
        <f t="shared" si="13"/>
        <v>0517</v>
      </c>
      <c r="B520" s="65" t="s">
        <v>4968</v>
      </c>
      <c r="C520" s="65" t="s">
        <v>1361</v>
      </c>
      <c r="D520" s="65" t="s">
        <v>4969</v>
      </c>
      <c r="E520" s="65" t="s">
        <v>4970</v>
      </c>
      <c r="F520" s="65" t="s">
        <v>16640</v>
      </c>
      <c r="G520" s="79">
        <v>1871.7876266666667</v>
      </c>
      <c r="H520" s="74" t="s">
        <v>743</v>
      </c>
      <c r="I520" s="74" t="s">
        <v>4971</v>
      </c>
      <c r="J520" s="74" t="s">
        <v>4972</v>
      </c>
      <c r="K520" s="74" t="s">
        <v>2992</v>
      </c>
      <c r="L520" s="74" t="s">
        <v>4973</v>
      </c>
      <c r="M520" s="74" t="s">
        <v>4974</v>
      </c>
      <c r="N520" s="74" t="s">
        <v>2991</v>
      </c>
      <c r="O520" s="74" t="s">
        <v>4975</v>
      </c>
      <c r="P520" s="74" t="s">
        <v>4976</v>
      </c>
      <c r="Q520" s="74" t="s">
        <v>4977</v>
      </c>
      <c r="R520" s="65" t="s">
        <v>4979</v>
      </c>
      <c r="S520" s="65" t="s">
        <v>4978</v>
      </c>
      <c r="AD520" s="53" t="s">
        <v>15001</v>
      </c>
      <c r="AF520" s="53" t="s">
        <v>19387</v>
      </c>
    </row>
    <row r="521" spans="1:32" x14ac:dyDescent="0.25">
      <c r="A521" s="64" t="str">
        <f t="shared" si="13"/>
        <v>0518</v>
      </c>
      <c r="B521" s="65" t="s">
        <v>5162</v>
      </c>
      <c r="C521" s="65" t="s">
        <v>1361</v>
      </c>
      <c r="D521" s="65" t="s">
        <v>5163</v>
      </c>
      <c r="E521" s="65" t="s">
        <v>5164</v>
      </c>
      <c r="F521" s="65" t="s">
        <v>16640</v>
      </c>
      <c r="G521" s="79">
        <v>1808.5034826666667</v>
      </c>
      <c r="H521" s="74" t="s">
        <v>3019</v>
      </c>
      <c r="I521" s="74" t="s">
        <v>384</v>
      </c>
      <c r="J521" s="74" t="s">
        <v>383</v>
      </c>
      <c r="K521" s="74" t="s">
        <v>4851</v>
      </c>
      <c r="L521" s="74" t="s">
        <v>4852</v>
      </c>
      <c r="M521" s="74" t="s">
        <v>239</v>
      </c>
      <c r="N521" s="74" t="s">
        <v>240</v>
      </c>
      <c r="O521" s="74" t="s">
        <v>1334</v>
      </c>
      <c r="P521" s="74" t="s">
        <v>1335</v>
      </c>
      <c r="Q521" s="74" t="s">
        <v>2284</v>
      </c>
      <c r="R521" s="65" t="s">
        <v>5168</v>
      </c>
      <c r="S521" s="65" t="s">
        <v>5167</v>
      </c>
      <c r="AD521" s="53" t="s">
        <v>15178</v>
      </c>
      <c r="AF521" s="53" t="s">
        <v>19388</v>
      </c>
    </row>
    <row r="522" spans="1:32" x14ac:dyDescent="0.25">
      <c r="A522" s="64" t="str">
        <f t="shared" si="13"/>
        <v>0519</v>
      </c>
      <c r="B522" s="65" t="s">
        <v>18455</v>
      </c>
      <c r="C522" s="65" t="s">
        <v>1361</v>
      </c>
      <c r="D522" s="65" t="s">
        <v>18646</v>
      </c>
      <c r="E522" s="65" t="s">
        <v>18647</v>
      </c>
      <c r="F522" s="65" t="s">
        <v>16640</v>
      </c>
      <c r="G522" s="79">
        <v>2142.018517333333</v>
      </c>
      <c r="H522" s="74" t="s">
        <v>383</v>
      </c>
      <c r="I522" s="74" t="s">
        <v>384</v>
      </c>
      <c r="J522" s="74" t="s">
        <v>322</v>
      </c>
      <c r="K522" s="74" t="s">
        <v>109</v>
      </c>
      <c r="L522" s="74" t="s">
        <v>20</v>
      </c>
      <c r="M522" s="74" t="s">
        <v>427</v>
      </c>
      <c r="N522" s="74" t="s">
        <v>430</v>
      </c>
      <c r="O522" s="74" t="s">
        <v>428</v>
      </c>
      <c r="P522" s="74" t="s">
        <v>239</v>
      </c>
      <c r="Q522" s="74" t="s">
        <v>385</v>
      </c>
      <c r="R522" s="65" t="s">
        <v>18650</v>
      </c>
      <c r="S522" s="65" t="s">
        <v>18649</v>
      </c>
      <c r="AD522" s="53" t="s">
        <v>15457</v>
      </c>
      <c r="AF522" s="53" t="s">
        <v>19389</v>
      </c>
    </row>
    <row r="523" spans="1:32" x14ac:dyDescent="0.25">
      <c r="A523" s="64" t="str">
        <f t="shared" si="13"/>
        <v>0520</v>
      </c>
      <c r="B523" s="65" t="s">
        <v>5180</v>
      </c>
      <c r="C523" s="65" t="s">
        <v>1361</v>
      </c>
      <c r="D523" s="65" t="s">
        <v>5181</v>
      </c>
      <c r="E523" s="65" t="s">
        <v>5182</v>
      </c>
      <c r="F523" s="65" t="s">
        <v>16640</v>
      </c>
      <c r="G523" s="79">
        <v>2366.3159839999998</v>
      </c>
      <c r="H523" s="74" t="s">
        <v>3480</v>
      </c>
      <c r="I523" s="74" t="s">
        <v>5186</v>
      </c>
      <c r="J523" s="74" t="s">
        <v>5187</v>
      </c>
      <c r="K523" s="74" t="s">
        <v>3481</v>
      </c>
      <c r="L523" s="74" t="s">
        <v>5188</v>
      </c>
      <c r="M523" s="74" t="s">
        <v>5189</v>
      </c>
      <c r="N523" s="74" t="s">
        <v>5190</v>
      </c>
      <c r="O523" s="74" t="s">
        <v>5191</v>
      </c>
      <c r="P523" s="74" t="s">
        <v>5192</v>
      </c>
      <c r="Q523" s="74" t="s">
        <v>5193</v>
      </c>
      <c r="R523" s="65" t="s">
        <v>5195</v>
      </c>
      <c r="S523" s="65" t="s">
        <v>5194</v>
      </c>
      <c r="AD523" s="53" t="s">
        <v>18452</v>
      </c>
      <c r="AF523" s="53" t="s">
        <v>19390</v>
      </c>
    </row>
    <row r="524" spans="1:32" x14ac:dyDescent="0.25">
      <c r="A524" s="64" t="str">
        <f t="shared" si="13"/>
        <v>0521</v>
      </c>
      <c r="B524" s="65" t="s">
        <v>5268</v>
      </c>
      <c r="C524" s="65" t="s">
        <v>1361</v>
      </c>
      <c r="D524" s="65" t="s">
        <v>5269</v>
      </c>
      <c r="E524" s="65" t="s">
        <v>5270</v>
      </c>
      <c r="F524" s="65" t="s">
        <v>16641</v>
      </c>
      <c r="G524" s="79">
        <v>1918.908044</v>
      </c>
      <c r="H524" s="74" t="s">
        <v>214</v>
      </c>
      <c r="I524" s="74" t="s">
        <v>918</v>
      </c>
      <c r="J524" s="74" t="s">
        <v>211</v>
      </c>
      <c r="K524" s="74" t="s">
        <v>466</v>
      </c>
      <c r="L524" s="74" t="s">
        <v>1289</v>
      </c>
      <c r="M524" s="74" t="s">
        <v>1288</v>
      </c>
      <c r="N524" s="74" t="s">
        <v>733</v>
      </c>
      <c r="O524" s="74" t="s">
        <v>465</v>
      </c>
      <c r="P524" s="74" t="s">
        <v>2218</v>
      </c>
      <c r="Q524" s="74" t="s">
        <v>1547</v>
      </c>
      <c r="R524" s="65" t="s">
        <v>5274</v>
      </c>
      <c r="S524" s="65" t="s">
        <v>5273</v>
      </c>
      <c r="AD524" s="53" t="s">
        <v>16030</v>
      </c>
      <c r="AF524" s="53" t="s">
        <v>19391</v>
      </c>
    </row>
    <row r="525" spans="1:32" x14ac:dyDescent="0.25">
      <c r="A525" s="64" t="str">
        <f t="shared" si="13"/>
        <v>0522</v>
      </c>
      <c r="B525" s="65" t="s">
        <v>5305</v>
      </c>
      <c r="C525" s="65" t="s">
        <v>1361</v>
      </c>
      <c r="D525" s="65" t="s">
        <v>5306</v>
      </c>
      <c r="E525" s="65" t="s">
        <v>5307</v>
      </c>
      <c r="F525" s="65" t="s">
        <v>16640</v>
      </c>
      <c r="G525" s="79">
        <v>1778.6421333333333</v>
      </c>
      <c r="H525" s="74" t="s">
        <v>1806</v>
      </c>
      <c r="I525" s="74" t="s">
        <v>1444</v>
      </c>
      <c r="J525" s="74" t="s">
        <v>5311</v>
      </c>
      <c r="K525" s="74" t="s">
        <v>5312</v>
      </c>
      <c r="L525" s="74" t="s">
        <v>5313</v>
      </c>
      <c r="M525" s="74" t="s">
        <v>4986</v>
      </c>
      <c r="N525" s="74" t="s">
        <v>5314</v>
      </c>
      <c r="O525" s="74" t="s">
        <v>3264</v>
      </c>
      <c r="P525" s="74" t="s">
        <v>58</v>
      </c>
      <c r="Q525" s="74" t="s">
        <v>4636</v>
      </c>
      <c r="R525" s="65" t="s">
        <v>5316</v>
      </c>
      <c r="S525" s="65" t="s">
        <v>5315</v>
      </c>
      <c r="AD525" s="53" t="s">
        <v>16128</v>
      </c>
      <c r="AF525" s="53" t="s">
        <v>19392</v>
      </c>
    </row>
    <row r="526" spans="1:32" x14ac:dyDescent="0.25">
      <c r="A526" s="64" t="str">
        <f t="shared" si="13"/>
        <v>0523</v>
      </c>
      <c r="B526" s="65" t="s">
        <v>5341</v>
      </c>
      <c r="C526" s="65" t="s">
        <v>1361</v>
      </c>
      <c r="D526" s="65" t="s">
        <v>5342</v>
      </c>
      <c r="E526" s="65" t="s">
        <v>5343</v>
      </c>
      <c r="F526" s="65" t="s">
        <v>16640</v>
      </c>
      <c r="G526" s="79">
        <v>1780.1028626666666</v>
      </c>
      <c r="H526" s="74" t="s">
        <v>5346</v>
      </c>
      <c r="I526" s="74" t="s">
        <v>383</v>
      </c>
      <c r="J526" s="74" t="s">
        <v>384</v>
      </c>
      <c r="K526" s="74" t="s">
        <v>385</v>
      </c>
      <c r="L526" s="74" t="s">
        <v>1300</v>
      </c>
      <c r="M526" s="74" t="s">
        <v>5348</v>
      </c>
      <c r="N526" s="74" t="s">
        <v>5349</v>
      </c>
      <c r="O526" s="74" t="s">
        <v>239</v>
      </c>
      <c r="P526" s="74" t="s">
        <v>240</v>
      </c>
      <c r="Q526" s="74" t="s">
        <v>5350</v>
      </c>
      <c r="R526" s="65" t="s">
        <v>5352</v>
      </c>
      <c r="S526" s="65" t="s">
        <v>5351</v>
      </c>
      <c r="AD526" s="53" t="s">
        <v>1457</v>
      </c>
      <c r="AF526" s="53" t="s">
        <v>19393</v>
      </c>
    </row>
    <row r="527" spans="1:32" x14ac:dyDescent="0.25">
      <c r="A527" s="64" t="str">
        <f t="shared" si="13"/>
        <v>0524</v>
      </c>
      <c r="B527" s="65" t="s">
        <v>5353</v>
      </c>
      <c r="C527" s="65" t="s">
        <v>1361</v>
      </c>
      <c r="D527" s="65" t="s">
        <v>5354</v>
      </c>
      <c r="E527" s="65" t="s">
        <v>5355</v>
      </c>
      <c r="F527" s="65" t="s">
        <v>16640</v>
      </c>
      <c r="G527" s="79">
        <v>1770.6969160000001</v>
      </c>
      <c r="H527" s="74" t="s">
        <v>1696</v>
      </c>
      <c r="I527" s="74" t="s">
        <v>5359</v>
      </c>
      <c r="J527" s="74" t="s">
        <v>5360</v>
      </c>
      <c r="K527" s="74" t="s">
        <v>5361</v>
      </c>
      <c r="L527" s="74" t="s">
        <v>5362</v>
      </c>
      <c r="M527" s="74" t="s">
        <v>5363</v>
      </c>
      <c r="N527" s="74" t="s">
        <v>5364</v>
      </c>
      <c r="O527" s="74" t="s">
        <v>5365</v>
      </c>
      <c r="P527" s="74" t="s">
        <v>5366</v>
      </c>
      <c r="Q527" s="74" t="s">
        <v>5367</v>
      </c>
      <c r="R527" s="65" t="s">
        <v>5369</v>
      </c>
      <c r="S527" s="65" t="s">
        <v>5368</v>
      </c>
      <c r="AD527" s="53" t="s">
        <v>1566</v>
      </c>
      <c r="AF527" s="53" t="s">
        <v>19394</v>
      </c>
    </row>
    <row r="528" spans="1:32" x14ac:dyDescent="0.25">
      <c r="A528" s="64" t="str">
        <f t="shared" si="13"/>
        <v>0525</v>
      </c>
      <c r="B528" s="65" t="s">
        <v>5417</v>
      </c>
      <c r="C528" s="65" t="s">
        <v>1361</v>
      </c>
      <c r="D528" s="65" t="s">
        <v>5418</v>
      </c>
      <c r="E528" s="65" t="s">
        <v>5420</v>
      </c>
      <c r="F528" s="65" t="s">
        <v>16641</v>
      </c>
      <c r="G528" s="79">
        <v>1755.9945</v>
      </c>
      <c r="H528" s="74" t="s">
        <v>386</v>
      </c>
      <c r="I528" s="74" t="s">
        <v>322</v>
      </c>
      <c r="J528" s="74" t="s">
        <v>241</v>
      </c>
      <c r="K528" s="74" t="s">
        <v>237</v>
      </c>
      <c r="L528" s="74" t="s">
        <v>4452</v>
      </c>
      <c r="M528" s="74" t="s">
        <v>324</v>
      </c>
      <c r="N528" s="74" t="s">
        <v>1826</v>
      </c>
      <c r="O528" s="74" t="s">
        <v>5424</v>
      </c>
      <c r="P528" s="74" t="s">
        <v>1831</v>
      </c>
      <c r="Q528" s="74" t="s">
        <v>239</v>
      </c>
      <c r="R528" s="65" t="s">
        <v>5426</v>
      </c>
      <c r="S528" s="65" t="s">
        <v>5425</v>
      </c>
      <c r="AD528" s="53" t="s">
        <v>1701</v>
      </c>
      <c r="AF528" s="53" t="s">
        <v>19395</v>
      </c>
    </row>
    <row r="529" spans="1:32" x14ac:dyDescent="0.25">
      <c r="A529" s="64" t="str">
        <f t="shared" si="13"/>
        <v>0526</v>
      </c>
      <c r="B529" s="65" t="s">
        <v>5552</v>
      </c>
      <c r="C529" s="65" t="s">
        <v>1361</v>
      </c>
      <c r="D529" s="65" t="s">
        <v>5553</v>
      </c>
      <c r="E529" s="65" t="s">
        <v>5554</v>
      </c>
      <c r="F529" s="65" t="s">
        <v>16640</v>
      </c>
      <c r="G529" s="79">
        <v>1691.9802480000001</v>
      </c>
      <c r="H529" s="74" t="s">
        <v>15</v>
      </c>
      <c r="I529" s="74" t="s">
        <v>11</v>
      </c>
      <c r="J529" s="74" t="s">
        <v>16</v>
      </c>
      <c r="K529" s="74" t="s">
        <v>12</v>
      </c>
      <c r="L529" s="74" t="s">
        <v>14</v>
      </c>
      <c r="M529" s="74" t="s">
        <v>13</v>
      </c>
      <c r="N529" s="74" t="s">
        <v>5558</v>
      </c>
      <c r="O529" s="74" t="s">
        <v>5559</v>
      </c>
      <c r="P529" s="74" t="s">
        <v>354</v>
      </c>
      <c r="Q529" s="74" t="s">
        <v>355</v>
      </c>
      <c r="R529" s="65" t="s">
        <v>5561</v>
      </c>
      <c r="S529" s="65" t="s">
        <v>5560</v>
      </c>
      <c r="AD529" s="53" t="s">
        <v>1822</v>
      </c>
      <c r="AF529" s="53" t="s">
        <v>19396</v>
      </c>
    </row>
    <row r="530" spans="1:32" x14ac:dyDescent="0.25">
      <c r="A530" s="64" t="str">
        <f t="shared" si="13"/>
        <v>0527</v>
      </c>
      <c r="B530" s="65" t="s">
        <v>5596</v>
      </c>
      <c r="C530" s="65" t="s">
        <v>1361</v>
      </c>
      <c r="D530" s="65" t="s">
        <v>5597</v>
      </c>
      <c r="E530" s="65" t="s">
        <v>5598</v>
      </c>
      <c r="F530" s="65" t="s">
        <v>16641</v>
      </c>
      <c r="G530" s="79">
        <v>1925.9339266666666</v>
      </c>
      <c r="H530" s="74" t="s">
        <v>3057</v>
      </c>
      <c r="I530" s="74" t="s">
        <v>5602</v>
      </c>
      <c r="J530" s="74" t="s">
        <v>5603</v>
      </c>
      <c r="K530" s="74" t="s">
        <v>5604</v>
      </c>
      <c r="L530" s="74" t="s">
        <v>5605</v>
      </c>
      <c r="M530" s="74" t="s">
        <v>5056</v>
      </c>
      <c r="N530" s="74" t="s">
        <v>635</v>
      </c>
      <c r="O530" s="74" t="s">
        <v>5606</v>
      </c>
      <c r="P530" s="74" t="s">
        <v>5607</v>
      </c>
      <c r="Q530" s="74" t="s">
        <v>5608</v>
      </c>
      <c r="R530" s="65" t="s">
        <v>5610</v>
      </c>
      <c r="S530" s="65" t="s">
        <v>5609</v>
      </c>
      <c r="AD530" s="53" t="s">
        <v>1852</v>
      </c>
      <c r="AF530" s="53" t="s">
        <v>19397</v>
      </c>
    </row>
    <row r="531" spans="1:32" x14ac:dyDescent="0.25">
      <c r="A531" s="64" t="str">
        <f t="shared" si="13"/>
        <v>0528</v>
      </c>
      <c r="B531" s="65" t="s">
        <v>5682</v>
      </c>
      <c r="C531" s="65" t="s">
        <v>1361</v>
      </c>
      <c r="D531" s="65" t="s">
        <v>5683</v>
      </c>
      <c r="E531" s="65" t="s">
        <v>5684</v>
      </c>
      <c r="F531" s="65" t="s">
        <v>16640</v>
      </c>
      <c r="G531" s="79">
        <v>1602.1220373333335</v>
      </c>
      <c r="H531" s="74" t="s">
        <v>12</v>
      </c>
      <c r="I531" s="74" t="s">
        <v>13</v>
      </c>
      <c r="J531" s="74" t="s">
        <v>11</v>
      </c>
      <c r="K531" s="74" t="s">
        <v>15</v>
      </c>
      <c r="L531" s="74" t="s">
        <v>14</v>
      </c>
      <c r="M531" s="74" t="s">
        <v>16</v>
      </c>
      <c r="N531" s="74" t="s">
        <v>294</v>
      </c>
      <c r="O531" s="74" t="s">
        <v>3610</v>
      </c>
      <c r="P531" s="74" t="s">
        <v>17</v>
      </c>
      <c r="Q531" s="74" t="s">
        <v>82</v>
      </c>
      <c r="R531" s="65" t="s">
        <v>5689</v>
      </c>
      <c r="S531" s="65" t="s">
        <v>5688</v>
      </c>
      <c r="AD531" s="53" t="s">
        <v>2015</v>
      </c>
      <c r="AF531" s="53" t="s">
        <v>19398</v>
      </c>
    </row>
    <row r="532" spans="1:32" x14ac:dyDescent="0.25">
      <c r="A532" s="64" t="str">
        <f t="shared" si="13"/>
        <v>0529</v>
      </c>
      <c r="B532" s="65" t="s">
        <v>16311</v>
      </c>
      <c r="C532" s="65" t="s">
        <v>1361</v>
      </c>
      <c r="D532" s="65" t="s">
        <v>16312</v>
      </c>
      <c r="E532" s="65" t="s">
        <v>16313</v>
      </c>
      <c r="F532" s="65" t="s">
        <v>16640</v>
      </c>
      <c r="G532" s="79">
        <v>2321.4522186666663</v>
      </c>
      <c r="H532" s="74" t="s">
        <v>6313</v>
      </c>
      <c r="I532" s="74" t="s">
        <v>6311</v>
      </c>
      <c r="J532" s="74" t="s">
        <v>4915</v>
      </c>
      <c r="K532" s="74" t="s">
        <v>4917</v>
      </c>
      <c r="L532" s="74" t="s">
        <v>6312</v>
      </c>
      <c r="M532" s="74" t="s">
        <v>385</v>
      </c>
      <c r="N532" s="74" t="s">
        <v>383</v>
      </c>
      <c r="O532" s="74" t="s">
        <v>384</v>
      </c>
      <c r="P532" s="74" t="s">
        <v>4242</v>
      </c>
      <c r="Q532" s="74" t="s">
        <v>1634</v>
      </c>
      <c r="R532" s="65" t="s">
        <v>16316</v>
      </c>
      <c r="S532" s="65" t="s">
        <v>16315</v>
      </c>
      <c r="AD532" s="53" t="s">
        <v>2064</v>
      </c>
      <c r="AF532" s="53" t="s">
        <v>19399</v>
      </c>
    </row>
    <row r="533" spans="1:32" x14ac:dyDescent="0.25">
      <c r="A533" s="64" t="str">
        <f t="shared" si="13"/>
        <v>0530</v>
      </c>
      <c r="B533" s="65" t="s">
        <v>16322</v>
      </c>
      <c r="C533" s="65" t="s">
        <v>1361</v>
      </c>
      <c r="D533" s="65" t="s">
        <v>16323</v>
      </c>
      <c r="E533" s="65" t="s">
        <v>16324</v>
      </c>
      <c r="F533" s="65" t="s">
        <v>16641</v>
      </c>
      <c r="G533" s="79">
        <v>2154.7855520000003</v>
      </c>
      <c r="H533" s="74" t="s">
        <v>52</v>
      </c>
      <c r="I533" s="74" t="s">
        <v>53</v>
      </c>
      <c r="J533" s="74" t="s">
        <v>132</v>
      </c>
      <c r="K533" s="74" t="s">
        <v>557</v>
      </c>
      <c r="L533" s="74" t="s">
        <v>399</v>
      </c>
      <c r="M533" s="74" t="s">
        <v>558</v>
      </c>
      <c r="N533" s="74" t="s">
        <v>131</v>
      </c>
      <c r="O533" s="74" t="s">
        <v>199</v>
      </c>
      <c r="P533" s="74" t="s">
        <v>693</v>
      </c>
      <c r="Q533" s="74" t="s">
        <v>652</v>
      </c>
      <c r="R533" s="65" t="s">
        <v>16327</v>
      </c>
      <c r="S533" s="65" t="s">
        <v>16326</v>
      </c>
      <c r="AD533" s="53" t="s">
        <v>2269</v>
      </c>
      <c r="AF533" s="53" t="s">
        <v>19400</v>
      </c>
    </row>
    <row r="534" spans="1:32" x14ac:dyDescent="0.25">
      <c r="A534" s="64" t="str">
        <f t="shared" si="13"/>
        <v>0531</v>
      </c>
      <c r="B534" s="65" t="s">
        <v>16337</v>
      </c>
      <c r="C534" s="65" t="s">
        <v>1361</v>
      </c>
      <c r="D534" s="65" t="s">
        <v>16338</v>
      </c>
      <c r="E534" s="65" t="s">
        <v>16339</v>
      </c>
      <c r="F534" s="65" t="s">
        <v>16641</v>
      </c>
      <c r="G534" s="79">
        <v>2288.3033813333332</v>
      </c>
      <c r="H534" s="74" t="s">
        <v>502</v>
      </c>
      <c r="I534" s="74" t="s">
        <v>941</v>
      </c>
      <c r="J534" s="74" t="s">
        <v>1464</v>
      </c>
      <c r="K534" s="74" t="s">
        <v>131</v>
      </c>
      <c r="L534" s="74" t="s">
        <v>52</v>
      </c>
      <c r="M534" s="74" t="s">
        <v>53</v>
      </c>
      <c r="N534" s="74" t="s">
        <v>652</v>
      </c>
      <c r="O534" s="74" t="s">
        <v>314</v>
      </c>
      <c r="P534" s="74" t="s">
        <v>199</v>
      </c>
      <c r="Q534" s="74" t="s">
        <v>134</v>
      </c>
      <c r="R534" s="65" t="s">
        <v>16343</v>
      </c>
      <c r="S534" s="65" t="s">
        <v>16342</v>
      </c>
      <c r="AD534" s="53" t="s">
        <v>2532</v>
      </c>
      <c r="AF534" s="53" t="s">
        <v>19401</v>
      </c>
    </row>
    <row r="535" spans="1:32" x14ac:dyDescent="0.25">
      <c r="A535" s="64" t="str">
        <f t="shared" si="13"/>
        <v>0532</v>
      </c>
      <c r="B535" s="65" t="s">
        <v>16374</v>
      </c>
      <c r="C535" s="65" t="s">
        <v>1361</v>
      </c>
      <c r="D535" s="65" t="s">
        <v>16375</v>
      </c>
      <c r="E535" s="65" t="s">
        <v>16376</v>
      </c>
      <c r="F535" s="65" t="s">
        <v>16640</v>
      </c>
      <c r="G535" s="79">
        <v>2525.1982386666668</v>
      </c>
      <c r="H535" s="74" t="s">
        <v>383</v>
      </c>
      <c r="I535" s="74" t="s">
        <v>385</v>
      </c>
      <c r="J535" s="74" t="s">
        <v>384</v>
      </c>
      <c r="K535" s="74" t="s">
        <v>239</v>
      </c>
      <c r="L535" s="74" t="s">
        <v>322</v>
      </c>
      <c r="M535" s="74" t="s">
        <v>325</v>
      </c>
      <c r="N535" s="74" t="s">
        <v>808</v>
      </c>
      <c r="O535" s="74" t="s">
        <v>323</v>
      </c>
      <c r="P535" s="74" t="s">
        <v>2510</v>
      </c>
      <c r="Q535" s="74" t="s">
        <v>324</v>
      </c>
      <c r="R535" s="65" t="s">
        <v>16382</v>
      </c>
      <c r="S535" s="65" t="s">
        <v>16381</v>
      </c>
      <c r="AD535" s="53" t="s">
        <v>2600</v>
      </c>
      <c r="AF535" s="53" t="s">
        <v>19402</v>
      </c>
    </row>
    <row r="536" spans="1:32" x14ac:dyDescent="0.25">
      <c r="A536" s="64" t="str">
        <f t="shared" si="13"/>
        <v>0533</v>
      </c>
      <c r="B536" s="65" t="s">
        <v>16400</v>
      </c>
      <c r="C536" s="65" t="s">
        <v>1361</v>
      </c>
      <c r="D536" s="65" t="s">
        <v>16401</v>
      </c>
      <c r="E536" s="65" t="s">
        <v>16402</v>
      </c>
      <c r="F536" s="65" t="s">
        <v>16641</v>
      </c>
      <c r="G536" s="79">
        <v>2009.314208</v>
      </c>
      <c r="H536" s="74" t="s">
        <v>407</v>
      </c>
      <c r="I536" s="74" t="s">
        <v>257</v>
      </c>
      <c r="J536" s="74" t="s">
        <v>256</v>
      </c>
      <c r="K536" s="74" t="s">
        <v>1383</v>
      </c>
      <c r="L536" s="74" t="s">
        <v>4553</v>
      </c>
      <c r="M536" s="74" t="s">
        <v>1616</v>
      </c>
      <c r="N536" s="74" t="s">
        <v>3084</v>
      </c>
      <c r="O536" s="74" t="s">
        <v>3085</v>
      </c>
      <c r="P536" s="74" t="s">
        <v>16406</v>
      </c>
      <c r="Q536" s="74" t="s">
        <v>1611</v>
      </c>
      <c r="R536" s="65" t="s">
        <v>16408</v>
      </c>
      <c r="S536" s="65" t="s">
        <v>16407</v>
      </c>
      <c r="AD536" s="53" t="s">
        <v>2623</v>
      </c>
      <c r="AF536" s="53" t="s">
        <v>19403</v>
      </c>
    </row>
    <row r="537" spans="1:32" x14ac:dyDescent="0.25">
      <c r="A537" s="64" t="str">
        <f t="shared" si="13"/>
        <v>0534</v>
      </c>
      <c r="B537" s="65" t="s">
        <v>16478</v>
      </c>
      <c r="C537" s="65" t="s">
        <v>1361</v>
      </c>
      <c r="D537" s="65" t="s">
        <v>16479</v>
      </c>
      <c r="E537" s="65" t="s">
        <v>16480</v>
      </c>
      <c r="F537" s="65" t="s">
        <v>16641</v>
      </c>
      <c r="G537" s="79">
        <v>2313.3934719999997</v>
      </c>
      <c r="H537" s="74" t="s">
        <v>34</v>
      </c>
      <c r="I537" s="74" t="s">
        <v>35</v>
      </c>
      <c r="J537" s="74" t="s">
        <v>175</v>
      </c>
      <c r="K537" s="74" t="s">
        <v>373</v>
      </c>
      <c r="L537" s="74" t="s">
        <v>42</v>
      </c>
      <c r="M537" s="74" t="s">
        <v>39</v>
      </c>
      <c r="N537" s="74" t="s">
        <v>36</v>
      </c>
      <c r="O537" s="74" t="s">
        <v>38</v>
      </c>
      <c r="P537" s="74" t="s">
        <v>265</v>
      </c>
      <c r="Q537" s="74" t="s">
        <v>264</v>
      </c>
      <c r="R537" s="65" t="s">
        <v>16484</v>
      </c>
      <c r="S537" s="65" t="s">
        <v>16483</v>
      </c>
      <c r="AD537" s="53" t="s">
        <v>2833</v>
      </c>
      <c r="AF537" s="53" t="s">
        <v>19404</v>
      </c>
    </row>
    <row r="538" spans="1:32" x14ac:dyDescent="0.25">
      <c r="A538" s="64" t="str">
        <f t="shared" si="13"/>
        <v>0535</v>
      </c>
      <c r="B538" s="65" t="s">
        <v>369</v>
      </c>
      <c r="C538" s="65" t="s">
        <v>100</v>
      </c>
      <c r="D538" s="65" t="s">
        <v>370</v>
      </c>
      <c r="E538" s="65" t="s">
        <v>371</v>
      </c>
      <c r="F538" s="65" t="s">
        <v>16641</v>
      </c>
      <c r="G538" s="79">
        <v>4151.1641679999993</v>
      </c>
      <c r="H538" s="74" t="s">
        <v>34</v>
      </c>
      <c r="I538" s="74" t="s">
        <v>35</v>
      </c>
      <c r="J538" s="74" t="s">
        <v>175</v>
      </c>
      <c r="K538" s="74" t="s">
        <v>36</v>
      </c>
      <c r="L538" s="74" t="s">
        <v>38</v>
      </c>
      <c r="M538" s="74" t="s">
        <v>39</v>
      </c>
      <c r="N538" s="74" t="s">
        <v>42</v>
      </c>
      <c r="O538" s="74" t="s">
        <v>373</v>
      </c>
      <c r="P538" s="74" t="s">
        <v>374</v>
      </c>
      <c r="Q538" s="74" t="s">
        <v>375</v>
      </c>
      <c r="R538" s="65" t="s">
        <v>377</v>
      </c>
      <c r="S538" s="65" t="s">
        <v>376</v>
      </c>
      <c r="AD538" s="53" t="s">
        <v>2945</v>
      </c>
      <c r="AF538" s="53" t="s">
        <v>19405</v>
      </c>
    </row>
    <row r="539" spans="1:32" x14ac:dyDescent="0.25">
      <c r="A539" s="64" t="str">
        <f t="shared" si="13"/>
        <v>0536</v>
      </c>
      <c r="B539" s="65" t="s">
        <v>6630</v>
      </c>
      <c r="C539" s="65" t="s">
        <v>1142</v>
      </c>
      <c r="D539" s="65" t="s">
        <v>6631</v>
      </c>
      <c r="E539" s="65" t="s">
        <v>6632</v>
      </c>
      <c r="F539" s="65" t="s">
        <v>16641</v>
      </c>
      <c r="G539" s="79">
        <v>4700.293686666666</v>
      </c>
      <c r="H539" s="74" t="s">
        <v>34</v>
      </c>
      <c r="I539" s="74" t="s">
        <v>35</v>
      </c>
      <c r="J539" s="74" t="s">
        <v>36</v>
      </c>
      <c r="K539" s="74" t="s">
        <v>38</v>
      </c>
      <c r="L539" s="74" t="s">
        <v>39</v>
      </c>
      <c r="M539" s="74" t="s">
        <v>175</v>
      </c>
      <c r="N539" s="74" t="s">
        <v>374</v>
      </c>
      <c r="O539" s="74" t="s">
        <v>42</v>
      </c>
      <c r="P539" s="74" t="s">
        <v>373</v>
      </c>
      <c r="Q539" s="74" t="s">
        <v>40</v>
      </c>
      <c r="R539" s="65" t="s">
        <v>6636</v>
      </c>
      <c r="S539" s="65" t="s">
        <v>6635</v>
      </c>
      <c r="AD539" s="53" t="s">
        <v>3185</v>
      </c>
      <c r="AF539" s="53" t="s">
        <v>19406</v>
      </c>
    </row>
    <row r="540" spans="1:32" x14ac:dyDescent="0.25">
      <c r="A540" s="64" t="str">
        <f t="shared" si="13"/>
        <v>0537</v>
      </c>
      <c r="B540" s="65" t="s">
        <v>7441</v>
      </c>
      <c r="C540" s="65" t="s">
        <v>1142</v>
      </c>
      <c r="D540" s="65" t="s">
        <v>7442</v>
      </c>
      <c r="E540" s="65" t="s">
        <v>7443</v>
      </c>
      <c r="F540" s="65" t="s">
        <v>16640</v>
      </c>
      <c r="G540" s="79">
        <v>4190.4663853333332</v>
      </c>
      <c r="H540" s="74" t="s">
        <v>3451</v>
      </c>
      <c r="I540" s="74" t="s">
        <v>3453</v>
      </c>
      <c r="J540" s="74" t="s">
        <v>3454</v>
      </c>
      <c r="K540" s="74" t="s">
        <v>3457</v>
      </c>
      <c r="L540" s="74" t="s">
        <v>7446</v>
      </c>
      <c r="M540" s="74" t="s">
        <v>3482</v>
      </c>
      <c r="N540" s="74" t="s">
        <v>4825</v>
      </c>
      <c r="O540" s="74" t="s">
        <v>7447</v>
      </c>
      <c r="P540" s="74" t="s">
        <v>7448</v>
      </c>
      <c r="Q540" s="74" t="s">
        <v>3481</v>
      </c>
      <c r="R540" s="65" t="s">
        <v>7450</v>
      </c>
      <c r="S540" s="65" t="s">
        <v>7449</v>
      </c>
      <c r="AD540" s="53" t="s">
        <v>3509</v>
      </c>
      <c r="AF540" s="53" t="s">
        <v>19407</v>
      </c>
    </row>
    <row r="541" spans="1:32" x14ac:dyDescent="0.25">
      <c r="A541" s="64" t="str">
        <f t="shared" si="13"/>
        <v>0538</v>
      </c>
      <c r="B541" s="65" t="s">
        <v>8136</v>
      </c>
      <c r="C541" s="65" t="s">
        <v>1142</v>
      </c>
      <c r="D541" s="65" t="s">
        <v>8137</v>
      </c>
      <c r="E541" s="65" t="s">
        <v>8138</v>
      </c>
      <c r="F541" s="65" t="s">
        <v>16640</v>
      </c>
      <c r="G541" s="79">
        <v>3189.9126933333332</v>
      </c>
      <c r="H541" s="74" t="s">
        <v>3118</v>
      </c>
      <c r="I541" s="74" t="s">
        <v>8141</v>
      </c>
      <c r="J541" s="74" t="s">
        <v>1697</v>
      </c>
      <c r="K541" s="74" t="s">
        <v>388</v>
      </c>
      <c r="L541" s="74" t="s">
        <v>1695</v>
      </c>
      <c r="M541" s="74" t="s">
        <v>3125</v>
      </c>
      <c r="N541" s="74" t="s">
        <v>8142</v>
      </c>
      <c r="O541" s="74" t="s">
        <v>3776</v>
      </c>
      <c r="P541" s="74" t="s">
        <v>8143</v>
      </c>
      <c r="Q541" s="74" t="s">
        <v>8144</v>
      </c>
      <c r="R541" s="65" t="s">
        <v>8146</v>
      </c>
      <c r="S541" s="65" t="s">
        <v>8145</v>
      </c>
      <c r="AD541" s="53" t="s">
        <v>3750</v>
      </c>
      <c r="AF541" s="53" t="s">
        <v>19408</v>
      </c>
    </row>
    <row r="542" spans="1:32" x14ac:dyDescent="0.25">
      <c r="A542" s="64" t="str">
        <f t="shared" si="13"/>
        <v>0539</v>
      </c>
      <c r="B542" s="65" t="s">
        <v>9432</v>
      </c>
      <c r="C542" s="65" t="s">
        <v>1142</v>
      </c>
      <c r="D542" s="65" t="s">
        <v>9433</v>
      </c>
      <c r="E542" s="65" t="s">
        <v>9434</v>
      </c>
      <c r="F542" s="65" t="s">
        <v>16641</v>
      </c>
      <c r="G542" s="79">
        <v>3763.4314013333333</v>
      </c>
      <c r="H542" s="74" t="s">
        <v>2605</v>
      </c>
      <c r="I542" s="74" t="s">
        <v>9437</v>
      </c>
      <c r="J542" s="74" t="s">
        <v>9438</v>
      </c>
      <c r="K542" s="74" t="s">
        <v>9439</v>
      </c>
      <c r="L542" s="74" t="s">
        <v>6872</v>
      </c>
      <c r="M542" s="74" t="s">
        <v>9440</v>
      </c>
      <c r="N542" s="74" t="s">
        <v>9441</v>
      </c>
      <c r="O542" s="74" t="s">
        <v>9442</v>
      </c>
      <c r="P542" s="74" t="s">
        <v>9443</v>
      </c>
      <c r="Q542" s="74" t="s">
        <v>9037</v>
      </c>
      <c r="R542" s="65" t="s">
        <v>9445</v>
      </c>
      <c r="S542" s="65" t="s">
        <v>9444</v>
      </c>
      <c r="AD542" s="53" t="s">
        <v>3785</v>
      </c>
      <c r="AF542" s="53" t="s">
        <v>19409</v>
      </c>
    </row>
    <row r="543" spans="1:32" x14ac:dyDescent="0.25">
      <c r="A543" s="64" t="str">
        <f t="shared" si="13"/>
        <v>0540</v>
      </c>
      <c r="B543" s="65" t="s">
        <v>9005</v>
      </c>
      <c r="C543" s="65" t="s">
        <v>1121</v>
      </c>
      <c r="D543" s="65" t="s">
        <v>9006</v>
      </c>
      <c r="E543" s="65" t="s">
        <v>9007</v>
      </c>
      <c r="F543" s="65" t="s">
        <v>16641</v>
      </c>
      <c r="G543" s="79">
        <v>3302.4455186666669</v>
      </c>
      <c r="H543" s="74" t="s">
        <v>4167</v>
      </c>
      <c r="I543" s="74" t="s">
        <v>2786</v>
      </c>
      <c r="J543" s="74" t="s">
        <v>9010</v>
      </c>
      <c r="K543" s="74" t="s">
        <v>1936</v>
      </c>
      <c r="L543" s="74" t="s">
        <v>9011</v>
      </c>
      <c r="M543" s="74" t="s">
        <v>9012</v>
      </c>
      <c r="N543" s="74" t="s">
        <v>5386</v>
      </c>
      <c r="O543" s="74" t="s">
        <v>3620</v>
      </c>
      <c r="P543" s="74" t="s">
        <v>187</v>
      </c>
      <c r="Q543" s="74" t="s">
        <v>2343</v>
      </c>
      <c r="R543" s="65" t="s">
        <v>9014</v>
      </c>
      <c r="S543" s="65" t="s">
        <v>9013</v>
      </c>
      <c r="AD543" s="53" t="s">
        <v>3936</v>
      </c>
      <c r="AF543" s="53" t="s">
        <v>19410</v>
      </c>
    </row>
    <row r="544" spans="1:32" x14ac:dyDescent="0.25">
      <c r="A544" s="64" t="str">
        <f t="shared" si="13"/>
        <v>0541</v>
      </c>
      <c r="B544" s="65" t="s">
        <v>9501</v>
      </c>
      <c r="C544" s="65" t="s">
        <v>1121</v>
      </c>
      <c r="D544" s="65" t="s">
        <v>9502</v>
      </c>
      <c r="E544" s="65" t="s">
        <v>9503</v>
      </c>
      <c r="F544" s="65" t="s">
        <v>16641</v>
      </c>
      <c r="G544" s="79">
        <v>2831.7504773333335</v>
      </c>
      <c r="H544" s="74" t="s">
        <v>237</v>
      </c>
      <c r="I544" s="74" t="s">
        <v>238</v>
      </c>
      <c r="J544" s="74" t="s">
        <v>265</v>
      </c>
      <c r="K544" s="74" t="s">
        <v>1267</v>
      </c>
      <c r="L544" s="74" t="s">
        <v>809</v>
      </c>
      <c r="M544" s="74" t="s">
        <v>325</v>
      </c>
      <c r="N544" s="74" t="s">
        <v>385</v>
      </c>
      <c r="O544" s="74" t="s">
        <v>264</v>
      </c>
      <c r="P544" s="74" t="s">
        <v>239</v>
      </c>
      <c r="Q544" s="74" t="s">
        <v>240</v>
      </c>
      <c r="R544" s="65" t="s">
        <v>9507</v>
      </c>
      <c r="S544" s="65" t="s">
        <v>9506</v>
      </c>
      <c r="AD544" s="53" t="s">
        <v>4032</v>
      </c>
      <c r="AF544" s="53" t="s">
        <v>19411</v>
      </c>
    </row>
    <row r="545" spans="1:32" x14ac:dyDescent="0.25">
      <c r="A545" s="64" t="str">
        <f t="shared" si="13"/>
        <v>0542</v>
      </c>
      <c r="B545" s="65" t="s">
        <v>9792</v>
      </c>
      <c r="C545" s="65" t="s">
        <v>1121</v>
      </c>
      <c r="D545" s="65" t="s">
        <v>9793</v>
      </c>
      <c r="E545" s="65" t="s">
        <v>9794</v>
      </c>
      <c r="F545" s="65" t="s">
        <v>16640</v>
      </c>
      <c r="G545" s="79">
        <v>2581.9910799999998</v>
      </c>
      <c r="H545" s="74" t="s">
        <v>304</v>
      </c>
      <c r="I545" s="74" t="s">
        <v>159</v>
      </c>
      <c r="J545" s="74" t="s">
        <v>160</v>
      </c>
      <c r="K545" s="74" t="s">
        <v>835</v>
      </c>
      <c r="L545" s="74" t="s">
        <v>9797</v>
      </c>
      <c r="M545" s="74" t="s">
        <v>3517</v>
      </c>
      <c r="N545" s="74" t="s">
        <v>923</v>
      </c>
      <c r="O545" s="74" t="s">
        <v>5001</v>
      </c>
      <c r="P545" s="74" t="s">
        <v>8839</v>
      </c>
      <c r="Q545" s="74" t="s">
        <v>210</v>
      </c>
      <c r="R545" s="65" t="s">
        <v>9799</v>
      </c>
      <c r="S545" s="65" t="s">
        <v>9798</v>
      </c>
      <c r="AD545" s="53" t="s">
        <v>4072</v>
      </c>
      <c r="AF545" s="53" t="s">
        <v>19412</v>
      </c>
    </row>
    <row r="546" spans="1:32" x14ac:dyDescent="0.25">
      <c r="A546" s="64" t="str">
        <f t="shared" si="13"/>
        <v>0543</v>
      </c>
      <c r="B546" s="65" t="s">
        <v>11397</v>
      </c>
      <c r="C546" s="65" t="s">
        <v>1121</v>
      </c>
      <c r="D546" s="65" t="s">
        <v>11398</v>
      </c>
      <c r="E546" s="65" t="s">
        <v>11399</v>
      </c>
      <c r="F546" s="65" t="s">
        <v>16640</v>
      </c>
      <c r="G546" s="79">
        <v>3639.4301133333333</v>
      </c>
      <c r="H546" s="74" t="s">
        <v>941</v>
      </c>
      <c r="I546" s="74" t="s">
        <v>503</v>
      </c>
      <c r="J546" s="74" t="s">
        <v>1464</v>
      </c>
      <c r="K546" s="74" t="s">
        <v>502</v>
      </c>
      <c r="L546" s="74" t="s">
        <v>1453</v>
      </c>
      <c r="M546" s="74" t="s">
        <v>1898</v>
      </c>
      <c r="N546" s="74" t="s">
        <v>19</v>
      </c>
      <c r="O546" s="74" t="s">
        <v>11</v>
      </c>
      <c r="P546" s="74" t="s">
        <v>12</v>
      </c>
      <c r="Q546" s="74" t="s">
        <v>13</v>
      </c>
      <c r="R546" s="65" t="s">
        <v>11403</v>
      </c>
      <c r="S546" s="65" t="s">
        <v>11402</v>
      </c>
      <c r="AD546" s="53" t="s">
        <v>4128</v>
      </c>
      <c r="AF546" s="53" t="s">
        <v>19413</v>
      </c>
    </row>
    <row r="547" spans="1:32" x14ac:dyDescent="0.25">
      <c r="A547" s="64" t="str">
        <f t="shared" si="13"/>
        <v>0544</v>
      </c>
      <c r="B547" s="65" t="s">
        <v>12068</v>
      </c>
      <c r="C547" s="65" t="s">
        <v>1121</v>
      </c>
      <c r="D547" s="65" t="s">
        <v>12069</v>
      </c>
      <c r="E547" s="65" t="s">
        <v>12070</v>
      </c>
      <c r="F547" s="65" t="s">
        <v>16640</v>
      </c>
      <c r="G547" s="79">
        <v>3809.5424826666663</v>
      </c>
      <c r="H547" s="74" t="s">
        <v>5348</v>
      </c>
      <c r="I547" s="74" t="s">
        <v>5346</v>
      </c>
      <c r="J547" s="74" t="s">
        <v>1300</v>
      </c>
      <c r="K547" s="74" t="s">
        <v>12073</v>
      </c>
      <c r="L547" s="74" t="s">
        <v>239</v>
      </c>
      <c r="M547" s="74" t="s">
        <v>240</v>
      </c>
      <c r="N547" s="74" t="s">
        <v>384</v>
      </c>
      <c r="O547" s="74" t="s">
        <v>383</v>
      </c>
      <c r="P547" s="74" t="s">
        <v>2724</v>
      </c>
      <c r="Q547" s="74" t="s">
        <v>10956</v>
      </c>
      <c r="R547" s="65" t="s">
        <v>12075</v>
      </c>
      <c r="S547" s="65" t="s">
        <v>12074</v>
      </c>
      <c r="AD547" s="53" t="s">
        <v>4171</v>
      </c>
      <c r="AF547" s="53" t="s">
        <v>19414</v>
      </c>
    </row>
    <row r="548" spans="1:32" x14ac:dyDescent="0.25">
      <c r="A548" s="64" t="str">
        <f t="shared" si="13"/>
        <v>0545</v>
      </c>
      <c r="B548" s="65" t="s">
        <v>12187</v>
      </c>
      <c r="C548" s="65" t="s">
        <v>1121</v>
      </c>
      <c r="D548" s="65" t="s">
        <v>12188</v>
      </c>
      <c r="E548" s="65" t="s">
        <v>12189</v>
      </c>
      <c r="F548" s="65" t="s">
        <v>16640</v>
      </c>
      <c r="G548" s="79">
        <v>2709.7425133333336</v>
      </c>
      <c r="H548" s="74" t="s">
        <v>397</v>
      </c>
      <c r="I548" s="74" t="s">
        <v>1453</v>
      </c>
      <c r="J548" s="74" t="s">
        <v>2486</v>
      </c>
      <c r="K548" s="74" t="s">
        <v>159</v>
      </c>
      <c r="L548" s="74" t="s">
        <v>160</v>
      </c>
      <c r="M548" s="74" t="s">
        <v>1900</v>
      </c>
      <c r="N548" s="74" t="s">
        <v>2487</v>
      </c>
      <c r="O548" s="74" t="s">
        <v>1898</v>
      </c>
      <c r="P548" s="74" t="s">
        <v>71</v>
      </c>
      <c r="Q548" s="74" t="s">
        <v>72</v>
      </c>
      <c r="R548" s="65" t="s">
        <v>12194</v>
      </c>
      <c r="S548" s="65" t="s">
        <v>12193</v>
      </c>
      <c r="AD548" s="53" t="s">
        <v>4211</v>
      </c>
      <c r="AF548" s="53" t="s">
        <v>19415</v>
      </c>
    </row>
    <row r="549" spans="1:32" x14ac:dyDescent="0.25">
      <c r="A549" s="64" t="str">
        <f t="shared" si="13"/>
        <v>0546</v>
      </c>
      <c r="B549" s="65" t="s">
        <v>12251</v>
      </c>
      <c r="C549" s="65" t="s">
        <v>1121</v>
      </c>
      <c r="D549" s="65" t="s">
        <v>12252</v>
      </c>
      <c r="E549" s="65" t="s">
        <v>12253</v>
      </c>
      <c r="F549" s="65" t="s">
        <v>16640</v>
      </c>
      <c r="G549" s="79">
        <v>2701.1451319999996</v>
      </c>
      <c r="H549" s="74" t="s">
        <v>2605</v>
      </c>
      <c r="I549" s="74" t="s">
        <v>3371</v>
      </c>
      <c r="J549" s="74" t="s">
        <v>596</v>
      </c>
      <c r="K549" s="74" t="s">
        <v>9037</v>
      </c>
      <c r="L549" s="74" t="s">
        <v>595</v>
      </c>
      <c r="M549" s="74" t="s">
        <v>6873</v>
      </c>
      <c r="N549" s="74" t="s">
        <v>790</v>
      </c>
      <c r="O549" s="74" t="s">
        <v>12256</v>
      </c>
      <c r="P549" s="74" t="s">
        <v>3367</v>
      </c>
      <c r="Q549" s="74" t="s">
        <v>3363</v>
      </c>
      <c r="R549" s="65" t="s">
        <v>12258</v>
      </c>
      <c r="S549" s="65" t="s">
        <v>12257</v>
      </c>
      <c r="AD549" s="53" t="s">
        <v>4345</v>
      </c>
      <c r="AF549" s="53" t="s">
        <v>19416</v>
      </c>
    </row>
    <row r="550" spans="1:32" x14ac:dyDescent="0.25">
      <c r="A550" s="64" t="str">
        <f t="shared" si="13"/>
        <v>0547</v>
      </c>
      <c r="B550" s="65" t="s">
        <v>12924</v>
      </c>
      <c r="C550" s="65" t="s">
        <v>1121</v>
      </c>
      <c r="D550" s="65" t="s">
        <v>12925</v>
      </c>
      <c r="E550" s="65" t="s">
        <v>12926</v>
      </c>
      <c r="F550" s="65" t="s">
        <v>16641</v>
      </c>
      <c r="G550" s="79">
        <v>2528.1862986666665</v>
      </c>
      <c r="H550" s="74" t="s">
        <v>2245</v>
      </c>
      <c r="I550" s="74" t="s">
        <v>12930</v>
      </c>
      <c r="J550" s="74" t="s">
        <v>56</v>
      </c>
      <c r="K550" s="74" t="s">
        <v>60</v>
      </c>
      <c r="L550" s="74" t="s">
        <v>1241</v>
      </c>
      <c r="M550" s="74" t="s">
        <v>1634</v>
      </c>
      <c r="N550" s="74" t="s">
        <v>5074</v>
      </c>
      <c r="O550" s="74" t="s">
        <v>2253</v>
      </c>
      <c r="P550" s="74" t="s">
        <v>2076</v>
      </c>
      <c r="Q550" s="74" t="s">
        <v>2077</v>
      </c>
      <c r="R550" s="65" t="s">
        <v>12932</v>
      </c>
      <c r="S550" s="65" t="s">
        <v>12931</v>
      </c>
      <c r="AD550" s="53" t="s">
        <v>4464</v>
      </c>
      <c r="AF550" s="53" t="s">
        <v>19417</v>
      </c>
    </row>
    <row r="551" spans="1:32" x14ac:dyDescent="0.25">
      <c r="A551" s="64" t="str">
        <f t="shared" si="13"/>
        <v>0548</v>
      </c>
      <c r="B551" s="65" t="s">
        <v>14541</v>
      </c>
      <c r="C551" s="65" t="s">
        <v>1121</v>
      </c>
      <c r="D551" s="65" t="s">
        <v>14542</v>
      </c>
      <c r="E551" s="65" t="s">
        <v>14543</v>
      </c>
      <c r="F551" s="65" t="s">
        <v>16640</v>
      </c>
      <c r="G551" s="79">
        <v>3354.2932453333333</v>
      </c>
      <c r="H551" s="74" t="s">
        <v>2605</v>
      </c>
      <c r="I551" s="74" t="s">
        <v>3371</v>
      </c>
      <c r="J551" s="74" t="s">
        <v>790</v>
      </c>
      <c r="K551" s="74" t="s">
        <v>4202</v>
      </c>
      <c r="L551" s="74" t="s">
        <v>4204</v>
      </c>
      <c r="M551" s="74" t="s">
        <v>14546</v>
      </c>
      <c r="N551" s="74" t="s">
        <v>14547</v>
      </c>
      <c r="O551" s="74" t="s">
        <v>9437</v>
      </c>
      <c r="P551" s="74" t="s">
        <v>9438</v>
      </c>
      <c r="Q551" s="74" t="s">
        <v>3365</v>
      </c>
      <c r="R551" s="65" t="s">
        <v>14549</v>
      </c>
      <c r="S551" s="65" t="s">
        <v>14548</v>
      </c>
      <c r="AD551" s="53" t="s">
        <v>4579</v>
      </c>
      <c r="AF551" s="53" t="s">
        <v>19418</v>
      </c>
    </row>
    <row r="552" spans="1:32" x14ac:dyDescent="0.25">
      <c r="A552" s="64" t="str">
        <f t="shared" si="13"/>
        <v>0549</v>
      </c>
      <c r="B552" s="65" t="s">
        <v>14639</v>
      </c>
      <c r="C552" s="65" t="s">
        <v>1121</v>
      </c>
      <c r="D552" s="65" t="s">
        <v>14640</v>
      </c>
      <c r="E552" s="65" t="s">
        <v>14641</v>
      </c>
      <c r="F552" s="65" t="s">
        <v>16640</v>
      </c>
      <c r="G552" s="79">
        <v>2631.5636453333336</v>
      </c>
      <c r="H552" s="74" t="s">
        <v>768</v>
      </c>
      <c r="I552" s="74" t="s">
        <v>767</v>
      </c>
      <c r="J552" s="74" t="s">
        <v>662</v>
      </c>
      <c r="K552" s="74" t="s">
        <v>4664</v>
      </c>
      <c r="L552" s="74" t="s">
        <v>665</v>
      </c>
      <c r="M552" s="74" t="s">
        <v>666</v>
      </c>
      <c r="N552" s="74" t="s">
        <v>661</v>
      </c>
      <c r="O552" s="74" t="s">
        <v>663</v>
      </c>
      <c r="P552" s="74" t="s">
        <v>664</v>
      </c>
      <c r="Q552" s="74" t="s">
        <v>14644</v>
      </c>
      <c r="R552" s="65" t="s">
        <v>14646</v>
      </c>
      <c r="S552" s="65" t="s">
        <v>14645</v>
      </c>
      <c r="AD552" s="53" t="s">
        <v>4631</v>
      </c>
      <c r="AF552" s="53" t="s">
        <v>19419</v>
      </c>
    </row>
    <row r="553" spans="1:32" x14ac:dyDescent="0.25">
      <c r="A553" s="64" t="str">
        <f t="shared" si="13"/>
        <v>0550</v>
      </c>
      <c r="B553" s="65" t="s">
        <v>8770</v>
      </c>
      <c r="C553" s="65" t="s">
        <v>1206</v>
      </c>
      <c r="D553" s="65" t="s">
        <v>8771</v>
      </c>
      <c r="E553" s="65" t="s">
        <v>8772</v>
      </c>
      <c r="F553" s="65" t="s">
        <v>16640</v>
      </c>
      <c r="G553" s="79">
        <v>5445.4954533333339</v>
      </c>
      <c r="H553" s="74" t="s">
        <v>2510</v>
      </c>
      <c r="I553" s="74" t="s">
        <v>7144</v>
      </c>
      <c r="J553" s="74" t="s">
        <v>7145</v>
      </c>
      <c r="K553" s="74" t="s">
        <v>8777</v>
      </c>
      <c r="L553" s="74" t="s">
        <v>8778</v>
      </c>
      <c r="M553" s="74" t="s">
        <v>2512</v>
      </c>
      <c r="N553" s="74" t="s">
        <v>7148</v>
      </c>
      <c r="O553" s="74" t="s">
        <v>4496</v>
      </c>
      <c r="P553" s="74" t="s">
        <v>322</v>
      </c>
      <c r="Q553" s="74" t="s">
        <v>1357</v>
      </c>
      <c r="R553" s="65" t="s">
        <v>16596</v>
      </c>
      <c r="S553" s="65" t="s">
        <v>8779</v>
      </c>
      <c r="AD553" s="53" t="s">
        <v>18453</v>
      </c>
      <c r="AF553" s="53" t="s">
        <v>19420</v>
      </c>
    </row>
    <row r="554" spans="1:32" x14ac:dyDescent="0.25">
      <c r="A554" s="64" t="str">
        <f t="shared" si="13"/>
        <v>0551</v>
      </c>
      <c r="B554" s="65" t="s">
        <v>18456</v>
      </c>
      <c r="C554" s="65" t="s">
        <v>1206</v>
      </c>
      <c r="D554" s="65" t="s">
        <v>19946</v>
      </c>
      <c r="E554" s="65" t="s">
        <v>19947</v>
      </c>
      <c r="F554" s="65" t="s">
        <v>16641</v>
      </c>
      <c r="G554" s="79">
        <v>3736.027786666667</v>
      </c>
      <c r="H554" s="74" t="s">
        <v>3365</v>
      </c>
      <c r="I554" s="74" t="s">
        <v>2605</v>
      </c>
      <c r="J554" s="74" t="s">
        <v>4202</v>
      </c>
      <c r="K554" s="74" t="s">
        <v>1842</v>
      </c>
      <c r="L554" s="74" t="s">
        <v>3363</v>
      </c>
      <c r="M554" s="74" t="s">
        <v>3367</v>
      </c>
      <c r="N554" s="74" t="s">
        <v>19948</v>
      </c>
      <c r="O554" s="74" t="s">
        <v>8085</v>
      </c>
      <c r="P554" s="74" t="s">
        <v>3369</v>
      </c>
      <c r="Q554" s="74" t="s">
        <v>3370</v>
      </c>
      <c r="R554" s="65" t="s">
        <v>19950</v>
      </c>
      <c r="S554" s="65" t="s">
        <v>19949</v>
      </c>
      <c r="AD554" s="53" t="s">
        <v>4704</v>
      </c>
      <c r="AF554" s="53" t="s">
        <v>19421</v>
      </c>
    </row>
    <row r="555" spans="1:32" x14ac:dyDescent="0.25">
      <c r="A555" s="64" t="str">
        <f t="shared" si="13"/>
        <v>0552</v>
      </c>
      <c r="B555" s="65" t="s">
        <v>10549</v>
      </c>
      <c r="C555" s="65" t="s">
        <v>1206</v>
      </c>
      <c r="D555" s="65" t="s">
        <v>10550</v>
      </c>
      <c r="E555" s="65" t="s">
        <v>10551</v>
      </c>
      <c r="F555" s="65" t="s">
        <v>16641</v>
      </c>
      <c r="G555" s="79">
        <v>3158.2439546666669</v>
      </c>
      <c r="H555" s="74" t="s">
        <v>3085</v>
      </c>
      <c r="I555" s="74" t="s">
        <v>257</v>
      </c>
      <c r="J555" s="74" t="s">
        <v>407</v>
      </c>
      <c r="K555" s="74" t="s">
        <v>1611</v>
      </c>
      <c r="L555" s="74" t="s">
        <v>256</v>
      </c>
      <c r="M555" s="74" t="s">
        <v>1383</v>
      </c>
      <c r="N555" s="74" t="s">
        <v>3083</v>
      </c>
      <c r="O555" s="74" t="s">
        <v>2597</v>
      </c>
      <c r="P555" s="74" t="s">
        <v>4553</v>
      </c>
      <c r="Q555" s="74" t="s">
        <v>10554</v>
      </c>
      <c r="R555" s="65" t="s">
        <v>10556</v>
      </c>
      <c r="S555" s="65" t="s">
        <v>10555</v>
      </c>
      <c r="AD555" s="53" t="s">
        <v>4968</v>
      </c>
      <c r="AF555" s="53" t="s">
        <v>19424</v>
      </c>
    </row>
    <row r="556" spans="1:32" x14ac:dyDescent="0.25">
      <c r="A556" s="64" t="str">
        <f t="shared" si="13"/>
        <v>0553</v>
      </c>
      <c r="B556" s="65" t="s">
        <v>11948</v>
      </c>
      <c r="C556" s="65" t="s">
        <v>1206</v>
      </c>
      <c r="D556" s="65" t="s">
        <v>11949</v>
      </c>
      <c r="E556" s="65" t="s">
        <v>11950</v>
      </c>
      <c r="F556" s="65" t="s">
        <v>16641</v>
      </c>
      <c r="G556" s="79">
        <v>4161.1377159999993</v>
      </c>
      <c r="H556" s="74" t="s">
        <v>596</v>
      </c>
      <c r="I556" s="74" t="s">
        <v>595</v>
      </c>
      <c r="J556" s="74" t="s">
        <v>789</v>
      </c>
      <c r="K556" s="74" t="s">
        <v>1477</v>
      </c>
      <c r="L556" s="74" t="s">
        <v>3873</v>
      </c>
      <c r="M556" s="74" t="s">
        <v>2928</v>
      </c>
      <c r="N556" s="74" t="s">
        <v>2545</v>
      </c>
      <c r="O556" s="74" t="s">
        <v>4002</v>
      </c>
      <c r="P556" s="74" t="s">
        <v>594</v>
      </c>
      <c r="Q556" s="74" t="s">
        <v>11954</v>
      </c>
      <c r="R556" s="65" t="s">
        <v>11956</v>
      </c>
      <c r="S556" s="65" t="s">
        <v>11955</v>
      </c>
      <c r="AD556" s="53" t="s">
        <v>5162</v>
      </c>
      <c r="AF556" s="53" t="s">
        <v>19425</v>
      </c>
    </row>
    <row r="557" spans="1:32" x14ac:dyDescent="0.25">
      <c r="A557" s="64" t="str">
        <f t="shared" si="13"/>
        <v>0554</v>
      </c>
      <c r="B557" s="65" t="s">
        <v>12486</v>
      </c>
      <c r="C557" s="65" t="s">
        <v>1206</v>
      </c>
      <c r="D557" s="65" t="s">
        <v>12487</v>
      </c>
      <c r="E557" s="65" t="s">
        <v>12488</v>
      </c>
      <c r="F557" s="65" t="s">
        <v>16641</v>
      </c>
      <c r="G557" s="79">
        <v>4684.7897319999993</v>
      </c>
      <c r="H557" s="74" t="s">
        <v>871</v>
      </c>
      <c r="I557" s="74" t="s">
        <v>872</v>
      </c>
      <c r="J557" s="74" t="s">
        <v>479</v>
      </c>
      <c r="K557" s="74" t="s">
        <v>477</v>
      </c>
      <c r="L557" s="74" t="s">
        <v>480</v>
      </c>
      <c r="M557" s="74" t="s">
        <v>1998</v>
      </c>
      <c r="N557" s="74" t="s">
        <v>3307</v>
      </c>
      <c r="O557" s="74" t="s">
        <v>12493</v>
      </c>
      <c r="P557" s="74" t="s">
        <v>12109</v>
      </c>
      <c r="Q557" s="74" t="s">
        <v>12494</v>
      </c>
      <c r="R557" s="65" t="s">
        <v>12496</v>
      </c>
      <c r="S557" s="65" t="s">
        <v>12495</v>
      </c>
      <c r="AD557" s="53" t="s">
        <v>18455</v>
      </c>
      <c r="AF557" s="53" t="s">
        <v>19426</v>
      </c>
    </row>
    <row r="558" spans="1:32" x14ac:dyDescent="0.25">
      <c r="A558" s="64" t="str">
        <f t="shared" si="13"/>
        <v>0555</v>
      </c>
      <c r="B558" s="65" t="s">
        <v>13243</v>
      </c>
      <c r="C558" s="65" t="s">
        <v>1206</v>
      </c>
      <c r="D558" s="65" t="s">
        <v>13244</v>
      </c>
      <c r="E558" s="65" t="s">
        <v>13245</v>
      </c>
      <c r="F558" s="65" t="s">
        <v>16640</v>
      </c>
      <c r="G558" s="79">
        <v>2924.5397373333331</v>
      </c>
      <c r="H558" s="74" t="s">
        <v>614</v>
      </c>
      <c r="I558" s="74" t="s">
        <v>615</v>
      </c>
      <c r="J558" s="74" t="s">
        <v>612</v>
      </c>
      <c r="K558" s="74" t="s">
        <v>613</v>
      </c>
      <c r="L558" s="74" t="s">
        <v>732</v>
      </c>
      <c r="M558" s="74" t="s">
        <v>12</v>
      </c>
      <c r="N558" s="74" t="s">
        <v>13</v>
      </c>
      <c r="O558" s="74" t="s">
        <v>11</v>
      </c>
      <c r="P558" s="74" t="s">
        <v>15</v>
      </c>
      <c r="Q558" s="74" t="s">
        <v>16</v>
      </c>
      <c r="R558" s="65" t="s">
        <v>13249</v>
      </c>
      <c r="S558" s="65" t="s">
        <v>13248</v>
      </c>
      <c r="AD558" s="53" t="s">
        <v>5180</v>
      </c>
      <c r="AF558" s="53" t="s">
        <v>19427</v>
      </c>
    </row>
    <row r="559" spans="1:32" x14ac:dyDescent="0.25">
      <c r="A559" s="64">
        <v>556</v>
      </c>
      <c r="B559" s="65" t="s">
        <v>13243</v>
      </c>
      <c r="C559" s="65" t="s">
        <v>1206</v>
      </c>
      <c r="D559" s="65" t="s">
        <v>13244</v>
      </c>
      <c r="E559" s="65" t="s">
        <v>13250</v>
      </c>
      <c r="F559" s="65" t="s">
        <v>16641</v>
      </c>
      <c r="G559" s="79">
        <v>2924.5397373333331</v>
      </c>
      <c r="H559" s="74" t="s">
        <v>214</v>
      </c>
      <c r="I559" s="74" t="s">
        <v>211</v>
      </c>
      <c r="J559" s="74" t="s">
        <v>918</v>
      </c>
      <c r="K559" s="74" t="s">
        <v>466</v>
      </c>
      <c r="L559" s="74" t="s">
        <v>1289</v>
      </c>
      <c r="M559" s="74" t="s">
        <v>134</v>
      </c>
      <c r="N559" s="74" t="s">
        <v>53</v>
      </c>
      <c r="O559" s="74" t="s">
        <v>364</v>
      </c>
      <c r="P559" s="74" t="s">
        <v>52</v>
      </c>
      <c r="Q559" s="74" t="s">
        <v>199</v>
      </c>
      <c r="R559" s="65" t="s">
        <v>13249</v>
      </c>
      <c r="S559" s="65" t="s">
        <v>13248</v>
      </c>
      <c r="AD559" s="53" t="s">
        <v>5268</v>
      </c>
      <c r="AF559" s="53" t="s">
        <v>19428</v>
      </c>
    </row>
    <row r="560" spans="1:32" x14ac:dyDescent="0.25">
      <c r="A560" s="64" t="str">
        <f t="shared" ref="A560:A591" si="14">VLOOKUP(B560,$AD$4:$AF$1900,3,FALSE)</f>
        <v>0557</v>
      </c>
      <c r="B560" s="65" t="s">
        <v>14884</v>
      </c>
      <c r="C560" s="65" t="s">
        <v>1206</v>
      </c>
      <c r="D560" s="65" t="s">
        <v>14885</v>
      </c>
      <c r="E560" s="65" t="s">
        <v>14886</v>
      </c>
      <c r="F560" s="65" t="s">
        <v>16641</v>
      </c>
      <c r="G560" s="79">
        <v>2311.0393066666666</v>
      </c>
      <c r="H560" s="74" t="s">
        <v>54</v>
      </c>
      <c r="I560" s="74" t="s">
        <v>57</v>
      </c>
      <c r="J560" s="74" t="s">
        <v>604</v>
      </c>
      <c r="K560" s="74" t="s">
        <v>2817</v>
      </c>
      <c r="L560" s="74" t="s">
        <v>634</v>
      </c>
      <c r="M560" s="74" t="s">
        <v>59</v>
      </c>
      <c r="N560" s="74" t="s">
        <v>1238</v>
      </c>
      <c r="O560" s="74" t="s">
        <v>632</v>
      </c>
      <c r="P560" s="74" t="s">
        <v>14889</v>
      </c>
      <c r="Q560" s="74" t="s">
        <v>11591</v>
      </c>
      <c r="R560" s="65" t="s">
        <v>14891</v>
      </c>
      <c r="S560" s="65" t="s">
        <v>14890</v>
      </c>
      <c r="AD560" s="53" t="s">
        <v>5305</v>
      </c>
      <c r="AF560" s="53" t="s">
        <v>19429</v>
      </c>
    </row>
    <row r="561" spans="1:32" x14ac:dyDescent="0.25">
      <c r="A561" s="64" t="str">
        <f t="shared" si="14"/>
        <v>0558</v>
      </c>
      <c r="B561" s="65" t="s">
        <v>15559</v>
      </c>
      <c r="C561" s="65" t="s">
        <v>1206</v>
      </c>
      <c r="D561" s="65" t="s">
        <v>15560</v>
      </c>
      <c r="E561" s="65" t="s">
        <v>15561</v>
      </c>
      <c r="F561" s="65" t="s">
        <v>16641</v>
      </c>
      <c r="G561" s="79">
        <v>2462.89732</v>
      </c>
      <c r="H561" s="74" t="s">
        <v>1705</v>
      </c>
      <c r="I561" s="74" t="s">
        <v>1708</v>
      </c>
      <c r="J561" s="74" t="s">
        <v>1707</v>
      </c>
      <c r="K561" s="74" t="s">
        <v>1710</v>
      </c>
      <c r="L561" s="74" t="s">
        <v>1711</v>
      </c>
      <c r="M561" s="74" t="s">
        <v>7871</v>
      </c>
      <c r="N561" s="74" t="s">
        <v>3294</v>
      </c>
      <c r="O561" s="74" t="s">
        <v>15565</v>
      </c>
      <c r="P561" s="74" t="s">
        <v>4890</v>
      </c>
      <c r="Q561" s="74" t="s">
        <v>7872</v>
      </c>
      <c r="R561" s="65" t="s">
        <v>15567</v>
      </c>
      <c r="S561" s="65" t="s">
        <v>15566</v>
      </c>
      <c r="AD561" s="53" t="s">
        <v>5341</v>
      </c>
      <c r="AF561" s="53" t="s">
        <v>19430</v>
      </c>
    </row>
    <row r="562" spans="1:32" x14ac:dyDescent="0.25">
      <c r="A562" s="64" t="str">
        <f t="shared" si="14"/>
        <v>0559</v>
      </c>
      <c r="B562" s="65" t="s">
        <v>16136</v>
      </c>
      <c r="C562" s="65" t="s">
        <v>1206</v>
      </c>
      <c r="D562" s="65" t="s">
        <v>16137</v>
      </c>
      <c r="E562" s="65" t="s">
        <v>16138</v>
      </c>
      <c r="F562" s="65" t="s">
        <v>16640</v>
      </c>
      <c r="G562" s="79">
        <v>2780.9602359999999</v>
      </c>
      <c r="H562" s="74" t="s">
        <v>743</v>
      </c>
      <c r="I562" s="74" t="s">
        <v>109</v>
      </c>
      <c r="J562" s="74" t="s">
        <v>20</v>
      </c>
      <c r="K562" s="74" t="s">
        <v>427</v>
      </c>
      <c r="L562" s="74" t="s">
        <v>428</v>
      </c>
      <c r="M562" s="74" t="s">
        <v>727</v>
      </c>
      <c r="N562" s="74" t="s">
        <v>5960</v>
      </c>
      <c r="O562" s="74" t="s">
        <v>429</v>
      </c>
      <c r="P562" s="74" t="s">
        <v>430</v>
      </c>
      <c r="Q562" s="74" t="s">
        <v>493</v>
      </c>
      <c r="R562" s="65" t="s">
        <v>16143</v>
      </c>
      <c r="S562" s="65" t="s">
        <v>16142</v>
      </c>
      <c r="AD562" s="53" t="s">
        <v>5353</v>
      </c>
      <c r="AF562" s="53" t="s">
        <v>19431</v>
      </c>
    </row>
    <row r="563" spans="1:32" x14ac:dyDescent="0.25">
      <c r="A563" s="64" t="str">
        <f t="shared" si="14"/>
        <v>0560</v>
      </c>
      <c r="B563" s="65" t="s">
        <v>3065</v>
      </c>
      <c r="C563" s="65" t="s">
        <v>1206</v>
      </c>
      <c r="D563" s="65" t="s">
        <v>3066</v>
      </c>
      <c r="E563" s="65" t="s">
        <v>3067</v>
      </c>
      <c r="F563" s="65" t="s">
        <v>16641</v>
      </c>
      <c r="G563" s="79">
        <v>3413.200530666667</v>
      </c>
      <c r="H563" s="74" t="s">
        <v>1497</v>
      </c>
      <c r="I563" s="74" t="s">
        <v>2208</v>
      </c>
      <c r="J563" s="74" t="s">
        <v>2206</v>
      </c>
      <c r="K563" s="74" t="s">
        <v>2205</v>
      </c>
      <c r="L563" s="74" t="s">
        <v>1496</v>
      </c>
      <c r="M563" s="74" t="s">
        <v>2209</v>
      </c>
      <c r="N563" s="74" t="s">
        <v>3070</v>
      </c>
      <c r="O563" s="74" t="s">
        <v>3071</v>
      </c>
      <c r="P563" s="74" t="s">
        <v>2929</v>
      </c>
      <c r="Q563" s="74" t="s">
        <v>3072</v>
      </c>
      <c r="R563" s="65" t="s">
        <v>3074</v>
      </c>
      <c r="S563" s="65" t="s">
        <v>3073</v>
      </c>
      <c r="AD563" s="53" t="s">
        <v>5417</v>
      </c>
      <c r="AF563" s="53" t="s">
        <v>19432</v>
      </c>
    </row>
    <row r="564" spans="1:32" x14ac:dyDescent="0.25">
      <c r="A564" s="64" t="str">
        <f t="shared" si="14"/>
        <v>0561</v>
      </c>
      <c r="B564" s="65" t="s">
        <v>3324</v>
      </c>
      <c r="C564" s="65" t="s">
        <v>1206</v>
      </c>
      <c r="D564" s="65" t="s">
        <v>3325</v>
      </c>
      <c r="E564" s="65" t="s">
        <v>3326</v>
      </c>
      <c r="F564" s="65" t="s">
        <v>16641</v>
      </c>
      <c r="G564" s="79">
        <v>2974.5045786666665</v>
      </c>
      <c r="H564" s="74" t="s">
        <v>58</v>
      </c>
      <c r="I564" s="74" t="s">
        <v>633</v>
      </c>
      <c r="J564" s="74" t="s">
        <v>56</v>
      </c>
      <c r="K564" s="74" t="s">
        <v>2446</v>
      </c>
      <c r="L564" s="74" t="s">
        <v>1441</v>
      </c>
      <c r="M564" s="74" t="s">
        <v>3015</v>
      </c>
      <c r="N564" s="74" t="s">
        <v>54</v>
      </c>
      <c r="O564" s="74" t="s">
        <v>3095</v>
      </c>
      <c r="P564" s="74" t="s">
        <v>59</v>
      </c>
      <c r="Q564" s="74" t="s">
        <v>3329</v>
      </c>
      <c r="R564" s="65" t="s">
        <v>3331</v>
      </c>
      <c r="S564" s="65" t="s">
        <v>3330</v>
      </c>
      <c r="AD564" s="53" t="s">
        <v>5552</v>
      </c>
      <c r="AF564" s="53" t="s">
        <v>19433</v>
      </c>
    </row>
    <row r="565" spans="1:32" x14ac:dyDescent="0.25">
      <c r="A565" s="64" t="str">
        <f t="shared" si="14"/>
        <v>0562</v>
      </c>
      <c r="B565" s="65" t="s">
        <v>11993</v>
      </c>
      <c r="C565" s="65" t="s">
        <v>1361</v>
      </c>
      <c r="D565" s="65" t="s">
        <v>11994</v>
      </c>
      <c r="E565" s="65" t="s">
        <v>11995</v>
      </c>
      <c r="F565" s="65" t="s">
        <v>16640</v>
      </c>
      <c r="G565" s="79">
        <v>3539.6817493333333</v>
      </c>
      <c r="H565" s="74" t="s">
        <v>1147</v>
      </c>
      <c r="I565" s="74" t="s">
        <v>5592</v>
      </c>
      <c r="J565" s="74" t="s">
        <v>875</v>
      </c>
      <c r="K565" s="74" t="s">
        <v>3307</v>
      </c>
      <c r="L565" s="74" t="s">
        <v>874</v>
      </c>
      <c r="M565" s="74" t="s">
        <v>2000</v>
      </c>
      <c r="N565" s="74" t="s">
        <v>11998</v>
      </c>
      <c r="O565" s="74" t="s">
        <v>5591</v>
      </c>
      <c r="P565" s="74" t="s">
        <v>6021</v>
      </c>
      <c r="Q565" s="74" t="s">
        <v>1998</v>
      </c>
      <c r="R565" s="65" t="s">
        <v>12000</v>
      </c>
      <c r="S565" s="65" t="s">
        <v>11999</v>
      </c>
      <c r="AD565" s="53" t="s">
        <v>5596</v>
      </c>
      <c r="AF565" s="53" t="s">
        <v>19434</v>
      </c>
    </row>
    <row r="566" spans="1:32" x14ac:dyDescent="0.25">
      <c r="A566" s="64" t="str">
        <f t="shared" si="14"/>
        <v>0563</v>
      </c>
      <c r="B566" s="65" t="s">
        <v>12646</v>
      </c>
      <c r="C566" s="65" t="s">
        <v>1361</v>
      </c>
      <c r="D566" s="65" t="s">
        <v>12647</v>
      </c>
      <c r="E566" s="65" t="s">
        <v>12648</v>
      </c>
      <c r="F566" s="65" t="s">
        <v>16640</v>
      </c>
      <c r="G566" s="79">
        <v>3292.2061613333331</v>
      </c>
      <c r="H566" s="74" t="s">
        <v>11</v>
      </c>
      <c r="I566" s="74" t="s">
        <v>12</v>
      </c>
      <c r="J566" s="74" t="s">
        <v>13</v>
      </c>
      <c r="K566" s="74" t="s">
        <v>14</v>
      </c>
      <c r="L566" s="74" t="s">
        <v>545</v>
      </c>
      <c r="M566" s="74" t="s">
        <v>15</v>
      </c>
      <c r="N566" s="74" t="s">
        <v>82</v>
      </c>
      <c r="O566" s="74" t="s">
        <v>17</v>
      </c>
      <c r="P566" s="74" t="s">
        <v>557</v>
      </c>
      <c r="Q566" s="74" t="s">
        <v>723</v>
      </c>
      <c r="R566" s="65" t="s">
        <v>12652</v>
      </c>
      <c r="S566" s="65" t="s">
        <v>12651</v>
      </c>
      <c r="AD566" s="53" t="s">
        <v>5682</v>
      </c>
      <c r="AF566" s="53" t="s">
        <v>19435</v>
      </c>
    </row>
    <row r="567" spans="1:32" x14ac:dyDescent="0.25">
      <c r="A567" s="64" t="str">
        <f t="shared" si="14"/>
        <v>0564</v>
      </c>
      <c r="B567" s="65" t="s">
        <v>12891</v>
      </c>
      <c r="C567" s="65" t="s">
        <v>1361</v>
      </c>
      <c r="D567" s="65" t="s">
        <v>12892</v>
      </c>
      <c r="E567" s="65" t="s">
        <v>12893</v>
      </c>
      <c r="F567" s="65" t="s">
        <v>16640</v>
      </c>
      <c r="G567" s="79">
        <v>3288.7360480000002</v>
      </c>
      <c r="H567" s="74" t="s">
        <v>2635</v>
      </c>
      <c r="I567" s="74" t="s">
        <v>2637</v>
      </c>
      <c r="J567" s="74" t="s">
        <v>2638</v>
      </c>
      <c r="K567" s="74" t="s">
        <v>4824</v>
      </c>
      <c r="L567" s="74" t="s">
        <v>2641</v>
      </c>
      <c r="M567" s="74" t="s">
        <v>12897</v>
      </c>
      <c r="N567" s="74" t="s">
        <v>767</v>
      </c>
      <c r="O567" s="74" t="s">
        <v>2228</v>
      </c>
      <c r="P567" s="74" t="s">
        <v>666</v>
      </c>
      <c r="Q567" s="74" t="s">
        <v>665</v>
      </c>
      <c r="R567" s="65" t="s">
        <v>12899</v>
      </c>
      <c r="S567" s="65" t="s">
        <v>12898</v>
      </c>
      <c r="AD567" s="53" t="s">
        <v>16311</v>
      </c>
      <c r="AF567" s="53" t="s">
        <v>19436</v>
      </c>
    </row>
    <row r="568" spans="1:32" x14ac:dyDescent="0.25">
      <c r="A568" s="64" t="str">
        <f t="shared" si="14"/>
        <v>0565</v>
      </c>
      <c r="B568" s="65" t="s">
        <v>13996</v>
      </c>
      <c r="C568" s="65" t="s">
        <v>1361</v>
      </c>
      <c r="D568" s="65" t="s">
        <v>13997</v>
      </c>
      <c r="E568" s="65" t="s">
        <v>13998</v>
      </c>
      <c r="F568" s="65" t="s">
        <v>16640</v>
      </c>
      <c r="G568" s="79">
        <v>3707.2779559999999</v>
      </c>
      <c r="H568" s="74" t="s">
        <v>612</v>
      </c>
      <c r="I568" s="74" t="s">
        <v>613</v>
      </c>
      <c r="J568" s="74" t="s">
        <v>614</v>
      </c>
      <c r="K568" s="74" t="s">
        <v>475</v>
      </c>
      <c r="L568" s="74" t="s">
        <v>476</v>
      </c>
      <c r="M568" s="74" t="s">
        <v>701</v>
      </c>
      <c r="N568" s="74" t="s">
        <v>344</v>
      </c>
      <c r="O568" s="74" t="s">
        <v>732</v>
      </c>
      <c r="P568" s="74" t="s">
        <v>615</v>
      </c>
      <c r="Q568" s="74" t="s">
        <v>733</v>
      </c>
      <c r="R568" s="65" t="s">
        <v>14003</v>
      </c>
      <c r="S568" s="65" t="s">
        <v>14002</v>
      </c>
      <c r="AD568" s="53" t="s">
        <v>16322</v>
      </c>
      <c r="AF568" s="53" t="s">
        <v>19437</v>
      </c>
    </row>
    <row r="569" spans="1:32" x14ac:dyDescent="0.25">
      <c r="A569" s="64" t="str">
        <f t="shared" si="14"/>
        <v>0566</v>
      </c>
      <c r="B569" s="65" t="s">
        <v>14193</v>
      </c>
      <c r="C569" s="65" t="s">
        <v>1361</v>
      </c>
      <c r="D569" s="65" t="s">
        <v>14194</v>
      </c>
      <c r="E569" s="65" t="s">
        <v>14195</v>
      </c>
      <c r="F569" s="65" t="s">
        <v>16640</v>
      </c>
      <c r="G569" s="79">
        <v>2679.1382000000003</v>
      </c>
      <c r="H569" s="74" t="s">
        <v>15</v>
      </c>
      <c r="I569" s="74" t="s">
        <v>13</v>
      </c>
      <c r="J569" s="74" t="s">
        <v>12</v>
      </c>
      <c r="K569" s="74" t="s">
        <v>14</v>
      </c>
      <c r="L569" s="74" t="s">
        <v>11</v>
      </c>
      <c r="M569" s="74" t="s">
        <v>545</v>
      </c>
      <c r="N569" s="74" t="s">
        <v>334</v>
      </c>
      <c r="O569" s="74" t="s">
        <v>16</v>
      </c>
      <c r="P569" s="74" t="s">
        <v>82</v>
      </c>
      <c r="Q569" s="74" t="s">
        <v>17</v>
      </c>
      <c r="R569" s="65" t="s">
        <v>14199</v>
      </c>
      <c r="S569" s="65" t="s">
        <v>14198</v>
      </c>
      <c r="AD569" s="53" t="s">
        <v>16374</v>
      </c>
      <c r="AF569" s="53" t="s">
        <v>19439</v>
      </c>
    </row>
    <row r="570" spans="1:32" x14ac:dyDescent="0.25">
      <c r="A570" s="64" t="str">
        <f t="shared" si="14"/>
        <v>0567</v>
      </c>
      <c r="B570" s="65" t="s">
        <v>14464</v>
      </c>
      <c r="C570" s="65" t="s">
        <v>1361</v>
      </c>
      <c r="D570" s="65" t="s">
        <v>14465</v>
      </c>
      <c r="E570" s="65" t="s">
        <v>14466</v>
      </c>
      <c r="F570" s="65" t="s">
        <v>16641</v>
      </c>
      <c r="G570" s="79">
        <v>3186.9245186666667</v>
      </c>
      <c r="H570" s="74" t="s">
        <v>176</v>
      </c>
      <c r="I570" s="74" t="s">
        <v>14470</v>
      </c>
      <c r="J570" s="74" t="s">
        <v>178</v>
      </c>
      <c r="K570" s="74" t="s">
        <v>177</v>
      </c>
      <c r="L570" s="74" t="s">
        <v>14471</v>
      </c>
      <c r="M570" s="74" t="s">
        <v>34</v>
      </c>
      <c r="N570" s="74" t="s">
        <v>373</v>
      </c>
      <c r="O570" s="74" t="s">
        <v>42</v>
      </c>
      <c r="P570" s="74" t="s">
        <v>14472</v>
      </c>
      <c r="Q570" s="74" t="s">
        <v>437</v>
      </c>
      <c r="R570" s="65" t="s">
        <v>14474</v>
      </c>
      <c r="S570" s="65" t="s">
        <v>14473</v>
      </c>
      <c r="AD570" s="53" t="s">
        <v>16400</v>
      </c>
      <c r="AF570" s="53" t="s">
        <v>19440</v>
      </c>
    </row>
    <row r="571" spans="1:32" x14ac:dyDescent="0.25">
      <c r="A571" s="64" t="str">
        <f t="shared" si="14"/>
        <v>0568</v>
      </c>
      <c r="B571" s="65" t="s">
        <v>15032</v>
      </c>
      <c r="C571" s="65" t="s">
        <v>1361</v>
      </c>
      <c r="D571" s="65" t="s">
        <v>15033</v>
      </c>
      <c r="E571" s="65" t="s">
        <v>15034</v>
      </c>
      <c r="F571" s="65" t="s">
        <v>16641</v>
      </c>
      <c r="G571" s="79">
        <v>2199.9899306666666</v>
      </c>
      <c r="H571" s="74" t="s">
        <v>34</v>
      </c>
      <c r="I571" s="74" t="s">
        <v>35</v>
      </c>
      <c r="J571" s="74" t="s">
        <v>36</v>
      </c>
      <c r="K571" s="74" t="s">
        <v>175</v>
      </c>
      <c r="L571" s="74" t="s">
        <v>38</v>
      </c>
      <c r="M571" s="74" t="s">
        <v>39</v>
      </c>
      <c r="N571" s="74" t="s">
        <v>42</v>
      </c>
      <c r="O571" s="74" t="s">
        <v>40</v>
      </c>
      <c r="P571" s="74" t="s">
        <v>5960</v>
      </c>
      <c r="Q571" s="74" t="s">
        <v>433</v>
      </c>
      <c r="R571" s="65" t="s">
        <v>15038</v>
      </c>
      <c r="S571" s="65" t="s">
        <v>15037</v>
      </c>
      <c r="AD571" s="53" t="s">
        <v>16478</v>
      </c>
      <c r="AF571" s="53" t="s">
        <v>19441</v>
      </c>
    </row>
    <row r="572" spans="1:32" x14ac:dyDescent="0.25">
      <c r="A572" s="64" t="str">
        <f t="shared" si="14"/>
        <v>0569</v>
      </c>
      <c r="B572" s="65" t="s">
        <v>2679</v>
      </c>
      <c r="C572" s="65" t="s">
        <v>1361</v>
      </c>
      <c r="D572" s="65" t="s">
        <v>2680</v>
      </c>
      <c r="E572" s="65" t="s">
        <v>2681</v>
      </c>
      <c r="F572" s="65" t="s">
        <v>16640</v>
      </c>
      <c r="G572" s="79">
        <v>2804.7220320000001</v>
      </c>
      <c r="H572" s="74" t="s">
        <v>2190</v>
      </c>
      <c r="I572" s="74" t="s">
        <v>41</v>
      </c>
      <c r="J572" s="74" t="s">
        <v>2195</v>
      </c>
      <c r="K572" s="74" t="s">
        <v>2684</v>
      </c>
      <c r="L572" s="74" t="s">
        <v>2685</v>
      </c>
      <c r="M572" s="74" t="s">
        <v>2686</v>
      </c>
      <c r="N572" s="74" t="s">
        <v>2687</v>
      </c>
      <c r="O572" s="74" t="s">
        <v>2688</v>
      </c>
      <c r="P572" s="74" t="s">
        <v>2689</v>
      </c>
      <c r="Q572" s="74" t="s">
        <v>2690</v>
      </c>
      <c r="R572" s="65" t="s">
        <v>2692</v>
      </c>
      <c r="S572" s="65" t="s">
        <v>2691</v>
      </c>
      <c r="AD572" s="53" t="s">
        <v>369</v>
      </c>
      <c r="AF572" s="53" t="s">
        <v>19442</v>
      </c>
    </row>
    <row r="573" spans="1:32" x14ac:dyDescent="0.25">
      <c r="A573" s="64" t="str">
        <f t="shared" si="14"/>
        <v>0570</v>
      </c>
      <c r="B573" s="65" t="s">
        <v>3485</v>
      </c>
      <c r="C573" s="65" t="s">
        <v>1361</v>
      </c>
      <c r="D573" s="65" t="s">
        <v>3486</v>
      </c>
      <c r="E573" s="65" t="s">
        <v>3487</v>
      </c>
      <c r="F573" s="65" t="s">
        <v>16641</v>
      </c>
      <c r="G573" s="79">
        <v>3159.353505333333</v>
      </c>
      <c r="H573" s="74" t="s">
        <v>3490</v>
      </c>
      <c r="I573" s="74" t="s">
        <v>3492</v>
      </c>
      <c r="J573" s="74" t="s">
        <v>1760</v>
      </c>
      <c r="K573" s="74" t="s">
        <v>3493</v>
      </c>
      <c r="L573" s="74" t="s">
        <v>3494</v>
      </c>
      <c r="M573" s="74" t="s">
        <v>3427</v>
      </c>
      <c r="N573" s="74" t="s">
        <v>3495</v>
      </c>
      <c r="O573" s="74" t="s">
        <v>3496</v>
      </c>
      <c r="P573" s="74" t="s">
        <v>2086</v>
      </c>
      <c r="Q573" s="74" t="s">
        <v>2059</v>
      </c>
      <c r="R573" s="65" t="s">
        <v>3498</v>
      </c>
      <c r="S573" s="65" t="s">
        <v>3497</v>
      </c>
      <c r="AD573" s="53" t="s">
        <v>6630</v>
      </c>
      <c r="AF573" s="53" t="s">
        <v>19443</v>
      </c>
    </row>
    <row r="574" spans="1:32" x14ac:dyDescent="0.25">
      <c r="A574" s="64" t="str">
        <f t="shared" si="14"/>
        <v>0571</v>
      </c>
      <c r="B574" s="65" t="s">
        <v>3884</v>
      </c>
      <c r="C574" s="65" t="s">
        <v>1361</v>
      </c>
      <c r="D574" s="65" t="s">
        <v>3885</v>
      </c>
      <c r="E574" s="65" t="s">
        <v>3886</v>
      </c>
      <c r="F574" s="65" t="s">
        <v>16640</v>
      </c>
      <c r="G574" s="79">
        <v>2793.0420453333331</v>
      </c>
      <c r="H574" s="74" t="s">
        <v>941</v>
      </c>
      <c r="I574" s="74" t="s">
        <v>503</v>
      </c>
      <c r="J574" s="74" t="s">
        <v>1464</v>
      </c>
      <c r="K574" s="74" t="s">
        <v>1901</v>
      </c>
      <c r="L574" s="74" t="s">
        <v>1898</v>
      </c>
      <c r="M574" s="74" t="s">
        <v>3889</v>
      </c>
      <c r="N574" s="74" t="s">
        <v>72</v>
      </c>
      <c r="O574" s="74" t="s">
        <v>71</v>
      </c>
      <c r="P574" s="74" t="s">
        <v>502</v>
      </c>
      <c r="Q574" s="74" t="s">
        <v>3890</v>
      </c>
      <c r="R574" s="65" t="s">
        <v>3892</v>
      </c>
      <c r="S574" s="65" t="s">
        <v>3891</v>
      </c>
      <c r="AD574" s="53" t="s">
        <v>7441</v>
      </c>
      <c r="AF574" s="53" t="s">
        <v>19444</v>
      </c>
    </row>
    <row r="575" spans="1:32" x14ac:dyDescent="0.25">
      <c r="A575" s="64" t="str">
        <f t="shared" si="14"/>
        <v>0572</v>
      </c>
      <c r="B575" s="65" t="s">
        <v>4016</v>
      </c>
      <c r="C575" s="65" t="s">
        <v>1361</v>
      </c>
      <c r="D575" s="65" t="s">
        <v>4017</v>
      </c>
      <c r="E575" s="65" t="s">
        <v>4018</v>
      </c>
      <c r="F575" s="65" t="s">
        <v>16641</v>
      </c>
      <c r="G575" s="79">
        <v>2705.1780293333331</v>
      </c>
      <c r="H575" s="74" t="s">
        <v>34</v>
      </c>
      <c r="I575" s="74" t="s">
        <v>35</v>
      </c>
      <c r="J575" s="74" t="s">
        <v>175</v>
      </c>
      <c r="K575" s="74" t="s">
        <v>42</v>
      </c>
      <c r="L575" s="74" t="s">
        <v>36</v>
      </c>
      <c r="M575" s="74" t="s">
        <v>1161</v>
      </c>
      <c r="N575" s="74" t="s">
        <v>906</v>
      </c>
      <c r="O575" s="74" t="s">
        <v>905</v>
      </c>
      <c r="P575" s="74" t="s">
        <v>493</v>
      </c>
      <c r="Q575" s="74" t="s">
        <v>495</v>
      </c>
      <c r="R575" s="65" t="s">
        <v>4022</v>
      </c>
      <c r="S575" s="65" t="s">
        <v>4021</v>
      </c>
      <c r="AD575" s="53" t="s">
        <v>8136</v>
      </c>
      <c r="AF575" s="53" t="s">
        <v>19445</v>
      </c>
    </row>
    <row r="576" spans="1:32" x14ac:dyDescent="0.25">
      <c r="A576" s="64" t="str">
        <f t="shared" si="14"/>
        <v>0573</v>
      </c>
      <c r="B576" s="65" t="s">
        <v>517</v>
      </c>
      <c r="C576" s="65" t="s">
        <v>392</v>
      </c>
      <c r="D576" s="65" t="s">
        <v>518</v>
      </c>
      <c r="E576" s="65" t="s">
        <v>519</v>
      </c>
      <c r="F576" s="65" t="s">
        <v>16640</v>
      </c>
      <c r="G576" s="79">
        <v>3211.8446066666666</v>
      </c>
      <c r="H576" s="74" t="s">
        <v>11</v>
      </c>
      <c r="I576" s="74" t="s">
        <v>12</v>
      </c>
      <c r="J576" s="74" t="s">
        <v>13</v>
      </c>
      <c r="K576" s="74" t="s">
        <v>14</v>
      </c>
      <c r="L576" s="74" t="s">
        <v>17</v>
      </c>
      <c r="M576" s="74" t="s">
        <v>15</v>
      </c>
      <c r="N576" s="74" t="s">
        <v>16</v>
      </c>
      <c r="O576" s="74" t="s">
        <v>83</v>
      </c>
      <c r="P576" s="74" t="s">
        <v>278</v>
      </c>
      <c r="Q576" s="74" t="s">
        <v>58</v>
      </c>
      <c r="R576" s="65" t="s">
        <v>522</v>
      </c>
      <c r="S576" s="65" t="s">
        <v>521</v>
      </c>
      <c r="AD576" s="53" t="s">
        <v>9432</v>
      </c>
      <c r="AF576" s="53" t="s">
        <v>19446</v>
      </c>
    </row>
    <row r="577" spans="1:32" x14ac:dyDescent="0.25">
      <c r="A577" s="64" t="str">
        <f t="shared" si="14"/>
        <v>0574</v>
      </c>
      <c r="B577" s="65" t="s">
        <v>437</v>
      </c>
      <c r="C577" s="65" t="s">
        <v>392</v>
      </c>
      <c r="D577" s="65" t="s">
        <v>438</v>
      </c>
      <c r="E577" s="65" t="s">
        <v>439</v>
      </c>
      <c r="F577" s="65" t="s">
        <v>16641</v>
      </c>
      <c r="G577" s="79">
        <v>2332.1423439999999</v>
      </c>
      <c r="H577" s="74" t="s">
        <v>215</v>
      </c>
      <c r="I577" s="74" t="s">
        <v>398</v>
      </c>
      <c r="J577" s="74" t="s">
        <v>441</v>
      </c>
      <c r="K577" s="74" t="s">
        <v>442</v>
      </c>
      <c r="L577" s="74" t="s">
        <v>159</v>
      </c>
      <c r="M577" s="74" t="s">
        <v>52</v>
      </c>
      <c r="N577" s="74" t="s">
        <v>364</v>
      </c>
      <c r="O577" s="74" t="s">
        <v>133</v>
      </c>
      <c r="P577" s="74" t="s">
        <v>53</v>
      </c>
      <c r="Q577" s="74" t="s">
        <v>365</v>
      </c>
      <c r="R577" s="65" t="s">
        <v>444</v>
      </c>
      <c r="S577" s="65" t="s">
        <v>443</v>
      </c>
      <c r="AD577" s="53" t="s">
        <v>9005</v>
      </c>
      <c r="AF577" s="53" t="s">
        <v>19447</v>
      </c>
    </row>
    <row r="578" spans="1:32" x14ac:dyDescent="0.25">
      <c r="A578" s="64" t="str">
        <f t="shared" si="14"/>
        <v>0575</v>
      </c>
      <c r="B578" s="65" t="s">
        <v>658</v>
      </c>
      <c r="C578" s="65" t="s">
        <v>392</v>
      </c>
      <c r="D578" s="65" t="s">
        <v>659</v>
      </c>
      <c r="E578" s="65" t="s">
        <v>660</v>
      </c>
      <c r="F578" s="65" t="s">
        <v>16641</v>
      </c>
      <c r="G578" s="79">
        <v>2937.0509440000001</v>
      </c>
      <c r="H578" s="74" t="s">
        <v>661</v>
      </c>
      <c r="I578" s="74" t="s">
        <v>662</v>
      </c>
      <c r="J578" s="74" t="s">
        <v>663</v>
      </c>
      <c r="K578" s="74" t="s">
        <v>664</v>
      </c>
      <c r="L578" s="74" t="s">
        <v>665</v>
      </c>
      <c r="M578" s="74" t="s">
        <v>666</v>
      </c>
      <c r="N578" s="74" t="s">
        <v>667</v>
      </c>
      <c r="O578" s="74" t="s">
        <v>52</v>
      </c>
      <c r="P578" s="74" t="s">
        <v>132</v>
      </c>
      <c r="Q578" s="74" t="s">
        <v>364</v>
      </c>
      <c r="R578" s="65" t="s">
        <v>669</v>
      </c>
      <c r="S578" s="65" t="s">
        <v>668</v>
      </c>
      <c r="AD578" s="53" t="s">
        <v>9501</v>
      </c>
      <c r="AF578" s="53" t="s">
        <v>19448</v>
      </c>
    </row>
    <row r="579" spans="1:32" x14ac:dyDescent="0.25">
      <c r="A579" s="64" t="str">
        <f t="shared" si="14"/>
        <v>0576</v>
      </c>
      <c r="B579" s="65" t="s">
        <v>7744</v>
      </c>
      <c r="C579" s="65" t="s">
        <v>5859</v>
      </c>
      <c r="D579" s="65" t="s">
        <v>7745</v>
      </c>
      <c r="E579" s="65" t="s">
        <v>7746</v>
      </c>
      <c r="F579" s="65" t="s">
        <v>16640</v>
      </c>
      <c r="G579" s="79">
        <v>4508.0569573333341</v>
      </c>
      <c r="H579" s="74" t="s">
        <v>383</v>
      </c>
      <c r="I579" s="74" t="s">
        <v>384</v>
      </c>
      <c r="J579" s="74" t="s">
        <v>239</v>
      </c>
      <c r="K579" s="74" t="s">
        <v>385</v>
      </c>
      <c r="L579" s="74" t="s">
        <v>240</v>
      </c>
      <c r="M579" s="74" t="s">
        <v>1300</v>
      </c>
      <c r="N579" s="74" t="s">
        <v>2379</v>
      </c>
      <c r="O579" s="74" t="s">
        <v>1357</v>
      </c>
      <c r="P579" s="74" t="s">
        <v>242</v>
      </c>
      <c r="Q579" s="74" t="s">
        <v>7750</v>
      </c>
      <c r="R579" s="65" t="s">
        <v>7752</v>
      </c>
      <c r="S579" s="65" t="s">
        <v>7751</v>
      </c>
      <c r="AD579" s="53" t="s">
        <v>9792</v>
      </c>
      <c r="AF579" s="53" t="s">
        <v>19449</v>
      </c>
    </row>
    <row r="580" spans="1:32" x14ac:dyDescent="0.25">
      <c r="A580" s="64" t="str">
        <f t="shared" si="14"/>
        <v>0577</v>
      </c>
      <c r="B580" s="65" t="s">
        <v>6165</v>
      </c>
      <c r="C580" s="65" t="s">
        <v>1142</v>
      </c>
      <c r="D580" s="65" t="s">
        <v>6166</v>
      </c>
      <c r="E580" s="65" t="s">
        <v>6167</v>
      </c>
      <c r="F580" s="65" t="s">
        <v>16641</v>
      </c>
      <c r="G580" s="79">
        <v>5154.8131613333335</v>
      </c>
      <c r="H580" s="74" t="s">
        <v>237</v>
      </c>
      <c r="I580" s="74" t="s">
        <v>238</v>
      </c>
      <c r="J580" s="74" t="s">
        <v>239</v>
      </c>
      <c r="K580" s="74" t="s">
        <v>385</v>
      </c>
      <c r="L580" s="74" t="s">
        <v>243</v>
      </c>
      <c r="M580" s="74" t="s">
        <v>240</v>
      </c>
      <c r="N580" s="74" t="s">
        <v>714</v>
      </c>
      <c r="O580" s="74" t="s">
        <v>715</v>
      </c>
      <c r="P580" s="74" t="s">
        <v>713</v>
      </c>
      <c r="Q580" s="74" t="s">
        <v>245</v>
      </c>
      <c r="R580" s="65" t="s">
        <v>6171</v>
      </c>
      <c r="S580" s="65" t="s">
        <v>6170</v>
      </c>
      <c r="AD580" s="53" t="s">
        <v>11397</v>
      </c>
      <c r="AF580" s="53" t="s">
        <v>19450</v>
      </c>
    </row>
    <row r="581" spans="1:32" x14ac:dyDescent="0.25">
      <c r="A581" s="64" t="str">
        <f t="shared" si="14"/>
        <v>0578</v>
      </c>
      <c r="B581" s="65" t="s">
        <v>8384</v>
      </c>
      <c r="C581" s="65" t="s">
        <v>1142</v>
      </c>
      <c r="D581" s="65" t="s">
        <v>8385</v>
      </c>
      <c r="E581" s="65" t="s">
        <v>8386</v>
      </c>
      <c r="F581" s="65" t="s">
        <v>16641</v>
      </c>
      <c r="G581" s="79">
        <v>3988.9513413333334</v>
      </c>
      <c r="H581" s="74" t="s">
        <v>1842</v>
      </c>
      <c r="I581" s="74" t="s">
        <v>5719</v>
      </c>
      <c r="J581" s="74" t="s">
        <v>6553</v>
      </c>
      <c r="K581" s="74" t="s">
        <v>6707</v>
      </c>
      <c r="L581" s="74" t="s">
        <v>6007</v>
      </c>
      <c r="M581" s="74" t="s">
        <v>6187</v>
      </c>
      <c r="N581" s="74" t="s">
        <v>6006</v>
      </c>
      <c r="O581" s="74" t="s">
        <v>8389</v>
      </c>
      <c r="P581" s="74" t="s">
        <v>5520</v>
      </c>
      <c r="Q581" s="74" t="s">
        <v>6188</v>
      </c>
      <c r="R581" s="65" t="s">
        <v>8391</v>
      </c>
      <c r="S581" s="65" t="s">
        <v>8390</v>
      </c>
      <c r="AD581" s="53" t="s">
        <v>12068</v>
      </c>
      <c r="AF581" s="53" t="s">
        <v>19451</v>
      </c>
    </row>
    <row r="582" spans="1:32" x14ac:dyDescent="0.25">
      <c r="A582" s="64" t="str">
        <f t="shared" si="14"/>
        <v>0579</v>
      </c>
      <c r="B582" s="65" t="s">
        <v>8644</v>
      </c>
      <c r="C582" s="65" t="s">
        <v>1142</v>
      </c>
      <c r="D582" s="65" t="s">
        <v>8645</v>
      </c>
      <c r="E582" s="65" t="s">
        <v>8646</v>
      </c>
      <c r="F582" s="65" t="s">
        <v>16640</v>
      </c>
      <c r="G582" s="79">
        <v>2741.8771146666668</v>
      </c>
      <c r="H582" s="74" t="s">
        <v>1390</v>
      </c>
      <c r="I582" s="74" t="s">
        <v>3436</v>
      </c>
      <c r="J582" s="74" t="s">
        <v>108</v>
      </c>
      <c r="K582" s="74" t="s">
        <v>2865</v>
      </c>
      <c r="L582" s="74" t="s">
        <v>8649</v>
      </c>
      <c r="M582" s="74" t="s">
        <v>8650</v>
      </c>
      <c r="N582" s="74" t="s">
        <v>3440</v>
      </c>
      <c r="O582" s="74" t="s">
        <v>3441</v>
      </c>
      <c r="P582" s="74" t="s">
        <v>8651</v>
      </c>
      <c r="Q582" s="74" t="s">
        <v>8652</v>
      </c>
      <c r="R582" s="65" t="s">
        <v>16592</v>
      </c>
      <c r="S582" s="65" t="s">
        <v>8653</v>
      </c>
      <c r="AD582" s="53" t="s">
        <v>12187</v>
      </c>
      <c r="AF582" s="53" t="s">
        <v>19452</v>
      </c>
    </row>
    <row r="583" spans="1:32" x14ac:dyDescent="0.25">
      <c r="A583" s="64" t="str">
        <f t="shared" si="14"/>
        <v>0580</v>
      </c>
      <c r="B583" s="65" t="s">
        <v>8664</v>
      </c>
      <c r="C583" s="65" t="s">
        <v>1142</v>
      </c>
      <c r="D583" s="65" t="s">
        <v>8665</v>
      </c>
      <c r="E583" s="65" t="s">
        <v>8666</v>
      </c>
      <c r="F583" s="65" t="s">
        <v>16641</v>
      </c>
      <c r="G583" s="79">
        <v>3559.4058600000003</v>
      </c>
      <c r="H583" s="74" t="s">
        <v>2862</v>
      </c>
      <c r="I583" s="74" t="s">
        <v>2866</v>
      </c>
      <c r="J583" s="74" t="s">
        <v>2868</v>
      </c>
      <c r="K583" s="74" t="s">
        <v>2865</v>
      </c>
      <c r="L583" s="74" t="s">
        <v>8669</v>
      </c>
      <c r="M583" s="74" t="s">
        <v>8670</v>
      </c>
      <c r="N583" s="74" t="s">
        <v>8671</v>
      </c>
      <c r="O583" s="74" t="s">
        <v>8672</v>
      </c>
      <c r="P583" s="74" t="s">
        <v>8673</v>
      </c>
      <c r="Q583" s="74" t="s">
        <v>8674</v>
      </c>
      <c r="R583" s="65" t="s">
        <v>8676</v>
      </c>
      <c r="S583" s="65" t="s">
        <v>8675</v>
      </c>
      <c r="AD583" s="53" t="s">
        <v>12251</v>
      </c>
      <c r="AF583" s="53" t="s">
        <v>19453</v>
      </c>
    </row>
    <row r="584" spans="1:32" x14ac:dyDescent="0.25">
      <c r="A584" s="64" t="str">
        <f t="shared" si="14"/>
        <v>0581</v>
      </c>
      <c r="B584" s="65" t="s">
        <v>8408</v>
      </c>
      <c r="C584" s="65" t="s">
        <v>1121</v>
      </c>
      <c r="D584" s="65" t="s">
        <v>8409</v>
      </c>
      <c r="E584" s="65" t="s">
        <v>8410</v>
      </c>
      <c r="F584" s="65" t="s">
        <v>16640</v>
      </c>
      <c r="G584" s="79">
        <v>3627.6920466666666</v>
      </c>
      <c r="H584" s="74" t="s">
        <v>4202</v>
      </c>
      <c r="I584" s="74" t="s">
        <v>5520</v>
      </c>
      <c r="J584" s="74" t="s">
        <v>8413</v>
      </c>
      <c r="K584" s="74" t="s">
        <v>1840</v>
      </c>
      <c r="L584" s="74" t="s">
        <v>595</v>
      </c>
      <c r="M584" s="74" t="s">
        <v>8012</v>
      </c>
      <c r="N584" s="74" t="s">
        <v>2931</v>
      </c>
      <c r="O584" s="74" t="s">
        <v>8414</v>
      </c>
      <c r="P584" s="74" t="s">
        <v>8415</v>
      </c>
      <c r="Q584" s="74" t="s">
        <v>8416</v>
      </c>
      <c r="R584" s="65" t="s">
        <v>16588</v>
      </c>
      <c r="S584" s="65" t="s">
        <v>8417</v>
      </c>
      <c r="AD584" s="53" t="s">
        <v>12924</v>
      </c>
      <c r="AF584" s="53" t="s">
        <v>19454</v>
      </c>
    </row>
    <row r="585" spans="1:32" x14ac:dyDescent="0.25">
      <c r="A585" s="64" t="str">
        <f t="shared" si="14"/>
        <v>0582</v>
      </c>
      <c r="B585" s="65" t="s">
        <v>12960</v>
      </c>
      <c r="C585" s="65" t="s">
        <v>1121</v>
      </c>
      <c r="D585" s="65" t="s">
        <v>12961</v>
      </c>
      <c r="E585" s="65" t="s">
        <v>12962</v>
      </c>
      <c r="F585" s="65" t="s">
        <v>16641</v>
      </c>
      <c r="G585" s="79">
        <v>2642.8840613333332</v>
      </c>
      <c r="H585" s="74" t="s">
        <v>711</v>
      </c>
      <c r="I585" s="74" t="s">
        <v>712</v>
      </c>
      <c r="J585" s="74" t="s">
        <v>12966</v>
      </c>
      <c r="K585" s="74" t="s">
        <v>1712</v>
      </c>
      <c r="L585" s="74" t="s">
        <v>2727</v>
      </c>
      <c r="M585" s="74" t="s">
        <v>6473</v>
      </c>
      <c r="N585" s="74" t="s">
        <v>714</v>
      </c>
      <c r="O585" s="74" t="s">
        <v>385</v>
      </c>
      <c r="P585" s="74" t="s">
        <v>239</v>
      </c>
      <c r="Q585" s="74" t="s">
        <v>237</v>
      </c>
      <c r="R585" s="65" t="s">
        <v>12968</v>
      </c>
      <c r="S585" s="65" t="s">
        <v>12967</v>
      </c>
      <c r="AD585" s="53" t="s">
        <v>14541</v>
      </c>
      <c r="AF585" s="53" t="s">
        <v>19455</v>
      </c>
    </row>
    <row r="586" spans="1:32" x14ac:dyDescent="0.25">
      <c r="A586" s="64" t="str">
        <f t="shared" si="14"/>
        <v>0583</v>
      </c>
      <c r="B586" s="65" t="s">
        <v>3639</v>
      </c>
      <c r="C586" s="65" t="s">
        <v>1121</v>
      </c>
      <c r="D586" s="65" t="s">
        <v>3640</v>
      </c>
      <c r="E586" s="65" t="s">
        <v>3641</v>
      </c>
      <c r="F586" s="65" t="s">
        <v>16641</v>
      </c>
      <c r="G586" s="79">
        <v>3188.6503226666669</v>
      </c>
      <c r="H586" s="74" t="s">
        <v>711</v>
      </c>
      <c r="I586" s="74" t="s">
        <v>1712</v>
      </c>
      <c r="J586" s="74" t="s">
        <v>712</v>
      </c>
      <c r="K586" s="74" t="s">
        <v>1705</v>
      </c>
      <c r="L586" s="74" t="s">
        <v>239</v>
      </c>
      <c r="M586" s="74" t="s">
        <v>3645</v>
      </c>
      <c r="N586" s="74" t="s">
        <v>1266</v>
      </c>
      <c r="O586" s="74" t="s">
        <v>3646</v>
      </c>
      <c r="P586" s="74" t="s">
        <v>1708</v>
      </c>
      <c r="Q586" s="74" t="s">
        <v>3647</v>
      </c>
      <c r="R586" s="65" t="s">
        <v>3649</v>
      </c>
      <c r="S586" s="65" t="s">
        <v>3648</v>
      </c>
      <c r="AD586" s="53" t="s">
        <v>14639</v>
      </c>
      <c r="AF586" s="53" t="s">
        <v>19456</v>
      </c>
    </row>
    <row r="587" spans="1:32" x14ac:dyDescent="0.25">
      <c r="A587" s="64" t="str">
        <f t="shared" si="14"/>
        <v>0584</v>
      </c>
      <c r="B587" s="65" t="s">
        <v>9274</v>
      </c>
      <c r="C587" s="65" t="s">
        <v>1206</v>
      </c>
      <c r="D587" s="65" t="s">
        <v>9275</v>
      </c>
      <c r="E587" s="65" t="s">
        <v>9276</v>
      </c>
      <c r="F587" s="65" t="s">
        <v>16640</v>
      </c>
      <c r="G587" s="79">
        <v>4093.4874533333332</v>
      </c>
      <c r="H587" s="74" t="s">
        <v>907</v>
      </c>
      <c r="I587" s="74" t="s">
        <v>906</v>
      </c>
      <c r="J587" s="74" t="s">
        <v>905</v>
      </c>
      <c r="K587" s="74" t="s">
        <v>1162</v>
      </c>
      <c r="L587" s="74" t="s">
        <v>9279</v>
      </c>
      <c r="M587" s="74" t="s">
        <v>1680</v>
      </c>
      <c r="N587" s="74" t="s">
        <v>7220</v>
      </c>
      <c r="O587" s="74" t="s">
        <v>6569</v>
      </c>
      <c r="P587" s="74" t="s">
        <v>1651</v>
      </c>
      <c r="Q587" s="74" t="s">
        <v>1858</v>
      </c>
      <c r="R587" s="65" t="s">
        <v>9281</v>
      </c>
      <c r="S587" s="65" t="s">
        <v>9280</v>
      </c>
      <c r="AD587" s="53" t="s">
        <v>8770</v>
      </c>
      <c r="AF587" s="53" t="s">
        <v>19457</v>
      </c>
    </row>
    <row r="588" spans="1:32" x14ac:dyDescent="0.25">
      <c r="A588" s="64" t="str">
        <f t="shared" si="14"/>
        <v>0585</v>
      </c>
      <c r="B588" s="65" t="s">
        <v>11131</v>
      </c>
      <c r="C588" s="65" t="s">
        <v>1206</v>
      </c>
      <c r="D588" s="65" t="s">
        <v>11132</v>
      </c>
      <c r="E588" s="65" t="s">
        <v>11133</v>
      </c>
      <c r="F588" s="65" t="s">
        <v>16640</v>
      </c>
      <c r="G588" s="79">
        <v>3557.0370440000002</v>
      </c>
      <c r="H588" s="74" t="s">
        <v>429</v>
      </c>
      <c r="I588" s="74" t="s">
        <v>430</v>
      </c>
      <c r="J588" s="74" t="s">
        <v>428</v>
      </c>
      <c r="K588" s="74" t="s">
        <v>427</v>
      </c>
      <c r="L588" s="74" t="s">
        <v>109</v>
      </c>
      <c r="M588" s="74" t="s">
        <v>20</v>
      </c>
      <c r="N588" s="74" t="s">
        <v>12</v>
      </c>
      <c r="O588" s="74" t="s">
        <v>13</v>
      </c>
      <c r="P588" s="74" t="s">
        <v>92</v>
      </c>
      <c r="Q588" s="74" t="s">
        <v>15</v>
      </c>
      <c r="R588" s="65" t="s">
        <v>11138</v>
      </c>
      <c r="S588" s="65" t="s">
        <v>11137</v>
      </c>
      <c r="AD588" s="53" t="s">
        <v>18456</v>
      </c>
      <c r="AF588" s="53" t="s">
        <v>19458</v>
      </c>
    </row>
    <row r="589" spans="1:32" x14ac:dyDescent="0.25">
      <c r="A589" s="64" t="str">
        <f t="shared" si="14"/>
        <v>0586</v>
      </c>
      <c r="B589" s="65" t="s">
        <v>12042</v>
      </c>
      <c r="C589" s="65" t="s">
        <v>1206</v>
      </c>
      <c r="D589" s="65" t="s">
        <v>12043</v>
      </c>
      <c r="E589" s="65" t="s">
        <v>12044</v>
      </c>
      <c r="F589" s="65" t="s">
        <v>16641</v>
      </c>
      <c r="G589" s="79">
        <v>3200.0394826666666</v>
      </c>
      <c r="H589" s="74" t="s">
        <v>243</v>
      </c>
      <c r="I589" s="74" t="s">
        <v>385</v>
      </c>
      <c r="J589" s="74" t="s">
        <v>237</v>
      </c>
      <c r="K589" s="74" t="s">
        <v>238</v>
      </c>
      <c r="L589" s="74" t="s">
        <v>240</v>
      </c>
      <c r="M589" s="74" t="s">
        <v>1887</v>
      </c>
      <c r="N589" s="74" t="s">
        <v>1266</v>
      </c>
      <c r="O589" s="74" t="s">
        <v>245</v>
      </c>
      <c r="P589" s="74" t="s">
        <v>4496</v>
      </c>
      <c r="Q589" s="74" t="s">
        <v>239</v>
      </c>
      <c r="R589" s="65" t="s">
        <v>12048</v>
      </c>
      <c r="S589" s="65" t="s">
        <v>12047</v>
      </c>
      <c r="AD589" s="53" t="s">
        <v>10549</v>
      </c>
      <c r="AF589" s="53" t="s">
        <v>19459</v>
      </c>
    </row>
    <row r="590" spans="1:32" x14ac:dyDescent="0.25">
      <c r="A590" s="64" t="str">
        <f t="shared" si="14"/>
        <v>0587</v>
      </c>
      <c r="B590" s="65" t="s">
        <v>1351</v>
      </c>
      <c r="C590" s="65" t="s">
        <v>1206</v>
      </c>
      <c r="D590" s="65" t="s">
        <v>1352</v>
      </c>
      <c r="E590" s="65" t="s">
        <v>1353</v>
      </c>
      <c r="F590" s="65" t="s">
        <v>16640</v>
      </c>
      <c r="G590" s="79">
        <v>4156.6398586666674</v>
      </c>
      <c r="H590" s="74" t="s">
        <v>383</v>
      </c>
      <c r="I590" s="74" t="s">
        <v>240</v>
      </c>
      <c r="J590" s="74" t="s">
        <v>242</v>
      </c>
      <c r="K590" s="74" t="s">
        <v>239</v>
      </c>
      <c r="L590" s="74" t="s">
        <v>385</v>
      </c>
      <c r="M590" s="74" t="s">
        <v>642</v>
      </c>
      <c r="N590" s="74" t="s">
        <v>1356</v>
      </c>
      <c r="O590" s="74" t="s">
        <v>1357</v>
      </c>
      <c r="P590" s="74" t="s">
        <v>384</v>
      </c>
      <c r="Q590" s="74" t="s">
        <v>246</v>
      </c>
      <c r="R590" s="65" t="s">
        <v>1359</v>
      </c>
      <c r="S590" s="65" t="s">
        <v>1358</v>
      </c>
      <c r="AD590" s="53" t="s">
        <v>11948</v>
      </c>
      <c r="AF590" s="53" t="s">
        <v>19460</v>
      </c>
    </row>
    <row r="591" spans="1:32" x14ac:dyDescent="0.25">
      <c r="A591" s="64" t="str">
        <f t="shared" si="14"/>
        <v>0588</v>
      </c>
      <c r="B591" s="65" t="s">
        <v>1926</v>
      </c>
      <c r="C591" s="65" t="s">
        <v>1206</v>
      </c>
      <c r="D591" s="65" t="s">
        <v>1927</v>
      </c>
      <c r="E591" s="65" t="s">
        <v>1928</v>
      </c>
      <c r="F591" s="65" t="s">
        <v>16640</v>
      </c>
      <c r="G591" s="79">
        <v>3229.6017999999999</v>
      </c>
      <c r="H591" s="74" t="s">
        <v>1197</v>
      </c>
      <c r="I591" s="74" t="s">
        <v>1202</v>
      </c>
      <c r="J591" s="74" t="s">
        <v>1756</v>
      </c>
      <c r="K591" s="74" t="s">
        <v>1758</v>
      </c>
      <c r="L591" s="74" t="s">
        <v>1201</v>
      </c>
      <c r="M591" s="74" t="s">
        <v>1932</v>
      </c>
      <c r="N591" s="74" t="s">
        <v>1933</v>
      </c>
      <c r="O591" s="74" t="s">
        <v>1934</v>
      </c>
      <c r="P591" s="74" t="s">
        <v>1935</v>
      </c>
      <c r="Q591" s="74" t="s">
        <v>1936</v>
      </c>
      <c r="R591" s="65" t="s">
        <v>1938</v>
      </c>
      <c r="S591" s="65" t="s">
        <v>1937</v>
      </c>
      <c r="AD591" s="53" t="s">
        <v>12486</v>
      </c>
      <c r="AF591" s="53" t="s">
        <v>19461</v>
      </c>
    </row>
    <row r="592" spans="1:32" x14ac:dyDescent="0.25">
      <c r="A592" s="64" t="str">
        <f t="shared" ref="A592:A623" si="15">VLOOKUP(B592,$AD$4:$AF$1900,3,FALSE)</f>
        <v>0589</v>
      </c>
      <c r="B592" s="65" t="s">
        <v>2137</v>
      </c>
      <c r="C592" s="65" t="s">
        <v>1206</v>
      </c>
      <c r="D592" s="65" t="s">
        <v>2138</v>
      </c>
      <c r="E592" s="65" t="s">
        <v>2139</v>
      </c>
      <c r="F592" s="65" t="s">
        <v>16640</v>
      </c>
      <c r="G592" s="79">
        <v>3460.2356426666665</v>
      </c>
      <c r="H592" s="74" t="s">
        <v>2141</v>
      </c>
      <c r="I592" s="74" t="s">
        <v>2143</v>
      </c>
      <c r="J592" s="74" t="s">
        <v>2144</v>
      </c>
      <c r="K592" s="74" t="s">
        <v>2145</v>
      </c>
      <c r="L592" s="74" t="s">
        <v>2146</v>
      </c>
      <c r="M592" s="74" t="s">
        <v>2147</v>
      </c>
      <c r="N592" s="74" t="s">
        <v>2148</v>
      </c>
      <c r="O592" s="74" t="s">
        <v>2149</v>
      </c>
      <c r="P592" s="74" t="s">
        <v>2150</v>
      </c>
      <c r="Q592" s="74" t="s">
        <v>2151</v>
      </c>
      <c r="R592" s="65" t="s">
        <v>2153</v>
      </c>
      <c r="S592" s="65" t="s">
        <v>2152</v>
      </c>
      <c r="AD592" s="53" t="s">
        <v>13243</v>
      </c>
      <c r="AF592" s="53" t="s">
        <v>19462</v>
      </c>
    </row>
    <row r="593" spans="1:32" x14ac:dyDescent="0.25">
      <c r="A593" s="64" t="str">
        <f t="shared" si="15"/>
        <v>0590</v>
      </c>
      <c r="B593" s="65" t="s">
        <v>2256</v>
      </c>
      <c r="C593" s="65" t="s">
        <v>1206</v>
      </c>
      <c r="D593" s="65" t="s">
        <v>2257</v>
      </c>
      <c r="E593" s="65" t="s">
        <v>2258</v>
      </c>
      <c r="F593" s="65" t="s">
        <v>16640</v>
      </c>
      <c r="G593" s="79">
        <v>3215.3157546666666</v>
      </c>
      <c r="H593" s="74" t="s">
        <v>1807</v>
      </c>
      <c r="I593" s="74" t="s">
        <v>2261</v>
      </c>
      <c r="J593" s="74" t="s">
        <v>575</v>
      </c>
      <c r="K593" s="74" t="s">
        <v>2262</v>
      </c>
      <c r="L593" s="74" t="s">
        <v>325</v>
      </c>
      <c r="M593" s="74" t="s">
        <v>2263</v>
      </c>
      <c r="N593" s="74" t="s">
        <v>2264</v>
      </c>
      <c r="O593" s="74" t="s">
        <v>2265</v>
      </c>
      <c r="P593" s="74" t="s">
        <v>1826</v>
      </c>
      <c r="Q593" s="74" t="s">
        <v>2266</v>
      </c>
      <c r="R593" s="65" t="s">
        <v>2268</v>
      </c>
      <c r="S593" s="65" t="s">
        <v>2267</v>
      </c>
      <c r="AD593" s="53" t="s">
        <v>13243</v>
      </c>
      <c r="AF593" s="53" t="s">
        <v>19463</v>
      </c>
    </row>
    <row r="594" spans="1:32" x14ac:dyDescent="0.25">
      <c r="A594" s="64" t="str">
        <f t="shared" si="15"/>
        <v>0591</v>
      </c>
      <c r="B594" s="65" t="s">
        <v>14861</v>
      </c>
      <c r="C594" s="65" t="s">
        <v>1206</v>
      </c>
      <c r="D594" s="65" t="s">
        <v>14862</v>
      </c>
      <c r="E594" s="65" t="s">
        <v>14863</v>
      </c>
      <c r="F594" s="65" t="s">
        <v>16640</v>
      </c>
      <c r="G594" s="79">
        <v>3207.2593400000001</v>
      </c>
      <c r="H594" s="74" t="s">
        <v>383</v>
      </c>
      <c r="I594" s="74" t="s">
        <v>384</v>
      </c>
      <c r="J594" s="74" t="s">
        <v>239</v>
      </c>
      <c r="K594" s="74" t="s">
        <v>240</v>
      </c>
      <c r="L594" s="74" t="s">
        <v>385</v>
      </c>
      <c r="M594" s="74" t="s">
        <v>7103</v>
      </c>
      <c r="N594" s="74" t="s">
        <v>1300</v>
      </c>
      <c r="O594" s="74" t="s">
        <v>1357</v>
      </c>
      <c r="P594" s="74" t="s">
        <v>245</v>
      </c>
      <c r="Q594" s="74" t="s">
        <v>7750</v>
      </c>
      <c r="R594" s="65" t="s">
        <v>14868</v>
      </c>
      <c r="S594" s="65" t="s">
        <v>14867</v>
      </c>
      <c r="AD594" s="53" t="s">
        <v>14884</v>
      </c>
      <c r="AF594" s="53" t="s">
        <v>19464</v>
      </c>
    </row>
    <row r="595" spans="1:32" x14ac:dyDescent="0.25">
      <c r="A595" s="64" t="str">
        <f t="shared" si="15"/>
        <v>0592</v>
      </c>
      <c r="B595" s="65" t="s">
        <v>12541</v>
      </c>
      <c r="C595" s="65" t="s">
        <v>1361</v>
      </c>
      <c r="D595" s="65" t="s">
        <v>12542</v>
      </c>
      <c r="E595" s="65" t="s">
        <v>12543</v>
      </c>
      <c r="F595" s="65" t="s">
        <v>16641</v>
      </c>
      <c r="G595" s="79">
        <v>3381.5092600000003</v>
      </c>
      <c r="H595" s="74" t="s">
        <v>8236</v>
      </c>
      <c r="I595" s="74" t="s">
        <v>3720</v>
      </c>
      <c r="J595" s="74" t="s">
        <v>8237</v>
      </c>
      <c r="K595" s="74" t="s">
        <v>10450</v>
      </c>
      <c r="L595" s="74" t="s">
        <v>10445</v>
      </c>
      <c r="M595" s="74" t="s">
        <v>10449</v>
      </c>
      <c r="N595" s="74" t="s">
        <v>12546</v>
      </c>
      <c r="O595" s="74" t="s">
        <v>10444</v>
      </c>
      <c r="P595" s="74" t="s">
        <v>10447</v>
      </c>
      <c r="Q595" s="74" t="s">
        <v>12547</v>
      </c>
      <c r="R595" s="65" t="s">
        <v>12549</v>
      </c>
      <c r="S595" s="65" t="s">
        <v>12548</v>
      </c>
      <c r="AD595" s="53" t="s">
        <v>15559</v>
      </c>
      <c r="AF595" s="53" t="s">
        <v>19465</v>
      </c>
    </row>
    <row r="596" spans="1:32" x14ac:dyDescent="0.25">
      <c r="A596" s="64" t="str">
        <f t="shared" si="15"/>
        <v>0593</v>
      </c>
      <c r="B596" s="65" t="s">
        <v>12009</v>
      </c>
      <c r="C596" s="65" t="s">
        <v>1361</v>
      </c>
      <c r="D596" s="65" t="s">
        <v>12010</v>
      </c>
      <c r="E596" s="65" t="s">
        <v>12011</v>
      </c>
      <c r="F596" s="65" t="s">
        <v>16640</v>
      </c>
      <c r="G596" s="79">
        <v>3571.9250253333335</v>
      </c>
      <c r="H596" s="74" t="s">
        <v>613</v>
      </c>
      <c r="I596" s="74" t="s">
        <v>612</v>
      </c>
      <c r="J596" s="74" t="s">
        <v>614</v>
      </c>
      <c r="K596" s="74" t="s">
        <v>615</v>
      </c>
      <c r="L596" s="74" t="s">
        <v>210</v>
      </c>
      <c r="M596" s="74" t="s">
        <v>616</v>
      </c>
      <c r="N596" s="74" t="s">
        <v>467</v>
      </c>
      <c r="O596" s="74" t="s">
        <v>212</v>
      </c>
      <c r="P596" s="74" t="s">
        <v>1923</v>
      </c>
      <c r="Q596" s="74" t="s">
        <v>1545</v>
      </c>
      <c r="R596" s="65" t="s">
        <v>12015</v>
      </c>
      <c r="S596" s="65" t="s">
        <v>12014</v>
      </c>
      <c r="AD596" s="53" t="s">
        <v>16136</v>
      </c>
      <c r="AF596" s="53" t="s">
        <v>19466</v>
      </c>
    </row>
    <row r="597" spans="1:32" x14ac:dyDescent="0.25">
      <c r="A597" s="64" t="str">
        <f t="shared" si="15"/>
        <v>0594</v>
      </c>
      <c r="B597" s="65" t="s">
        <v>18457</v>
      </c>
      <c r="C597" s="65" t="s">
        <v>1361</v>
      </c>
      <c r="D597" s="65" t="s">
        <v>18652</v>
      </c>
      <c r="E597" s="65" t="s">
        <v>18653</v>
      </c>
      <c r="F597" s="65" t="s">
        <v>16640</v>
      </c>
      <c r="G597" s="79">
        <v>3073.5813586666668</v>
      </c>
      <c r="H597" s="74" t="s">
        <v>613</v>
      </c>
      <c r="I597" s="74" t="s">
        <v>612</v>
      </c>
      <c r="J597" s="74" t="s">
        <v>732</v>
      </c>
      <c r="K597" s="74" t="s">
        <v>615</v>
      </c>
      <c r="L597" s="74" t="s">
        <v>614</v>
      </c>
      <c r="M597" s="74" t="s">
        <v>210</v>
      </c>
      <c r="N597" s="74" t="s">
        <v>212</v>
      </c>
      <c r="O597" s="74" t="s">
        <v>1545</v>
      </c>
      <c r="P597" s="74" t="s">
        <v>1547</v>
      </c>
      <c r="Q597" s="74" t="s">
        <v>467</v>
      </c>
      <c r="R597" s="65" t="s">
        <v>18656</v>
      </c>
      <c r="S597" s="65" t="s">
        <v>18655</v>
      </c>
      <c r="AD597" s="53" t="s">
        <v>3065</v>
      </c>
      <c r="AF597" s="53" t="s">
        <v>19467</v>
      </c>
    </row>
    <row r="598" spans="1:32" x14ac:dyDescent="0.25">
      <c r="A598" s="64" t="str">
        <f t="shared" si="15"/>
        <v>0595</v>
      </c>
      <c r="B598" s="65" t="s">
        <v>1485</v>
      </c>
      <c r="C598" s="65" t="s">
        <v>1361</v>
      </c>
      <c r="D598" s="65" t="s">
        <v>1486</v>
      </c>
      <c r="E598" s="65" t="s">
        <v>1487</v>
      </c>
      <c r="F598" s="65" t="s">
        <v>16640</v>
      </c>
      <c r="G598" s="79">
        <v>3060.4242093333332</v>
      </c>
      <c r="H598" s="74" t="s">
        <v>1489</v>
      </c>
      <c r="I598" s="74" t="s">
        <v>1491</v>
      </c>
      <c r="J598" s="74" t="s">
        <v>1492</v>
      </c>
      <c r="K598" s="74" t="s">
        <v>1493</v>
      </c>
      <c r="L598" s="74" t="s">
        <v>1494</v>
      </c>
      <c r="M598" s="74" t="s">
        <v>1495</v>
      </c>
      <c r="N598" s="74" t="s">
        <v>1496</v>
      </c>
      <c r="O598" s="74" t="s">
        <v>1497</v>
      </c>
      <c r="P598" s="74" t="s">
        <v>1498</v>
      </c>
      <c r="Q598" s="74" t="s">
        <v>1499</v>
      </c>
      <c r="R598" s="65" t="s">
        <v>1501</v>
      </c>
      <c r="S598" s="65" t="s">
        <v>1500</v>
      </c>
      <c r="AD598" s="53" t="s">
        <v>3324</v>
      </c>
      <c r="AF598" s="53" t="s">
        <v>19468</v>
      </c>
    </row>
    <row r="599" spans="1:32" x14ac:dyDescent="0.25">
      <c r="A599" s="64" t="str">
        <f t="shared" si="15"/>
        <v>0596</v>
      </c>
      <c r="B599" s="65" t="s">
        <v>2540</v>
      </c>
      <c r="C599" s="65" t="s">
        <v>1361</v>
      </c>
      <c r="D599" s="65" t="s">
        <v>2541</v>
      </c>
      <c r="E599" s="65" t="s">
        <v>2542</v>
      </c>
      <c r="F599" s="65" t="s">
        <v>16641</v>
      </c>
      <c r="G599" s="79">
        <v>3105.3422493333333</v>
      </c>
      <c r="H599" s="74" t="s">
        <v>595</v>
      </c>
      <c r="I599" s="74" t="s">
        <v>594</v>
      </c>
      <c r="J599" s="74" t="s">
        <v>596</v>
      </c>
      <c r="K599" s="74" t="s">
        <v>789</v>
      </c>
      <c r="L599" s="74" t="s">
        <v>1845</v>
      </c>
      <c r="M599" s="74" t="s">
        <v>2545</v>
      </c>
      <c r="N599" s="74" t="s">
        <v>1222</v>
      </c>
      <c r="O599" s="74" t="s">
        <v>2546</v>
      </c>
      <c r="P599" s="74" t="s">
        <v>2547</v>
      </c>
      <c r="Q599" s="74" t="s">
        <v>2548</v>
      </c>
      <c r="R599" s="65" t="s">
        <v>2550</v>
      </c>
      <c r="S599" s="65" t="s">
        <v>2549</v>
      </c>
      <c r="AD599" s="53" t="s">
        <v>11993</v>
      </c>
      <c r="AF599" s="53" t="s">
        <v>19469</v>
      </c>
    </row>
    <row r="600" spans="1:32" x14ac:dyDescent="0.25">
      <c r="A600" s="64" t="str">
        <f t="shared" si="15"/>
        <v>0597</v>
      </c>
      <c r="B600" s="65" t="s">
        <v>3923</v>
      </c>
      <c r="C600" s="65" t="s">
        <v>1361</v>
      </c>
      <c r="D600" s="65" t="s">
        <v>3924</v>
      </c>
      <c r="E600" s="65" t="s">
        <v>3925</v>
      </c>
      <c r="F600" s="65" t="s">
        <v>16640</v>
      </c>
      <c r="G600" s="79">
        <v>2907.2036466666664</v>
      </c>
      <c r="H600" s="74" t="s">
        <v>3756</v>
      </c>
      <c r="I600" s="74" t="s">
        <v>703</v>
      </c>
      <c r="J600" s="74" t="s">
        <v>3928</v>
      </c>
      <c r="K600" s="74" t="s">
        <v>3757</v>
      </c>
      <c r="L600" s="74" t="s">
        <v>1667</v>
      </c>
      <c r="M600" s="74" t="s">
        <v>3929</v>
      </c>
      <c r="N600" s="74" t="s">
        <v>3930</v>
      </c>
      <c r="O600" s="74" t="s">
        <v>3931</v>
      </c>
      <c r="P600" s="74" t="s">
        <v>3932</v>
      </c>
      <c r="Q600" s="74" t="s">
        <v>3933</v>
      </c>
      <c r="R600" s="65" t="s">
        <v>3935</v>
      </c>
      <c r="S600" s="65" t="s">
        <v>3934</v>
      </c>
      <c r="AD600" s="53" t="s">
        <v>12646</v>
      </c>
      <c r="AF600" s="53" t="s">
        <v>19470</v>
      </c>
    </row>
    <row r="601" spans="1:32" x14ac:dyDescent="0.25">
      <c r="A601" s="64" t="str">
        <f t="shared" si="15"/>
        <v>0598</v>
      </c>
      <c r="B601" s="65" t="s">
        <v>4880</v>
      </c>
      <c r="C601" s="65" t="s">
        <v>1361</v>
      </c>
      <c r="D601" s="65" t="s">
        <v>4881</v>
      </c>
      <c r="E601" s="65" t="s">
        <v>4882</v>
      </c>
      <c r="F601" s="65" t="s">
        <v>16640</v>
      </c>
      <c r="G601" s="79">
        <v>2243.0106040000001</v>
      </c>
      <c r="H601" s="74" t="s">
        <v>1705</v>
      </c>
      <c r="I601" s="74" t="s">
        <v>1710</v>
      </c>
      <c r="J601" s="74" t="s">
        <v>239</v>
      </c>
      <c r="K601" s="74" t="s">
        <v>4886</v>
      </c>
      <c r="L601" s="74" t="s">
        <v>4887</v>
      </c>
      <c r="M601" s="74" t="s">
        <v>4888</v>
      </c>
      <c r="N601" s="74" t="s">
        <v>4889</v>
      </c>
      <c r="O601" s="74" t="s">
        <v>4764</v>
      </c>
      <c r="P601" s="74" t="s">
        <v>4890</v>
      </c>
      <c r="Q601" s="74" t="s">
        <v>4891</v>
      </c>
      <c r="R601" s="65" t="s">
        <v>4893</v>
      </c>
      <c r="S601" s="65" t="s">
        <v>4892</v>
      </c>
      <c r="AD601" s="53" t="s">
        <v>12891</v>
      </c>
      <c r="AF601" s="53" t="s">
        <v>19471</v>
      </c>
    </row>
    <row r="602" spans="1:32" x14ac:dyDescent="0.25">
      <c r="A602" s="64" t="str">
        <f t="shared" si="15"/>
        <v>0599</v>
      </c>
      <c r="B602" s="65" t="s">
        <v>646</v>
      </c>
      <c r="C602" s="65" t="s">
        <v>392</v>
      </c>
      <c r="D602" s="65" t="s">
        <v>647</v>
      </c>
      <c r="E602" s="65" t="s">
        <v>648</v>
      </c>
      <c r="F602" s="65" t="s">
        <v>16641</v>
      </c>
      <c r="G602" s="79">
        <v>2665.3788839999997</v>
      </c>
      <c r="H602" s="74" t="s">
        <v>52</v>
      </c>
      <c r="I602" s="74" t="s">
        <v>53</v>
      </c>
      <c r="J602" s="74" t="s">
        <v>131</v>
      </c>
      <c r="K602" s="74" t="s">
        <v>132</v>
      </c>
      <c r="L602" s="74" t="s">
        <v>557</v>
      </c>
      <c r="M602" s="74" t="s">
        <v>652</v>
      </c>
      <c r="N602" s="74" t="s">
        <v>653</v>
      </c>
      <c r="O602" s="74" t="s">
        <v>654</v>
      </c>
      <c r="P602" s="74" t="s">
        <v>314</v>
      </c>
      <c r="Q602" s="74" t="s">
        <v>558</v>
      </c>
      <c r="R602" s="65" t="s">
        <v>656</v>
      </c>
      <c r="S602" s="65" t="s">
        <v>655</v>
      </c>
      <c r="AD602" s="53" t="s">
        <v>13996</v>
      </c>
      <c r="AF602" s="53" t="s">
        <v>19472</v>
      </c>
    </row>
    <row r="603" spans="1:32" x14ac:dyDescent="0.25">
      <c r="A603" s="64" t="str">
        <f t="shared" si="15"/>
        <v>0600</v>
      </c>
      <c r="B603" s="65" t="s">
        <v>5963</v>
      </c>
      <c r="C603" s="65" t="s">
        <v>1142</v>
      </c>
      <c r="D603" s="65" t="s">
        <v>5964</v>
      </c>
      <c r="E603" s="65" t="s">
        <v>5965</v>
      </c>
      <c r="F603" s="65" t="s">
        <v>16640</v>
      </c>
      <c r="G603" s="79">
        <v>5603.6706573333331</v>
      </c>
      <c r="H603" s="74" t="s">
        <v>383</v>
      </c>
      <c r="I603" s="74" t="s">
        <v>384</v>
      </c>
      <c r="J603" s="74" t="s">
        <v>239</v>
      </c>
      <c r="K603" s="74" t="s">
        <v>715</v>
      </c>
      <c r="L603" s="74" t="s">
        <v>714</v>
      </c>
      <c r="M603" s="74" t="s">
        <v>385</v>
      </c>
      <c r="N603" s="74" t="s">
        <v>1712</v>
      </c>
      <c r="O603" s="74" t="s">
        <v>761</v>
      </c>
      <c r="P603" s="74" t="s">
        <v>713</v>
      </c>
      <c r="Q603" s="74" t="s">
        <v>5968</v>
      </c>
      <c r="R603" s="65" t="s">
        <v>5970</v>
      </c>
      <c r="S603" s="65" t="s">
        <v>5969</v>
      </c>
      <c r="AD603" s="53" t="s">
        <v>14193</v>
      </c>
      <c r="AF603" s="53" t="s">
        <v>19473</v>
      </c>
    </row>
    <row r="604" spans="1:32" x14ac:dyDescent="0.25">
      <c r="A604" s="64" t="str">
        <f t="shared" si="15"/>
        <v>0601</v>
      </c>
      <c r="B604" s="65" t="s">
        <v>6508</v>
      </c>
      <c r="C604" s="65" t="s">
        <v>1142</v>
      </c>
      <c r="D604" s="65" t="s">
        <v>6509</v>
      </c>
      <c r="E604" s="65" t="s">
        <v>6510</v>
      </c>
      <c r="F604" s="65" t="s">
        <v>16640</v>
      </c>
      <c r="G604" s="79">
        <v>6367.9669253333332</v>
      </c>
      <c r="H604" s="74" t="s">
        <v>1873</v>
      </c>
      <c r="I604" s="74" t="s">
        <v>6513</v>
      </c>
      <c r="J604" s="74" t="s">
        <v>6514</v>
      </c>
      <c r="K604" s="74" t="s">
        <v>6515</v>
      </c>
      <c r="L604" s="74" t="s">
        <v>6516</v>
      </c>
      <c r="M604" s="74" t="s">
        <v>6517</v>
      </c>
      <c r="N604" s="74" t="s">
        <v>6518</v>
      </c>
      <c r="O604" s="74" t="s">
        <v>6519</v>
      </c>
      <c r="P604" s="74" t="s">
        <v>3070</v>
      </c>
      <c r="Q604" s="74" t="s">
        <v>2930</v>
      </c>
      <c r="R604" s="65" t="s">
        <v>6521</v>
      </c>
      <c r="S604" s="65" t="s">
        <v>6520</v>
      </c>
      <c r="AD604" s="53" t="s">
        <v>14464</v>
      </c>
      <c r="AF604" s="53" t="s">
        <v>19474</v>
      </c>
    </row>
    <row r="605" spans="1:32" x14ac:dyDescent="0.25">
      <c r="A605" s="64" t="str">
        <f t="shared" si="15"/>
        <v>0602</v>
      </c>
      <c r="B605" s="65" t="s">
        <v>6637</v>
      </c>
      <c r="C605" s="65" t="s">
        <v>5859</v>
      </c>
      <c r="D605" s="65" t="s">
        <v>6638</v>
      </c>
      <c r="E605" s="65" t="s">
        <v>6639</v>
      </c>
      <c r="F605" s="65" t="s">
        <v>16640</v>
      </c>
      <c r="G605" s="79">
        <v>4489.6476199999997</v>
      </c>
      <c r="H605" s="74" t="s">
        <v>1527</v>
      </c>
      <c r="I605" s="74" t="s">
        <v>1534</v>
      </c>
      <c r="J605" s="74" t="s">
        <v>1535</v>
      </c>
      <c r="K605" s="74" t="s">
        <v>1532</v>
      </c>
      <c r="L605" s="74" t="s">
        <v>1531</v>
      </c>
      <c r="M605" s="74" t="s">
        <v>1530</v>
      </c>
      <c r="N605" s="74" t="s">
        <v>2827</v>
      </c>
      <c r="O605" s="74" t="s">
        <v>2828</v>
      </c>
      <c r="P605" s="74" t="s">
        <v>2829</v>
      </c>
      <c r="Q605" s="74" t="s">
        <v>6642</v>
      </c>
      <c r="R605" s="65" t="s">
        <v>16565</v>
      </c>
      <c r="S605" s="65" t="s">
        <v>6643</v>
      </c>
      <c r="AD605" s="53" t="s">
        <v>15032</v>
      </c>
      <c r="AF605" s="53" t="s">
        <v>19475</v>
      </c>
    </row>
    <row r="606" spans="1:32" x14ac:dyDescent="0.25">
      <c r="A606" s="64" t="str">
        <f t="shared" si="15"/>
        <v>0603</v>
      </c>
      <c r="B606" s="65" t="s">
        <v>1419</v>
      </c>
      <c r="C606" s="65" t="s">
        <v>1142</v>
      </c>
      <c r="D606" s="65" t="s">
        <v>1420</v>
      </c>
      <c r="E606" s="65" t="s">
        <v>1421</v>
      </c>
      <c r="F606" s="65" t="s">
        <v>16640</v>
      </c>
      <c r="G606" s="79">
        <v>3537.1424386666663</v>
      </c>
      <c r="H606" s="74" t="s">
        <v>383</v>
      </c>
      <c r="I606" s="74" t="s">
        <v>10848</v>
      </c>
      <c r="J606" s="74" t="s">
        <v>714</v>
      </c>
      <c r="K606" s="74" t="s">
        <v>19951</v>
      </c>
      <c r="L606" s="74" t="s">
        <v>19952</v>
      </c>
      <c r="M606" s="74" t="s">
        <v>5968</v>
      </c>
      <c r="N606" s="74" t="s">
        <v>19953</v>
      </c>
      <c r="O606" s="74" t="s">
        <v>761</v>
      </c>
      <c r="P606" s="74" t="s">
        <v>19954</v>
      </c>
      <c r="Q606" s="74" t="s">
        <v>3681</v>
      </c>
      <c r="R606" s="65" t="s">
        <v>1425</v>
      </c>
      <c r="S606" s="65" t="s">
        <v>1424</v>
      </c>
      <c r="AD606" s="53" t="s">
        <v>2679</v>
      </c>
      <c r="AF606" s="53" t="s">
        <v>19476</v>
      </c>
    </row>
    <row r="607" spans="1:32" x14ac:dyDescent="0.25">
      <c r="A607" s="64" t="str">
        <f t="shared" si="15"/>
        <v>0604</v>
      </c>
      <c r="B607" s="65" t="s">
        <v>13585</v>
      </c>
      <c r="C607" s="65" t="s">
        <v>1206</v>
      </c>
      <c r="D607" s="65" t="s">
        <v>13586</v>
      </c>
      <c r="E607" s="65" t="s">
        <v>13587</v>
      </c>
      <c r="F607" s="65" t="s">
        <v>16641</v>
      </c>
      <c r="G607" s="79">
        <v>3800.515672</v>
      </c>
      <c r="H607" s="74" t="s">
        <v>211</v>
      </c>
      <c r="I607" s="74" t="s">
        <v>466</v>
      </c>
      <c r="J607" s="74" t="s">
        <v>214</v>
      </c>
      <c r="K607" s="74" t="s">
        <v>918</v>
      </c>
      <c r="L607" s="74" t="s">
        <v>1288</v>
      </c>
      <c r="M607" s="74" t="s">
        <v>1289</v>
      </c>
      <c r="N607" s="74" t="s">
        <v>8330</v>
      </c>
      <c r="O607" s="74" t="s">
        <v>344</v>
      </c>
      <c r="P607" s="74" t="s">
        <v>736</v>
      </c>
      <c r="Q607" s="74" t="s">
        <v>6492</v>
      </c>
      <c r="R607" s="65" t="s">
        <v>13591</v>
      </c>
      <c r="S607" s="65" t="s">
        <v>13590</v>
      </c>
      <c r="AD607" s="53" t="s">
        <v>3485</v>
      </c>
      <c r="AF607" s="53" t="s">
        <v>19477</v>
      </c>
    </row>
    <row r="608" spans="1:32" x14ac:dyDescent="0.25">
      <c r="A608" s="64" t="str">
        <f t="shared" si="15"/>
        <v>0605</v>
      </c>
      <c r="B608" s="65" t="s">
        <v>13838</v>
      </c>
      <c r="C608" s="65" t="s">
        <v>1361</v>
      </c>
      <c r="D608" s="65" t="s">
        <v>13839</v>
      </c>
      <c r="E608" s="65" t="s">
        <v>13840</v>
      </c>
      <c r="F608" s="65" t="s">
        <v>16641</v>
      </c>
      <c r="G608" s="79">
        <v>2641.8890533333333</v>
      </c>
      <c r="H608" s="74" t="s">
        <v>1150</v>
      </c>
      <c r="I608" s="74" t="s">
        <v>2172</v>
      </c>
      <c r="J608" s="74" t="s">
        <v>1369</v>
      </c>
      <c r="K608" s="74" t="s">
        <v>13843</v>
      </c>
      <c r="L608" s="74" t="s">
        <v>9818</v>
      </c>
      <c r="M608" s="74" t="s">
        <v>9819</v>
      </c>
      <c r="N608" s="74" t="s">
        <v>13844</v>
      </c>
      <c r="O608" s="74" t="s">
        <v>9817</v>
      </c>
      <c r="P608" s="74" t="s">
        <v>1368</v>
      </c>
      <c r="Q608" s="74" t="s">
        <v>2912</v>
      </c>
      <c r="R608" s="65" t="s">
        <v>13846</v>
      </c>
      <c r="S608" s="65" t="s">
        <v>13845</v>
      </c>
      <c r="AD608" s="53" t="s">
        <v>3884</v>
      </c>
      <c r="AF608" s="53" t="s">
        <v>19478</v>
      </c>
    </row>
    <row r="609" spans="1:32" x14ac:dyDescent="0.25">
      <c r="A609" s="64" t="str">
        <f t="shared" si="15"/>
        <v>0606</v>
      </c>
      <c r="B609" s="65" t="s">
        <v>14371</v>
      </c>
      <c r="C609" s="65" t="s">
        <v>1206</v>
      </c>
      <c r="D609" s="65" t="s">
        <v>14372</v>
      </c>
      <c r="E609" s="65" t="s">
        <v>14373</v>
      </c>
      <c r="F609" s="65" t="s">
        <v>16641</v>
      </c>
      <c r="G609" s="79">
        <v>3978.1207986666668</v>
      </c>
      <c r="H609" s="74" t="s">
        <v>743</v>
      </c>
      <c r="I609" s="74" t="s">
        <v>2990</v>
      </c>
      <c r="J609" s="74" t="s">
        <v>6502</v>
      </c>
      <c r="K609" s="74" t="s">
        <v>4972</v>
      </c>
      <c r="L609" s="74" t="s">
        <v>744</v>
      </c>
      <c r="M609" s="74" t="s">
        <v>4971</v>
      </c>
      <c r="N609" s="74" t="s">
        <v>34</v>
      </c>
      <c r="O609" s="74" t="s">
        <v>2993</v>
      </c>
      <c r="P609" s="74" t="s">
        <v>10025</v>
      </c>
      <c r="Q609" s="74" t="s">
        <v>2992</v>
      </c>
      <c r="R609" s="65" t="s">
        <v>14377</v>
      </c>
      <c r="S609" s="65" t="s">
        <v>14376</v>
      </c>
      <c r="AD609" s="53" t="s">
        <v>4016</v>
      </c>
      <c r="AF609" s="53" t="s">
        <v>19479</v>
      </c>
    </row>
    <row r="610" spans="1:32" x14ac:dyDescent="0.25">
      <c r="A610" s="64" t="str">
        <f t="shared" si="15"/>
        <v>0607</v>
      </c>
      <c r="B610" s="65" t="s">
        <v>14550</v>
      </c>
      <c r="C610" s="65" t="s">
        <v>1121</v>
      </c>
      <c r="D610" s="65" t="s">
        <v>14551</v>
      </c>
      <c r="E610" s="65" t="s">
        <v>14552</v>
      </c>
      <c r="F610" s="65" t="s">
        <v>16640</v>
      </c>
      <c r="G610" s="79">
        <v>2755.7865120000001</v>
      </c>
      <c r="H610" s="74" t="s">
        <v>1334</v>
      </c>
      <c r="I610" s="74" t="s">
        <v>1267</v>
      </c>
      <c r="J610" s="74" t="s">
        <v>1335</v>
      </c>
      <c r="K610" s="74" t="s">
        <v>1338</v>
      </c>
      <c r="L610" s="74" t="s">
        <v>1573</v>
      </c>
      <c r="M610" s="74" t="s">
        <v>383</v>
      </c>
      <c r="N610" s="74" t="s">
        <v>384</v>
      </c>
      <c r="O610" s="74" t="s">
        <v>239</v>
      </c>
      <c r="P610" s="74" t="s">
        <v>240</v>
      </c>
      <c r="Q610" s="74" t="s">
        <v>266</v>
      </c>
      <c r="R610" s="65" t="s">
        <v>14556</v>
      </c>
      <c r="S610" s="65" t="s">
        <v>14555</v>
      </c>
      <c r="AD610" s="53" t="s">
        <v>517</v>
      </c>
      <c r="AF610" s="53" t="s">
        <v>19480</v>
      </c>
    </row>
    <row r="611" spans="1:32" x14ac:dyDescent="0.25">
      <c r="A611" s="64" t="str">
        <f t="shared" si="15"/>
        <v>0608</v>
      </c>
      <c r="B611" s="65" t="s">
        <v>14902</v>
      </c>
      <c r="C611" s="65" t="s">
        <v>1121</v>
      </c>
      <c r="D611" s="65" t="s">
        <v>14903</v>
      </c>
      <c r="E611" s="65" t="s">
        <v>14904</v>
      </c>
      <c r="F611" s="65" t="s">
        <v>16641</v>
      </c>
      <c r="G611" s="79">
        <v>2629.483088</v>
      </c>
      <c r="H611" s="74" t="s">
        <v>8026</v>
      </c>
      <c r="I611" s="74" t="s">
        <v>8031</v>
      </c>
      <c r="J611" s="74" t="s">
        <v>14652</v>
      </c>
      <c r="K611" s="74" t="s">
        <v>14907</v>
      </c>
      <c r="L611" s="74" t="s">
        <v>7187</v>
      </c>
      <c r="M611" s="74" t="s">
        <v>14908</v>
      </c>
      <c r="N611" s="74" t="s">
        <v>7463</v>
      </c>
      <c r="O611" s="74" t="s">
        <v>14909</v>
      </c>
      <c r="P611" s="74" t="s">
        <v>14910</v>
      </c>
      <c r="Q611" s="74" t="s">
        <v>14911</v>
      </c>
      <c r="R611" s="65" t="s">
        <v>14913</v>
      </c>
      <c r="S611" s="65" t="s">
        <v>14912</v>
      </c>
      <c r="AD611" s="53" t="s">
        <v>437</v>
      </c>
      <c r="AF611" s="53" t="s">
        <v>19481</v>
      </c>
    </row>
    <row r="612" spans="1:32" x14ac:dyDescent="0.25">
      <c r="A612" s="64" t="str">
        <f t="shared" si="15"/>
        <v>0609</v>
      </c>
      <c r="B612" s="65" t="s">
        <v>15087</v>
      </c>
      <c r="C612" s="65" t="s">
        <v>1121</v>
      </c>
      <c r="D612" s="65" t="s">
        <v>15088</v>
      </c>
      <c r="E612" s="65" t="s">
        <v>15089</v>
      </c>
      <c r="F612" s="65" t="s">
        <v>16641</v>
      </c>
      <c r="G612" s="79">
        <v>2866.4657999999999</v>
      </c>
      <c r="H612" s="74" t="s">
        <v>4000</v>
      </c>
      <c r="I612" s="74" t="s">
        <v>15092</v>
      </c>
      <c r="J612" s="74" t="s">
        <v>1842</v>
      </c>
      <c r="K612" s="74" t="s">
        <v>15093</v>
      </c>
      <c r="L612" s="74" t="s">
        <v>15094</v>
      </c>
      <c r="M612" s="74" t="s">
        <v>594</v>
      </c>
      <c r="N612" s="74" t="s">
        <v>596</v>
      </c>
      <c r="O612" s="74" t="s">
        <v>595</v>
      </c>
      <c r="P612" s="74" t="s">
        <v>2605</v>
      </c>
      <c r="Q612" s="74" t="s">
        <v>11827</v>
      </c>
      <c r="R612" s="65" t="s">
        <v>15096</v>
      </c>
      <c r="S612" s="65" t="s">
        <v>15095</v>
      </c>
      <c r="AD612" s="53" t="s">
        <v>658</v>
      </c>
      <c r="AF612" s="53" t="s">
        <v>19482</v>
      </c>
    </row>
    <row r="613" spans="1:32" x14ac:dyDescent="0.25">
      <c r="A613" s="64" t="str">
        <f t="shared" si="15"/>
        <v>0610</v>
      </c>
      <c r="B613" s="65" t="s">
        <v>15274</v>
      </c>
      <c r="C613" s="65" t="s">
        <v>1206</v>
      </c>
      <c r="D613" s="65" t="s">
        <v>15275</v>
      </c>
      <c r="E613" s="65" t="s">
        <v>15276</v>
      </c>
      <c r="F613" s="65" t="s">
        <v>16641</v>
      </c>
      <c r="G613" s="79">
        <v>2062.4723626666664</v>
      </c>
      <c r="H613" s="74" t="s">
        <v>131</v>
      </c>
      <c r="I613" s="74" t="s">
        <v>652</v>
      </c>
      <c r="J613" s="74" t="s">
        <v>557</v>
      </c>
      <c r="K613" s="74" t="s">
        <v>653</v>
      </c>
      <c r="L613" s="74" t="s">
        <v>52</v>
      </c>
      <c r="M613" s="74" t="s">
        <v>53</v>
      </c>
      <c r="N613" s="74" t="s">
        <v>132</v>
      </c>
      <c r="O613" s="74" t="s">
        <v>722</v>
      </c>
      <c r="P613" s="74" t="s">
        <v>314</v>
      </c>
      <c r="Q613" s="74" t="s">
        <v>399</v>
      </c>
      <c r="R613" s="65" t="s">
        <v>15281</v>
      </c>
      <c r="S613" s="65" t="s">
        <v>15280</v>
      </c>
      <c r="AD613" s="53" t="s">
        <v>7744</v>
      </c>
      <c r="AF613" s="53" t="s">
        <v>19483</v>
      </c>
    </row>
    <row r="614" spans="1:32" x14ac:dyDescent="0.25">
      <c r="A614" s="64" t="str">
        <f t="shared" si="15"/>
        <v>0611</v>
      </c>
      <c r="B614" s="65" t="s">
        <v>15622</v>
      </c>
      <c r="C614" s="65" t="s">
        <v>1206</v>
      </c>
      <c r="D614" s="65" t="s">
        <v>15623</v>
      </c>
      <c r="E614" s="65" t="s">
        <v>15624</v>
      </c>
      <c r="F614" s="65" t="s">
        <v>16641</v>
      </c>
      <c r="G614" s="79">
        <v>2062.2761879999998</v>
      </c>
      <c r="H614" s="74" t="s">
        <v>264</v>
      </c>
      <c r="I614" s="74" t="s">
        <v>265</v>
      </c>
      <c r="J614" s="74" t="s">
        <v>35</v>
      </c>
      <c r="K614" s="74" t="s">
        <v>34</v>
      </c>
      <c r="L614" s="74" t="s">
        <v>1336</v>
      </c>
      <c r="M614" s="74" t="s">
        <v>175</v>
      </c>
      <c r="N614" s="74" t="s">
        <v>39</v>
      </c>
      <c r="O614" s="74" t="s">
        <v>266</v>
      </c>
      <c r="P614" s="74" t="s">
        <v>1583</v>
      </c>
      <c r="Q614" s="74" t="s">
        <v>1267</v>
      </c>
      <c r="R614" s="65" t="s">
        <v>15628</v>
      </c>
      <c r="S614" s="65" t="s">
        <v>15627</v>
      </c>
      <c r="AD614" s="53" t="s">
        <v>6165</v>
      </c>
      <c r="AF614" s="53" t="s">
        <v>19484</v>
      </c>
    </row>
    <row r="615" spans="1:32" x14ac:dyDescent="0.25">
      <c r="A615" s="64" t="str">
        <f t="shared" si="15"/>
        <v>0612</v>
      </c>
      <c r="B615" s="65" t="s">
        <v>15939</v>
      </c>
      <c r="C615" s="65" t="s">
        <v>1206</v>
      </c>
      <c r="D615" s="65" t="s">
        <v>15940</v>
      </c>
      <c r="E615" s="65" t="s">
        <v>15941</v>
      </c>
      <c r="F615" s="65" t="s">
        <v>16640</v>
      </c>
      <c r="G615" s="79">
        <v>2224.9320693333329</v>
      </c>
      <c r="H615" s="74" t="s">
        <v>176</v>
      </c>
      <c r="I615" s="74" t="s">
        <v>8504</v>
      </c>
      <c r="J615" s="74" t="s">
        <v>177</v>
      </c>
      <c r="K615" s="74" t="s">
        <v>788</v>
      </c>
      <c r="L615" s="74" t="s">
        <v>596</v>
      </c>
      <c r="M615" s="74" t="s">
        <v>1223</v>
      </c>
      <c r="N615" s="74" t="s">
        <v>1219</v>
      </c>
      <c r="O615" s="74" t="s">
        <v>15944</v>
      </c>
      <c r="P615" s="74" t="s">
        <v>11891</v>
      </c>
      <c r="Q615" s="74" t="s">
        <v>15945</v>
      </c>
      <c r="R615" s="65" t="s">
        <v>15947</v>
      </c>
      <c r="S615" s="65" t="s">
        <v>15946</v>
      </c>
      <c r="AD615" s="53" t="s">
        <v>8384</v>
      </c>
      <c r="AF615" s="53" t="s">
        <v>19485</v>
      </c>
    </row>
    <row r="616" spans="1:32" x14ac:dyDescent="0.25">
      <c r="A616" s="64" t="str">
        <f t="shared" si="15"/>
        <v>0613</v>
      </c>
      <c r="B616" s="65" t="s">
        <v>1523</v>
      </c>
      <c r="C616" s="65" t="s">
        <v>1361</v>
      </c>
      <c r="D616" s="65" t="s">
        <v>1524</v>
      </c>
      <c r="E616" s="65" t="s">
        <v>1525</v>
      </c>
      <c r="F616" s="65" t="s">
        <v>16641</v>
      </c>
      <c r="G616" s="79">
        <v>3935.2958760000001</v>
      </c>
      <c r="H616" s="74" t="s">
        <v>1527</v>
      </c>
      <c r="I616" s="74" t="s">
        <v>1529</v>
      </c>
      <c r="J616" s="74" t="s">
        <v>1530</v>
      </c>
      <c r="K616" s="74" t="s">
        <v>1531</v>
      </c>
      <c r="L616" s="74" t="s">
        <v>1532</v>
      </c>
      <c r="M616" s="74" t="s">
        <v>1533</v>
      </c>
      <c r="N616" s="74" t="s">
        <v>1534</v>
      </c>
      <c r="O616" s="74" t="s">
        <v>1535</v>
      </c>
      <c r="P616" s="74" t="s">
        <v>1536</v>
      </c>
      <c r="Q616" s="74" t="s">
        <v>1537</v>
      </c>
      <c r="R616" s="65" t="s">
        <v>1539</v>
      </c>
      <c r="S616" s="65" t="s">
        <v>1538</v>
      </c>
      <c r="AD616" s="53" t="s">
        <v>8644</v>
      </c>
      <c r="AF616" s="53" t="s">
        <v>19486</v>
      </c>
    </row>
    <row r="617" spans="1:32" x14ac:dyDescent="0.25">
      <c r="A617" s="64" t="str">
        <f t="shared" si="15"/>
        <v>0614</v>
      </c>
      <c r="B617" s="65" t="s">
        <v>1578</v>
      </c>
      <c r="C617" s="65" t="s">
        <v>1361</v>
      </c>
      <c r="D617" s="65" t="s">
        <v>1579</v>
      </c>
      <c r="E617" s="65" t="s">
        <v>1580</v>
      </c>
      <c r="F617" s="65" t="s">
        <v>16640</v>
      </c>
      <c r="G617" s="79">
        <v>3248.2967853333334</v>
      </c>
      <c r="H617" s="74" t="s">
        <v>266</v>
      </c>
      <c r="I617" s="74" t="s">
        <v>1583</v>
      </c>
      <c r="J617" s="74" t="s">
        <v>1584</v>
      </c>
      <c r="K617" s="74" t="s">
        <v>1585</v>
      </c>
      <c r="L617" s="74" t="s">
        <v>1586</v>
      </c>
      <c r="M617" s="74" t="s">
        <v>1334</v>
      </c>
      <c r="N617" s="74" t="s">
        <v>1335</v>
      </c>
      <c r="O617" s="74" t="s">
        <v>1574</v>
      </c>
      <c r="P617" s="74" t="s">
        <v>1587</v>
      </c>
      <c r="Q617" s="74" t="s">
        <v>1588</v>
      </c>
      <c r="R617" s="65" t="s">
        <v>1590</v>
      </c>
      <c r="S617" s="65" t="s">
        <v>1589</v>
      </c>
      <c r="AD617" s="53" t="s">
        <v>8664</v>
      </c>
      <c r="AF617" s="53" t="s">
        <v>19487</v>
      </c>
    </row>
    <row r="618" spans="1:32" x14ac:dyDescent="0.25">
      <c r="A618" s="64" t="str">
        <f t="shared" si="15"/>
        <v>0615</v>
      </c>
      <c r="B618" s="65" t="s">
        <v>18459</v>
      </c>
      <c r="C618" s="65" t="s">
        <v>1206</v>
      </c>
      <c r="D618" s="65" t="s">
        <v>18868</v>
      </c>
      <c r="E618" s="65" t="s">
        <v>18869</v>
      </c>
      <c r="F618" s="65" t="s">
        <v>16640</v>
      </c>
      <c r="G618" s="79">
        <v>4032.7058613333334</v>
      </c>
      <c r="H618" s="74" t="s">
        <v>1527</v>
      </c>
      <c r="I618" s="74" t="s">
        <v>1529</v>
      </c>
      <c r="J618" s="74" t="s">
        <v>1530</v>
      </c>
      <c r="K618" s="74" t="s">
        <v>1531</v>
      </c>
      <c r="L618" s="74" t="s">
        <v>1532</v>
      </c>
      <c r="M618" s="74" t="s">
        <v>1533</v>
      </c>
      <c r="N618" s="74" t="s">
        <v>1534</v>
      </c>
      <c r="O618" s="74" t="s">
        <v>1535</v>
      </c>
      <c r="P618" s="74" t="s">
        <v>1537</v>
      </c>
      <c r="Q618" s="74" t="s">
        <v>1536</v>
      </c>
      <c r="R618" s="65" t="s">
        <v>18872</v>
      </c>
      <c r="S618" s="65" t="s">
        <v>18871</v>
      </c>
      <c r="AD618" s="53" t="s">
        <v>8408</v>
      </c>
      <c r="AF618" s="53" t="s">
        <v>19488</v>
      </c>
    </row>
    <row r="619" spans="1:32" x14ac:dyDescent="0.25">
      <c r="A619" s="64" t="str">
        <f t="shared" si="15"/>
        <v>0616</v>
      </c>
      <c r="B619" s="65" t="s">
        <v>1954</v>
      </c>
      <c r="C619" s="65" t="s">
        <v>1206</v>
      </c>
      <c r="D619" s="65" t="s">
        <v>1955</v>
      </c>
      <c r="E619" s="65" t="s">
        <v>1956</v>
      </c>
      <c r="F619" s="65" t="s">
        <v>16640</v>
      </c>
      <c r="G619" s="79">
        <v>2551.7573426666668</v>
      </c>
      <c r="H619" s="74" t="s">
        <v>277</v>
      </c>
      <c r="I619" s="74" t="s">
        <v>279</v>
      </c>
      <c r="J619" s="74" t="s">
        <v>280</v>
      </c>
      <c r="K619" s="74" t="s">
        <v>575</v>
      </c>
      <c r="L619" s="74" t="s">
        <v>278</v>
      </c>
      <c r="M619" s="74" t="s">
        <v>1960</v>
      </c>
      <c r="N619" s="74" t="s">
        <v>1275</v>
      </c>
      <c r="O619" s="74" t="s">
        <v>1961</v>
      </c>
      <c r="P619" s="74" t="s">
        <v>1962</v>
      </c>
      <c r="Q619" s="74" t="s">
        <v>1276</v>
      </c>
      <c r="R619" s="65" t="s">
        <v>1964</v>
      </c>
      <c r="S619" s="65" t="s">
        <v>1963</v>
      </c>
      <c r="AD619" s="53" t="s">
        <v>12960</v>
      </c>
      <c r="AF619" s="53" t="s">
        <v>19489</v>
      </c>
    </row>
    <row r="620" spans="1:32" x14ac:dyDescent="0.25">
      <c r="A620" s="64" t="str">
        <f t="shared" si="15"/>
        <v>0617</v>
      </c>
      <c r="B620" s="65" t="s">
        <v>2551</v>
      </c>
      <c r="C620" s="65" t="s">
        <v>1361</v>
      </c>
      <c r="D620" s="65" t="s">
        <v>2552</v>
      </c>
      <c r="E620" s="65" t="s">
        <v>2553</v>
      </c>
      <c r="F620" s="65" t="s">
        <v>16640</v>
      </c>
      <c r="G620" s="79">
        <v>3095.7699773333334</v>
      </c>
      <c r="H620" s="74" t="s">
        <v>915</v>
      </c>
      <c r="I620" s="74" t="s">
        <v>916</v>
      </c>
      <c r="J620" s="74" t="s">
        <v>917</v>
      </c>
      <c r="K620" s="74" t="s">
        <v>919</v>
      </c>
      <c r="L620" s="74" t="s">
        <v>2557</v>
      </c>
      <c r="M620" s="74" t="s">
        <v>2558</v>
      </c>
      <c r="N620" s="74" t="s">
        <v>210</v>
      </c>
      <c r="O620" s="74" t="s">
        <v>2559</v>
      </c>
      <c r="P620" s="74" t="s">
        <v>212</v>
      </c>
      <c r="Q620" s="74" t="s">
        <v>213</v>
      </c>
      <c r="R620" s="65" t="s">
        <v>2561</v>
      </c>
      <c r="S620" s="65" t="s">
        <v>2560</v>
      </c>
      <c r="AD620" s="53" t="s">
        <v>3639</v>
      </c>
      <c r="AF620" s="53" t="s">
        <v>19490</v>
      </c>
    </row>
    <row r="621" spans="1:32" x14ac:dyDescent="0.25">
      <c r="A621" s="64" t="str">
        <f t="shared" si="15"/>
        <v>0618</v>
      </c>
      <c r="B621" s="65" t="s">
        <v>2998</v>
      </c>
      <c r="C621" s="65" t="s">
        <v>1361</v>
      </c>
      <c r="D621" s="65" t="s">
        <v>2999</v>
      </c>
      <c r="E621" s="65" t="s">
        <v>3000</v>
      </c>
      <c r="F621" s="65" t="s">
        <v>16640</v>
      </c>
      <c r="G621" s="79">
        <v>3333.6528893333334</v>
      </c>
      <c r="H621" s="74" t="s">
        <v>788</v>
      </c>
      <c r="I621" s="74" t="s">
        <v>595</v>
      </c>
      <c r="J621" s="74" t="s">
        <v>789</v>
      </c>
      <c r="K621" s="74" t="s">
        <v>3003</v>
      </c>
      <c r="L621" s="74" t="s">
        <v>596</v>
      </c>
      <c r="M621" s="74" t="s">
        <v>1845</v>
      </c>
      <c r="N621" s="74" t="s">
        <v>2548</v>
      </c>
      <c r="O621" s="74" t="s">
        <v>3004</v>
      </c>
      <c r="P621" s="74" t="s">
        <v>3005</v>
      </c>
      <c r="Q621" s="74" t="s">
        <v>2926</v>
      </c>
      <c r="R621" s="65" t="s">
        <v>3007</v>
      </c>
      <c r="S621" s="65" t="s">
        <v>3006</v>
      </c>
      <c r="AD621" s="53" t="s">
        <v>9274</v>
      </c>
      <c r="AF621" s="53" t="s">
        <v>19491</v>
      </c>
    </row>
    <row r="622" spans="1:32" x14ac:dyDescent="0.25">
      <c r="A622" s="64" t="str">
        <f t="shared" si="15"/>
        <v>0619</v>
      </c>
      <c r="B622" s="65" t="s">
        <v>3674</v>
      </c>
      <c r="C622" s="65" t="s">
        <v>1361</v>
      </c>
      <c r="D622" s="65" t="s">
        <v>3675</v>
      </c>
      <c r="E622" s="65" t="s">
        <v>3676</v>
      </c>
      <c r="F622" s="65" t="s">
        <v>16640</v>
      </c>
      <c r="G622" s="79">
        <v>3714.0203693333333</v>
      </c>
      <c r="H622" s="74" t="s">
        <v>3678</v>
      </c>
      <c r="I622" s="74" t="s">
        <v>3680</v>
      </c>
      <c r="J622" s="74" t="s">
        <v>383</v>
      </c>
      <c r="K622" s="74" t="s">
        <v>384</v>
      </c>
      <c r="L622" s="74" t="s">
        <v>3681</v>
      </c>
      <c r="M622" s="74" t="s">
        <v>1300</v>
      </c>
      <c r="N622" s="74" t="s">
        <v>239</v>
      </c>
      <c r="O622" s="74" t="s">
        <v>2724</v>
      </c>
      <c r="P622" s="74" t="s">
        <v>385</v>
      </c>
      <c r="Q622" s="74" t="s">
        <v>1357</v>
      </c>
      <c r="R622" s="65" t="s">
        <v>3683</v>
      </c>
      <c r="S622" s="65" t="s">
        <v>3682</v>
      </c>
      <c r="AD622" s="53" t="s">
        <v>11131</v>
      </c>
      <c r="AF622" s="53" t="s">
        <v>19492</v>
      </c>
    </row>
    <row r="623" spans="1:32" x14ac:dyDescent="0.25">
      <c r="A623" s="64" t="str">
        <f t="shared" si="15"/>
        <v>0620</v>
      </c>
      <c r="B623" s="65" t="s">
        <v>3826</v>
      </c>
      <c r="C623" s="65" t="s">
        <v>1361</v>
      </c>
      <c r="D623" s="65" t="s">
        <v>3827</v>
      </c>
      <c r="E623" s="65" t="s">
        <v>3828</v>
      </c>
      <c r="F623" s="65" t="s">
        <v>16640</v>
      </c>
      <c r="G623" s="79">
        <v>3303.8983213333336</v>
      </c>
      <c r="H623" s="74" t="s">
        <v>3830</v>
      </c>
      <c r="I623" s="74" t="s">
        <v>3832</v>
      </c>
      <c r="J623" s="74" t="s">
        <v>3833</v>
      </c>
      <c r="K623" s="74" t="s">
        <v>3834</v>
      </c>
      <c r="L623" s="74" t="s">
        <v>3835</v>
      </c>
      <c r="M623" s="74" t="s">
        <v>3836</v>
      </c>
      <c r="N623" s="74" t="s">
        <v>3837</v>
      </c>
      <c r="O623" s="74" t="s">
        <v>3838</v>
      </c>
      <c r="P623" s="74" t="s">
        <v>3839</v>
      </c>
      <c r="Q623" s="74" t="s">
        <v>2429</v>
      </c>
      <c r="R623" s="65" t="s">
        <v>3841</v>
      </c>
      <c r="S623" s="65" t="s">
        <v>3840</v>
      </c>
      <c r="AD623" s="53" t="s">
        <v>12042</v>
      </c>
      <c r="AF623" s="53" t="s">
        <v>19493</v>
      </c>
    </row>
    <row r="624" spans="1:32" x14ac:dyDescent="0.25">
      <c r="A624" s="64" t="str">
        <f t="shared" ref="A624:A630" si="16">VLOOKUP(B624,$AD$4:$AF$1900,3,FALSE)</f>
        <v>0621</v>
      </c>
      <c r="B624" s="65" t="s">
        <v>4061</v>
      </c>
      <c r="C624" s="65" t="s">
        <v>1361</v>
      </c>
      <c r="D624" s="65" t="s">
        <v>4062</v>
      </c>
      <c r="E624" s="65" t="s">
        <v>4063</v>
      </c>
      <c r="F624" s="65" t="s">
        <v>16640</v>
      </c>
      <c r="G624" s="79">
        <v>3456.4895173333334</v>
      </c>
      <c r="H624" s="74" t="s">
        <v>2411</v>
      </c>
      <c r="I624" s="74" t="s">
        <v>388</v>
      </c>
      <c r="J624" s="74" t="s">
        <v>4067</v>
      </c>
      <c r="K624" s="74" t="s">
        <v>4068</v>
      </c>
      <c r="L624" s="74" t="s">
        <v>4069</v>
      </c>
      <c r="M624" s="74" t="s">
        <v>1731</v>
      </c>
      <c r="N624" s="74" t="s">
        <v>1697</v>
      </c>
      <c r="O624" s="74" t="s">
        <v>3120</v>
      </c>
      <c r="P624" s="74" t="s">
        <v>2414</v>
      </c>
      <c r="Q624" s="74" t="s">
        <v>3121</v>
      </c>
      <c r="R624" s="65" t="s">
        <v>4071</v>
      </c>
      <c r="S624" s="65" t="s">
        <v>4070</v>
      </c>
      <c r="AD624" s="53" t="s">
        <v>1351</v>
      </c>
      <c r="AF624" s="53" t="s">
        <v>19494</v>
      </c>
    </row>
    <row r="625" spans="1:32" x14ac:dyDescent="0.25">
      <c r="A625" s="64" t="str">
        <f t="shared" si="16"/>
        <v>0622</v>
      </c>
      <c r="B625" s="65" t="s">
        <v>4329</v>
      </c>
      <c r="C625" s="65" t="s">
        <v>1206</v>
      </c>
      <c r="D625" s="65" t="s">
        <v>4330</v>
      </c>
      <c r="E625" s="65" t="s">
        <v>4331</v>
      </c>
      <c r="F625" s="65" t="s">
        <v>16640</v>
      </c>
      <c r="G625" s="79">
        <v>2941.5319333333332</v>
      </c>
      <c r="H625" s="74" t="s">
        <v>2071</v>
      </c>
      <c r="I625" s="74" t="s">
        <v>2245</v>
      </c>
      <c r="J625" s="74" t="s">
        <v>354</v>
      </c>
      <c r="K625" s="74" t="s">
        <v>2077</v>
      </c>
      <c r="L625" s="74" t="s">
        <v>57</v>
      </c>
      <c r="M625" s="74" t="s">
        <v>2076</v>
      </c>
      <c r="N625" s="74" t="s">
        <v>2069</v>
      </c>
      <c r="O625" s="74" t="s">
        <v>4334</v>
      </c>
      <c r="P625" s="74" t="s">
        <v>2075</v>
      </c>
      <c r="Q625" s="74" t="s">
        <v>4335</v>
      </c>
      <c r="R625" s="65" t="s">
        <v>4337</v>
      </c>
      <c r="S625" s="65" t="s">
        <v>4336</v>
      </c>
      <c r="AD625" s="53" t="s">
        <v>1926</v>
      </c>
      <c r="AF625" s="53" t="s">
        <v>19495</v>
      </c>
    </row>
    <row r="626" spans="1:32" x14ac:dyDescent="0.25">
      <c r="A626" s="64" t="str">
        <f t="shared" si="16"/>
        <v>0623</v>
      </c>
      <c r="B626" s="65" t="s">
        <v>4515</v>
      </c>
      <c r="C626" s="65" t="s">
        <v>1121</v>
      </c>
      <c r="D626" s="65" t="s">
        <v>4516</v>
      </c>
      <c r="E626" s="65" t="s">
        <v>4517</v>
      </c>
      <c r="F626" s="65" t="s">
        <v>16640</v>
      </c>
      <c r="G626" s="79">
        <v>2737.6826106666667</v>
      </c>
      <c r="H626" s="74" t="s">
        <v>612</v>
      </c>
      <c r="I626" s="74" t="s">
        <v>613</v>
      </c>
      <c r="J626" s="74" t="s">
        <v>344</v>
      </c>
      <c r="K626" s="74" t="s">
        <v>614</v>
      </c>
      <c r="L626" s="74" t="s">
        <v>734</v>
      </c>
      <c r="M626" s="74" t="s">
        <v>3221</v>
      </c>
      <c r="N626" s="74" t="s">
        <v>615</v>
      </c>
      <c r="O626" s="74" t="s">
        <v>2319</v>
      </c>
      <c r="P626" s="74" t="s">
        <v>735</v>
      </c>
      <c r="Q626" s="74" t="s">
        <v>4520</v>
      </c>
      <c r="R626" s="65" t="s">
        <v>4522</v>
      </c>
      <c r="S626" s="65" t="s">
        <v>4521</v>
      </c>
      <c r="AD626" s="53" t="s">
        <v>2137</v>
      </c>
      <c r="AF626" s="53" t="s">
        <v>19496</v>
      </c>
    </row>
    <row r="627" spans="1:32" x14ac:dyDescent="0.25">
      <c r="A627" s="64" t="str">
        <f t="shared" si="16"/>
        <v>0624</v>
      </c>
      <c r="B627" s="65" t="s">
        <v>7949</v>
      </c>
      <c r="C627" s="65" t="s">
        <v>1121</v>
      </c>
      <c r="D627" s="65" t="s">
        <v>7950</v>
      </c>
      <c r="E627" s="65" t="s">
        <v>7951</v>
      </c>
      <c r="F627" s="65" t="s">
        <v>16640</v>
      </c>
      <c r="G627" s="79">
        <v>3675.2043479999998</v>
      </c>
      <c r="H627" s="74" t="s">
        <v>7953</v>
      </c>
      <c r="I627" s="74" t="s">
        <v>7955</v>
      </c>
      <c r="J627" s="74" t="s">
        <v>7956</v>
      </c>
      <c r="K627" s="74" t="s">
        <v>7957</v>
      </c>
      <c r="L627" s="74" t="s">
        <v>7958</v>
      </c>
      <c r="M627" s="74" t="s">
        <v>7959</v>
      </c>
      <c r="N627" s="74" t="s">
        <v>2086</v>
      </c>
      <c r="O627" s="74" t="s">
        <v>7960</v>
      </c>
      <c r="P627" s="74" t="s">
        <v>7961</v>
      </c>
      <c r="Q627" s="74" t="s">
        <v>7962</v>
      </c>
      <c r="R627" s="65" t="s">
        <v>7964</v>
      </c>
      <c r="S627" s="65" t="s">
        <v>7963</v>
      </c>
      <c r="AD627" s="53" t="s">
        <v>2256</v>
      </c>
      <c r="AF627" s="53" t="s">
        <v>19497</v>
      </c>
    </row>
    <row r="628" spans="1:32" x14ac:dyDescent="0.25">
      <c r="A628" s="64" t="str">
        <f t="shared" si="16"/>
        <v>0625</v>
      </c>
      <c r="B628" s="65" t="s">
        <v>8022</v>
      </c>
      <c r="C628" s="65" t="s">
        <v>1121</v>
      </c>
      <c r="D628" s="65" t="s">
        <v>8023</v>
      </c>
      <c r="E628" s="65" t="s">
        <v>8024</v>
      </c>
      <c r="F628" s="65" t="s">
        <v>16641</v>
      </c>
      <c r="G628" s="79">
        <v>4549.2611573333324</v>
      </c>
      <c r="H628" s="74" t="s">
        <v>8026</v>
      </c>
      <c r="I628" s="74" t="s">
        <v>8028</v>
      </c>
      <c r="J628" s="74" t="s">
        <v>8029</v>
      </c>
      <c r="K628" s="74" t="s">
        <v>6416</v>
      </c>
      <c r="L628" s="74" t="s">
        <v>8030</v>
      </c>
      <c r="M628" s="74" t="s">
        <v>8031</v>
      </c>
      <c r="N628" s="74" t="s">
        <v>7186</v>
      </c>
      <c r="O628" s="74" t="s">
        <v>8032</v>
      </c>
      <c r="P628" s="74" t="s">
        <v>8033</v>
      </c>
      <c r="Q628" s="74" t="s">
        <v>8034</v>
      </c>
      <c r="R628" s="65" t="s">
        <v>8036</v>
      </c>
      <c r="S628" s="65" t="s">
        <v>8035</v>
      </c>
      <c r="AD628" s="53" t="s">
        <v>14861</v>
      </c>
      <c r="AF628" s="53" t="s">
        <v>19498</v>
      </c>
    </row>
    <row r="629" spans="1:32" x14ac:dyDescent="0.25">
      <c r="A629" s="64" t="str">
        <f t="shared" si="16"/>
        <v>0626</v>
      </c>
      <c r="B629" s="65" t="s">
        <v>8157</v>
      </c>
      <c r="C629" s="65" t="s">
        <v>1142</v>
      </c>
      <c r="D629" s="65" t="s">
        <v>8158</v>
      </c>
      <c r="E629" s="65" t="s">
        <v>8159</v>
      </c>
      <c r="F629" s="65" t="s">
        <v>16640</v>
      </c>
      <c r="G629" s="79">
        <v>4846.3372893333335</v>
      </c>
      <c r="H629" s="74" t="s">
        <v>11</v>
      </c>
      <c r="I629" s="74" t="s">
        <v>12</v>
      </c>
      <c r="J629" s="74" t="s">
        <v>13</v>
      </c>
      <c r="K629" s="74" t="s">
        <v>15</v>
      </c>
      <c r="L629" s="74" t="s">
        <v>14</v>
      </c>
      <c r="M629" s="74" t="s">
        <v>16</v>
      </c>
      <c r="N629" s="74" t="s">
        <v>17</v>
      </c>
      <c r="O629" s="74" t="s">
        <v>82</v>
      </c>
      <c r="P629" s="74" t="s">
        <v>294</v>
      </c>
      <c r="Q629" s="74" t="s">
        <v>83</v>
      </c>
      <c r="R629" s="65" t="s">
        <v>8164</v>
      </c>
      <c r="S629" s="65" t="s">
        <v>8163</v>
      </c>
      <c r="AD629" s="53" t="s">
        <v>12541</v>
      </c>
      <c r="AF629" s="53" t="s">
        <v>19499</v>
      </c>
    </row>
    <row r="630" spans="1:32" x14ac:dyDescent="0.25">
      <c r="A630" s="64" t="str">
        <f t="shared" si="16"/>
        <v>0627</v>
      </c>
      <c r="B630" s="65" t="s">
        <v>8654</v>
      </c>
      <c r="C630" s="65" t="s">
        <v>1121</v>
      </c>
      <c r="D630" s="65" t="s">
        <v>8655</v>
      </c>
      <c r="E630" s="65" t="s">
        <v>8656</v>
      </c>
      <c r="F630" s="65" t="s">
        <v>16640</v>
      </c>
      <c r="G630" s="79">
        <v>4850.258953333333</v>
      </c>
      <c r="H630" s="74" t="s">
        <v>1334</v>
      </c>
      <c r="I630" s="74" t="s">
        <v>2284</v>
      </c>
      <c r="J630" s="74" t="s">
        <v>1335</v>
      </c>
      <c r="K630" s="74" t="s">
        <v>4852</v>
      </c>
      <c r="L630" s="74" t="s">
        <v>3019</v>
      </c>
      <c r="M630" s="74" t="s">
        <v>4851</v>
      </c>
      <c r="N630" s="74" t="s">
        <v>8659</v>
      </c>
      <c r="O630" s="74" t="s">
        <v>7659</v>
      </c>
      <c r="P630" s="74" t="s">
        <v>8660</v>
      </c>
      <c r="Q630" s="74" t="s">
        <v>1336</v>
      </c>
      <c r="R630" s="65" t="s">
        <v>8662</v>
      </c>
      <c r="S630" s="65" t="s">
        <v>8661</v>
      </c>
      <c r="AD630" s="53" t="s">
        <v>12009</v>
      </c>
      <c r="AF630" s="53" t="s">
        <v>19500</v>
      </c>
    </row>
    <row r="631" spans="1:32" x14ac:dyDescent="0.25">
      <c r="A631" s="64">
        <v>628</v>
      </c>
      <c r="B631" s="65" t="s">
        <v>8654</v>
      </c>
      <c r="C631" s="65" t="s">
        <v>1121</v>
      </c>
      <c r="D631" s="65" t="s">
        <v>8655</v>
      </c>
      <c r="E631" s="65" t="s">
        <v>8663</v>
      </c>
      <c r="F631" s="65" t="s">
        <v>16640</v>
      </c>
      <c r="G631" s="79">
        <v>4850.258953333333</v>
      </c>
      <c r="H631" s="74" t="s">
        <v>1334</v>
      </c>
      <c r="I631" s="74" t="s">
        <v>2284</v>
      </c>
      <c r="J631" s="74" t="s">
        <v>1335</v>
      </c>
      <c r="K631" s="74" t="s">
        <v>4852</v>
      </c>
      <c r="L631" s="74" t="s">
        <v>3019</v>
      </c>
      <c r="M631" s="74" t="s">
        <v>4851</v>
      </c>
      <c r="N631" s="74" t="s">
        <v>8659</v>
      </c>
      <c r="O631" s="74" t="s">
        <v>7659</v>
      </c>
      <c r="P631" s="74" t="s">
        <v>8660</v>
      </c>
      <c r="Q631" s="74" t="s">
        <v>1336</v>
      </c>
      <c r="R631" s="65" t="s">
        <v>8662</v>
      </c>
      <c r="S631" s="65" t="s">
        <v>8661</v>
      </c>
      <c r="AD631" s="53" t="s">
        <v>18457</v>
      </c>
      <c r="AF631" s="53" t="s">
        <v>19501</v>
      </c>
    </row>
    <row r="632" spans="1:32" x14ac:dyDescent="0.25">
      <c r="A632" s="64" t="str">
        <f t="shared" ref="A632:A663" si="17">VLOOKUP(B632,$AD$4:$AF$1900,3,FALSE)</f>
        <v>0629</v>
      </c>
      <c r="B632" s="65" t="s">
        <v>8798</v>
      </c>
      <c r="C632" s="65" t="s">
        <v>1142</v>
      </c>
      <c r="D632" s="65" t="s">
        <v>8799</v>
      </c>
      <c r="E632" s="65" t="s">
        <v>8800</v>
      </c>
      <c r="F632" s="65" t="s">
        <v>16640</v>
      </c>
      <c r="G632" s="79">
        <v>5342.0382773333331</v>
      </c>
      <c r="H632" s="74" t="s">
        <v>612</v>
      </c>
      <c r="I632" s="74" t="s">
        <v>613</v>
      </c>
      <c r="J632" s="74" t="s">
        <v>614</v>
      </c>
      <c r="K632" s="74" t="s">
        <v>615</v>
      </c>
      <c r="L632" s="74" t="s">
        <v>344</v>
      </c>
      <c r="M632" s="74" t="s">
        <v>732</v>
      </c>
      <c r="N632" s="74" t="s">
        <v>2316</v>
      </c>
      <c r="O632" s="74" t="s">
        <v>735</v>
      </c>
      <c r="P632" s="74" t="s">
        <v>3211</v>
      </c>
      <c r="Q632" s="74" t="s">
        <v>2317</v>
      </c>
      <c r="R632" s="65" t="s">
        <v>8804</v>
      </c>
      <c r="S632" s="65" t="s">
        <v>8803</v>
      </c>
      <c r="AD632" s="53" t="s">
        <v>1485</v>
      </c>
      <c r="AF632" s="53" t="s">
        <v>19502</v>
      </c>
    </row>
    <row r="633" spans="1:32" x14ac:dyDescent="0.25">
      <c r="A633" s="64" t="str">
        <f t="shared" si="17"/>
        <v>0630</v>
      </c>
      <c r="B633" s="65" t="s">
        <v>8861</v>
      </c>
      <c r="C633" s="65" t="s">
        <v>1121</v>
      </c>
      <c r="D633" s="65" t="s">
        <v>8862</v>
      </c>
      <c r="E633" s="65" t="s">
        <v>8863</v>
      </c>
      <c r="F633" s="65" t="s">
        <v>16640</v>
      </c>
      <c r="G633" s="79">
        <v>4788.710681333333</v>
      </c>
      <c r="H633" s="74" t="s">
        <v>383</v>
      </c>
      <c r="I633" s="74" t="s">
        <v>384</v>
      </c>
      <c r="J633" s="74" t="s">
        <v>20</v>
      </c>
      <c r="K633" s="74" t="s">
        <v>109</v>
      </c>
      <c r="L633" s="74" t="s">
        <v>239</v>
      </c>
      <c r="M633" s="74" t="s">
        <v>240</v>
      </c>
      <c r="N633" s="74" t="s">
        <v>385</v>
      </c>
      <c r="O633" s="74" t="s">
        <v>1300</v>
      </c>
      <c r="P633" s="74" t="s">
        <v>5346</v>
      </c>
      <c r="Q633" s="74" t="s">
        <v>5348</v>
      </c>
      <c r="R633" s="65" t="s">
        <v>8867</v>
      </c>
      <c r="S633" s="65" t="s">
        <v>8866</v>
      </c>
      <c r="AD633" s="53" t="s">
        <v>2540</v>
      </c>
      <c r="AF633" s="53" t="s">
        <v>19503</v>
      </c>
    </row>
    <row r="634" spans="1:32" x14ac:dyDescent="0.25">
      <c r="A634" s="64" t="str">
        <f t="shared" si="17"/>
        <v>0631</v>
      </c>
      <c r="B634" s="65" t="s">
        <v>8883</v>
      </c>
      <c r="C634" s="65" t="s">
        <v>1142</v>
      </c>
      <c r="D634" s="65" t="s">
        <v>8884</v>
      </c>
      <c r="E634" s="65" t="s">
        <v>8885</v>
      </c>
      <c r="F634" s="65" t="s">
        <v>16640</v>
      </c>
      <c r="G634" s="79">
        <v>5831.1647106666669</v>
      </c>
      <c r="H634" s="74" t="s">
        <v>322</v>
      </c>
      <c r="I634" s="74" t="s">
        <v>3817</v>
      </c>
      <c r="J634" s="74" t="s">
        <v>3813</v>
      </c>
      <c r="K634" s="74" t="s">
        <v>3815</v>
      </c>
      <c r="L634" s="74" t="s">
        <v>8888</v>
      </c>
      <c r="M634" s="74" t="s">
        <v>5131</v>
      </c>
      <c r="N634" s="74" t="s">
        <v>8889</v>
      </c>
      <c r="O634" s="74" t="s">
        <v>8890</v>
      </c>
      <c r="P634" s="74" t="s">
        <v>8891</v>
      </c>
      <c r="Q634" s="74" t="s">
        <v>3823</v>
      </c>
      <c r="R634" s="65" t="s">
        <v>8893</v>
      </c>
      <c r="S634" s="65" t="s">
        <v>8892</v>
      </c>
      <c r="AD634" s="53" t="s">
        <v>3923</v>
      </c>
      <c r="AF634" s="53" t="s">
        <v>19504</v>
      </c>
    </row>
    <row r="635" spans="1:32" x14ac:dyDescent="0.25">
      <c r="A635" s="64" t="str">
        <f t="shared" si="17"/>
        <v>0632</v>
      </c>
      <c r="B635" s="65" t="s">
        <v>9315</v>
      </c>
      <c r="C635" s="65" t="s">
        <v>1142</v>
      </c>
      <c r="D635" s="65" t="s">
        <v>9316</v>
      </c>
      <c r="E635" s="65" t="s">
        <v>9317</v>
      </c>
      <c r="F635" s="65" t="s">
        <v>16640</v>
      </c>
      <c r="G635" s="79">
        <v>4992.8073533333336</v>
      </c>
      <c r="H635" s="74" t="s">
        <v>1842</v>
      </c>
      <c r="I635" s="74" t="s">
        <v>5719</v>
      </c>
      <c r="J635" s="74" t="s">
        <v>1847</v>
      </c>
      <c r="K635" s="74" t="s">
        <v>6553</v>
      </c>
      <c r="L635" s="74" t="s">
        <v>6187</v>
      </c>
      <c r="M635" s="74" t="s">
        <v>6007</v>
      </c>
      <c r="N635" s="74" t="s">
        <v>2605</v>
      </c>
      <c r="O635" s="74" t="s">
        <v>9320</v>
      </c>
      <c r="P635" s="74" t="s">
        <v>5717</v>
      </c>
      <c r="Q635" s="74" t="s">
        <v>1479</v>
      </c>
      <c r="R635" s="65" t="s">
        <v>9322</v>
      </c>
      <c r="S635" s="65" t="s">
        <v>9321</v>
      </c>
      <c r="AD635" s="53" t="s">
        <v>4880</v>
      </c>
      <c r="AF635" s="53" t="s">
        <v>19505</v>
      </c>
    </row>
    <row r="636" spans="1:32" x14ac:dyDescent="0.25">
      <c r="A636" s="64" t="str">
        <f t="shared" si="17"/>
        <v>0633</v>
      </c>
      <c r="B636" s="65" t="s">
        <v>9424</v>
      </c>
      <c r="C636" s="65" t="s">
        <v>1142</v>
      </c>
      <c r="D636" s="65" t="s">
        <v>9425</v>
      </c>
      <c r="E636" s="65" t="s">
        <v>9426</v>
      </c>
      <c r="F636" s="65" t="s">
        <v>16641</v>
      </c>
      <c r="G636" s="79">
        <v>4478.7572586666665</v>
      </c>
      <c r="H636" s="74" t="s">
        <v>237</v>
      </c>
      <c r="I636" s="74" t="s">
        <v>238</v>
      </c>
      <c r="J636" s="74" t="s">
        <v>240</v>
      </c>
      <c r="K636" s="74" t="s">
        <v>385</v>
      </c>
      <c r="L636" s="74" t="s">
        <v>239</v>
      </c>
      <c r="M636" s="74" t="s">
        <v>243</v>
      </c>
      <c r="N636" s="74" t="s">
        <v>1357</v>
      </c>
      <c r="O636" s="74" t="s">
        <v>245</v>
      </c>
      <c r="P636" s="74" t="s">
        <v>1890</v>
      </c>
      <c r="Q636" s="74" t="s">
        <v>1708</v>
      </c>
      <c r="R636" s="65" t="s">
        <v>9431</v>
      </c>
      <c r="S636" s="65" t="s">
        <v>9430</v>
      </c>
      <c r="AD636" s="53" t="s">
        <v>646</v>
      </c>
      <c r="AF636" s="53" t="s">
        <v>19506</v>
      </c>
    </row>
    <row r="637" spans="1:32" x14ac:dyDescent="0.25">
      <c r="A637" s="64" t="str">
        <f t="shared" si="17"/>
        <v>0634</v>
      </c>
      <c r="B637" s="65" t="s">
        <v>9702</v>
      </c>
      <c r="C637" s="65" t="s">
        <v>1121</v>
      </c>
      <c r="D637" s="65" t="s">
        <v>9703</v>
      </c>
      <c r="E637" s="65" t="s">
        <v>9704</v>
      </c>
      <c r="F637" s="65" t="s">
        <v>16640</v>
      </c>
      <c r="G637" s="79">
        <v>4774.459146666667</v>
      </c>
      <c r="H637" s="74" t="s">
        <v>20</v>
      </c>
      <c r="I637" s="74" t="s">
        <v>109</v>
      </c>
      <c r="J637" s="74" t="s">
        <v>433</v>
      </c>
      <c r="K637" s="74" t="s">
        <v>40</v>
      </c>
      <c r="L637" s="74" t="s">
        <v>431</v>
      </c>
      <c r="M637" s="74" t="s">
        <v>428</v>
      </c>
      <c r="N637" s="74" t="s">
        <v>427</v>
      </c>
      <c r="O637" s="74" t="s">
        <v>7464</v>
      </c>
      <c r="P637" s="74" t="s">
        <v>3908</v>
      </c>
      <c r="Q637" s="74" t="s">
        <v>493</v>
      </c>
      <c r="R637" s="65" t="s">
        <v>16633</v>
      </c>
      <c r="S637" s="65" t="s">
        <v>9708</v>
      </c>
      <c r="AD637" s="53" t="s">
        <v>5963</v>
      </c>
      <c r="AF637" s="53" t="s">
        <v>19507</v>
      </c>
    </row>
    <row r="638" spans="1:32" x14ac:dyDescent="0.25">
      <c r="A638" s="64" t="str">
        <f t="shared" si="17"/>
        <v>0635</v>
      </c>
      <c r="B638" s="65" t="s">
        <v>10071</v>
      </c>
      <c r="C638" s="65" t="s">
        <v>1206</v>
      </c>
      <c r="D638" s="65" t="s">
        <v>10072</v>
      </c>
      <c r="E638" s="65" t="s">
        <v>10073</v>
      </c>
      <c r="F638" s="65" t="s">
        <v>16641</v>
      </c>
      <c r="G638" s="79">
        <v>3702.775948</v>
      </c>
      <c r="H638" s="74" t="s">
        <v>1390</v>
      </c>
      <c r="I638" s="74" t="s">
        <v>1397</v>
      </c>
      <c r="J638" s="74" t="s">
        <v>10076</v>
      </c>
      <c r="K638" s="74" t="s">
        <v>10077</v>
      </c>
      <c r="L638" s="74" t="s">
        <v>10078</v>
      </c>
      <c r="M638" s="74" t="s">
        <v>10079</v>
      </c>
      <c r="N638" s="74" t="s">
        <v>10080</v>
      </c>
      <c r="O638" s="74" t="s">
        <v>10081</v>
      </c>
      <c r="P638" s="74" t="s">
        <v>10082</v>
      </c>
      <c r="Q638" s="74" t="s">
        <v>10083</v>
      </c>
      <c r="R638" s="65" t="s">
        <v>10085</v>
      </c>
      <c r="S638" s="65" t="s">
        <v>10084</v>
      </c>
      <c r="AD638" s="53" t="s">
        <v>4845</v>
      </c>
      <c r="AF638" s="53" t="s">
        <v>18413</v>
      </c>
    </row>
    <row r="639" spans="1:32" x14ac:dyDescent="0.25">
      <c r="A639" s="64" t="str">
        <f t="shared" si="17"/>
        <v>0636</v>
      </c>
      <c r="B639" s="65" t="s">
        <v>10343</v>
      </c>
      <c r="C639" s="65" t="s">
        <v>1206</v>
      </c>
      <c r="D639" s="65" t="s">
        <v>10344</v>
      </c>
      <c r="E639" s="65" t="s">
        <v>10345</v>
      </c>
      <c r="F639" s="65" t="s">
        <v>16641</v>
      </c>
      <c r="G639" s="79">
        <v>3495.9215973333335</v>
      </c>
      <c r="H639" s="74" t="s">
        <v>1731</v>
      </c>
      <c r="I639" s="74" t="s">
        <v>3118</v>
      </c>
      <c r="J639" s="74" t="s">
        <v>1733</v>
      </c>
      <c r="K639" s="74" t="s">
        <v>8141</v>
      </c>
      <c r="L639" s="74" t="s">
        <v>1697</v>
      </c>
      <c r="M639" s="74" t="s">
        <v>388</v>
      </c>
      <c r="N639" s="74" t="s">
        <v>1741</v>
      </c>
      <c r="O639" s="74" t="s">
        <v>3124</v>
      </c>
      <c r="P639" s="74" t="s">
        <v>2616</v>
      </c>
      <c r="Q639" s="74" t="s">
        <v>3123</v>
      </c>
      <c r="R639" s="65" t="s">
        <v>10349</v>
      </c>
      <c r="S639" s="65" t="s">
        <v>10348</v>
      </c>
      <c r="AD639" s="53" t="s">
        <v>6508</v>
      </c>
      <c r="AF639" s="53" t="s">
        <v>19508</v>
      </c>
    </row>
    <row r="640" spans="1:32" x14ac:dyDescent="0.25">
      <c r="A640" s="64" t="str">
        <f t="shared" si="17"/>
        <v>0637</v>
      </c>
      <c r="B640" s="65" t="s">
        <v>10746</v>
      </c>
      <c r="C640" s="65" t="s">
        <v>1206</v>
      </c>
      <c r="D640" s="65" t="s">
        <v>10747</v>
      </c>
      <c r="E640" s="65" t="s">
        <v>10748</v>
      </c>
      <c r="F640" s="65" t="s">
        <v>16640</v>
      </c>
      <c r="G640" s="79">
        <v>3494.5627559999998</v>
      </c>
      <c r="H640" s="74" t="s">
        <v>9231</v>
      </c>
      <c r="I640" s="74" t="s">
        <v>3480</v>
      </c>
      <c r="J640" s="74" t="s">
        <v>5192</v>
      </c>
      <c r="K640" s="74" t="s">
        <v>3454</v>
      </c>
      <c r="L640" s="74" t="s">
        <v>10751</v>
      </c>
      <c r="M640" s="74" t="s">
        <v>3451</v>
      </c>
      <c r="N640" s="74" t="s">
        <v>3453</v>
      </c>
      <c r="O640" s="74" t="s">
        <v>10752</v>
      </c>
      <c r="P640" s="74" t="s">
        <v>9739</v>
      </c>
      <c r="Q640" s="74" t="s">
        <v>10184</v>
      </c>
      <c r="R640" s="65" t="s">
        <v>10754</v>
      </c>
      <c r="S640" s="65" t="s">
        <v>10753</v>
      </c>
      <c r="AD640" s="53" t="s">
        <v>6637</v>
      </c>
      <c r="AF640" s="53" t="s">
        <v>19509</v>
      </c>
    </row>
    <row r="641" spans="1:32" x14ac:dyDescent="0.25">
      <c r="A641" s="64" t="str">
        <f t="shared" si="17"/>
        <v>0638</v>
      </c>
      <c r="B641" s="65" t="s">
        <v>11710</v>
      </c>
      <c r="C641" s="65" t="s">
        <v>1206</v>
      </c>
      <c r="D641" s="65" t="s">
        <v>11711</v>
      </c>
      <c r="E641" s="65" t="s">
        <v>11712</v>
      </c>
      <c r="F641" s="65" t="s">
        <v>16640</v>
      </c>
      <c r="G641" s="79">
        <v>4128.2770746666665</v>
      </c>
      <c r="H641" s="74" t="s">
        <v>3451</v>
      </c>
      <c r="I641" s="74" t="s">
        <v>3453</v>
      </c>
      <c r="J641" s="74" t="s">
        <v>3454</v>
      </c>
      <c r="K641" s="74" t="s">
        <v>3457</v>
      </c>
      <c r="L641" s="74" t="s">
        <v>11716</v>
      </c>
      <c r="M641" s="74" t="s">
        <v>11717</v>
      </c>
      <c r="N641" s="74" t="s">
        <v>11718</v>
      </c>
      <c r="O641" s="74" t="s">
        <v>11419</v>
      </c>
      <c r="P641" s="74" t="s">
        <v>3480</v>
      </c>
      <c r="Q641" s="74" t="s">
        <v>7446</v>
      </c>
      <c r="R641" s="65" t="s">
        <v>11720</v>
      </c>
      <c r="S641" s="65" t="s">
        <v>11719</v>
      </c>
      <c r="AD641" s="53" t="s">
        <v>1419</v>
      </c>
      <c r="AF641" s="53" t="s">
        <v>19510</v>
      </c>
    </row>
    <row r="642" spans="1:32" x14ac:dyDescent="0.25">
      <c r="A642" s="64" t="str">
        <f t="shared" si="17"/>
        <v>0639</v>
      </c>
      <c r="B642" s="65" t="s">
        <v>11885</v>
      </c>
      <c r="C642" s="65" t="s">
        <v>1121</v>
      </c>
      <c r="D642" s="65" t="s">
        <v>11886</v>
      </c>
      <c r="E642" s="65" t="s">
        <v>11887</v>
      </c>
      <c r="F642" s="65" t="s">
        <v>16640</v>
      </c>
      <c r="G642" s="79">
        <v>2339.9845386666666</v>
      </c>
      <c r="H642" s="74" t="s">
        <v>1480</v>
      </c>
      <c r="I642" s="74" t="s">
        <v>7289</v>
      </c>
      <c r="J642" s="74" t="s">
        <v>11890</v>
      </c>
      <c r="K642" s="74" t="s">
        <v>1227</v>
      </c>
      <c r="L642" s="74" t="s">
        <v>1219</v>
      </c>
      <c r="M642" s="74" t="s">
        <v>1876</v>
      </c>
      <c r="N642" s="74" t="s">
        <v>4001</v>
      </c>
      <c r="O642" s="74" t="s">
        <v>1226</v>
      </c>
      <c r="P642" s="74" t="s">
        <v>7436</v>
      </c>
      <c r="Q642" s="74" t="s">
        <v>11891</v>
      </c>
      <c r="R642" s="65" t="s">
        <v>11893</v>
      </c>
      <c r="S642" s="65" t="s">
        <v>11892</v>
      </c>
      <c r="AD642" s="53" t="s">
        <v>13585</v>
      </c>
      <c r="AF642" s="53" t="s">
        <v>19511</v>
      </c>
    </row>
    <row r="643" spans="1:32" x14ac:dyDescent="0.25">
      <c r="A643" s="64" t="str">
        <f t="shared" si="17"/>
        <v>0640</v>
      </c>
      <c r="B643" s="65" t="s">
        <v>26</v>
      </c>
      <c r="C643" s="65" t="s">
        <v>27</v>
      </c>
      <c r="D643" s="65" t="s">
        <v>28</v>
      </c>
      <c r="E643" s="65" t="s">
        <v>30</v>
      </c>
      <c r="F643" s="65" t="s">
        <v>16641</v>
      </c>
      <c r="G643" s="79">
        <v>6219.265566666666</v>
      </c>
      <c r="H643" s="74" t="s">
        <v>34</v>
      </c>
      <c r="I643" s="74" t="s">
        <v>35</v>
      </c>
      <c r="J643" s="74" t="s">
        <v>36</v>
      </c>
      <c r="K643" s="74" t="s">
        <v>37</v>
      </c>
      <c r="L643" s="74" t="s">
        <v>38</v>
      </c>
      <c r="M643" s="74" t="s">
        <v>39</v>
      </c>
      <c r="N643" s="74" t="s">
        <v>40</v>
      </c>
      <c r="O643" s="74" t="s">
        <v>41</v>
      </c>
      <c r="P643" s="74" t="s">
        <v>42</v>
      </c>
      <c r="Q643" s="74" t="s">
        <v>43</v>
      </c>
      <c r="R643" s="65" t="s">
        <v>45</v>
      </c>
      <c r="S643" s="65" t="s">
        <v>44</v>
      </c>
      <c r="AD643" s="53" t="s">
        <v>13838</v>
      </c>
      <c r="AF643" s="53" t="s">
        <v>19512</v>
      </c>
    </row>
    <row r="644" spans="1:32" x14ac:dyDescent="0.25">
      <c r="A644" s="64" t="str">
        <f t="shared" si="17"/>
        <v>0641</v>
      </c>
      <c r="B644" s="65" t="s">
        <v>220</v>
      </c>
      <c r="C644" s="65" t="s">
        <v>100</v>
      </c>
      <c r="D644" s="65" t="s">
        <v>221</v>
      </c>
      <c r="E644" s="65" t="s">
        <v>222</v>
      </c>
      <c r="F644" s="65" t="s">
        <v>16641</v>
      </c>
      <c r="G644" s="79">
        <v>4243.8838133333338</v>
      </c>
      <c r="H644" s="74" t="s">
        <v>35</v>
      </c>
      <c r="I644" s="74" t="s">
        <v>175</v>
      </c>
      <c r="J644" s="74" t="s">
        <v>223</v>
      </c>
      <c r="K644" s="74" t="s">
        <v>39</v>
      </c>
      <c r="L644" s="74" t="s">
        <v>224</v>
      </c>
      <c r="M644" s="74" t="s">
        <v>225</v>
      </c>
      <c r="N644" s="74" t="s">
        <v>226</v>
      </c>
      <c r="O644" s="74" t="s">
        <v>227</v>
      </c>
      <c r="P644" s="74" t="s">
        <v>228</v>
      </c>
      <c r="Q644" s="74" t="s">
        <v>229</v>
      </c>
      <c r="R644" s="65" t="s">
        <v>231</v>
      </c>
      <c r="S644" s="65" t="s">
        <v>230</v>
      </c>
      <c r="AD644" s="53" t="s">
        <v>14371</v>
      </c>
      <c r="AF644" s="53" t="s">
        <v>19513</v>
      </c>
    </row>
    <row r="645" spans="1:32" x14ac:dyDescent="0.25">
      <c r="A645" s="64" t="str">
        <f t="shared" si="17"/>
        <v>0642</v>
      </c>
      <c r="B645" s="65" t="s">
        <v>6254</v>
      </c>
      <c r="C645" s="65" t="s">
        <v>5850</v>
      </c>
      <c r="D645" s="65" t="s">
        <v>6255</v>
      </c>
      <c r="E645" s="65" t="s">
        <v>6256</v>
      </c>
      <c r="F645" s="65" t="s">
        <v>16641</v>
      </c>
      <c r="G645" s="79">
        <v>5112.07</v>
      </c>
      <c r="H645" s="74" t="s">
        <v>1840</v>
      </c>
      <c r="I645" s="74" t="s">
        <v>1842</v>
      </c>
      <c r="J645" s="74" t="s">
        <v>5522</v>
      </c>
      <c r="K645" s="74" t="s">
        <v>1843</v>
      </c>
      <c r="L645" s="74" t="s">
        <v>5521</v>
      </c>
      <c r="M645" s="74" t="s">
        <v>6261</v>
      </c>
      <c r="N645" s="74" t="s">
        <v>6262</v>
      </c>
      <c r="O645" s="74" t="s">
        <v>5520</v>
      </c>
      <c r="P645" s="74" t="s">
        <v>6263</v>
      </c>
      <c r="Q645" s="74" t="s">
        <v>6264</v>
      </c>
      <c r="R645" s="65" t="s">
        <v>6266</v>
      </c>
      <c r="S645" s="65" t="s">
        <v>6265</v>
      </c>
      <c r="AD645" s="53" t="s">
        <v>14550</v>
      </c>
      <c r="AF645" s="53" t="s">
        <v>19514</v>
      </c>
    </row>
    <row r="646" spans="1:32" x14ac:dyDescent="0.25">
      <c r="A646" s="64" t="str">
        <f t="shared" si="17"/>
        <v>0643</v>
      </c>
      <c r="B646" s="65" t="s">
        <v>6274</v>
      </c>
      <c r="C646" s="65" t="s">
        <v>5859</v>
      </c>
      <c r="D646" s="65" t="s">
        <v>6275</v>
      </c>
      <c r="E646" s="65" t="s">
        <v>6276</v>
      </c>
      <c r="F646" s="65" t="s">
        <v>16641</v>
      </c>
      <c r="G646" s="79">
        <v>3920.4027186666667</v>
      </c>
      <c r="H646" s="74" t="s">
        <v>34</v>
      </c>
      <c r="I646" s="74" t="s">
        <v>35</v>
      </c>
      <c r="J646" s="74" t="s">
        <v>36</v>
      </c>
      <c r="K646" s="74" t="s">
        <v>39</v>
      </c>
      <c r="L646" s="74" t="s">
        <v>38</v>
      </c>
      <c r="M646" s="74" t="s">
        <v>175</v>
      </c>
      <c r="N646" s="74" t="s">
        <v>42</v>
      </c>
      <c r="O646" s="74" t="s">
        <v>374</v>
      </c>
      <c r="P646" s="74" t="s">
        <v>40</v>
      </c>
      <c r="Q646" s="74" t="s">
        <v>433</v>
      </c>
      <c r="R646" s="65" t="s">
        <v>6281</v>
      </c>
      <c r="S646" s="65" t="s">
        <v>6280</v>
      </c>
      <c r="AD646" s="53" t="s">
        <v>14902</v>
      </c>
      <c r="AF646" s="53" t="s">
        <v>19515</v>
      </c>
    </row>
    <row r="647" spans="1:32" x14ac:dyDescent="0.25">
      <c r="A647" s="64" t="str">
        <f t="shared" si="17"/>
        <v>0644</v>
      </c>
      <c r="B647" s="65" t="s">
        <v>6564</v>
      </c>
      <c r="C647" s="65" t="s">
        <v>1142</v>
      </c>
      <c r="D647" s="65" t="s">
        <v>6565</v>
      </c>
      <c r="E647" s="65" t="s">
        <v>6566</v>
      </c>
      <c r="F647" s="65" t="s">
        <v>16640</v>
      </c>
      <c r="G647" s="79">
        <v>1507.5550680000001</v>
      </c>
      <c r="H647" s="74" t="s">
        <v>906</v>
      </c>
      <c r="I647" s="74" t="s">
        <v>907</v>
      </c>
      <c r="J647" s="74" t="s">
        <v>905</v>
      </c>
      <c r="K647" s="74" t="s">
        <v>1162</v>
      </c>
      <c r="L647" s="74" t="s">
        <v>1651</v>
      </c>
      <c r="M647" s="74" t="s">
        <v>1250</v>
      </c>
      <c r="N647" s="74" t="s">
        <v>1255</v>
      </c>
      <c r="O647" s="74" t="s">
        <v>6569</v>
      </c>
      <c r="P647" s="74" t="s">
        <v>6570</v>
      </c>
      <c r="Q647" s="74" t="s">
        <v>4325</v>
      </c>
      <c r="R647" s="65" t="s">
        <v>6572</v>
      </c>
      <c r="S647" s="65" t="s">
        <v>6571</v>
      </c>
      <c r="AD647" s="53" t="s">
        <v>15087</v>
      </c>
      <c r="AF647" s="53" t="s">
        <v>19516</v>
      </c>
    </row>
    <row r="648" spans="1:32" x14ac:dyDescent="0.25">
      <c r="A648" s="64" t="str">
        <f t="shared" si="17"/>
        <v>0645</v>
      </c>
      <c r="B648" s="65" t="s">
        <v>6393</v>
      </c>
      <c r="C648" s="65" t="s">
        <v>1142</v>
      </c>
      <c r="D648" s="65" t="s">
        <v>6394</v>
      </c>
      <c r="E648" s="65" t="s">
        <v>6395</v>
      </c>
      <c r="F648" s="65" t="s">
        <v>16641</v>
      </c>
      <c r="G648" s="79">
        <v>5087.4001520000002</v>
      </c>
      <c r="H648" s="74" t="s">
        <v>595</v>
      </c>
      <c r="I648" s="74" t="s">
        <v>2545</v>
      </c>
      <c r="J648" s="74" t="s">
        <v>594</v>
      </c>
      <c r="K648" s="74" t="s">
        <v>789</v>
      </c>
      <c r="L648" s="74" t="s">
        <v>596</v>
      </c>
      <c r="M648" s="74" t="s">
        <v>2928</v>
      </c>
      <c r="N648" s="74" t="s">
        <v>1477</v>
      </c>
      <c r="O648" s="74" t="s">
        <v>1842</v>
      </c>
      <c r="P648" s="74" t="s">
        <v>6398</v>
      </c>
      <c r="Q648" s="74" t="s">
        <v>4202</v>
      </c>
      <c r="R648" s="65" t="s">
        <v>6400</v>
      </c>
      <c r="S648" s="65" t="s">
        <v>6399</v>
      </c>
      <c r="AD648" s="53" t="s">
        <v>15274</v>
      </c>
      <c r="AF648" s="53" t="s">
        <v>19517</v>
      </c>
    </row>
    <row r="649" spans="1:32" x14ac:dyDescent="0.25">
      <c r="A649" s="64" t="str">
        <f t="shared" si="17"/>
        <v>0646</v>
      </c>
      <c r="B649" s="65" t="s">
        <v>7284</v>
      </c>
      <c r="C649" s="65" t="s">
        <v>1142</v>
      </c>
      <c r="D649" s="65" t="s">
        <v>7285</v>
      </c>
      <c r="E649" s="65" t="s">
        <v>7286</v>
      </c>
      <c r="F649" s="65" t="s">
        <v>16641</v>
      </c>
      <c r="G649" s="79">
        <v>3739.6432120000004</v>
      </c>
      <c r="H649" s="74" t="s">
        <v>1480</v>
      </c>
      <c r="I649" s="74" t="s">
        <v>594</v>
      </c>
      <c r="J649" s="74" t="s">
        <v>595</v>
      </c>
      <c r="K649" s="74" t="s">
        <v>596</v>
      </c>
      <c r="L649" s="74" t="s">
        <v>1842</v>
      </c>
      <c r="M649" s="74" t="s">
        <v>1477</v>
      </c>
      <c r="N649" s="74" t="s">
        <v>789</v>
      </c>
      <c r="O649" s="74" t="s">
        <v>7289</v>
      </c>
      <c r="P649" s="74" t="s">
        <v>1219</v>
      </c>
      <c r="Q649" s="74" t="s">
        <v>2605</v>
      </c>
      <c r="R649" s="65" t="s">
        <v>7291</v>
      </c>
      <c r="S649" s="65" t="s">
        <v>7290</v>
      </c>
      <c r="AD649" s="53" t="s">
        <v>15622</v>
      </c>
      <c r="AF649" s="53" t="s">
        <v>19518</v>
      </c>
    </row>
    <row r="650" spans="1:32" x14ac:dyDescent="0.25">
      <c r="A650" s="64" t="str">
        <f t="shared" si="17"/>
        <v>0647</v>
      </c>
      <c r="B650" s="65" t="s">
        <v>8290</v>
      </c>
      <c r="C650" s="65" t="s">
        <v>1142</v>
      </c>
      <c r="D650" s="65" t="s">
        <v>8291</v>
      </c>
      <c r="E650" s="65" t="s">
        <v>8292</v>
      </c>
      <c r="F650" s="65" t="s">
        <v>16641</v>
      </c>
      <c r="G650" s="79">
        <v>4771.6350266666668</v>
      </c>
      <c r="H650" s="74" t="s">
        <v>596</v>
      </c>
      <c r="I650" s="74" t="s">
        <v>594</v>
      </c>
      <c r="J650" s="74" t="s">
        <v>595</v>
      </c>
      <c r="K650" s="74" t="s">
        <v>789</v>
      </c>
      <c r="L650" s="74" t="s">
        <v>1489</v>
      </c>
      <c r="M650" s="74" t="s">
        <v>3003</v>
      </c>
      <c r="N650" s="74" t="s">
        <v>8295</v>
      </c>
      <c r="O650" s="74" t="s">
        <v>1498</v>
      </c>
      <c r="P650" s="74" t="s">
        <v>8296</v>
      </c>
      <c r="Q650" s="74" t="s">
        <v>7174</v>
      </c>
      <c r="R650" s="65" t="s">
        <v>8298</v>
      </c>
      <c r="S650" s="65" t="s">
        <v>8297</v>
      </c>
      <c r="AD650" s="53" t="s">
        <v>15939</v>
      </c>
      <c r="AF650" s="53" t="s">
        <v>19519</v>
      </c>
    </row>
    <row r="651" spans="1:32" x14ac:dyDescent="0.25">
      <c r="A651" s="64" t="str">
        <f t="shared" si="17"/>
        <v>0648</v>
      </c>
      <c r="B651" s="65" t="s">
        <v>6984</v>
      </c>
      <c r="C651" s="65" t="s">
        <v>1142</v>
      </c>
      <c r="D651" s="65" t="s">
        <v>6985</v>
      </c>
      <c r="E651" s="65" t="s">
        <v>6986</v>
      </c>
      <c r="F651" s="65" t="s">
        <v>16641</v>
      </c>
      <c r="G651" s="79">
        <v>3095.942066666667</v>
      </c>
      <c r="H651" s="74" t="s">
        <v>189</v>
      </c>
      <c r="I651" s="74" t="s">
        <v>190</v>
      </c>
      <c r="J651" s="74" t="s">
        <v>4145</v>
      </c>
      <c r="K651" s="74" t="s">
        <v>3190</v>
      </c>
      <c r="L651" s="74" t="s">
        <v>4147</v>
      </c>
      <c r="M651" s="74" t="s">
        <v>2035</v>
      </c>
      <c r="N651" s="74" t="s">
        <v>2038</v>
      </c>
      <c r="O651" s="74" t="s">
        <v>4146</v>
      </c>
      <c r="P651" s="74" t="s">
        <v>3192</v>
      </c>
      <c r="Q651" s="74" t="s">
        <v>6989</v>
      </c>
      <c r="R651" s="65" t="s">
        <v>6991</v>
      </c>
      <c r="S651" s="65" t="s">
        <v>6990</v>
      </c>
      <c r="AD651" s="53" t="s">
        <v>1523</v>
      </c>
      <c r="AF651" s="53" t="s">
        <v>19520</v>
      </c>
    </row>
    <row r="652" spans="1:32" x14ac:dyDescent="0.25">
      <c r="A652" s="64" t="str">
        <f t="shared" si="17"/>
        <v>0649</v>
      </c>
      <c r="B652" s="65" t="s">
        <v>8925</v>
      </c>
      <c r="C652" s="65" t="s">
        <v>1142</v>
      </c>
      <c r="D652" s="65" t="s">
        <v>8926</v>
      </c>
      <c r="E652" s="65" t="s">
        <v>8927</v>
      </c>
      <c r="F652" s="65" t="s">
        <v>16641</v>
      </c>
      <c r="G652" s="79">
        <v>3868.4964573333332</v>
      </c>
      <c r="H652" s="74" t="s">
        <v>1161</v>
      </c>
      <c r="I652" s="74" t="s">
        <v>907</v>
      </c>
      <c r="J652" s="74" t="s">
        <v>906</v>
      </c>
      <c r="K652" s="74" t="s">
        <v>905</v>
      </c>
      <c r="L652" s="74" t="s">
        <v>1162</v>
      </c>
      <c r="M652" s="74" t="s">
        <v>1160</v>
      </c>
      <c r="N652" s="74" t="s">
        <v>6569</v>
      </c>
      <c r="O652" s="74" t="s">
        <v>175</v>
      </c>
      <c r="P652" s="74" t="s">
        <v>36</v>
      </c>
      <c r="Q652" s="74" t="s">
        <v>42</v>
      </c>
      <c r="R652" s="65" t="s">
        <v>8931</v>
      </c>
      <c r="S652" s="65" t="s">
        <v>8930</v>
      </c>
      <c r="AD652" s="53" t="s">
        <v>1578</v>
      </c>
      <c r="AF652" s="53" t="s">
        <v>19521</v>
      </c>
    </row>
    <row r="653" spans="1:32" x14ac:dyDescent="0.25">
      <c r="A653" s="64" t="str">
        <f t="shared" si="17"/>
        <v>0650</v>
      </c>
      <c r="B653" s="65" t="s">
        <v>9376</v>
      </c>
      <c r="C653" s="65" t="s">
        <v>1142</v>
      </c>
      <c r="D653" s="65" t="s">
        <v>9377</v>
      </c>
      <c r="E653" s="65" t="s">
        <v>9378</v>
      </c>
      <c r="F653" s="65" t="s">
        <v>16640</v>
      </c>
      <c r="G653" s="79">
        <v>2647.4692013333333</v>
      </c>
      <c r="H653" s="74" t="s">
        <v>109</v>
      </c>
      <c r="I653" s="74" t="s">
        <v>20</v>
      </c>
      <c r="J653" s="74" t="s">
        <v>427</v>
      </c>
      <c r="K653" s="74" t="s">
        <v>430</v>
      </c>
      <c r="L653" s="74" t="s">
        <v>428</v>
      </c>
      <c r="M653" s="74" t="s">
        <v>429</v>
      </c>
      <c r="N653" s="74" t="s">
        <v>6528</v>
      </c>
      <c r="O653" s="74" t="s">
        <v>493</v>
      </c>
      <c r="P653" s="74" t="s">
        <v>9381</v>
      </c>
      <c r="Q653" s="74" t="s">
        <v>9382</v>
      </c>
      <c r="R653" s="65" t="s">
        <v>9384</v>
      </c>
      <c r="S653" s="65" t="s">
        <v>9383</v>
      </c>
      <c r="AD653" s="53" t="s">
        <v>18459</v>
      </c>
      <c r="AF653" s="53" t="s">
        <v>19522</v>
      </c>
    </row>
    <row r="654" spans="1:32" x14ac:dyDescent="0.25">
      <c r="A654" s="64" t="str">
        <f t="shared" si="17"/>
        <v>0651</v>
      </c>
      <c r="B654" s="65" t="s">
        <v>9893</v>
      </c>
      <c r="C654" s="65" t="s">
        <v>1142</v>
      </c>
      <c r="D654" s="65" t="s">
        <v>9894</v>
      </c>
      <c r="E654" s="65" t="s">
        <v>9895</v>
      </c>
      <c r="F654" s="65" t="s">
        <v>16640</v>
      </c>
      <c r="G654" s="79">
        <v>4517.6490093333341</v>
      </c>
      <c r="H654" s="74" t="s">
        <v>1480</v>
      </c>
      <c r="I654" s="74" t="s">
        <v>9899</v>
      </c>
      <c r="J654" s="74" t="s">
        <v>6708</v>
      </c>
      <c r="K654" s="74" t="s">
        <v>9900</v>
      </c>
      <c r="L654" s="74" t="s">
        <v>1876</v>
      </c>
      <c r="M654" s="74" t="s">
        <v>4001</v>
      </c>
      <c r="N654" s="74" t="s">
        <v>9901</v>
      </c>
      <c r="O654" s="74" t="s">
        <v>1219</v>
      </c>
      <c r="P654" s="74" t="s">
        <v>9902</v>
      </c>
      <c r="Q654" s="74" t="s">
        <v>7436</v>
      </c>
      <c r="R654" s="65" t="s">
        <v>9904</v>
      </c>
      <c r="S654" s="65" t="s">
        <v>9903</v>
      </c>
      <c r="AD654" s="53" t="s">
        <v>1954</v>
      </c>
      <c r="AF654" s="53" t="s">
        <v>19523</v>
      </c>
    </row>
    <row r="655" spans="1:32" x14ac:dyDescent="0.25">
      <c r="A655" s="64" t="str">
        <f t="shared" si="17"/>
        <v>0652</v>
      </c>
      <c r="B655" s="65" t="s">
        <v>7415</v>
      </c>
      <c r="C655" s="65" t="s">
        <v>1121</v>
      </c>
      <c r="D655" s="65" t="s">
        <v>7416</v>
      </c>
      <c r="E655" s="65" t="s">
        <v>7417</v>
      </c>
      <c r="F655" s="65" t="s">
        <v>16641</v>
      </c>
      <c r="G655" s="79">
        <v>4253.5523479999993</v>
      </c>
      <c r="H655" s="74" t="s">
        <v>6872</v>
      </c>
      <c r="I655" s="74" t="s">
        <v>6873</v>
      </c>
      <c r="J655" s="74" t="s">
        <v>6874</v>
      </c>
      <c r="K655" s="74" t="s">
        <v>3295</v>
      </c>
      <c r="L655" s="74" t="s">
        <v>2605</v>
      </c>
      <c r="M655" s="74" t="s">
        <v>3290</v>
      </c>
      <c r="N655" s="74" t="s">
        <v>594</v>
      </c>
      <c r="O655" s="74" t="s">
        <v>2516</v>
      </c>
      <c r="P655" s="74" t="s">
        <v>1708</v>
      </c>
      <c r="Q655" s="74" t="s">
        <v>7421</v>
      </c>
      <c r="R655" s="65" t="s">
        <v>16575</v>
      </c>
      <c r="S655" s="65" t="s">
        <v>7422</v>
      </c>
      <c r="AD655" s="53" t="s">
        <v>2551</v>
      </c>
      <c r="AF655" s="53" t="s">
        <v>19524</v>
      </c>
    </row>
    <row r="656" spans="1:32" x14ac:dyDescent="0.25">
      <c r="A656" s="64" t="str">
        <f t="shared" si="17"/>
        <v>0653</v>
      </c>
      <c r="B656" s="65" t="s">
        <v>7818</v>
      </c>
      <c r="C656" s="65" t="s">
        <v>1121</v>
      </c>
      <c r="D656" s="65" t="s">
        <v>7819</v>
      </c>
      <c r="E656" s="65" t="s">
        <v>7820</v>
      </c>
      <c r="F656" s="65" t="s">
        <v>16640</v>
      </c>
      <c r="G656" s="79">
        <v>3426.1779906666666</v>
      </c>
      <c r="H656" s="74" t="s">
        <v>11</v>
      </c>
      <c r="I656" s="74" t="s">
        <v>12</v>
      </c>
      <c r="J656" s="74" t="s">
        <v>15</v>
      </c>
      <c r="K656" s="74" t="s">
        <v>13</v>
      </c>
      <c r="L656" s="74" t="s">
        <v>557</v>
      </c>
      <c r="M656" s="74" t="s">
        <v>7824</v>
      </c>
      <c r="N656" s="74" t="s">
        <v>4496</v>
      </c>
      <c r="O656" s="74" t="s">
        <v>779</v>
      </c>
      <c r="P656" s="74" t="s">
        <v>4492</v>
      </c>
      <c r="Q656" s="74" t="s">
        <v>7825</v>
      </c>
      <c r="R656" s="65" t="s">
        <v>7827</v>
      </c>
      <c r="S656" s="65" t="s">
        <v>7826</v>
      </c>
      <c r="AD656" s="53" t="s">
        <v>2998</v>
      </c>
      <c r="AF656" s="53" t="s">
        <v>19525</v>
      </c>
    </row>
    <row r="657" spans="1:32" x14ac:dyDescent="0.25">
      <c r="A657" s="64" t="str">
        <f t="shared" si="17"/>
        <v>0654</v>
      </c>
      <c r="B657" s="65" t="s">
        <v>10842</v>
      </c>
      <c r="C657" s="65" t="s">
        <v>1121</v>
      </c>
      <c r="D657" s="65" t="s">
        <v>10843</v>
      </c>
      <c r="E657" s="65" t="s">
        <v>10844</v>
      </c>
      <c r="F657" s="65" t="s">
        <v>16641</v>
      </c>
      <c r="G657" s="79">
        <v>4032.2620133333335</v>
      </c>
      <c r="H657" s="74" t="s">
        <v>715</v>
      </c>
      <c r="I657" s="74" t="s">
        <v>714</v>
      </c>
      <c r="J657" s="74" t="s">
        <v>8713</v>
      </c>
      <c r="K657" s="74" t="s">
        <v>5968</v>
      </c>
      <c r="L657" s="74" t="s">
        <v>385</v>
      </c>
      <c r="M657" s="74" t="s">
        <v>237</v>
      </c>
      <c r="N657" s="74" t="s">
        <v>243</v>
      </c>
      <c r="O657" s="74" t="s">
        <v>10847</v>
      </c>
      <c r="P657" s="74" t="s">
        <v>10848</v>
      </c>
      <c r="Q657" s="74" t="s">
        <v>2727</v>
      </c>
      <c r="R657" s="65" t="s">
        <v>10850</v>
      </c>
      <c r="S657" s="65" t="s">
        <v>10849</v>
      </c>
      <c r="AD657" s="53" t="s">
        <v>3674</v>
      </c>
      <c r="AF657" s="53" t="s">
        <v>19526</v>
      </c>
    </row>
    <row r="658" spans="1:32" x14ac:dyDescent="0.25">
      <c r="A658" s="64" t="str">
        <f t="shared" si="17"/>
        <v>0655</v>
      </c>
      <c r="B658" s="65" t="s">
        <v>9958</v>
      </c>
      <c r="C658" s="65" t="s">
        <v>1121</v>
      </c>
      <c r="D658" s="65" t="s">
        <v>9959</v>
      </c>
      <c r="E658" s="65" t="s">
        <v>9960</v>
      </c>
      <c r="F658" s="65" t="s">
        <v>16641</v>
      </c>
      <c r="G658" s="79">
        <v>4897.3806813333331</v>
      </c>
      <c r="H658" s="74" t="s">
        <v>1196</v>
      </c>
      <c r="I658" s="74" t="s">
        <v>186</v>
      </c>
      <c r="J658" s="74" t="s">
        <v>1197</v>
      </c>
      <c r="K658" s="74" t="s">
        <v>1200</v>
      </c>
      <c r="L658" s="74" t="s">
        <v>9965</v>
      </c>
      <c r="M658" s="74" t="s">
        <v>1198</v>
      </c>
      <c r="N658" s="74" t="s">
        <v>4080</v>
      </c>
      <c r="O658" s="74" t="s">
        <v>1759</v>
      </c>
      <c r="P658" s="74" t="s">
        <v>187</v>
      </c>
      <c r="Q658" s="74" t="s">
        <v>188</v>
      </c>
      <c r="R658" s="65" t="s">
        <v>9967</v>
      </c>
      <c r="S658" s="65" t="s">
        <v>9966</v>
      </c>
      <c r="AD658" s="53" t="s">
        <v>3826</v>
      </c>
      <c r="AF658" s="53" t="s">
        <v>19527</v>
      </c>
    </row>
    <row r="659" spans="1:32" x14ac:dyDescent="0.25">
      <c r="A659" s="64" t="str">
        <f t="shared" si="17"/>
        <v>0656</v>
      </c>
      <c r="B659" s="65" t="s">
        <v>1303</v>
      </c>
      <c r="C659" s="65" t="s">
        <v>1121</v>
      </c>
      <c r="D659" s="65" t="s">
        <v>1304</v>
      </c>
      <c r="E659" s="65" t="s">
        <v>1305</v>
      </c>
      <c r="F659" s="65" t="s">
        <v>16640</v>
      </c>
      <c r="G659" s="79">
        <v>5561.6699520000002</v>
      </c>
      <c r="H659" s="74" t="s">
        <v>109</v>
      </c>
      <c r="I659" s="74" t="s">
        <v>20</v>
      </c>
      <c r="J659" s="74" t="s">
        <v>427</v>
      </c>
      <c r="K659" s="74" t="s">
        <v>430</v>
      </c>
      <c r="L659" s="74" t="s">
        <v>428</v>
      </c>
      <c r="M659" s="74" t="s">
        <v>429</v>
      </c>
      <c r="N659" s="74" t="s">
        <v>904</v>
      </c>
      <c r="O659" s="74" t="s">
        <v>1309</v>
      </c>
      <c r="P659" s="74" t="s">
        <v>493</v>
      </c>
      <c r="Q659" s="74" t="s">
        <v>494</v>
      </c>
      <c r="R659" s="65" t="s">
        <v>1311</v>
      </c>
      <c r="S659" s="65" t="s">
        <v>1310</v>
      </c>
      <c r="AD659" s="53" t="s">
        <v>4061</v>
      </c>
      <c r="AF659" s="53" t="s">
        <v>19528</v>
      </c>
    </row>
    <row r="660" spans="1:32" x14ac:dyDescent="0.25">
      <c r="A660" s="64" t="str">
        <f t="shared" si="17"/>
        <v>0657</v>
      </c>
      <c r="B660" s="65" t="s">
        <v>10110</v>
      </c>
      <c r="C660" s="65" t="s">
        <v>1121</v>
      </c>
      <c r="D660" s="65" t="s">
        <v>10111</v>
      </c>
      <c r="E660" s="65" t="s">
        <v>10112</v>
      </c>
      <c r="F660" s="65" t="s">
        <v>16640</v>
      </c>
      <c r="G660" s="79">
        <v>2529.9361666666664</v>
      </c>
      <c r="H660" s="74" t="s">
        <v>428</v>
      </c>
      <c r="I660" s="74" t="s">
        <v>427</v>
      </c>
      <c r="J660" s="74" t="s">
        <v>109</v>
      </c>
      <c r="K660" s="74" t="s">
        <v>430</v>
      </c>
      <c r="L660" s="74" t="s">
        <v>20</v>
      </c>
      <c r="M660" s="74" t="s">
        <v>1309</v>
      </c>
      <c r="N660" s="74" t="s">
        <v>493</v>
      </c>
      <c r="O660" s="74" t="s">
        <v>429</v>
      </c>
      <c r="P660" s="74" t="s">
        <v>6528</v>
      </c>
      <c r="Q660" s="74" t="s">
        <v>9381</v>
      </c>
      <c r="R660" s="65" t="s">
        <v>10116</v>
      </c>
      <c r="S660" s="65" t="s">
        <v>10115</v>
      </c>
      <c r="AD660" s="53" t="s">
        <v>4329</v>
      </c>
      <c r="AF660" s="53" t="s">
        <v>19529</v>
      </c>
    </row>
    <row r="661" spans="1:32" x14ac:dyDescent="0.25">
      <c r="A661" s="64" t="str">
        <f t="shared" si="17"/>
        <v>0658</v>
      </c>
      <c r="B661" s="65" t="s">
        <v>14577</v>
      </c>
      <c r="C661" s="65" t="s">
        <v>1121</v>
      </c>
      <c r="D661" s="65" t="s">
        <v>14578</v>
      </c>
      <c r="E661" s="65" t="s">
        <v>14579</v>
      </c>
      <c r="F661" s="65" t="s">
        <v>16641</v>
      </c>
      <c r="G661" s="79">
        <v>2514.2460693333333</v>
      </c>
      <c r="H661" s="74" t="s">
        <v>2864</v>
      </c>
      <c r="I661" s="74" t="s">
        <v>2866</v>
      </c>
      <c r="J661" s="74" t="s">
        <v>2862</v>
      </c>
      <c r="K661" s="74" t="s">
        <v>8673</v>
      </c>
      <c r="L661" s="74" t="s">
        <v>10772</v>
      </c>
      <c r="M661" s="74" t="s">
        <v>14582</v>
      </c>
      <c r="N661" s="74" t="s">
        <v>12579</v>
      </c>
      <c r="O661" s="74" t="s">
        <v>14583</v>
      </c>
      <c r="P661" s="74" t="s">
        <v>8671</v>
      </c>
      <c r="Q661" s="74" t="s">
        <v>8672</v>
      </c>
      <c r="R661" s="65" t="s">
        <v>14585</v>
      </c>
      <c r="S661" s="65" t="s">
        <v>14584</v>
      </c>
      <c r="AD661" s="53" t="s">
        <v>4515</v>
      </c>
      <c r="AF661" s="53" t="s">
        <v>19530</v>
      </c>
    </row>
    <row r="662" spans="1:32" x14ac:dyDescent="0.25">
      <c r="A662" s="64" t="str">
        <f t="shared" si="17"/>
        <v>0659</v>
      </c>
      <c r="B662" s="65" t="s">
        <v>11502</v>
      </c>
      <c r="C662" s="65" t="s">
        <v>1121</v>
      </c>
      <c r="D662" s="65" t="s">
        <v>11503</v>
      </c>
      <c r="E662" s="65" t="s">
        <v>11504</v>
      </c>
      <c r="F662" s="65" t="s">
        <v>16641</v>
      </c>
      <c r="G662" s="79">
        <v>3751.7341466666662</v>
      </c>
      <c r="H662" s="74" t="s">
        <v>594</v>
      </c>
      <c r="I662" s="74" t="s">
        <v>595</v>
      </c>
      <c r="J662" s="74" t="s">
        <v>596</v>
      </c>
      <c r="K662" s="74" t="s">
        <v>2545</v>
      </c>
      <c r="L662" s="74" t="s">
        <v>789</v>
      </c>
      <c r="M662" s="74" t="s">
        <v>2928</v>
      </c>
      <c r="N662" s="74" t="s">
        <v>1226</v>
      </c>
      <c r="O662" s="74" t="s">
        <v>1497</v>
      </c>
      <c r="P662" s="74" t="s">
        <v>11507</v>
      </c>
      <c r="Q662" s="74" t="s">
        <v>8414</v>
      </c>
      <c r="R662" s="65" t="s">
        <v>11509</v>
      </c>
      <c r="S662" s="65" t="s">
        <v>11508</v>
      </c>
      <c r="AD662" s="53" t="s">
        <v>7949</v>
      </c>
      <c r="AF662" s="53" t="s">
        <v>19531</v>
      </c>
    </row>
    <row r="663" spans="1:32" x14ac:dyDescent="0.25">
      <c r="A663" s="64" t="str">
        <f t="shared" si="17"/>
        <v>0660</v>
      </c>
      <c r="B663" s="65" t="s">
        <v>7056</v>
      </c>
      <c r="C663" s="65" t="s">
        <v>1206</v>
      </c>
      <c r="D663" s="65" t="s">
        <v>7057</v>
      </c>
      <c r="E663" s="65" t="s">
        <v>7058</v>
      </c>
      <c r="F663" s="65" t="s">
        <v>16640</v>
      </c>
      <c r="G663" s="79">
        <v>4251.1879626666669</v>
      </c>
      <c r="H663" s="74" t="s">
        <v>1497</v>
      </c>
      <c r="I663" s="74" t="s">
        <v>1496</v>
      </c>
      <c r="J663" s="74" t="s">
        <v>595</v>
      </c>
      <c r="K663" s="74" t="s">
        <v>7061</v>
      </c>
      <c r="L663" s="74" t="s">
        <v>1226</v>
      </c>
      <c r="M663" s="74" t="s">
        <v>788</v>
      </c>
      <c r="N663" s="74" t="s">
        <v>2208</v>
      </c>
      <c r="O663" s="74" t="s">
        <v>2209</v>
      </c>
      <c r="P663" s="74" t="s">
        <v>7062</v>
      </c>
      <c r="Q663" s="74" t="s">
        <v>7063</v>
      </c>
      <c r="R663" s="65" t="s">
        <v>7065</v>
      </c>
      <c r="S663" s="65" t="s">
        <v>7064</v>
      </c>
      <c r="AD663" s="53" t="s">
        <v>8022</v>
      </c>
      <c r="AF663" s="53" t="s">
        <v>19532</v>
      </c>
    </row>
    <row r="664" spans="1:32" x14ac:dyDescent="0.25">
      <c r="A664" s="64" t="str">
        <f t="shared" ref="A664:A695" si="18">VLOOKUP(B664,$AD$4:$AF$1900,3,FALSE)</f>
        <v>0661</v>
      </c>
      <c r="B664" s="65" t="s">
        <v>8165</v>
      </c>
      <c r="C664" s="65" t="s">
        <v>1206</v>
      </c>
      <c r="D664" s="65" t="s">
        <v>8166</v>
      </c>
      <c r="E664" s="65" t="s">
        <v>8167</v>
      </c>
      <c r="F664" s="65" t="s">
        <v>16641</v>
      </c>
      <c r="G664" s="79">
        <v>3213.3960466666667</v>
      </c>
      <c r="H664" s="74" t="s">
        <v>131</v>
      </c>
      <c r="I664" s="74" t="s">
        <v>652</v>
      </c>
      <c r="J664" s="74" t="s">
        <v>399</v>
      </c>
      <c r="K664" s="74" t="s">
        <v>653</v>
      </c>
      <c r="L664" s="74" t="s">
        <v>52</v>
      </c>
      <c r="M664" s="74" t="s">
        <v>654</v>
      </c>
      <c r="N664" s="74" t="s">
        <v>1515</v>
      </c>
      <c r="O664" s="74" t="s">
        <v>4307</v>
      </c>
      <c r="P664" s="74" t="s">
        <v>8171</v>
      </c>
      <c r="Q664" s="74" t="s">
        <v>8172</v>
      </c>
      <c r="R664" s="65" t="s">
        <v>8174</v>
      </c>
      <c r="S664" s="65" t="s">
        <v>8173</v>
      </c>
      <c r="AD664" s="53" t="s">
        <v>8157</v>
      </c>
      <c r="AF664" s="53" t="s">
        <v>19533</v>
      </c>
    </row>
    <row r="665" spans="1:32" x14ac:dyDescent="0.25">
      <c r="A665" s="64" t="str">
        <f t="shared" si="18"/>
        <v>0662</v>
      </c>
      <c r="B665" s="65" t="s">
        <v>8550</v>
      </c>
      <c r="C665" s="65" t="s">
        <v>1206</v>
      </c>
      <c r="D665" s="65" t="s">
        <v>8551</v>
      </c>
      <c r="E665" s="65" t="s">
        <v>8552</v>
      </c>
      <c r="F665" s="65" t="s">
        <v>16640</v>
      </c>
      <c r="G665" s="79">
        <v>3467.9574906666662</v>
      </c>
      <c r="H665" s="74" t="s">
        <v>1128</v>
      </c>
      <c r="I665" s="74" t="s">
        <v>1134</v>
      </c>
      <c r="J665" s="74" t="s">
        <v>2025</v>
      </c>
      <c r="K665" s="74" t="s">
        <v>8555</v>
      </c>
      <c r="L665" s="74" t="s">
        <v>2022</v>
      </c>
      <c r="M665" s="74" t="s">
        <v>2021</v>
      </c>
      <c r="N665" s="74" t="s">
        <v>8556</v>
      </c>
      <c r="O665" s="74" t="s">
        <v>8557</v>
      </c>
      <c r="P665" s="74" t="s">
        <v>1135</v>
      </c>
      <c r="Q665" s="74" t="s">
        <v>2027</v>
      </c>
      <c r="R665" s="65" t="s">
        <v>8559</v>
      </c>
      <c r="S665" s="65" t="s">
        <v>8558</v>
      </c>
      <c r="AD665" s="53" t="s">
        <v>8654</v>
      </c>
      <c r="AF665" s="53" t="s">
        <v>19534</v>
      </c>
    </row>
    <row r="666" spans="1:32" x14ac:dyDescent="0.25">
      <c r="A666" s="64" t="str">
        <f t="shared" si="18"/>
        <v>0663</v>
      </c>
      <c r="B666" s="65" t="s">
        <v>12093</v>
      </c>
      <c r="C666" s="65" t="s">
        <v>1206</v>
      </c>
      <c r="D666" s="65" t="s">
        <v>12094</v>
      </c>
      <c r="E666" s="65" t="s">
        <v>12095</v>
      </c>
      <c r="F666" s="65" t="s">
        <v>16641</v>
      </c>
      <c r="G666" s="79">
        <v>4756.5776146666667</v>
      </c>
      <c r="H666" s="74" t="s">
        <v>34</v>
      </c>
      <c r="I666" s="74" t="s">
        <v>35</v>
      </c>
      <c r="J666" s="74" t="s">
        <v>36</v>
      </c>
      <c r="K666" s="74" t="s">
        <v>42</v>
      </c>
      <c r="L666" s="74" t="s">
        <v>175</v>
      </c>
      <c r="M666" s="74" t="s">
        <v>39</v>
      </c>
      <c r="N666" s="74" t="s">
        <v>38</v>
      </c>
      <c r="O666" s="74" t="s">
        <v>373</v>
      </c>
      <c r="P666" s="74" t="s">
        <v>12100</v>
      </c>
      <c r="Q666" s="74" t="s">
        <v>176</v>
      </c>
      <c r="R666" s="65" t="s">
        <v>12102</v>
      </c>
      <c r="S666" s="65" t="s">
        <v>12101</v>
      </c>
      <c r="AD666" s="53" t="s">
        <v>8654</v>
      </c>
      <c r="AF666" s="53" t="s">
        <v>19535</v>
      </c>
    </row>
    <row r="667" spans="1:32" x14ac:dyDescent="0.25">
      <c r="A667" s="64" t="str">
        <f t="shared" si="18"/>
        <v>0664</v>
      </c>
      <c r="B667" s="65" t="s">
        <v>13289</v>
      </c>
      <c r="C667" s="65" t="s">
        <v>1206</v>
      </c>
      <c r="D667" s="65" t="s">
        <v>13290</v>
      </c>
      <c r="E667" s="65" t="s">
        <v>13291</v>
      </c>
      <c r="F667" s="65" t="s">
        <v>16641</v>
      </c>
      <c r="G667" s="79">
        <v>2585.4722840000004</v>
      </c>
      <c r="H667" s="74" t="s">
        <v>54</v>
      </c>
      <c r="I667" s="74" t="s">
        <v>56</v>
      </c>
      <c r="J667" s="74" t="s">
        <v>2446</v>
      </c>
      <c r="K667" s="74" t="s">
        <v>633</v>
      </c>
      <c r="L667" s="74" t="s">
        <v>59</v>
      </c>
      <c r="M667" s="74" t="s">
        <v>634</v>
      </c>
      <c r="N667" s="74" t="s">
        <v>1441</v>
      </c>
      <c r="O667" s="74" t="s">
        <v>13294</v>
      </c>
      <c r="P667" s="74" t="s">
        <v>1239</v>
      </c>
      <c r="Q667" s="74" t="s">
        <v>1241</v>
      </c>
      <c r="R667" s="65" t="s">
        <v>13296</v>
      </c>
      <c r="S667" s="65" t="s">
        <v>13295</v>
      </c>
      <c r="AD667" s="53" t="s">
        <v>8798</v>
      </c>
      <c r="AF667" s="53" t="s">
        <v>19536</v>
      </c>
    </row>
    <row r="668" spans="1:32" x14ac:dyDescent="0.25">
      <c r="A668" s="64" t="str">
        <f t="shared" si="18"/>
        <v>0665</v>
      </c>
      <c r="B668" s="65" t="s">
        <v>14387</v>
      </c>
      <c r="C668" s="65" t="s">
        <v>1206</v>
      </c>
      <c r="D668" s="65" t="s">
        <v>14388</v>
      </c>
      <c r="E668" s="65" t="s">
        <v>14389</v>
      </c>
      <c r="F668" s="65" t="s">
        <v>16640</v>
      </c>
      <c r="G668" s="79">
        <v>2652.4960986666665</v>
      </c>
      <c r="H668" s="74" t="s">
        <v>12</v>
      </c>
      <c r="I668" s="74" t="s">
        <v>11</v>
      </c>
      <c r="J668" s="74" t="s">
        <v>14</v>
      </c>
      <c r="K668" s="74" t="s">
        <v>72</v>
      </c>
      <c r="L668" s="74" t="s">
        <v>71</v>
      </c>
      <c r="M668" s="74" t="s">
        <v>503</v>
      </c>
      <c r="N668" s="74" t="s">
        <v>2294</v>
      </c>
      <c r="O668" s="74" t="s">
        <v>941</v>
      </c>
      <c r="P668" s="74" t="s">
        <v>1464</v>
      </c>
      <c r="Q668" s="74" t="s">
        <v>1901</v>
      </c>
      <c r="R668" s="65" t="s">
        <v>14393</v>
      </c>
      <c r="S668" s="65" t="s">
        <v>14392</v>
      </c>
      <c r="AD668" s="53" t="s">
        <v>8861</v>
      </c>
      <c r="AF668" s="53" t="s">
        <v>19537</v>
      </c>
    </row>
    <row r="669" spans="1:32" x14ac:dyDescent="0.25">
      <c r="A669" s="64" t="str">
        <f t="shared" si="18"/>
        <v>0666</v>
      </c>
      <c r="B669" s="65" t="s">
        <v>15406</v>
      </c>
      <c r="C669" s="65" t="s">
        <v>1206</v>
      </c>
      <c r="D669" s="65" t="s">
        <v>15407</v>
      </c>
      <c r="E669" s="65" t="s">
        <v>15408</v>
      </c>
      <c r="F669" s="65" t="s">
        <v>16640</v>
      </c>
      <c r="G669" s="79">
        <v>2166.8559759999998</v>
      </c>
      <c r="H669" s="74" t="s">
        <v>210</v>
      </c>
      <c r="I669" s="74" t="s">
        <v>212</v>
      </c>
      <c r="J669" s="74" t="s">
        <v>213</v>
      </c>
      <c r="K669" s="74" t="s">
        <v>616</v>
      </c>
      <c r="L669" s="74" t="s">
        <v>615</v>
      </c>
      <c r="M669" s="74" t="s">
        <v>613</v>
      </c>
      <c r="N669" s="74" t="s">
        <v>612</v>
      </c>
      <c r="O669" s="74" t="s">
        <v>463</v>
      </c>
      <c r="P669" s="74" t="s">
        <v>614</v>
      </c>
      <c r="Q669" s="74" t="s">
        <v>464</v>
      </c>
      <c r="R669" s="65" t="s">
        <v>15412</v>
      </c>
      <c r="S669" s="65" t="s">
        <v>15411</v>
      </c>
      <c r="AD669" s="53" t="s">
        <v>8883</v>
      </c>
      <c r="AF669" s="53" t="s">
        <v>19538</v>
      </c>
    </row>
    <row r="670" spans="1:32" x14ac:dyDescent="0.25">
      <c r="A670" s="64" t="str">
        <f t="shared" si="18"/>
        <v>0667</v>
      </c>
      <c r="B670" s="65" t="s">
        <v>1448</v>
      </c>
      <c r="C670" s="65" t="s">
        <v>1206</v>
      </c>
      <c r="D670" s="65" t="s">
        <v>1449</v>
      </c>
      <c r="E670" s="65" t="s">
        <v>1450</v>
      </c>
      <c r="F670" s="65" t="s">
        <v>16640</v>
      </c>
      <c r="G670" s="79">
        <v>3672.4734146666669</v>
      </c>
      <c r="H670" s="74" t="s">
        <v>160</v>
      </c>
      <c r="I670" s="74" t="s">
        <v>159</v>
      </c>
      <c r="J670" s="74" t="s">
        <v>161</v>
      </c>
      <c r="K670" s="74" t="s">
        <v>1453</v>
      </c>
      <c r="L670" s="74" t="s">
        <v>71</v>
      </c>
      <c r="M670" s="74" t="s">
        <v>12</v>
      </c>
      <c r="N670" s="74" t="s">
        <v>13</v>
      </c>
      <c r="O670" s="74" t="s">
        <v>15</v>
      </c>
      <c r="P670" s="74" t="s">
        <v>1454</v>
      </c>
      <c r="Q670" s="74" t="s">
        <v>11</v>
      </c>
      <c r="R670" s="65" t="s">
        <v>1456</v>
      </c>
      <c r="S670" s="65" t="s">
        <v>1455</v>
      </c>
      <c r="AD670" s="53" t="s">
        <v>9315</v>
      </c>
      <c r="AF670" s="53" t="s">
        <v>19539</v>
      </c>
    </row>
    <row r="671" spans="1:32" x14ac:dyDescent="0.25">
      <c r="A671" s="64" t="str">
        <f t="shared" si="18"/>
        <v>0668</v>
      </c>
      <c r="B671" s="65" t="s">
        <v>10385</v>
      </c>
      <c r="C671" s="65" t="s">
        <v>1361</v>
      </c>
      <c r="D671" s="65" t="s">
        <v>10386</v>
      </c>
      <c r="E671" s="65" t="s">
        <v>10387</v>
      </c>
      <c r="F671" s="65" t="s">
        <v>16640</v>
      </c>
      <c r="G671" s="79">
        <v>3917.1370613333333</v>
      </c>
      <c r="H671" s="74" t="s">
        <v>428</v>
      </c>
      <c r="I671" s="74" t="s">
        <v>429</v>
      </c>
      <c r="J671" s="74" t="s">
        <v>109</v>
      </c>
      <c r="K671" s="74" t="s">
        <v>427</v>
      </c>
      <c r="L671" s="74" t="s">
        <v>20</v>
      </c>
      <c r="M671" s="74" t="s">
        <v>430</v>
      </c>
      <c r="N671" s="74" t="s">
        <v>904</v>
      </c>
      <c r="O671" s="74" t="s">
        <v>1722</v>
      </c>
      <c r="P671" s="74" t="s">
        <v>1786</v>
      </c>
      <c r="Q671" s="74" t="s">
        <v>9061</v>
      </c>
      <c r="R671" s="65" t="s">
        <v>10391</v>
      </c>
      <c r="S671" s="65" t="s">
        <v>10390</v>
      </c>
      <c r="AD671" s="53" t="s">
        <v>9424</v>
      </c>
      <c r="AF671" s="53" t="s">
        <v>19540</v>
      </c>
    </row>
    <row r="672" spans="1:32" x14ac:dyDescent="0.25">
      <c r="A672" s="64" t="str">
        <f t="shared" si="18"/>
        <v>0669</v>
      </c>
      <c r="B672" s="65" t="s">
        <v>11045</v>
      </c>
      <c r="C672" s="65" t="s">
        <v>1361</v>
      </c>
      <c r="D672" s="65" t="s">
        <v>11046</v>
      </c>
      <c r="E672" s="65" t="s">
        <v>11047</v>
      </c>
      <c r="F672" s="65" t="s">
        <v>16640</v>
      </c>
      <c r="G672" s="79">
        <v>3636.5986773333334</v>
      </c>
      <c r="H672" s="74" t="s">
        <v>383</v>
      </c>
      <c r="I672" s="74" t="s">
        <v>2727</v>
      </c>
      <c r="J672" s="74" t="s">
        <v>3817</v>
      </c>
      <c r="K672" s="74" t="s">
        <v>3813</v>
      </c>
      <c r="L672" s="74" t="s">
        <v>8913</v>
      </c>
      <c r="M672" s="74" t="s">
        <v>3647</v>
      </c>
      <c r="N672" s="74" t="s">
        <v>714</v>
      </c>
      <c r="O672" s="74" t="s">
        <v>11050</v>
      </c>
      <c r="P672" s="74" t="s">
        <v>11051</v>
      </c>
      <c r="Q672" s="74" t="s">
        <v>8715</v>
      </c>
      <c r="R672" s="65" t="s">
        <v>11053</v>
      </c>
      <c r="S672" s="65" t="s">
        <v>11052</v>
      </c>
      <c r="AD672" s="53" t="s">
        <v>9702</v>
      </c>
      <c r="AF672" s="53" t="s">
        <v>19541</v>
      </c>
    </row>
    <row r="673" spans="1:32" x14ac:dyDescent="0.25">
      <c r="A673" s="64" t="str">
        <f t="shared" si="18"/>
        <v>0670</v>
      </c>
      <c r="B673" s="65" t="s">
        <v>12515</v>
      </c>
      <c r="C673" s="65" t="s">
        <v>1361</v>
      </c>
      <c r="D673" s="65" t="s">
        <v>12516</v>
      </c>
      <c r="E673" s="65" t="s">
        <v>12517</v>
      </c>
      <c r="F673" s="65" t="s">
        <v>16641</v>
      </c>
      <c r="G673" s="79">
        <v>3583.8833653333331</v>
      </c>
      <c r="H673" s="74" t="s">
        <v>1696</v>
      </c>
      <c r="I673" s="74" t="s">
        <v>5367</v>
      </c>
      <c r="J673" s="74" t="s">
        <v>12520</v>
      </c>
      <c r="K673" s="74" t="s">
        <v>5360</v>
      </c>
      <c r="L673" s="74" t="s">
        <v>12521</v>
      </c>
      <c r="M673" s="74" t="s">
        <v>12522</v>
      </c>
      <c r="N673" s="74" t="s">
        <v>5364</v>
      </c>
      <c r="O673" s="74" t="s">
        <v>1698</v>
      </c>
      <c r="P673" s="74" t="s">
        <v>8456</v>
      </c>
      <c r="Q673" s="74" t="s">
        <v>12523</v>
      </c>
      <c r="R673" s="65" t="s">
        <v>12525</v>
      </c>
      <c r="S673" s="65" t="s">
        <v>12524</v>
      </c>
      <c r="AD673" s="53" t="s">
        <v>10071</v>
      </c>
      <c r="AF673" s="53" t="s">
        <v>19542</v>
      </c>
    </row>
    <row r="674" spans="1:32" x14ac:dyDescent="0.25">
      <c r="A674" s="64" t="str">
        <f t="shared" si="18"/>
        <v>0671</v>
      </c>
      <c r="B674" s="65" t="s">
        <v>13128</v>
      </c>
      <c r="C674" s="65" t="s">
        <v>1361</v>
      </c>
      <c r="D674" s="65" t="s">
        <v>13129</v>
      </c>
      <c r="E674" s="65" t="s">
        <v>13130</v>
      </c>
      <c r="F674" s="65" t="s">
        <v>16641</v>
      </c>
      <c r="G674" s="79">
        <v>3099.3409506666667</v>
      </c>
      <c r="H674" s="74" t="s">
        <v>2752</v>
      </c>
      <c r="I674" s="74" t="s">
        <v>3899</v>
      </c>
      <c r="J674" s="74" t="s">
        <v>871</v>
      </c>
      <c r="K674" s="74" t="s">
        <v>2751</v>
      </c>
      <c r="L674" s="74" t="s">
        <v>5026</v>
      </c>
      <c r="M674" s="74" t="s">
        <v>2757</v>
      </c>
      <c r="N674" s="74" t="s">
        <v>2755</v>
      </c>
      <c r="O674" s="74" t="s">
        <v>873</v>
      </c>
      <c r="P674" s="74" t="s">
        <v>12082</v>
      </c>
      <c r="Q674" s="74" t="s">
        <v>13133</v>
      </c>
      <c r="R674" s="65" t="s">
        <v>13135</v>
      </c>
      <c r="S674" s="65" t="s">
        <v>13134</v>
      </c>
      <c r="AD674" s="53" t="s">
        <v>10343</v>
      </c>
      <c r="AF674" s="53" t="s">
        <v>19543</v>
      </c>
    </row>
    <row r="675" spans="1:32" x14ac:dyDescent="0.25">
      <c r="A675" s="64" t="str">
        <f t="shared" si="18"/>
        <v>0672</v>
      </c>
      <c r="B675" s="65" t="s">
        <v>14378</v>
      </c>
      <c r="C675" s="65" t="s">
        <v>1361</v>
      </c>
      <c r="D675" s="65" t="s">
        <v>14379</v>
      </c>
      <c r="E675" s="65" t="s">
        <v>14380</v>
      </c>
      <c r="F675" s="65" t="s">
        <v>16641</v>
      </c>
      <c r="G675" s="79">
        <v>3391.574032</v>
      </c>
      <c r="H675" s="74" t="s">
        <v>3320</v>
      </c>
      <c r="I675" s="74" t="s">
        <v>3321</v>
      </c>
      <c r="J675" s="74" t="s">
        <v>7676</v>
      </c>
      <c r="K675" s="74" t="s">
        <v>7674</v>
      </c>
      <c r="L675" s="74" t="s">
        <v>3990</v>
      </c>
      <c r="M675" s="74" t="s">
        <v>661</v>
      </c>
      <c r="N675" s="74" t="s">
        <v>666</v>
      </c>
      <c r="O675" s="74" t="s">
        <v>665</v>
      </c>
      <c r="P675" s="74" t="s">
        <v>14383</v>
      </c>
      <c r="Q675" s="74" t="s">
        <v>14384</v>
      </c>
      <c r="R675" s="65" t="s">
        <v>14386</v>
      </c>
      <c r="S675" s="65" t="s">
        <v>14385</v>
      </c>
      <c r="AD675" s="53" t="s">
        <v>10746</v>
      </c>
      <c r="AF675" s="53" t="s">
        <v>19544</v>
      </c>
    </row>
    <row r="676" spans="1:32" x14ac:dyDescent="0.25">
      <c r="A676" s="64" t="str">
        <f t="shared" si="18"/>
        <v>0673</v>
      </c>
      <c r="B676" s="65" t="s">
        <v>15583</v>
      </c>
      <c r="C676" s="65" t="s">
        <v>1361</v>
      </c>
      <c r="D676" s="65" t="s">
        <v>15584</v>
      </c>
      <c r="E676" s="65" t="s">
        <v>15585</v>
      </c>
      <c r="F676" s="65" t="s">
        <v>16640</v>
      </c>
      <c r="G676" s="79">
        <v>2664.1963493333333</v>
      </c>
      <c r="H676" s="74" t="s">
        <v>8961</v>
      </c>
      <c r="I676" s="74" t="s">
        <v>5144</v>
      </c>
      <c r="J676" s="74" t="s">
        <v>15588</v>
      </c>
      <c r="K676" s="74" t="s">
        <v>15589</v>
      </c>
      <c r="L676" s="74" t="s">
        <v>9130</v>
      </c>
      <c r="M676" s="74" t="s">
        <v>9129</v>
      </c>
      <c r="N676" s="74" t="s">
        <v>6072</v>
      </c>
      <c r="O676" s="74" t="s">
        <v>1901</v>
      </c>
      <c r="P676" s="74" t="s">
        <v>15590</v>
      </c>
      <c r="Q676" s="74" t="s">
        <v>15591</v>
      </c>
      <c r="R676" s="65" t="s">
        <v>15593</v>
      </c>
      <c r="S676" s="65" t="s">
        <v>15592</v>
      </c>
      <c r="AD676" s="53" t="s">
        <v>11710</v>
      </c>
      <c r="AF676" s="53" t="s">
        <v>19545</v>
      </c>
    </row>
    <row r="677" spans="1:32" x14ac:dyDescent="0.25">
      <c r="A677" s="64" t="str">
        <f t="shared" si="18"/>
        <v>0674</v>
      </c>
      <c r="B677" s="65" t="s">
        <v>5723</v>
      </c>
      <c r="C677" s="65" t="s">
        <v>1361</v>
      </c>
      <c r="D677" s="65" t="s">
        <v>5724</v>
      </c>
      <c r="E677" s="65" t="s">
        <v>5725</v>
      </c>
      <c r="F677" s="65" t="s">
        <v>16640</v>
      </c>
      <c r="G677" s="79">
        <v>1860.7557879999999</v>
      </c>
      <c r="H677" s="74" t="s">
        <v>612</v>
      </c>
      <c r="I677" s="74" t="s">
        <v>613</v>
      </c>
      <c r="J677" s="74" t="s">
        <v>614</v>
      </c>
      <c r="K677" s="74" t="s">
        <v>615</v>
      </c>
      <c r="L677" s="74" t="s">
        <v>732</v>
      </c>
      <c r="M677" s="74" t="s">
        <v>1545</v>
      </c>
      <c r="N677" s="74" t="s">
        <v>344</v>
      </c>
      <c r="O677" s="74" t="s">
        <v>616</v>
      </c>
      <c r="P677" s="74" t="s">
        <v>1547</v>
      </c>
      <c r="Q677" s="74" t="s">
        <v>210</v>
      </c>
      <c r="R677" s="65" t="s">
        <v>5728</v>
      </c>
      <c r="S677" s="65" t="s">
        <v>16558</v>
      </c>
      <c r="AD677" s="53" t="s">
        <v>11885</v>
      </c>
      <c r="AF677" s="53" t="s">
        <v>19546</v>
      </c>
    </row>
    <row r="678" spans="1:32" x14ac:dyDescent="0.25">
      <c r="A678" s="64" t="str">
        <f t="shared" si="18"/>
        <v>0675</v>
      </c>
      <c r="B678" s="65" t="s">
        <v>4248</v>
      </c>
      <c r="C678" s="65" t="s">
        <v>1361</v>
      </c>
      <c r="D678" s="65" t="s">
        <v>4249</v>
      </c>
      <c r="E678" s="65" t="s">
        <v>4250</v>
      </c>
      <c r="F678" s="65" t="s">
        <v>16640</v>
      </c>
      <c r="G678" s="79">
        <v>3028.0182479999999</v>
      </c>
      <c r="H678" s="74" t="s">
        <v>475</v>
      </c>
      <c r="I678" s="74" t="s">
        <v>476</v>
      </c>
      <c r="J678" s="74" t="s">
        <v>701</v>
      </c>
      <c r="K678" s="74" t="s">
        <v>480</v>
      </c>
      <c r="L678" s="74" t="s">
        <v>483</v>
      </c>
      <c r="M678" s="74" t="s">
        <v>477</v>
      </c>
      <c r="N678" s="74" t="s">
        <v>479</v>
      </c>
      <c r="O678" s="74" t="s">
        <v>478</v>
      </c>
      <c r="P678" s="74" t="s">
        <v>702</v>
      </c>
      <c r="Q678" s="74" t="s">
        <v>4253</v>
      </c>
      <c r="R678" s="65" t="s">
        <v>4255</v>
      </c>
      <c r="S678" s="65" t="s">
        <v>4254</v>
      </c>
      <c r="AD678" s="53" t="s">
        <v>26</v>
      </c>
      <c r="AF678" s="53" t="s">
        <v>19547</v>
      </c>
    </row>
    <row r="679" spans="1:32" x14ac:dyDescent="0.25">
      <c r="A679" s="64" t="str">
        <f t="shared" si="18"/>
        <v>0676</v>
      </c>
      <c r="B679" s="65" t="s">
        <v>3300</v>
      </c>
      <c r="C679" s="65" t="s">
        <v>1361</v>
      </c>
      <c r="D679" s="65" t="s">
        <v>3301</v>
      </c>
      <c r="E679" s="65" t="s">
        <v>3302</v>
      </c>
      <c r="F679" s="65" t="s">
        <v>16640</v>
      </c>
      <c r="G679" s="79">
        <v>2764.7343413333333</v>
      </c>
      <c r="H679" s="74" t="s">
        <v>1998</v>
      </c>
      <c r="I679" s="74" t="s">
        <v>3305</v>
      </c>
      <c r="J679" s="74" t="s">
        <v>874</v>
      </c>
      <c r="K679" s="74" t="s">
        <v>1147</v>
      </c>
      <c r="L679" s="74" t="s">
        <v>3306</v>
      </c>
      <c r="M679" s="74" t="s">
        <v>3307</v>
      </c>
      <c r="N679" s="74" t="s">
        <v>3308</v>
      </c>
      <c r="O679" s="74" t="s">
        <v>3309</v>
      </c>
      <c r="P679" s="74" t="s">
        <v>3310</v>
      </c>
      <c r="Q679" s="74" t="s">
        <v>3311</v>
      </c>
      <c r="R679" s="65" t="s">
        <v>3313</v>
      </c>
      <c r="S679" s="65" t="s">
        <v>3312</v>
      </c>
      <c r="AD679" s="53" t="s">
        <v>220</v>
      </c>
      <c r="AF679" s="53" t="s">
        <v>19548</v>
      </c>
    </row>
    <row r="680" spans="1:32" x14ac:dyDescent="0.25">
      <c r="A680" s="64" t="str">
        <f t="shared" si="18"/>
        <v>0677</v>
      </c>
      <c r="B680" s="65" t="s">
        <v>2006</v>
      </c>
      <c r="C680" s="65" t="s">
        <v>1361</v>
      </c>
      <c r="D680" s="65" t="s">
        <v>2007</v>
      </c>
      <c r="E680" s="65" t="s">
        <v>2008</v>
      </c>
      <c r="F680" s="65" t="s">
        <v>16641</v>
      </c>
      <c r="G680" s="79">
        <v>4202.2253986666674</v>
      </c>
      <c r="H680" s="74" t="s">
        <v>1249</v>
      </c>
      <c r="I680" s="74" t="s">
        <v>1250</v>
      </c>
      <c r="J680" s="74" t="s">
        <v>1252</v>
      </c>
      <c r="K680" s="74" t="s">
        <v>1256</v>
      </c>
      <c r="L680" s="74" t="s">
        <v>1251</v>
      </c>
      <c r="M680" s="74" t="s">
        <v>1254</v>
      </c>
      <c r="N680" s="74" t="s">
        <v>2011</v>
      </c>
      <c r="O680" s="74" t="s">
        <v>1257</v>
      </c>
      <c r="P680" s="74" t="s">
        <v>2012</v>
      </c>
      <c r="Q680" s="74" t="s">
        <v>1253</v>
      </c>
      <c r="R680" s="65" t="s">
        <v>2014</v>
      </c>
      <c r="S680" s="65" t="s">
        <v>2013</v>
      </c>
      <c r="AD680" s="53" t="s">
        <v>6254</v>
      </c>
      <c r="AF680" s="53" t="s">
        <v>19549</v>
      </c>
    </row>
    <row r="681" spans="1:32" x14ac:dyDescent="0.25">
      <c r="A681" s="64" t="str">
        <f t="shared" si="18"/>
        <v>0678</v>
      </c>
      <c r="B681" s="65" t="s">
        <v>3314</v>
      </c>
      <c r="C681" s="65" t="s">
        <v>1361</v>
      </c>
      <c r="D681" s="65" t="s">
        <v>3315</v>
      </c>
      <c r="E681" s="65" t="s">
        <v>3316</v>
      </c>
      <c r="F681" s="65" t="s">
        <v>16640</v>
      </c>
      <c r="G681" s="79">
        <v>3453.4965119999997</v>
      </c>
      <c r="H681" s="74" t="s">
        <v>768</v>
      </c>
      <c r="I681" s="74" t="s">
        <v>2228</v>
      </c>
      <c r="J681" s="74" t="s">
        <v>664</v>
      </c>
      <c r="K681" s="74" t="s">
        <v>665</v>
      </c>
      <c r="L681" s="74" t="s">
        <v>666</v>
      </c>
      <c r="M681" s="74" t="s">
        <v>767</v>
      </c>
      <c r="N681" s="74" t="s">
        <v>3320</v>
      </c>
      <c r="O681" s="74" t="s">
        <v>3321</v>
      </c>
      <c r="P681" s="74" t="s">
        <v>770</v>
      </c>
      <c r="Q681" s="74" t="s">
        <v>769</v>
      </c>
      <c r="R681" s="65" t="s">
        <v>3323</v>
      </c>
      <c r="S681" s="65" t="s">
        <v>3322</v>
      </c>
      <c r="AD681" s="53" t="s">
        <v>6274</v>
      </c>
      <c r="AF681" s="53" t="s">
        <v>19550</v>
      </c>
    </row>
    <row r="682" spans="1:32" x14ac:dyDescent="0.25">
      <c r="A682" s="64" t="str">
        <f t="shared" si="18"/>
        <v>0679</v>
      </c>
      <c r="B682" s="65" t="s">
        <v>1661</v>
      </c>
      <c r="C682" s="65" t="s">
        <v>1361</v>
      </c>
      <c r="D682" s="65" t="s">
        <v>1662</v>
      </c>
      <c r="E682" s="65" t="s">
        <v>1663</v>
      </c>
      <c r="F682" s="65" t="s">
        <v>16641</v>
      </c>
      <c r="G682" s="79">
        <v>3542.8221946666667</v>
      </c>
      <c r="H682" s="74" t="s">
        <v>871</v>
      </c>
      <c r="I682" s="74" t="s">
        <v>872</v>
      </c>
      <c r="J682" s="74" t="s">
        <v>479</v>
      </c>
      <c r="K682" s="74" t="s">
        <v>480</v>
      </c>
      <c r="L682" s="74" t="s">
        <v>477</v>
      </c>
      <c r="M682" s="74" t="s">
        <v>1667</v>
      </c>
      <c r="N682" s="74" t="s">
        <v>702</v>
      </c>
      <c r="O682" s="74" t="s">
        <v>483</v>
      </c>
      <c r="P682" s="74" t="s">
        <v>703</v>
      </c>
      <c r="Q682" s="74" t="s">
        <v>1668</v>
      </c>
      <c r="R682" s="65" t="s">
        <v>1669</v>
      </c>
      <c r="S682" s="65" t="s">
        <v>16557</v>
      </c>
      <c r="AD682" s="53" t="s">
        <v>6564</v>
      </c>
      <c r="AF682" s="53" t="s">
        <v>19551</v>
      </c>
    </row>
    <row r="683" spans="1:32" x14ac:dyDescent="0.25">
      <c r="A683" s="64" t="str">
        <f t="shared" si="18"/>
        <v>0680</v>
      </c>
      <c r="B683" s="65" t="s">
        <v>5240</v>
      </c>
      <c r="C683" s="65" t="s">
        <v>1361</v>
      </c>
      <c r="D683" s="65" t="s">
        <v>5241</v>
      </c>
      <c r="E683" s="65" t="s">
        <v>5242</v>
      </c>
      <c r="F683" s="65" t="s">
        <v>16640</v>
      </c>
      <c r="G683" s="79">
        <v>2671.9637093333331</v>
      </c>
      <c r="H683" s="74" t="s">
        <v>612</v>
      </c>
      <c r="I683" s="74" t="s">
        <v>613</v>
      </c>
      <c r="J683" s="74" t="s">
        <v>614</v>
      </c>
      <c r="K683" s="74" t="s">
        <v>732</v>
      </c>
      <c r="L683" s="74" t="s">
        <v>615</v>
      </c>
      <c r="M683" s="74" t="s">
        <v>210</v>
      </c>
      <c r="N683" s="74" t="s">
        <v>212</v>
      </c>
      <c r="O683" s="74" t="s">
        <v>213</v>
      </c>
      <c r="P683" s="74" t="s">
        <v>616</v>
      </c>
      <c r="Q683" s="74" t="s">
        <v>467</v>
      </c>
      <c r="R683" s="65" t="s">
        <v>5246</v>
      </c>
      <c r="S683" s="65" t="s">
        <v>5245</v>
      </c>
      <c r="AD683" s="53" t="s">
        <v>6393</v>
      </c>
      <c r="AF683" s="53" t="s">
        <v>19552</v>
      </c>
    </row>
    <row r="684" spans="1:32" x14ac:dyDescent="0.25">
      <c r="A684" s="64" t="str">
        <f t="shared" si="18"/>
        <v>0681</v>
      </c>
      <c r="B684" s="65" t="s">
        <v>18460</v>
      </c>
      <c r="C684" s="65" t="s">
        <v>1361</v>
      </c>
      <c r="D684" s="65" t="s">
        <v>18658</v>
      </c>
      <c r="E684" s="65" t="s">
        <v>18659</v>
      </c>
      <c r="F684" s="65" t="s">
        <v>16641</v>
      </c>
      <c r="G684" s="79">
        <v>3228.9206213333332</v>
      </c>
      <c r="H684" s="74" t="s">
        <v>398</v>
      </c>
      <c r="I684" s="74" t="s">
        <v>215</v>
      </c>
      <c r="J684" s="74" t="s">
        <v>1899</v>
      </c>
      <c r="K684" s="74" t="s">
        <v>397</v>
      </c>
      <c r="L684" s="74" t="s">
        <v>3889</v>
      </c>
      <c r="M684" s="74" t="s">
        <v>3414</v>
      </c>
      <c r="N684" s="74" t="s">
        <v>1898</v>
      </c>
      <c r="O684" s="74" t="s">
        <v>2161</v>
      </c>
      <c r="P684" s="74" t="s">
        <v>7689</v>
      </c>
      <c r="Q684" s="74" t="s">
        <v>3416</v>
      </c>
      <c r="R684" s="65" t="s">
        <v>18662</v>
      </c>
      <c r="S684" s="65" t="s">
        <v>18661</v>
      </c>
      <c r="AD684" s="53" t="s">
        <v>7284</v>
      </c>
      <c r="AF684" s="53" t="s">
        <v>19553</v>
      </c>
    </row>
    <row r="685" spans="1:32" x14ac:dyDescent="0.25">
      <c r="A685" s="64" t="str">
        <f t="shared" si="18"/>
        <v>0682</v>
      </c>
      <c r="B685" s="65" t="s">
        <v>12128</v>
      </c>
      <c r="C685" s="65" t="s">
        <v>1206</v>
      </c>
      <c r="D685" s="65" t="s">
        <v>12129</v>
      </c>
      <c r="E685" s="65" t="s">
        <v>12130</v>
      </c>
      <c r="F685" s="65" t="s">
        <v>16640</v>
      </c>
      <c r="G685" s="79">
        <v>3847.9006079999999</v>
      </c>
      <c r="H685" s="74" t="s">
        <v>6502</v>
      </c>
      <c r="I685" s="74" t="s">
        <v>744</v>
      </c>
      <c r="J685" s="74" t="s">
        <v>12134</v>
      </c>
      <c r="K685" s="74" t="s">
        <v>743</v>
      </c>
      <c r="L685" s="74" t="s">
        <v>9149</v>
      </c>
      <c r="M685" s="74" t="s">
        <v>4972</v>
      </c>
      <c r="N685" s="74" t="s">
        <v>6503</v>
      </c>
      <c r="O685" s="74" t="s">
        <v>12135</v>
      </c>
      <c r="P685" s="74" t="s">
        <v>12136</v>
      </c>
      <c r="Q685" s="74" t="s">
        <v>9147</v>
      </c>
      <c r="R685" s="65" t="s">
        <v>12138</v>
      </c>
      <c r="S685" s="65" t="s">
        <v>12137</v>
      </c>
      <c r="AD685" s="53" t="s">
        <v>8290</v>
      </c>
      <c r="AF685" s="53" t="s">
        <v>19554</v>
      </c>
    </row>
    <row r="686" spans="1:32" x14ac:dyDescent="0.25">
      <c r="A686" s="64" t="str">
        <f t="shared" si="18"/>
        <v>0683</v>
      </c>
      <c r="B686" s="65" t="s">
        <v>12330</v>
      </c>
      <c r="C686" s="65" t="s">
        <v>1206</v>
      </c>
      <c r="D686" s="65" t="s">
        <v>12331</v>
      </c>
      <c r="E686" s="65" t="s">
        <v>12332</v>
      </c>
      <c r="F686" s="65" t="s">
        <v>16640</v>
      </c>
      <c r="G686" s="79">
        <v>3568.2702746666669</v>
      </c>
      <c r="H686" s="74" t="s">
        <v>160</v>
      </c>
      <c r="I686" s="74" t="s">
        <v>159</v>
      </c>
      <c r="J686" s="74" t="s">
        <v>1453</v>
      </c>
      <c r="K686" s="74" t="s">
        <v>71</v>
      </c>
      <c r="L686" s="74" t="s">
        <v>397</v>
      </c>
      <c r="M686" s="74" t="s">
        <v>304</v>
      </c>
      <c r="N686" s="74" t="s">
        <v>72</v>
      </c>
      <c r="O686" s="74" t="s">
        <v>19</v>
      </c>
      <c r="P686" s="74" t="s">
        <v>941</v>
      </c>
      <c r="Q686" s="74" t="s">
        <v>14</v>
      </c>
      <c r="R686" s="65" t="s">
        <v>12336</v>
      </c>
      <c r="S686" s="65" t="s">
        <v>12335</v>
      </c>
      <c r="AD686" s="53" t="s">
        <v>6984</v>
      </c>
      <c r="AF686" s="53" t="s">
        <v>19555</v>
      </c>
    </row>
    <row r="687" spans="1:32" x14ac:dyDescent="0.25">
      <c r="A687" s="64" t="str">
        <f t="shared" si="18"/>
        <v>0684</v>
      </c>
      <c r="B687" s="65" t="s">
        <v>13313</v>
      </c>
      <c r="C687" s="65" t="s">
        <v>1121</v>
      </c>
      <c r="D687" s="65" t="s">
        <v>13314</v>
      </c>
      <c r="E687" s="65" t="s">
        <v>13315</v>
      </c>
      <c r="F687" s="65" t="s">
        <v>16641</v>
      </c>
      <c r="G687" s="79">
        <v>3114.8576946666667</v>
      </c>
      <c r="H687" s="74" t="s">
        <v>210</v>
      </c>
      <c r="I687" s="74" t="s">
        <v>212</v>
      </c>
      <c r="J687" s="74" t="s">
        <v>213</v>
      </c>
      <c r="K687" s="74" t="s">
        <v>1176</v>
      </c>
      <c r="L687" s="74" t="s">
        <v>462</v>
      </c>
      <c r="M687" s="74" t="s">
        <v>1922</v>
      </c>
      <c r="N687" s="74" t="s">
        <v>466</v>
      </c>
      <c r="O687" s="74" t="s">
        <v>211</v>
      </c>
      <c r="P687" s="74" t="s">
        <v>918</v>
      </c>
      <c r="Q687" s="74" t="s">
        <v>1289</v>
      </c>
      <c r="R687" s="65" t="s">
        <v>13319</v>
      </c>
      <c r="S687" s="65" t="s">
        <v>13318</v>
      </c>
      <c r="AD687" s="53" t="s">
        <v>8925</v>
      </c>
      <c r="AF687" s="53" t="s">
        <v>19556</v>
      </c>
    </row>
    <row r="688" spans="1:32" x14ac:dyDescent="0.25">
      <c r="A688" s="64" t="str">
        <f t="shared" si="18"/>
        <v>0685</v>
      </c>
      <c r="B688" s="65" t="s">
        <v>813</v>
      </c>
      <c r="C688" s="65" t="s">
        <v>814</v>
      </c>
      <c r="D688" s="65" t="s">
        <v>815</v>
      </c>
      <c r="E688" s="65" t="s">
        <v>816</v>
      </c>
      <c r="F688" s="65" t="s">
        <v>16641</v>
      </c>
      <c r="G688" s="79">
        <v>8149.492682666667</v>
      </c>
      <c r="H688" s="74" t="s">
        <v>52</v>
      </c>
      <c r="I688" s="74" t="s">
        <v>53</v>
      </c>
      <c r="J688" s="74" t="s">
        <v>131</v>
      </c>
      <c r="K688" s="74" t="s">
        <v>132</v>
      </c>
      <c r="L688" s="74" t="s">
        <v>417</v>
      </c>
      <c r="M688" s="74" t="s">
        <v>199</v>
      </c>
      <c r="N688" s="74" t="s">
        <v>365</v>
      </c>
      <c r="O688" s="74" t="s">
        <v>364</v>
      </c>
      <c r="P688" s="74" t="s">
        <v>134</v>
      </c>
      <c r="Q688" s="74" t="s">
        <v>314</v>
      </c>
      <c r="R688" s="65" t="s">
        <v>821</v>
      </c>
      <c r="S688" s="65" t="s">
        <v>820</v>
      </c>
      <c r="AD688" s="53" t="s">
        <v>9376</v>
      </c>
      <c r="AF688" s="53" t="s">
        <v>19557</v>
      </c>
    </row>
    <row r="689" spans="1:32" x14ac:dyDescent="0.25">
      <c r="A689" s="64" t="str">
        <f t="shared" si="18"/>
        <v>0686</v>
      </c>
      <c r="B689" s="65" t="s">
        <v>823</v>
      </c>
      <c r="C689" s="65" t="s">
        <v>824</v>
      </c>
      <c r="D689" s="65" t="s">
        <v>825</v>
      </c>
      <c r="E689" s="65" t="s">
        <v>826</v>
      </c>
      <c r="F689" s="65" t="s">
        <v>16641</v>
      </c>
      <c r="G689" s="79">
        <v>9502.454130666667</v>
      </c>
      <c r="H689" s="74" t="s">
        <v>52</v>
      </c>
      <c r="I689" s="74" t="s">
        <v>53</v>
      </c>
      <c r="J689" s="74" t="s">
        <v>364</v>
      </c>
      <c r="K689" s="74" t="s">
        <v>199</v>
      </c>
      <c r="L689" s="74" t="s">
        <v>131</v>
      </c>
      <c r="M689" s="74" t="s">
        <v>829</v>
      </c>
      <c r="N689" s="74" t="s">
        <v>137</v>
      </c>
      <c r="O689" s="74" t="s">
        <v>674</v>
      </c>
      <c r="P689" s="74" t="s">
        <v>314</v>
      </c>
      <c r="Q689" s="74" t="s">
        <v>399</v>
      </c>
      <c r="R689" s="65" t="s">
        <v>831</v>
      </c>
      <c r="S689" s="65" t="s">
        <v>830</v>
      </c>
      <c r="AD689" s="53" t="s">
        <v>9893</v>
      </c>
      <c r="AF689" s="53" t="s">
        <v>19558</v>
      </c>
    </row>
    <row r="690" spans="1:32" x14ac:dyDescent="0.25">
      <c r="A690" s="64" t="str">
        <f t="shared" si="18"/>
        <v>0687</v>
      </c>
      <c r="B690" s="65" t="s">
        <v>835</v>
      </c>
      <c r="C690" s="65" t="s">
        <v>836</v>
      </c>
      <c r="D690" s="65" t="s">
        <v>837</v>
      </c>
      <c r="E690" s="65" t="s">
        <v>838</v>
      </c>
      <c r="F690" s="65" t="s">
        <v>16641</v>
      </c>
      <c r="G690" s="79">
        <v>9996.6428093333325</v>
      </c>
      <c r="H690" s="74" t="s">
        <v>237</v>
      </c>
      <c r="I690" s="74" t="s">
        <v>238</v>
      </c>
      <c r="J690" s="74" t="s">
        <v>841</v>
      </c>
      <c r="K690" s="74" t="s">
        <v>842</v>
      </c>
      <c r="L690" s="74" t="s">
        <v>843</v>
      </c>
      <c r="M690" s="74" t="s">
        <v>844</v>
      </c>
      <c r="N690" s="74" t="s">
        <v>845</v>
      </c>
      <c r="O690" s="74" t="s">
        <v>846</v>
      </c>
      <c r="P690" s="74" t="s">
        <v>847</v>
      </c>
      <c r="Q690" s="74" t="s">
        <v>848</v>
      </c>
      <c r="R690" s="65" t="s">
        <v>850</v>
      </c>
      <c r="S690" s="65" t="s">
        <v>849</v>
      </c>
      <c r="AD690" s="53" t="s">
        <v>7415</v>
      </c>
      <c r="AF690" s="53" t="s">
        <v>19559</v>
      </c>
    </row>
    <row r="691" spans="1:32" x14ac:dyDescent="0.25">
      <c r="A691" s="64" t="str">
        <f t="shared" si="18"/>
        <v>0688</v>
      </c>
      <c r="B691" s="65" t="s">
        <v>890</v>
      </c>
      <c r="C691" s="65" t="s">
        <v>1</v>
      </c>
      <c r="D691" s="65" t="s">
        <v>891</v>
      </c>
      <c r="E691" s="65" t="s">
        <v>892</v>
      </c>
      <c r="F691" s="65" t="s">
        <v>16641</v>
      </c>
      <c r="G691" s="79">
        <v>4222.2280119999996</v>
      </c>
      <c r="H691" s="74" t="s">
        <v>52</v>
      </c>
      <c r="I691" s="74" t="s">
        <v>53</v>
      </c>
      <c r="J691" s="74" t="s">
        <v>55</v>
      </c>
      <c r="K691" s="74" t="s">
        <v>894</v>
      </c>
      <c r="L691" s="74" t="s">
        <v>54</v>
      </c>
      <c r="M691" s="74" t="s">
        <v>57</v>
      </c>
      <c r="N691" s="74" t="s">
        <v>59</v>
      </c>
      <c r="O691" s="74" t="s">
        <v>314</v>
      </c>
      <c r="P691" s="74" t="s">
        <v>132</v>
      </c>
      <c r="Q691" s="74" t="s">
        <v>131</v>
      </c>
      <c r="R691" s="65" t="s">
        <v>896</v>
      </c>
      <c r="S691" s="65" t="s">
        <v>895</v>
      </c>
      <c r="AD691" s="53" t="s">
        <v>7818</v>
      </c>
      <c r="AF691" s="53" t="s">
        <v>19560</v>
      </c>
    </row>
    <row r="692" spans="1:32" x14ac:dyDescent="0.25">
      <c r="A692" s="64" t="str">
        <f t="shared" si="18"/>
        <v>0689</v>
      </c>
      <c r="B692" s="65" t="s">
        <v>65</v>
      </c>
      <c r="C692" s="65" t="s">
        <v>1</v>
      </c>
      <c r="D692" s="65" t="s">
        <v>66</v>
      </c>
      <c r="E692" s="65" t="s">
        <v>68</v>
      </c>
      <c r="F692" s="65" t="s">
        <v>16640</v>
      </c>
      <c r="G692" s="79">
        <v>3067.1757240000002</v>
      </c>
      <c r="H692" s="74" t="s">
        <v>12</v>
      </c>
      <c r="I692" s="74" t="s">
        <v>13</v>
      </c>
      <c r="J692" s="74" t="s">
        <v>11</v>
      </c>
      <c r="K692" s="74" t="s">
        <v>71</v>
      </c>
      <c r="L692" s="74" t="s">
        <v>72</v>
      </c>
      <c r="M692" s="74" t="s">
        <v>15</v>
      </c>
      <c r="N692" s="74" t="s">
        <v>14</v>
      </c>
      <c r="O692" s="74" t="s">
        <v>16</v>
      </c>
      <c r="P692" s="74" t="s">
        <v>17</v>
      </c>
      <c r="Q692" s="74" t="s">
        <v>73</v>
      </c>
      <c r="R692" s="65" t="s">
        <v>75</v>
      </c>
      <c r="S692" s="65" t="s">
        <v>74</v>
      </c>
      <c r="AD692" s="53" t="s">
        <v>10842</v>
      </c>
      <c r="AF692" s="53" t="s">
        <v>19561</v>
      </c>
    </row>
    <row r="693" spans="1:32" x14ac:dyDescent="0.25">
      <c r="A693" s="64" t="str">
        <f t="shared" si="18"/>
        <v>0690</v>
      </c>
      <c r="B693" s="65" t="s">
        <v>76</v>
      </c>
      <c r="C693" s="65" t="s">
        <v>1</v>
      </c>
      <c r="D693" s="65" t="s">
        <v>77</v>
      </c>
      <c r="E693" s="65" t="s">
        <v>78</v>
      </c>
      <c r="F693" s="65" t="s">
        <v>16640</v>
      </c>
      <c r="G693" s="79">
        <v>7010.0698760000005</v>
      </c>
      <c r="H693" s="74" t="s">
        <v>13</v>
      </c>
      <c r="I693" s="74" t="s">
        <v>12</v>
      </c>
      <c r="J693" s="74" t="s">
        <v>15</v>
      </c>
      <c r="K693" s="74" t="s">
        <v>17</v>
      </c>
      <c r="L693" s="74" t="s">
        <v>14</v>
      </c>
      <c r="M693" s="74" t="s">
        <v>16</v>
      </c>
      <c r="N693" s="74" t="s">
        <v>82</v>
      </c>
      <c r="O693" s="74" t="s">
        <v>83</v>
      </c>
      <c r="P693" s="74" t="s">
        <v>19</v>
      </c>
      <c r="Q693" s="74" t="s">
        <v>11</v>
      </c>
      <c r="R693" s="65" t="s">
        <v>85</v>
      </c>
      <c r="S693" s="65" t="s">
        <v>84</v>
      </c>
      <c r="AD693" s="53" t="s">
        <v>9958</v>
      </c>
      <c r="AF693" s="53" t="s">
        <v>19562</v>
      </c>
    </row>
    <row r="694" spans="1:32" x14ac:dyDescent="0.25">
      <c r="A694" s="64" t="str">
        <f t="shared" si="18"/>
        <v>0691</v>
      </c>
      <c r="B694" s="65" t="s">
        <v>88</v>
      </c>
      <c r="C694" s="65" t="s">
        <v>1</v>
      </c>
      <c r="D694" s="65" t="s">
        <v>89</v>
      </c>
      <c r="E694" s="65" t="s">
        <v>90</v>
      </c>
      <c r="F694" s="65" t="s">
        <v>16640</v>
      </c>
      <c r="G694" s="79">
        <v>4696.0397426666659</v>
      </c>
      <c r="H694" s="74" t="s">
        <v>11</v>
      </c>
      <c r="I694" s="74" t="s">
        <v>12</v>
      </c>
      <c r="J694" s="74" t="s">
        <v>13</v>
      </c>
      <c r="K694" s="74" t="s">
        <v>16</v>
      </c>
      <c r="L694" s="74" t="s">
        <v>14</v>
      </c>
      <c r="M694" s="74" t="s">
        <v>15</v>
      </c>
      <c r="N694" s="74" t="s">
        <v>92</v>
      </c>
      <c r="O694" s="74" t="s">
        <v>17</v>
      </c>
      <c r="P694" s="74" t="s">
        <v>93</v>
      </c>
      <c r="Q694" s="74" t="s">
        <v>82</v>
      </c>
      <c r="R694" s="65" t="s">
        <v>95</v>
      </c>
      <c r="S694" s="65" t="s">
        <v>94</v>
      </c>
      <c r="AD694" s="53" t="s">
        <v>1303</v>
      </c>
      <c r="AF694" s="53" t="s">
        <v>19563</v>
      </c>
    </row>
    <row r="695" spans="1:32" x14ac:dyDescent="0.25">
      <c r="A695" s="64" t="str">
        <f t="shared" si="18"/>
        <v>0692</v>
      </c>
      <c r="B695" s="65" t="s">
        <v>115</v>
      </c>
      <c r="C695" s="65" t="s">
        <v>27</v>
      </c>
      <c r="D695" s="65" t="s">
        <v>116</v>
      </c>
      <c r="E695" s="65" t="s">
        <v>118</v>
      </c>
      <c r="F695" s="65" t="s">
        <v>16640</v>
      </c>
      <c r="G695" s="79">
        <v>3241.6893453333332</v>
      </c>
      <c r="H695" s="74" t="s">
        <v>11</v>
      </c>
      <c r="I695" s="74" t="s">
        <v>12</v>
      </c>
      <c r="J695" s="74" t="s">
        <v>13</v>
      </c>
      <c r="K695" s="74" t="s">
        <v>15</v>
      </c>
      <c r="L695" s="74" t="s">
        <v>14</v>
      </c>
      <c r="M695" s="74" t="s">
        <v>17</v>
      </c>
      <c r="N695" s="74" t="s">
        <v>16</v>
      </c>
      <c r="O695" s="74" t="s">
        <v>82</v>
      </c>
      <c r="P695" s="74" t="s">
        <v>121</v>
      </c>
      <c r="Q695" s="74" t="s">
        <v>93</v>
      </c>
      <c r="R695" s="65" t="s">
        <v>123</v>
      </c>
      <c r="S695" s="65" t="s">
        <v>122</v>
      </c>
      <c r="AD695" s="53" t="s">
        <v>10110</v>
      </c>
      <c r="AF695" s="53" t="s">
        <v>19564</v>
      </c>
    </row>
    <row r="696" spans="1:32" x14ac:dyDescent="0.25">
      <c r="A696" s="64" t="str">
        <f t="shared" ref="A696:A704" si="19">VLOOKUP(B696,$AD$4:$AF$1900,3,FALSE)</f>
        <v>0693</v>
      </c>
      <c r="B696" s="65" t="s">
        <v>142</v>
      </c>
      <c r="C696" s="65" t="s">
        <v>27</v>
      </c>
      <c r="D696" s="65" t="s">
        <v>143</v>
      </c>
      <c r="E696" s="65" t="s">
        <v>144</v>
      </c>
      <c r="F696" s="65" t="s">
        <v>16640</v>
      </c>
      <c r="G696" s="79">
        <v>7491.6262053333339</v>
      </c>
      <c r="H696" s="74" t="s">
        <v>11</v>
      </c>
      <c r="I696" s="74" t="s">
        <v>12</v>
      </c>
      <c r="J696" s="74" t="s">
        <v>13</v>
      </c>
      <c r="K696" s="74" t="s">
        <v>15</v>
      </c>
      <c r="L696" s="74" t="s">
        <v>16</v>
      </c>
      <c r="M696" s="74" t="s">
        <v>14</v>
      </c>
      <c r="N696" s="74" t="s">
        <v>17</v>
      </c>
      <c r="O696" s="74" t="s">
        <v>92</v>
      </c>
      <c r="P696" s="74" t="s">
        <v>82</v>
      </c>
      <c r="Q696" s="74" t="s">
        <v>18</v>
      </c>
      <c r="R696" s="65" t="s">
        <v>146</v>
      </c>
      <c r="S696" s="65" t="s">
        <v>145</v>
      </c>
      <c r="AD696" s="53" t="s">
        <v>14577</v>
      </c>
      <c r="AF696" s="53" t="s">
        <v>19565</v>
      </c>
    </row>
    <row r="697" spans="1:32" x14ac:dyDescent="0.25">
      <c r="A697" s="64" t="str">
        <f t="shared" si="19"/>
        <v>0694</v>
      </c>
      <c r="B697" s="65" t="s">
        <v>195</v>
      </c>
      <c r="C697" s="65" t="s">
        <v>100</v>
      </c>
      <c r="D697" s="65" t="s">
        <v>196</v>
      </c>
      <c r="E697" s="65" t="s">
        <v>197</v>
      </c>
      <c r="F697" s="65" t="s">
        <v>16641</v>
      </c>
      <c r="G697" s="79">
        <v>3358.3222799999999</v>
      </c>
      <c r="H697" s="74" t="s">
        <v>52</v>
      </c>
      <c r="I697" s="74" t="s">
        <v>53</v>
      </c>
      <c r="J697" s="74" t="s">
        <v>132</v>
      </c>
      <c r="K697" s="74" t="s">
        <v>199</v>
      </c>
      <c r="L697" s="74" t="s">
        <v>134</v>
      </c>
      <c r="M697" s="74" t="s">
        <v>137</v>
      </c>
      <c r="N697" s="74" t="s">
        <v>200</v>
      </c>
      <c r="O697" s="74" t="s">
        <v>131</v>
      </c>
      <c r="P697" s="74" t="s">
        <v>201</v>
      </c>
      <c r="Q697" s="74" t="s">
        <v>202</v>
      </c>
      <c r="R697" s="65" t="s">
        <v>204</v>
      </c>
      <c r="S697" s="65" t="s">
        <v>203</v>
      </c>
      <c r="AD697" s="53" t="s">
        <v>11502</v>
      </c>
      <c r="AF697" s="53" t="s">
        <v>19566</v>
      </c>
    </row>
    <row r="698" spans="1:32" x14ac:dyDescent="0.25">
      <c r="A698" s="64" t="str">
        <f t="shared" si="19"/>
        <v>0695</v>
      </c>
      <c r="B698" s="65" t="s">
        <v>261</v>
      </c>
      <c r="C698" s="65" t="s">
        <v>100</v>
      </c>
      <c r="D698" s="65" t="s">
        <v>262</v>
      </c>
      <c r="E698" s="65" t="s">
        <v>263</v>
      </c>
      <c r="F698" s="65" t="s">
        <v>16641</v>
      </c>
      <c r="G698" s="79">
        <v>4972.7751106666665</v>
      </c>
      <c r="H698" s="74" t="s">
        <v>34</v>
      </c>
      <c r="I698" s="74" t="s">
        <v>35</v>
      </c>
      <c r="J698" s="74" t="s">
        <v>36</v>
      </c>
      <c r="K698" s="74" t="s">
        <v>264</v>
      </c>
      <c r="L698" s="74" t="s">
        <v>265</v>
      </c>
      <c r="M698" s="74" t="s">
        <v>39</v>
      </c>
      <c r="N698" s="74" t="s">
        <v>266</v>
      </c>
      <c r="O698" s="74" t="s">
        <v>267</v>
      </c>
      <c r="P698" s="74" t="s">
        <v>268</v>
      </c>
      <c r="Q698" s="74" t="s">
        <v>269</v>
      </c>
      <c r="R698" s="65" t="s">
        <v>271</v>
      </c>
      <c r="S698" s="65" t="s">
        <v>270</v>
      </c>
      <c r="AD698" s="53" t="s">
        <v>7056</v>
      </c>
      <c r="AF698" s="53" t="s">
        <v>19567</v>
      </c>
    </row>
    <row r="699" spans="1:32" x14ac:dyDescent="0.25">
      <c r="A699" s="64" t="str">
        <f t="shared" si="19"/>
        <v>0696</v>
      </c>
      <c r="B699" s="65" t="s">
        <v>310</v>
      </c>
      <c r="C699" s="65" t="s">
        <v>100</v>
      </c>
      <c r="D699" s="65" t="s">
        <v>311</v>
      </c>
      <c r="E699" s="65" t="s">
        <v>312</v>
      </c>
      <c r="F699" s="65" t="s">
        <v>16641</v>
      </c>
      <c r="G699" s="79">
        <v>3518.6776439999999</v>
      </c>
      <c r="H699" s="74" t="s">
        <v>52</v>
      </c>
      <c r="I699" s="74" t="s">
        <v>53</v>
      </c>
      <c r="J699" s="74" t="s">
        <v>35</v>
      </c>
      <c r="K699" s="74" t="s">
        <v>34</v>
      </c>
      <c r="L699" s="74" t="s">
        <v>132</v>
      </c>
      <c r="M699" s="74" t="s">
        <v>131</v>
      </c>
      <c r="N699" s="74" t="s">
        <v>314</v>
      </c>
      <c r="O699" s="74" t="s">
        <v>200</v>
      </c>
      <c r="P699" s="74" t="s">
        <v>199</v>
      </c>
      <c r="Q699" s="74" t="s">
        <v>175</v>
      </c>
      <c r="R699" s="65" t="s">
        <v>316</v>
      </c>
      <c r="S699" s="65" t="s">
        <v>315</v>
      </c>
      <c r="AD699" s="53" t="s">
        <v>8165</v>
      </c>
      <c r="AF699" s="53" t="s">
        <v>19568</v>
      </c>
    </row>
    <row r="700" spans="1:32" x14ac:dyDescent="0.25">
      <c r="A700" s="64" t="str">
        <f t="shared" si="19"/>
        <v>0697</v>
      </c>
      <c r="B700" s="65" t="s">
        <v>318</v>
      </c>
      <c r="C700" s="65" t="s">
        <v>100</v>
      </c>
      <c r="D700" s="65" t="s">
        <v>319</v>
      </c>
      <c r="E700" s="65" t="s">
        <v>320</v>
      </c>
      <c r="F700" s="65" t="s">
        <v>16641</v>
      </c>
      <c r="G700" s="79">
        <v>3401.7164773333334</v>
      </c>
      <c r="H700" s="74" t="s">
        <v>237</v>
      </c>
      <c r="I700" s="74" t="s">
        <v>238</v>
      </c>
      <c r="J700" s="74" t="s">
        <v>239</v>
      </c>
      <c r="K700" s="74" t="s">
        <v>322</v>
      </c>
      <c r="L700" s="74" t="s">
        <v>243</v>
      </c>
      <c r="M700" s="74" t="s">
        <v>323</v>
      </c>
      <c r="N700" s="74" t="s">
        <v>324</v>
      </c>
      <c r="O700" s="74" t="s">
        <v>325</v>
      </c>
      <c r="P700" s="74" t="s">
        <v>326</v>
      </c>
      <c r="Q700" s="74" t="s">
        <v>240</v>
      </c>
      <c r="R700" s="65" t="s">
        <v>328</v>
      </c>
      <c r="S700" s="65" t="s">
        <v>327</v>
      </c>
      <c r="AD700" s="53" t="s">
        <v>8550</v>
      </c>
      <c r="AF700" s="53" t="s">
        <v>19569</v>
      </c>
    </row>
    <row r="701" spans="1:32" x14ac:dyDescent="0.25">
      <c r="A701" s="64" t="str">
        <f t="shared" si="19"/>
        <v>0698</v>
      </c>
      <c r="B701" s="65" t="s">
        <v>330</v>
      </c>
      <c r="C701" s="65" t="s">
        <v>100</v>
      </c>
      <c r="D701" s="65" t="s">
        <v>331</v>
      </c>
      <c r="E701" s="65" t="s">
        <v>332</v>
      </c>
      <c r="F701" s="65" t="s">
        <v>16640</v>
      </c>
      <c r="G701" s="79">
        <v>6322.2075013333333</v>
      </c>
      <c r="H701" s="74" t="s">
        <v>11</v>
      </c>
      <c r="I701" s="74" t="s">
        <v>12</v>
      </c>
      <c r="J701" s="74" t="s">
        <v>13</v>
      </c>
      <c r="K701" s="74" t="s">
        <v>15</v>
      </c>
      <c r="L701" s="74" t="s">
        <v>17</v>
      </c>
      <c r="M701" s="74" t="s">
        <v>16</v>
      </c>
      <c r="N701" s="74" t="s">
        <v>14</v>
      </c>
      <c r="O701" s="74" t="s">
        <v>334</v>
      </c>
      <c r="P701" s="74" t="s">
        <v>82</v>
      </c>
      <c r="Q701" s="74" t="s">
        <v>335</v>
      </c>
      <c r="R701" s="65" t="s">
        <v>337</v>
      </c>
      <c r="S701" s="65" t="s">
        <v>336</v>
      </c>
      <c r="AD701" s="53" t="s">
        <v>12093</v>
      </c>
      <c r="AF701" s="53" t="s">
        <v>19570</v>
      </c>
    </row>
    <row r="702" spans="1:32" x14ac:dyDescent="0.25">
      <c r="A702" s="64" t="str">
        <f t="shared" si="19"/>
        <v>0699</v>
      </c>
      <c r="B702" s="65" t="s">
        <v>339</v>
      </c>
      <c r="C702" s="65" t="s">
        <v>100</v>
      </c>
      <c r="D702" s="65" t="s">
        <v>340</v>
      </c>
      <c r="E702" s="65" t="s">
        <v>342</v>
      </c>
      <c r="F702" s="65" t="s">
        <v>16641</v>
      </c>
      <c r="G702" s="79">
        <v>3236.1268346666666</v>
      </c>
      <c r="H702" s="74" t="s">
        <v>52</v>
      </c>
      <c r="I702" s="74" t="s">
        <v>53</v>
      </c>
      <c r="J702" s="74" t="s">
        <v>132</v>
      </c>
      <c r="K702" s="74" t="s">
        <v>134</v>
      </c>
      <c r="L702" s="74" t="s">
        <v>200</v>
      </c>
      <c r="M702" s="74" t="s">
        <v>131</v>
      </c>
      <c r="N702" s="74" t="s">
        <v>344</v>
      </c>
      <c r="O702" s="74" t="s">
        <v>199</v>
      </c>
      <c r="P702" s="74" t="s">
        <v>137</v>
      </c>
      <c r="Q702" s="74" t="s">
        <v>345</v>
      </c>
      <c r="R702" s="65" t="s">
        <v>347</v>
      </c>
      <c r="S702" s="65" t="s">
        <v>346</v>
      </c>
      <c r="AD702" s="53" t="s">
        <v>13289</v>
      </c>
      <c r="AF702" s="53" t="s">
        <v>19571</v>
      </c>
    </row>
    <row r="703" spans="1:32" x14ac:dyDescent="0.25">
      <c r="A703" s="64" t="str">
        <f t="shared" si="19"/>
        <v>0700</v>
      </c>
      <c r="B703" s="65" t="s">
        <v>670</v>
      </c>
      <c r="C703" s="65" t="s">
        <v>100</v>
      </c>
      <c r="D703" s="65" t="s">
        <v>671</v>
      </c>
      <c r="E703" s="65" t="s">
        <v>672</v>
      </c>
      <c r="F703" s="65" t="s">
        <v>16641</v>
      </c>
      <c r="G703" s="79">
        <v>6228.3316346666661</v>
      </c>
      <c r="H703" s="74" t="s">
        <v>52</v>
      </c>
      <c r="I703" s="74" t="s">
        <v>53</v>
      </c>
      <c r="J703" s="74" t="s">
        <v>131</v>
      </c>
      <c r="K703" s="74" t="s">
        <v>132</v>
      </c>
      <c r="L703" s="74" t="s">
        <v>314</v>
      </c>
      <c r="M703" s="74" t="s">
        <v>202</v>
      </c>
      <c r="N703" s="74" t="s">
        <v>201</v>
      </c>
      <c r="O703" s="74" t="s">
        <v>674</v>
      </c>
      <c r="P703" s="74" t="s">
        <v>675</v>
      </c>
      <c r="Q703" s="74" t="s">
        <v>199</v>
      </c>
      <c r="R703" s="65" t="s">
        <v>677</v>
      </c>
      <c r="S703" s="65" t="s">
        <v>676</v>
      </c>
      <c r="AD703" s="53" t="s">
        <v>14387</v>
      </c>
      <c r="AF703" s="53" t="s">
        <v>19572</v>
      </c>
    </row>
    <row r="704" spans="1:32" x14ac:dyDescent="0.25">
      <c r="A704" s="64" t="str">
        <f t="shared" si="19"/>
        <v>0701</v>
      </c>
      <c r="B704" s="65" t="s">
        <v>471</v>
      </c>
      <c r="C704" s="65" t="s">
        <v>100</v>
      </c>
      <c r="D704" s="65" t="s">
        <v>472</v>
      </c>
      <c r="E704" s="65" t="s">
        <v>473</v>
      </c>
      <c r="F704" s="65" t="s">
        <v>16640</v>
      </c>
      <c r="G704" s="79">
        <v>3272.0926013333333</v>
      </c>
      <c r="H704" s="74" t="s">
        <v>475</v>
      </c>
      <c r="I704" s="74" t="s">
        <v>476</v>
      </c>
      <c r="J704" s="74" t="s">
        <v>477</v>
      </c>
      <c r="K704" s="74" t="s">
        <v>478</v>
      </c>
      <c r="L704" s="74" t="s">
        <v>479</v>
      </c>
      <c r="M704" s="74" t="s">
        <v>480</v>
      </c>
      <c r="N704" s="74" t="s">
        <v>481</v>
      </c>
      <c r="O704" s="74" t="s">
        <v>482</v>
      </c>
      <c r="P704" s="74" t="s">
        <v>483</v>
      </c>
      <c r="Q704" s="74" t="s">
        <v>484</v>
      </c>
      <c r="R704" s="65" t="s">
        <v>486</v>
      </c>
      <c r="S704" s="65" t="s">
        <v>485</v>
      </c>
      <c r="AD704" s="53" t="s">
        <v>15406</v>
      </c>
      <c r="AF704" s="53" t="s">
        <v>19573</v>
      </c>
    </row>
    <row r="705" spans="1:32" x14ac:dyDescent="0.25">
      <c r="A705" s="64">
        <v>702</v>
      </c>
      <c r="B705" s="65" t="s">
        <v>507</v>
      </c>
      <c r="C705" s="65" t="s">
        <v>392</v>
      </c>
      <c r="D705" s="65" t="s">
        <v>508</v>
      </c>
      <c r="E705" s="65" t="s">
        <v>509</v>
      </c>
      <c r="F705" s="65" t="s">
        <v>16641</v>
      </c>
      <c r="G705" s="79">
        <v>4944.4834733333328</v>
      </c>
      <c r="H705" s="74" t="s">
        <v>52</v>
      </c>
      <c r="I705" s="74" t="s">
        <v>53</v>
      </c>
      <c r="J705" s="74" t="s">
        <v>54</v>
      </c>
      <c r="K705" s="74" t="s">
        <v>131</v>
      </c>
      <c r="L705" s="74" t="s">
        <v>57</v>
      </c>
      <c r="M705" s="74" t="s">
        <v>55</v>
      </c>
      <c r="N705" s="74" t="s">
        <v>200</v>
      </c>
      <c r="O705" s="74" t="s">
        <v>137</v>
      </c>
      <c r="P705" s="74" t="s">
        <v>199</v>
      </c>
      <c r="Q705" s="74" t="s">
        <v>314</v>
      </c>
      <c r="R705" s="65" t="s">
        <v>513</v>
      </c>
      <c r="S705" s="65" t="s">
        <v>512</v>
      </c>
      <c r="AD705" s="53" t="s">
        <v>1448</v>
      </c>
      <c r="AF705" s="53" t="s">
        <v>19574</v>
      </c>
    </row>
    <row r="706" spans="1:32" x14ac:dyDescent="0.25">
      <c r="A706" s="64" t="str">
        <f t="shared" ref="A706:A716" si="20">VLOOKUP(B706,$AD$4:$AF$1900,3,FALSE)</f>
        <v>0703</v>
      </c>
      <c r="B706" s="65" t="s">
        <v>542</v>
      </c>
      <c r="C706" s="65" t="s">
        <v>392</v>
      </c>
      <c r="D706" s="65" t="s">
        <v>543</v>
      </c>
      <c r="E706" s="65" t="s">
        <v>544</v>
      </c>
      <c r="F706" s="65" t="s">
        <v>16640</v>
      </c>
      <c r="G706" s="79">
        <v>3225.9131733333334</v>
      </c>
      <c r="H706" s="74" t="s">
        <v>11</v>
      </c>
      <c r="I706" s="74" t="s">
        <v>12</v>
      </c>
      <c r="J706" s="74" t="s">
        <v>14</v>
      </c>
      <c r="K706" s="74" t="s">
        <v>15</v>
      </c>
      <c r="L706" s="74" t="s">
        <v>17</v>
      </c>
      <c r="M706" s="74" t="s">
        <v>545</v>
      </c>
      <c r="N706" s="74" t="s">
        <v>16</v>
      </c>
      <c r="O706" s="74" t="s">
        <v>82</v>
      </c>
      <c r="P706" s="74" t="s">
        <v>13</v>
      </c>
      <c r="Q706" s="74" t="s">
        <v>18</v>
      </c>
      <c r="R706" s="65" t="s">
        <v>547</v>
      </c>
      <c r="S706" s="65" t="s">
        <v>546</v>
      </c>
      <c r="AD706" s="53" t="s">
        <v>10385</v>
      </c>
      <c r="AF706" s="53" t="s">
        <v>19575</v>
      </c>
    </row>
    <row r="707" spans="1:32" x14ac:dyDescent="0.25">
      <c r="A707" s="64" t="str">
        <f t="shared" si="20"/>
        <v>0704</v>
      </c>
      <c r="B707" s="65" t="s">
        <v>548</v>
      </c>
      <c r="C707" s="65" t="s">
        <v>392</v>
      </c>
      <c r="D707" s="65" t="s">
        <v>549</v>
      </c>
      <c r="E707" s="65" t="s">
        <v>550</v>
      </c>
      <c r="F707" s="65" t="s">
        <v>16641</v>
      </c>
      <c r="G707" s="79">
        <v>2919.6022066666669</v>
      </c>
      <c r="H707" s="74" t="s">
        <v>52</v>
      </c>
      <c r="I707" s="74" t="s">
        <v>53</v>
      </c>
      <c r="J707" s="74" t="s">
        <v>132</v>
      </c>
      <c r="K707" s="74" t="s">
        <v>131</v>
      </c>
      <c r="L707" s="74" t="s">
        <v>314</v>
      </c>
      <c r="M707" s="74" t="s">
        <v>134</v>
      </c>
      <c r="N707" s="74" t="s">
        <v>199</v>
      </c>
      <c r="O707" s="74" t="s">
        <v>137</v>
      </c>
      <c r="P707" s="74" t="s">
        <v>399</v>
      </c>
      <c r="Q707" s="74" t="s">
        <v>201</v>
      </c>
      <c r="R707" s="65" t="s">
        <v>552</v>
      </c>
      <c r="S707" s="65" t="s">
        <v>551</v>
      </c>
      <c r="AD707" s="53" t="s">
        <v>11045</v>
      </c>
      <c r="AF707" s="53" t="s">
        <v>19576</v>
      </c>
    </row>
    <row r="708" spans="1:32" x14ac:dyDescent="0.25">
      <c r="A708" s="64" t="str">
        <f t="shared" si="20"/>
        <v>0705</v>
      </c>
      <c r="B708" s="65" t="s">
        <v>451</v>
      </c>
      <c r="C708" s="65" t="s">
        <v>392</v>
      </c>
      <c r="D708" s="65" t="s">
        <v>452</v>
      </c>
      <c r="E708" s="65" t="s">
        <v>453</v>
      </c>
      <c r="F708" s="65" t="s">
        <v>16641</v>
      </c>
      <c r="G708" s="79">
        <v>2961.0538453333334</v>
      </c>
      <c r="H708" s="74" t="s">
        <v>52</v>
      </c>
      <c r="I708" s="74" t="s">
        <v>53</v>
      </c>
      <c r="J708" s="74" t="s">
        <v>132</v>
      </c>
      <c r="K708" s="74" t="s">
        <v>131</v>
      </c>
      <c r="L708" s="74" t="s">
        <v>137</v>
      </c>
      <c r="M708" s="74" t="s">
        <v>215</v>
      </c>
      <c r="N708" s="74" t="s">
        <v>202</v>
      </c>
      <c r="O708" s="74" t="s">
        <v>200</v>
      </c>
      <c r="P708" s="74" t="s">
        <v>199</v>
      </c>
      <c r="Q708" s="74" t="s">
        <v>314</v>
      </c>
      <c r="R708" s="65" t="s">
        <v>457</v>
      </c>
      <c r="S708" s="65" t="s">
        <v>456</v>
      </c>
      <c r="AD708" s="53" t="s">
        <v>12515</v>
      </c>
      <c r="AF708" s="53" t="s">
        <v>19577</v>
      </c>
    </row>
    <row r="709" spans="1:32" x14ac:dyDescent="0.25">
      <c r="A709" s="64" t="str">
        <f t="shared" si="20"/>
        <v>0706</v>
      </c>
      <c r="B709" s="65" t="s">
        <v>422</v>
      </c>
      <c r="C709" s="65" t="s">
        <v>100</v>
      </c>
      <c r="D709" s="65" t="s">
        <v>423</v>
      </c>
      <c r="E709" s="65" t="s">
        <v>424</v>
      </c>
      <c r="F709" s="65" t="s">
        <v>16640</v>
      </c>
      <c r="G709" s="79">
        <v>2953.3062466666665</v>
      </c>
      <c r="H709" s="74" t="s">
        <v>20</v>
      </c>
      <c r="I709" s="74" t="s">
        <v>109</v>
      </c>
      <c r="J709" s="74" t="s">
        <v>427</v>
      </c>
      <c r="K709" s="74" t="s">
        <v>428</v>
      </c>
      <c r="L709" s="74" t="s">
        <v>429</v>
      </c>
      <c r="M709" s="74" t="s">
        <v>430</v>
      </c>
      <c r="N709" s="74" t="s">
        <v>40</v>
      </c>
      <c r="O709" s="74" t="s">
        <v>431</v>
      </c>
      <c r="P709" s="74" t="s">
        <v>432</v>
      </c>
      <c r="Q709" s="74" t="s">
        <v>433</v>
      </c>
      <c r="R709" s="65" t="s">
        <v>435</v>
      </c>
      <c r="S709" s="65" t="s">
        <v>434</v>
      </c>
      <c r="AD709" s="53" t="s">
        <v>13128</v>
      </c>
      <c r="AF709" s="53" t="s">
        <v>19578</v>
      </c>
    </row>
    <row r="710" spans="1:32" x14ac:dyDescent="0.25">
      <c r="A710" s="64" t="str">
        <f t="shared" si="20"/>
        <v>0707</v>
      </c>
      <c r="B710" s="65" t="s">
        <v>680</v>
      </c>
      <c r="C710" s="65" t="s">
        <v>392</v>
      </c>
      <c r="D710" s="65" t="s">
        <v>681</v>
      </c>
      <c r="E710" s="65" t="s">
        <v>682</v>
      </c>
      <c r="F710" s="65" t="s">
        <v>16641</v>
      </c>
      <c r="G710" s="79">
        <v>2770.9483946666664</v>
      </c>
      <c r="H710" s="74" t="s">
        <v>52</v>
      </c>
      <c r="I710" s="74" t="s">
        <v>53</v>
      </c>
      <c r="J710" s="74" t="s">
        <v>364</v>
      </c>
      <c r="K710" s="74" t="s">
        <v>55</v>
      </c>
      <c r="L710" s="74" t="s">
        <v>54</v>
      </c>
      <c r="M710" s="74" t="s">
        <v>59</v>
      </c>
      <c r="N710" s="74" t="s">
        <v>447</v>
      </c>
      <c r="O710" s="74" t="s">
        <v>635</v>
      </c>
      <c r="P710" s="74" t="s">
        <v>685</v>
      </c>
      <c r="Q710" s="74" t="s">
        <v>448</v>
      </c>
      <c r="R710" s="65" t="s">
        <v>687</v>
      </c>
      <c r="S710" s="65" t="s">
        <v>686</v>
      </c>
      <c r="AD710" s="53" t="s">
        <v>14378</v>
      </c>
      <c r="AF710" s="53" t="s">
        <v>19579</v>
      </c>
    </row>
    <row r="711" spans="1:32" x14ac:dyDescent="0.25">
      <c r="A711" s="64" t="str">
        <f t="shared" si="20"/>
        <v>0708</v>
      </c>
      <c r="B711" s="65" t="s">
        <v>689</v>
      </c>
      <c r="C711" s="65" t="s">
        <v>392</v>
      </c>
      <c r="D711" s="65" t="s">
        <v>690</v>
      </c>
      <c r="E711" s="65" t="s">
        <v>691</v>
      </c>
      <c r="F711" s="65" t="s">
        <v>16641</v>
      </c>
      <c r="G711" s="79">
        <v>2348.5780146666666</v>
      </c>
      <c r="H711" s="74" t="s">
        <v>557</v>
      </c>
      <c r="I711" s="74" t="s">
        <v>52</v>
      </c>
      <c r="J711" s="74" t="s">
        <v>131</v>
      </c>
      <c r="K711" s="74" t="s">
        <v>653</v>
      </c>
      <c r="L711" s="74" t="s">
        <v>558</v>
      </c>
      <c r="M711" s="74" t="s">
        <v>693</v>
      </c>
      <c r="N711" s="74" t="s">
        <v>694</v>
      </c>
      <c r="O711" s="74" t="s">
        <v>134</v>
      </c>
      <c r="P711" s="74" t="s">
        <v>199</v>
      </c>
      <c r="Q711" s="74" t="s">
        <v>364</v>
      </c>
      <c r="R711" s="65" t="s">
        <v>696</v>
      </c>
      <c r="S711" s="65" t="s">
        <v>695</v>
      </c>
      <c r="AD711" s="53" t="s">
        <v>15583</v>
      </c>
      <c r="AF711" s="53" t="s">
        <v>19580</v>
      </c>
    </row>
    <row r="712" spans="1:32" x14ac:dyDescent="0.25">
      <c r="A712" s="64" t="str">
        <f t="shared" si="20"/>
        <v>0709</v>
      </c>
      <c r="B712" s="65" t="s">
        <v>175</v>
      </c>
      <c r="C712" s="65" t="s">
        <v>392</v>
      </c>
      <c r="D712" s="65" t="s">
        <v>740</v>
      </c>
      <c r="E712" s="65" t="s">
        <v>741</v>
      </c>
      <c r="F712" s="65" t="s">
        <v>16641</v>
      </c>
      <c r="G712" s="79">
        <v>2435.9012480000001</v>
      </c>
      <c r="H712" s="74" t="s">
        <v>34</v>
      </c>
      <c r="I712" s="74" t="s">
        <v>35</v>
      </c>
      <c r="J712" s="74" t="s">
        <v>175</v>
      </c>
      <c r="K712" s="74" t="s">
        <v>36</v>
      </c>
      <c r="L712" s="74" t="s">
        <v>42</v>
      </c>
      <c r="M712" s="74" t="s">
        <v>38</v>
      </c>
      <c r="N712" s="74" t="s">
        <v>373</v>
      </c>
      <c r="O712" s="74" t="s">
        <v>39</v>
      </c>
      <c r="P712" s="74" t="s">
        <v>743</v>
      </c>
      <c r="Q712" s="74" t="s">
        <v>744</v>
      </c>
      <c r="R712" s="65" t="s">
        <v>746</v>
      </c>
      <c r="S712" s="65" t="s">
        <v>745</v>
      </c>
      <c r="AD712" s="53" t="s">
        <v>5723</v>
      </c>
      <c r="AF712" s="53" t="s">
        <v>19581</v>
      </c>
    </row>
    <row r="713" spans="1:32" x14ac:dyDescent="0.25">
      <c r="A713" s="64" t="str">
        <f t="shared" si="20"/>
        <v>0710</v>
      </c>
      <c r="B713" s="65" t="s">
        <v>707</v>
      </c>
      <c r="C713" s="65" t="s">
        <v>392</v>
      </c>
      <c r="D713" s="65" t="s">
        <v>708</v>
      </c>
      <c r="E713" s="65" t="s">
        <v>709</v>
      </c>
      <c r="F713" s="65" t="s">
        <v>16641</v>
      </c>
      <c r="G713" s="79">
        <v>2966.1014813333336</v>
      </c>
      <c r="H713" s="74" t="s">
        <v>238</v>
      </c>
      <c r="I713" s="74" t="s">
        <v>237</v>
      </c>
      <c r="J713" s="74" t="s">
        <v>243</v>
      </c>
      <c r="K713" s="74" t="s">
        <v>239</v>
      </c>
      <c r="L713" s="74" t="s">
        <v>385</v>
      </c>
      <c r="M713" s="74" t="s">
        <v>711</v>
      </c>
      <c r="N713" s="74" t="s">
        <v>712</v>
      </c>
      <c r="O713" s="74" t="s">
        <v>713</v>
      </c>
      <c r="P713" s="74" t="s">
        <v>714</v>
      </c>
      <c r="Q713" s="74" t="s">
        <v>715</v>
      </c>
      <c r="R713" s="65" t="s">
        <v>717</v>
      </c>
      <c r="S713" s="65" t="s">
        <v>716</v>
      </c>
      <c r="AD713" s="53" t="s">
        <v>4248</v>
      </c>
      <c r="AF713" s="53" t="s">
        <v>19582</v>
      </c>
    </row>
    <row r="714" spans="1:32" x14ac:dyDescent="0.25">
      <c r="A714" s="64" t="str">
        <f t="shared" si="20"/>
        <v>0711</v>
      </c>
      <c r="B714" s="65" t="s">
        <v>802</v>
      </c>
      <c r="C714" s="65" t="s">
        <v>783</v>
      </c>
      <c r="D714" s="65" t="s">
        <v>803</v>
      </c>
      <c r="E714" s="65" t="s">
        <v>804</v>
      </c>
      <c r="F714" s="65" t="s">
        <v>16640</v>
      </c>
      <c r="G714" s="79">
        <v>2373.601434666667</v>
      </c>
      <c r="H714" s="74" t="s">
        <v>383</v>
      </c>
      <c r="I714" s="74" t="s">
        <v>384</v>
      </c>
      <c r="J714" s="74" t="s">
        <v>806</v>
      </c>
      <c r="K714" s="74" t="s">
        <v>322</v>
      </c>
      <c r="L714" s="74" t="s">
        <v>323</v>
      </c>
      <c r="M714" s="74" t="s">
        <v>239</v>
      </c>
      <c r="N714" s="74" t="s">
        <v>325</v>
      </c>
      <c r="O714" s="74" t="s">
        <v>807</v>
      </c>
      <c r="P714" s="74" t="s">
        <v>808</v>
      </c>
      <c r="Q714" s="74" t="s">
        <v>809</v>
      </c>
      <c r="R714" s="65" t="s">
        <v>811</v>
      </c>
      <c r="S714" s="65" t="s">
        <v>810</v>
      </c>
      <c r="AD714" s="53" t="s">
        <v>3300</v>
      </c>
      <c r="AF714" s="53" t="s">
        <v>19583</v>
      </c>
    </row>
    <row r="715" spans="1:32" x14ac:dyDescent="0.25">
      <c r="A715" s="64" t="str">
        <f t="shared" si="20"/>
        <v>0712</v>
      </c>
      <c r="B715" s="65" t="s">
        <v>5849</v>
      </c>
      <c r="C715" s="65" t="s">
        <v>5850</v>
      </c>
      <c r="D715" s="65" t="s">
        <v>5851</v>
      </c>
      <c r="E715" s="65" t="s">
        <v>5852</v>
      </c>
      <c r="F715" s="65" t="s">
        <v>16641</v>
      </c>
      <c r="G715" s="79">
        <v>3445.33</v>
      </c>
      <c r="H715" s="74" t="s">
        <v>237</v>
      </c>
      <c r="I715" s="74" t="s">
        <v>34</v>
      </c>
      <c r="J715" s="74" t="s">
        <v>35</v>
      </c>
      <c r="K715" s="74" t="s">
        <v>1161</v>
      </c>
      <c r="L715" s="74" t="s">
        <v>238</v>
      </c>
      <c r="M715" s="74" t="s">
        <v>175</v>
      </c>
      <c r="N715" s="74" t="s">
        <v>1249</v>
      </c>
      <c r="O715" s="74" t="s">
        <v>385</v>
      </c>
      <c r="P715" s="74" t="s">
        <v>905</v>
      </c>
      <c r="Q715" s="74" t="s">
        <v>42</v>
      </c>
      <c r="R715" s="65" t="s">
        <v>5857</v>
      </c>
      <c r="S715" s="65" t="s">
        <v>5856</v>
      </c>
      <c r="AD715" s="53" t="s">
        <v>2006</v>
      </c>
      <c r="AF715" s="53" t="s">
        <v>19584</v>
      </c>
    </row>
    <row r="716" spans="1:32" x14ac:dyDescent="0.25">
      <c r="A716" s="64" t="str">
        <f t="shared" si="20"/>
        <v>0713</v>
      </c>
      <c r="B716" s="65" t="s">
        <v>5934</v>
      </c>
      <c r="C716" s="65" t="s">
        <v>5859</v>
      </c>
      <c r="D716" s="65" t="s">
        <v>5935</v>
      </c>
      <c r="E716" s="65" t="s">
        <v>5936</v>
      </c>
      <c r="F716" s="65" t="s">
        <v>16640</v>
      </c>
      <c r="G716" s="79">
        <v>4093.8216573333334</v>
      </c>
      <c r="H716" s="74" t="s">
        <v>11</v>
      </c>
      <c r="I716" s="74" t="s">
        <v>12</v>
      </c>
      <c r="J716" s="74" t="s">
        <v>13</v>
      </c>
      <c r="K716" s="74" t="s">
        <v>15</v>
      </c>
      <c r="L716" s="74" t="s">
        <v>17</v>
      </c>
      <c r="M716" s="74" t="s">
        <v>14</v>
      </c>
      <c r="N716" s="74" t="s">
        <v>16</v>
      </c>
      <c r="O716" s="74" t="s">
        <v>82</v>
      </c>
      <c r="P716" s="74" t="s">
        <v>355</v>
      </c>
      <c r="Q716" s="74" t="s">
        <v>354</v>
      </c>
      <c r="R716" s="65" t="s">
        <v>5942</v>
      </c>
      <c r="S716" s="65" t="s">
        <v>5941</v>
      </c>
      <c r="AD716" s="53" t="s">
        <v>3314</v>
      </c>
      <c r="AF716" s="53" t="s">
        <v>19585</v>
      </c>
    </row>
    <row r="717" spans="1:32" x14ac:dyDescent="0.25">
      <c r="A717" s="64">
        <v>714</v>
      </c>
      <c r="B717" s="65" t="s">
        <v>5934</v>
      </c>
      <c r="C717" s="65" t="s">
        <v>5859</v>
      </c>
      <c r="D717" s="65" t="s">
        <v>5935</v>
      </c>
      <c r="E717" s="65" t="s">
        <v>5943</v>
      </c>
      <c r="F717" s="65" t="s">
        <v>16640</v>
      </c>
      <c r="G717" s="79">
        <v>4093.8216573333334</v>
      </c>
      <c r="H717" s="74" t="s">
        <v>11</v>
      </c>
      <c r="I717" s="74" t="s">
        <v>12</v>
      </c>
      <c r="J717" s="74" t="s">
        <v>13</v>
      </c>
      <c r="K717" s="74" t="s">
        <v>15</v>
      </c>
      <c r="L717" s="74" t="s">
        <v>17</v>
      </c>
      <c r="M717" s="74" t="s">
        <v>14</v>
      </c>
      <c r="N717" s="74" t="s">
        <v>16</v>
      </c>
      <c r="O717" s="74" t="s">
        <v>82</v>
      </c>
      <c r="P717" s="74" t="s">
        <v>355</v>
      </c>
      <c r="Q717" s="74" t="s">
        <v>354</v>
      </c>
      <c r="R717" s="65" t="s">
        <v>5942</v>
      </c>
      <c r="S717" s="65" t="s">
        <v>5941</v>
      </c>
      <c r="AD717" s="53" t="s">
        <v>1661</v>
      </c>
      <c r="AF717" s="53" t="s">
        <v>19586</v>
      </c>
    </row>
    <row r="718" spans="1:32" x14ac:dyDescent="0.25">
      <c r="A718" s="64" t="str">
        <f t="shared" ref="A718:A749" si="21">VLOOKUP(B718,$AD$4:$AF$1900,3,FALSE)</f>
        <v>0715</v>
      </c>
      <c r="B718" s="65" t="s">
        <v>6010</v>
      </c>
      <c r="C718" s="65" t="s">
        <v>5859</v>
      </c>
      <c r="D718" s="65" t="s">
        <v>6011</v>
      </c>
      <c r="E718" s="65" t="s">
        <v>6012</v>
      </c>
      <c r="F718" s="65" t="s">
        <v>16640</v>
      </c>
      <c r="G718" s="79">
        <v>3839.0186213333332</v>
      </c>
      <c r="H718" s="74" t="s">
        <v>475</v>
      </c>
      <c r="I718" s="74" t="s">
        <v>6015</v>
      </c>
      <c r="J718" s="74" t="s">
        <v>6016</v>
      </c>
      <c r="K718" s="74" t="s">
        <v>1998</v>
      </c>
      <c r="L718" s="74" t="s">
        <v>6017</v>
      </c>
      <c r="M718" s="74" t="s">
        <v>6018</v>
      </c>
      <c r="N718" s="74" t="s">
        <v>6019</v>
      </c>
      <c r="O718" s="74" t="s">
        <v>6020</v>
      </c>
      <c r="P718" s="74" t="s">
        <v>3307</v>
      </c>
      <c r="Q718" s="74" t="s">
        <v>6021</v>
      </c>
      <c r="R718" s="65" t="s">
        <v>6023</v>
      </c>
      <c r="S718" s="65" t="s">
        <v>6022</v>
      </c>
      <c r="AD718" s="53" t="s">
        <v>5240</v>
      </c>
      <c r="AF718" s="53" t="s">
        <v>19587</v>
      </c>
    </row>
    <row r="719" spans="1:32" x14ac:dyDescent="0.25">
      <c r="A719" s="64" t="str">
        <f t="shared" si="21"/>
        <v>0716</v>
      </c>
      <c r="B719" s="65" t="s">
        <v>6056</v>
      </c>
      <c r="C719" s="65" t="s">
        <v>1121</v>
      </c>
      <c r="D719" s="65" t="s">
        <v>6057</v>
      </c>
      <c r="E719" s="65" t="s">
        <v>6058</v>
      </c>
      <c r="F719" s="65" t="s">
        <v>16640</v>
      </c>
      <c r="G719" s="79">
        <v>4503.2227719999992</v>
      </c>
      <c r="H719" s="74" t="s">
        <v>768</v>
      </c>
      <c r="I719" s="74" t="s">
        <v>767</v>
      </c>
      <c r="J719" s="74" t="s">
        <v>666</v>
      </c>
      <c r="K719" s="74" t="s">
        <v>665</v>
      </c>
      <c r="L719" s="74" t="s">
        <v>664</v>
      </c>
      <c r="M719" s="74" t="s">
        <v>661</v>
      </c>
      <c r="N719" s="74" t="s">
        <v>2940</v>
      </c>
      <c r="O719" s="74" t="s">
        <v>663</v>
      </c>
      <c r="P719" s="74" t="s">
        <v>2457</v>
      </c>
      <c r="Q719" s="74" t="s">
        <v>2941</v>
      </c>
      <c r="R719" s="65" t="s">
        <v>6063</v>
      </c>
      <c r="S719" s="65" t="s">
        <v>6062</v>
      </c>
      <c r="AD719" s="53" t="s">
        <v>18460</v>
      </c>
      <c r="AF719" s="53" t="s">
        <v>19588</v>
      </c>
    </row>
    <row r="720" spans="1:32" x14ac:dyDescent="0.25">
      <c r="A720" s="64" t="str">
        <f t="shared" si="21"/>
        <v>0717</v>
      </c>
      <c r="B720" s="65" t="s">
        <v>6064</v>
      </c>
      <c r="C720" s="65" t="s">
        <v>5859</v>
      </c>
      <c r="D720" s="65" t="s">
        <v>6065</v>
      </c>
      <c r="E720" s="65" t="s">
        <v>6066</v>
      </c>
      <c r="F720" s="65" t="s">
        <v>16640</v>
      </c>
      <c r="G720" s="79">
        <v>3992.6402560000001</v>
      </c>
      <c r="H720" s="74" t="s">
        <v>12</v>
      </c>
      <c r="I720" s="74" t="s">
        <v>13</v>
      </c>
      <c r="J720" s="74" t="s">
        <v>14</v>
      </c>
      <c r="K720" s="74" t="s">
        <v>502</v>
      </c>
      <c r="L720" s="74" t="s">
        <v>941</v>
      </c>
      <c r="M720" s="74" t="s">
        <v>503</v>
      </c>
      <c r="N720" s="74" t="s">
        <v>6070</v>
      </c>
      <c r="O720" s="74" t="s">
        <v>6071</v>
      </c>
      <c r="P720" s="74" t="s">
        <v>1465</v>
      </c>
      <c r="Q720" s="74" t="s">
        <v>6072</v>
      </c>
      <c r="R720" s="65" t="s">
        <v>6074</v>
      </c>
      <c r="S720" s="65" t="s">
        <v>6073</v>
      </c>
      <c r="AD720" s="53" t="s">
        <v>12128</v>
      </c>
      <c r="AF720" s="53" t="s">
        <v>19589</v>
      </c>
    </row>
    <row r="721" spans="1:32" x14ac:dyDescent="0.25">
      <c r="A721" s="64" t="str">
        <f t="shared" si="21"/>
        <v>0718</v>
      </c>
      <c r="B721" s="65" t="s">
        <v>6075</v>
      </c>
      <c r="C721" s="65" t="s">
        <v>1142</v>
      </c>
      <c r="D721" s="65" t="s">
        <v>6076</v>
      </c>
      <c r="E721" s="65" t="s">
        <v>6077</v>
      </c>
      <c r="F721" s="65" t="s">
        <v>16641</v>
      </c>
      <c r="G721" s="79">
        <v>5909.976254666667</v>
      </c>
      <c r="H721" s="74" t="s">
        <v>1527</v>
      </c>
      <c r="I721" s="74" t="s">
        <v>1529</v>
      </c>
      <c r="J721" s="74" t="s">
        <v>1531</v>
      </c>
      <c r="K721" s="74" t="s">
        <v>1533</v>
      </c>
      <c r="L721" s="74" t="s">
        <v>1537</v>
      </c>
      <c r="M721" s="74" t="s">
        <v>6080</v>
      </c>
      <c r="N721" s="74" t="s">
        <v>1536</v>
      </c>
      <c r="O721" s="74" t="s">
        <v>1532</v>
      </c>
      <c r="P721" s="74" t="s">
        <v>1535</v>
      </c>
      <c r="Q721" s="74" t="s">
        <v>2828</v>
      </c>
      <c r="R721" s="65" t="s">
        <v>6082</v>
      </c>
      <c r="S721" s="65" t="s">
        <v>6081</v>
      </c>
      <c r="AD721" s="53" t="s">
        <v>12330</v>
      </c>
      <c r="AF721" s="53" t="s">
        <v>19590</v>
      </c>
    </row>
    <row r="722" spans="1:32" x14ac:dyDescent="0.25">
      <c r="A722" s="64" t="str">
        <f t="shared" si="21"/>
        <v>0719</v>
      </c>
      <c r="B722" s="65" t="s">
        <v>6149</v>
      </c>
      <c r="C722" s="65" t="s">
        <v>1142</v>
      </c>
      <c r="D722" s="65" t="s">
        <v>6150</v>
      </c>
      <c r="E722" s="65" t="s">
        <v>6151</v>
      </c>
      <c r="F722" s="65" t="s">
        <v>16640</v>
      </c>
      <c r="G722" s="79">
        <v>4433.8817093333328</v>
      </c>
      <c r="H722" s="74" t="s">
        <v>160</v>
      </c>
      <c r="I722" s="74" t="s">
        <v>397</v>
      </c>
      <c r="J722" s="74" t="s">
        <v>159</v>
      </c>
      <c r="K722" s="74" t="s">
        <v>304</v>
      </c>
      <c r="L722" s="74" t="s">
        <v>2487</v>
      </c>
      <c r="M722" s="74" t="s">
        <v>6155</v>
      </c>
      <c r="N722" s="74" t="s">
        <v>2486</v>
      </c>
      <c r="O722" s="74" t="s">
        <v>3791</v>
      </c>
      <c r="P722" s="74" t="s">
        <v>1900</v>
      </c>
      <c r="Q722" s="74" t="s">
        <v>3793</v>
      </c>
      <c r="R722" s="65" t="s">
        <v>6157</v>
      </c>
      <c r="S722" s="65" t="s">
        <v>6156</v>
      </c>
      <c r="AD722" s="53" t="s">
        <v>13313</v>
      </c>
      <c r="AF722" s="53" t="s">
        <v>19591</v>
      </c>
    </row>
    <row r="723" spans="1:32" x14ac:dyDescent="0.25">
      <c r="A723" s="64" t="str">
        <f t="shared" si="21"/>
        <v>0720</v>
      </c>
      <c r="B723" s="65" t="s">
        <v>6181</v>
      </c>
      <c r="C723" s="65" t="s">
        <v>5859</v>
      </c>
      <c r="D723" s="65" t="s">
        <v>6182</v>
      </c>
      <c r="E723" s="65" t="s">
        <v>6184</v>
      </c>
      <c r="F723" s="65" t="s">
        <v>16640</v>
      </c>
      <c r="G723" s="79">
        <v>4580.7150893333328</v>
      </c>
      <c r="H723" s="74" t="s">
        <v>1840</v>
      </c>
      <c r="I723" s="74" t="s">
        <v>5719</v>
      </c>
      <c r="J723" s="74" t="s">
        <v>1842</v>
      </c>
      <c r="K723" s="74" t="s">
        <v>1843</v>
      </c>
      <c r="L723" s="74" t="s">
        <v>6187</v>
      </c>
      <c r="M723" s="74" t="s">
        <v>5522</v>
      </c>
      <c r="N723" s="74" t="s">
        <v>6188</v>
      </c>
      <c r="O723" s="74" t="s">
        <v>5519</v>
      </c>
      <c r="P723" s="74" t="s">
        <v>5717</v>
      </c>
      <c r="Q723" s="74" t="s">
        <v>6189</v>
      </c>
      <c r="R723" s="65" t="s">
        <v>16559</v>
      </c>
      <c r="S723" s="65" t="s">
        <v>6190</v>
      </c>
      <c r="AD723" s="53" t="s">
        <v>813</v>
      </c>
      <c r="AF723" s="53" t="s">
        <v>19592</v>
      </c>
    </row>
    <row r="724" spans="1:32" x14ac:dyDescent="0.25">
      <c r="A724" s="64" t="str">
        <f t="shared" si="21"/>
        <v>0721</v>
      </c>
      <c r="B724" s="65" t="s">
        <v>6342</v>
      </c>
      <c r="C724" s="65" t="s">
        <v>1121</v>
      </c>
      <c r="D724" s="65" t="s">
        <v>6343</v>
      </c>
      <c r="E724" s="65" t="s">
        <v>6344</v>
      </c>
      <c r="F724" s="65" t="s">
        <v>16640</v>
      </c>
      <c r="G724" s="79">
        <v>3330.2766893333333</v>
      </c>
      <c r="H724" s="74" t="s">
        <v>612</v>
      </c>
      <c r="I724" s="74" t="s">
        <v>613</v>
      </c>
      <c r="J724" s="74" t="s">
        <v>614</v>
      </c>
      <c r="K724" s="74" t="s">
        <v>615</v>
      </c>
      <c r="L724" s="74" t="s">
        <v>732</v>
      </c>
      <c r="M724" s="74" t="s">
        <v>344</v>
      </c>
      <c r="N724" s="74" t="s">
        <v>733</v>
      </c>
      <c r="O724" s="74" t="s">
        <v>736</v>
      </c>
      <c r="P724" s="74" t="s">
        <v>2890</v>
      </c>
      <c r="Q724" s="74" t="s">
        <v>2891</v>
      </c>
      <c r="R724" s="65" t="s">
        <v>6348</v>
      </c>
      <c r="S724" s="65" t="s">
        <v>6347</v>
      </c>
      <c r="AD724" s="53" t="s">
        <v>823</v>
      </c>
      <c r="AF724" s="53" t="s">
        <v>19593</v>
      </c>
    </row>
    <row r="725" spans="1:32" x14ac:dyDescent="0.25">
      <c r="A725" s="64" t="str">
        <f t="shared" si="21"/>
        <v>0722</v>
      </c>
      <c r="B725" s="65" t="s">
        <v>6349</v>
      </c>
      <c r="C725" s="65" t="s">
        <v>5859</v>
      </c>
      <c r="D725" s="65" t="s">
        <v>6350</v>
      </c>
      <c r="E725" s="65" t="s">
        <v>6351</v>
      </c>
      <c r="F725" s="65" t="s">
        <v>16641</v>
      </c>
      <c r="G725" s="79">
        <v>3843.5169413333333</v>
      </c>
      <c r="H725" s="74" t="s">
        <v>871</v>
      </c>
      <c r="I725" s="74" t="s">
        <v>480</v>
      </c>
      <c r="J725" s="74" t="s">
        <v>479</v>
      </c>
      <c r="K725" s="74" t="s">
        <v>483</v>
      </c>
      <c r="L725" s="74" t="s">
        <v>872</v>
      </c>
      <c r="M725" s="74" t="s">
        <v>478</v>
      </c>
      <c r="N725" s="74" t="s">
        <v>702</v>
      </c>
      <c r="O725" s="74" t="s">
        <v>211</v>
      </c>
      <c r="P725" s="74" t="s">
        <v>466</v>
      </c>
      <c r="Q725" s="74" t="s">
        <v>482</v>
      </c>
      <c r="R725" s="65" t="s">
        <v>6355</v>
      </c>
      <c r="S725" s="65" t="s">
        <v>6354</v>
      </c>
      <c r="AD725" s="53" t="s">
        <v>835</v>
      </c>
      <c r="AF725" s="53" t="s">
        <v>19594</v>
      </c>
    </row>
    <row r="726" spans="1:32" x14ac:dyDescent="0.25">
      <c r="A726" s="64" t="str">
        <f t="shared" si="21"/>
        <v>0723</v>
      </c>
      <c r="B726" s="65" t="s">
        <v>6401</v>
      </c>
      <c r="C726" s="65" t="s">
        <v>1121</v>
      </c>
      <c r="D726" s="65" t="s">
        <v>6402</v>
      </c>
      <c r="E726" s="65" t="s">
        <v>6403</v>
      </c>
      <c r="F726" s="65" t="s">
        <v>16641</v>
      </c>
      <c r="G726" s="79">
        <v>5265.6967279999999</v>
      </c>
      <c r="H726" s="74" t="s">
        <v>264</v>
      </c>
      <c r="I726" s="74" t="s">
        <v>265</v>
      </c>
      <c r="J726" s="74" t="s">
        <v>3569</v>
      </c>
      <c r="K726" s="74" t="s">
        <v>1336</v>
      </c>
      <c r="L726" s="74" t="s">
        <v>1337</v>
      </c>
      <c r="M726" s="74" t="s">
        <v>3567</v>
      </c>
      <c r="N726" s="74" t="s">
        <v>4176</v>
      </c>
      <c r="O726" s="74" t="s">
        <v>1573</v>
      </c>
      <c r="P726" s="74" t="s">
        <v>1574</v>
      </c>
      <c r="Q726" s="74" t="s">
        <v>1338</v>
      </c>
      <c r="R726" s="65" t="s">
        <v>6409</v>
      </c>
      <c r="S726" s="65" t="s">
        <v>6408</v>
      </c>
      <c r="AD726" s="53" t="s">
        <v>890</v>
      </c>
      <c r="AF726" s="53" t="s">
        <v>19595</v>
      </c>
    </row>
    <row r="727" spans="1:32" x14ac:dyDescent="0.25">
      <c r="A727" s="64" t="str">
        <f t="shared" si="21"/>
        <v>0724</v>
      </c>
      <c r="B727" s="65" t="s">
        <v>6448</v>
      </c>
      <c r="C727" s="65" t="s">
        <v>1142</v>
      </c>
      <c r="D727" s="65" t="s">
        <v>6449</v>
      </c>
      <c r="E727" s="65" t="s">
        <v>6450</v>
      </c>
      <c r="F727" s="65" t="s">
        <v>16641</v>
      </c>
      <c r="G727" s="79">
        <v>3436.1258253333331</v>
      </c>
      <c r="H727" s="74" t="s">
        <v>809</v>
      </c>
      <c r="I727" s="74" t="s">
        <v>3646</v>
      </c>
      <c r="J727" s="74" t="s">
        <v>6453</v>
      </c>
      <c r="K727" s="74" t="s">
        <v>6454</v>
      </c>
      <c r="L727" s="74" t="s">
        <v>6455</v>
      </c>
      <c r="M727" s="74" t="s">
        <v>6456</v>
      </c>
      <c r="N727" s="74" t="s">
        <v>322</v>
      </c>
      <c r="O727" s="74" t="s">
        <v>4452</v>
      </c>
      <c r="P727" s="74" t="s">
        <v>386</v>
      </c>
      <c r="Q727" s="74" t="s">
        <v>1832</v>
      </c>
      <c r="R727" s="65" t="s">
        <v>19981</v>
      </c>
      <c r="S727" s="65" t="s">
        <v>6457</v>
      </c>
      <c r="AD727" s="53" t="s">
        <v>65</v>
      </c>
      <c r="AF727" s="53" t="s">
        <v>19596</v>
      </c>
    </row>
    <row r="728" spans="1:32" x14ac:dyDescent="0.25">
      <c r="A728" s="64" t="str">
        <f t="shared" si="21"/>
        <v>0725</v>
      </c>
      <c r="B728" s="65" t="s">
        <v>6458</v>
      </c>
      <c r="C728" s="65" t="s">
        <v>1142</v>
      </c>
      <c r="D728" s="65" t="s">
        <v>6459</v>
      </c>
      <c r="E728" s="65" t="s">
        <v>6460</v>
      </c>
      <c r="F728" s="65" t="s">
        <v>16641</v>
      </c>
      <c r="G728" s="79">
        <v>3249.5262346666664</v>
      </c>
      <c r="H728" s="74" t="s">
        <v>52</v>
      </c>
      <c r="I728" s="74" t="s">
        <v>53</v>
      </c>
      <c r="J728" s="74" t="s">
        <v>131</v>
      </c>
      <c r="K728" s="74" t="s">
        <v>314</v>
      </c>
      <c r="L728" s="74" t="s">
        <v>199</v>
      </c>
      <c r="M728" s="74" t="s">
        <v>132</v>
      </c>
      <c r="N728" s="74" t="s">
        <v>134</v>
      </c>
      <c r="O728" s="74" t="s">
        <v>653</v>
      </c>
      <c r="P728" s="74" t="s">
        <v>399</v>
      </c>
      <c r="Q728" s="74" t="s">
        <v>201</v>
      </c>
      <c r="R728" s="65" t="s">
        <v>6465</v>
      </c>
      <c r="S728" s="65" t="s">
        <v>6464</v>
      </c>
      <c r="AD728" s="53" t="s">
        <v>76</v>
      </c>
      <c r="AF728" s="53" t="s">
        <v>19597</v>
      </c>
    </row>
    <row r="729" spans="1:32" x14ac:dyDescent="0.25">
      <c r="A729" s="64" t="str">
        <f t="shared" si="21"/>
        <v>0726</v>
      </c>
      <c r="B729" s="65" t="s">
        <v>6466</v>
      </c>
      <c r="C729" s="65" t="s">
        <v>1142</v>
      </c>
      <c r="D729" s="65" t="s">
        <v>6467</v>
      </c>
      <c r="E729" s="65" t="s">
        <v>6468</v>
      </c>
      <c r="F729" s="65" t="s">
        <v>16640</v>
      </c>
      <c r="G729" s="79">
        <v>4904.4996346666667</v>
      </c>
      <c r="H729" s="74" t="s">
        <v>712</v>
      </c>
      <c r="I729" s="74" t="s">
        <v>6472</v>
      </c>
      <c r="J729" s="74" t="s">
        <v>711</v>
      </c>
      <c r="K729" s="74" t="s">
        <v>6473</v>
      </c>
      <c r="L729" s="74" t="s">
        <v>1711</v>
      </c>
      <c r="M729" s="74" t="s">
        <v>6474</v>
      </c>
      <c r="N729" s="74" t="s">
        <v>3017</v>
      </c>
      <c r="O729" s="74" t="s">
        <v>6475</v>
      </c>
      <c r="P729" s="74" t="s">
        <v>6476</v>
      </c>
      <c r="Q729" s="74" t="s">
        <v>1712</v>
      </c>
      <c r="R729" s="65" t="s">
        <v>6478</v>
      </c>
      <c r="S729" s="65" t="s">
        <v>6477</v>
      </c>
      <c r="AD729" s="53" t="s">
        <v>88</v>
      </c>
      <c r="AF729" s="53" t="s">
        <v>19598</v>
      </c>
    </row>
    <row r="730" spans="1:32" x14ac:dyDescent="0.25">
      <c r="A730" s="64" t="str">
        <f t="shared" si="21"/>
        <v>0727</v>
      </c>
      <c r="B730" s="65" t="s">
        <v>6496</v>
      </c>
      <c r="C730" s="65" t="s">
        <v>1142</v>
      </c>
      <c r="D730" s="65" t="s">
        <v>6497</v>
      </c>
      <c r="E730" s="65" t="s">
        <v>6498</v>
      </c>
      <c r="F730" s="65" t="s">
        <v>16641</v>
      </c>
      <c r="G730" s="79">
        <v>5056.3698919999997</v>
      </c>
      <c r="H730" s="74" t="s">
        <v>744</v>
      </c>
      <c r="I730" s="74" t="s">
        <v>4972</v>
      </c>
      <c r="J730" s="74" t="s">
        <v>6502</v>
      </c>
      <c r="K730" s="74" t="s">
        <v>6503</v>
      </c>
      <c r="L730" s="74" t="s">
        <v>2990</v>
      </c>
      <c r="M730" s="74" t="s">
        <v>743</v>
      </c>
      <c r="N730" s="74" t="s">
        <v>2993</v>
      </c>
      <c r="O730" s="74" t="s">
        <v>6504</v>
      </c>
      <c r="P730" s="74" t="s">
        <v>34</v>
      </c>
      <c r="Q730" s="74" t="s">
        <v>6505</v>
      </c>
      <c r="R730" s="65" t="s">
        <v>6507</v>
      </c>
      <c r="S730" s="65" t="s">
        <v>6506</v>
      </c>
      <c r="AD730" s="53" t="s">
        <v>115</v>
      </c>
      <c r="AF730" s="53" t="s">
        <v>19599</v>
      </c>
    </row>
    <row r="731" spans="1:32" x14ac:dyDescent="0.25">
      <c r="A731" s="64" t="str">
        <f t="shared" si="21"/>
        <v>0728</v>
      </c>
      <c r="B731" s="65" t="s">
        <v>6547</v>
      </c>
      <c r="C731" s="65" t="s">
        <v>1142</v>
      </c>
      <c r="D731" s="65" t="s">
        <v>6548</v>
      </c>
      <c r="E731" s="65" t="s">
        <v>6549</v>
      </c>
      <c r="F731" s="65" t="s">
        <v>16640</v>
      </c>
      <c r="G731" s="79">
        <v>4927.244725333333</v>
      </c>
      <c r="H731" s="74" t="s">
        <v>1842</v>
      </c>
      <c r="I731" s="74" t="s">
        <v>6007</v>
      </c>
      <c r="J731" s="74" t="s">
        <v>596</v>
      </c>
      <c r="K731" s="74" t="s">
        <v>6004</v>
      </c>
      <c r="L731" s="74" t="s">
        <v>6552</v>
      </c>
      <c r="M731" s="74" t="s">
        <v>6553</v>
      </c>
      <c r="N731" s="74" t="s">
        <v>6187</v>
      </c>
      <c r="O731" s="74" t="s">
        <v>1228</v>
      </c>
      <c r="P731" s="74" t="s">
        <v>1250</v>
      </c>
      <c r="Q731" s="74" t="s">
        <v>1255</v>
      </c>
      <c r="R731" s="65" t="s">
        <v>16564</v>
      </c>
      <c r="S731" s="65" t="s">
        <v>6554</v>
      </c>
      <c r="AD731" s="53" t="s">
        <v>142</v>
      </c>
      <c r="AF731" s="53" t="s">
        <v>19600</v>
      </c>
    </row>
    <row r="732" spans="1:32" x14ac:dyDescent="0.25">
      <c r="A732" s="64" t="str">
        <f t="shared" si="21"/>
        <v>0729</v>
      </c>
      <c r="B732" s="65" t="s">
        <v>6736</v>
      </c>
      <c r="C732" s="65" t="s">
        <v>1142</v>
      </c>
      <c r="D732" s="65" t="s">
        <v>6737</v>
      </c>
      <c r="E732" s="65" t="s">
        <v>6739</v>
      </c>
      <c r="F732" s="65" t="s">
        <v>16641</v>
      </c>
      <c r="G732" s="79">
        <v>3970.7337439999997</v>
      </c>
      <c r="H732" s="74" t="s">
        <v>264</v>
      </c>
      <c r="I732" s="74" t="s">
        <v>265</v>
      </c>
      <c r="J732" s="74" t="s">
        <v>1267</v>
      </c>
      <c r="K732" s="74" t="s">
        <v>3014</v>
      </c>
      <c r="L732" s="74" t="s">
        <v>35</v>
      </c>
      <c r="M732" s="74" t="s">
        <v>36</v>
      </c>
      <c r="N732" s="74" t="s">
        <v>42</v>
      </c>
      <c r="O732" s="74" t="s">
        <v>373</v>
      </c>
      <c r="P732" s="74" t="s">
        <v>34</v>
      </c>
      <c r="Q732" s="74" t="s">
        <v>493</v>
      </c>
      <c r="R732" s="65" t="s">
        <v>6743</v>
      </c>
      <c r="S732" s="65" t="s">
        <v>6742</v>
      </c>
      <c r="AD732" s="53" t="s">
        <v>195</v>
      </c>
      <c r="AF732" s="53" t="s">
        <v>19601</v>
      </c>
    </row>
    <row r="733" spans="1:32" x14ac:dyDescent="0.25">
      <c r="A733" s="64" t="str">
        <f t="shared" si="21"/>
        <v>0730</v>
      </c>
      <c r="B733" s="65" t="s">
        <v>6753</v>
      </c>
      <c r="C733" s="65" t="s">
        <v>1142</v>
      </c>
      <c r="D733" s="65" t="s">
        <v>6754</v>
      </c>
      <c r="E733" s="65" t="s">
        <v>6755</v>
      </c>
      <c r="F733" s="65" t="s">
        <v>16640</v>
      </c>
      <c r="G733" s="79">
        <v>5819.7405680000002</v>
      </c>
      <c r="H733" s="74" t="s">
        <v>612</v>
      </c>
      <c r="I733" s="74" t="s">
        <v>613</v>
      </c>
      <c r="J733" s="74" t="s">
        <v>614</v>
      </c>
      <c r="K733" s="74" t="s">
        <v>615</v>
      </c>
      <c r="L733" s="74" t="s">
        <v>344</v>
      </c>
      <c r="M733" s="74" t="s">
        <v>732</v>
      </c>
      <c r="N733" s="74" t="s">
        <v>2316</v>
      </c>
      <c r="O733" s="74" t="s">
        <v>2317</v>
      </c>
      <c r="P733" s="74" t="s">
        <v>3211</v>
      </c>
      <c r="Q733" s="74" t="s">
        <v>2318</v>
      </c>
      <c r="R733" s="65" t="s">
        <v>6759</v>
      </c>
      <c r="S733" s="65" t="s">
        <v>6758</v>
      </c>
      <c r="AD733" s="53" t="s">
        <v>261</v>
      </c>
      <c r="AF733" s="53" t="s">
        <v>19602</v>
      </c>
    </row>
    <row r="734" spans="1:32" x14ac:dyDescent="0.25">
      <c r="A734" s="64" t="str">
        <f t="shared" si="21"/>
        <v>0731</v>
      </c>
      <c r="B734" s="65" t="s">
        <v>6760</v>
      </c>
      <c r="C734" s="65" t="s">
        <v>1142</v>
      </c>
      <c r="D734" s="65" t="s">
        <v>6761</v>
      </c>
      <c r="E734" s="65" t="s">
        <v>6762</v>
      </c>
      <c r="F734" s="65" t="s">
        <v>16641</v>
      </c>
      <c r="G734" s="79">
        <v>4178.1696773333333</v>
      </c>
      <c r="H734" s="74" t="s">
        <v>1909</v>
      </c>
      <c r="I734" s="74" t="s">
        <v>842</v>
      </c>
      <c r="J734" s="74" t="s">
        <v>6765</v>
      </c>
      <c r="K734" s="74" t="s">
        <v>239</v>
      </c>
      <c r="L734" s="74" t="s">
        <v>238</v>
      </c>
      <c r="M734" s="74" t="s">
        <v>237</v>
      </c>
      <c r="N734" s="74" t="s">
        <v>714</v>
      </c>
      <c r="O734" s="74" t="s">
        <v>2727</v>
      </c>
      <c r="P734" s="74" t="s">
        <v>1913</v>
      </c>
      <c r="Q734" s="74" t="s">
        <v>5806</v>
      </c>
      <c r="R734" s="65" t="s">
        <v>6767</v>
      </c>
      <c r="S734" s="65" t="s">
        <v>6766</v>
      </c>
      <c r="AD734" s="53" t="s">
        <v>310</v>
      </c>
      <c r="AF734" s="53" t="s">
        <v>19603</v>
      </c>
    </row>
    <row r="735" spans="1:32" x14ac:dyDescent="0.25">
      <c r="A735" s="64" t="str">
        <f t="shared" si="21"/>
        <v>0732</v>
      </c>
      <c r="B735" s="65" t="s">
        <v>6768</v>
      </c>
      <c r="C735" s="65" t="s">
        <v>1142</v>
      </c>
      <c r="D735" s="65" t="s">
        <v>6769</v>
      </c>
      <c r="E735" s="65" t="s">
        <v>6770</v>
      </c>
      <c r="F735" s="65" t="s">
        <v>16641</v>
      </c>
      <c r="G735" s="79">
        <v>3382.8833680000002</v>
      </c>
      <c r="H735" s="74" t="s">
        <v>52</v>
      </c>
      <c r="I735" s="74" t="s">
        <v>199</v>
      </c>
      <c r="J735" s="74" t="s">
        <v>131</v>
      </c>
      <c r="K735" s="74" t="s">
        <v>314</v>
      </c>
      <c r="L735" s="74" t="s">
        <v>53</v>
      </c>
      <c r="M735" s="74" t="s">
        <v>674</v>
      </c>
      <c r="N735" s="74" t="s">
        <v>6773</v>
      </c>
      <c r="O735" s="74" t="s">
        <v>137</v>
      </c>
      <c r="P735" s="74" t="s">
        <v>200</v>
      </c>
      <c r="Q735" s="74" t="s">
        <v>132</v>
      </c>
      <c r="R735" s="65" t="s">
        <v>6775</v>
      </c>
      <c r="S735" s="65" t="s">
        <v>6774</v>
      </c>
      <c r="AD735" s="53" t="s">
        <v>318</v>
      </c>
      <c r="AF735" s="53" t="s">
        <v>19604</v>
      </c>
    </row>
    <row r="736" spans="1:32" x14ac:dyDescent="0.25">
      <c r="A736" s="64" t="str">
        <f t="shared" si="21"/>
        <v>0733</v>
      </c>
      <c r="B736" s="65" t="s">
        <v>6776</v>
      </c>
      <c r="C736" s="65" t="s">
        <v>1142</v>
      </c>
      <c r="D736" s="65" t="s">
        <v>6777</v>
      </c>
      <c r="E736" s="65" t="s">
        <v>6778</v>
      </c>
      <c r="F736" s="65" t="s">
        <v>16640</v>
      </c>
      <c r="G736" s="79">
        <v>4058.3992920000001</v>
      </c>
      <c r="H736" s="74" t="s">
        <v>14</v>
      </c>
      <c r="I736" s="74" t="s">
        <v>15</v>
      </c>
      <c r="J736" s="74" t="s">
        <v>17</v>
      </c>
      <c r="K736" s="74" t="s">
        <v>16</v>
      </c>
      <c r="L736" s="74" t="s">
        <v>6781</v>
      </c>
      <c r="M736" s="74" t="s">
        <v>860</v>
      </c>
      <c r="N736" s="74" t="s">
        <v>557</v>
      </c>
      <c r="O736" s="74" t="s">
        <v>82</v>
      </c>
      <c r="P736" s="74" t="s">
        <v>294</v>
      </c>
      <c r="Q736" s="74" t="s">
        <v>19</v>
      </c>
      <c r="R736" s="65" t="s">
        <v>6783</v>
      </c>
      <c r="S736" s="65" t="s">
        <v>6782</v>
      </c>
      <c r="AD736" s="53" t="s">
        <v>330</v>
      </c>
      <c r="AF736" s="53" t="s">
        <v>19605</v>
      </c>
    </row>
    <row r="737" spans="1:32" x14ac:dyDescent="0.25">
      <c r="A737" s="64" t="str">
        <f t="shared" si="21"/>
        <v>0734</v>
      </c>
      <c r="B737" s="65" t="s">
        <v>6809</v>
      </c>
      <c r="C737" s="65" t="s">
        <v>1142</v>
      </c>
      <c r="D737" s="65" t="s">
        <v>6810</v>
      </c>
      <c r="E737" s="65" t="s">
        <v>6811</v>
      </c>
      <c r="F737" s="65" t="s">
        <v>16640</v>
      </c>
      <c r="G737" s="79">
        <v>4196.6684773333327</v>
      </c>
      <c r="H737" s="74" t="s">
        <v>557</v>
      </c>
      <c r="I737" s="74" t="s">
        <v>779</v>
      </c>
      <c r="J737" s="74" t="s">
        <v>15</v>
      </c>
      <c r="K737" s="74" t="s">
        <v>12</v>
      </c>
      <c r="L737" s="74" t="s">
        <v>13</v>
      </c>
      <c r="M737" s="74" t="s">
        <v>14</v>
      </c>
      <c r="N737" s="74" t="s">
        <v>11</v>
      </c>
      <c r="O737" s="74" t="s">
        <v>16</v>
      </c>
      <c r="P737" s="74" t="s">
        <v>17</v>
      </c>
      <c r="Q737" s="74" t="s">
        <v>3610</v>
      </c>
      <c r="R737" s="65" t="s">
        <v>6815</v>
      </c>
      <c r="S737" s="65" t="s">
        <v>6814</v>
      </c>
      <c r="AD737" s="53" t="s">
        <v>339</v>
      </c>
      <c r="AF737" s="53" t="s">
        <v>19606</v>
      </c>
    </row>
    <row r="738" spans="1:32" x14ac:dyDescent="0.25">
      <c r="A738" s="64" t="str">
        <f t="shared" si="21"/>
        <v>0735</v>
      </c>
      <c r="B738" s="65" t="s">
        <v>6905</v>
      </c>
      <c r="C738" s="65" t="s">
        <v>1142</v>
      </c>
      <c r="D738" s="65" t="s">
        <v>6906</v>
      </c>
      <c r="E738" s="65" t="s">
        <v>6907</v>
      </c>
      <c r="F738" s="65" t="s">
        <v>16641</v>
      </c>
      <c r="G738" s="79">
        <v>4077.4603666666667</v>
      </c>
      <c r="H738" s="74" t="s">
        <v>809</v>
      </c>
      <c r="I738" s="74" t="s">
        <v>3646</v>
      </c>
      <c r="J738" s="74" t="s">
        <v>322</v>
      </c>
      <c r="K738" s="74" t="s">
        <v>323</v>
      </c>
      <c r="L738" s="74" t="s">
        <v>2606</v>
      </c>
      <c r="M738" s="74" t="s">
        <v>325</v>
      </c>
      <c r="N738" s="74" t="s">
        <v>237</v>
      </c>
      <c r="O738" s="74" t="s">
        <v>243</v>
      </c>
      <c r="P738" s="74" t="s">
        <v>238</v>
      </c>
      <c r="Q738" s="74" t="s">
        <v>4451</v>
      </c>
      <c r="R738" s="65" t="s">
        <v>6911</v>
      </c>
      <c r="S738" s="65" t="s">
        <v>6910</v>
      </c>
      <c r="AD738" s="53" t="s">
        <v>670</v>
      </c>
      <c r="AF738" s="53" t="s">
        <v>19607</v>
      </c>
    </row>
    <row r="739" spans="1:32" x14ac:dyDescent="0.25">
      <c r="A739" s="64" t="str">
        <f t="shared" si="21"/>
        <v>0736</v>
      </c>
      <c r="B739" s="65" t="s">
        <v>6920</v>
      </c>
      <c r="C739" s="65" t="s">
        <v>5859</v>
      </c>
      <c r="D739" s="65" t="s">
        <v>6921</v>
      </c>
      <c r="E739" s="65" t="s">
        <v>6922</v>
      </c>
      <c r="F739" s="65" t="s">
        <v>16641</v>
      </c>
      <c r="G739" s="79">
        <v>3168.2598906666667</v>
      </c>
      <c r="H739" s="74" t="s">
        <v>871</v>
      </c>
      <c r="I739" s="74" t="s">
        <v>478</v>
      </c>
      <c r="J739" s="74" t="s">
        <v>479</v>
      </c>
      <c r="K739" s="74" t="s">
        <v>872</v>
      </c>
      <c r="L739" s="74" t="s">
        <v>481</v>
      </c>
      <c r="M739" s="74" t="s">
        <v>6926</v>
      </c>
      <c r="N739" s="74" t="s">
        <v>483</v>
      </c>
      <c r="O739" s="74" t="s">
        <v>480</v>
      </c>
      <c r="P739" s="74" t="s">
        <v>1667</v>
      </c>
      <c r="Q739" s="74" t="s">
        <v>484</v>
      </c>
      <c r="R739" s="65"/>
      <c r="S739" s="65" t="s">
        <v>6927</v>
      </c>
      <c r="AD739" s="53" t="s">
        <v>471</v>
      </c>
      <c r="AF739" s="53" t="s">
        <v>19608</v>
      </c>
    </row>
    <row r="740" spans="1:32" x14ac:dyDescent="0.25">
      <c r="A740" s="64" t="str">
        <f t="shared" si="21"/>
        <v>0737</v>
      </c>
      <c r="B740" s="65" t="s">
        <v>6962</v>
      </c>
      <c r="C740" s="65" t="s">
        <v>5859</v>
      </c>
      <c r="D740" s="65" t="s">
        <v>6963</v>
      </c>
      <c r="E740" s="65" t="s">
        <v>6964</v>
      </c>
      <c r="F740" s="65" t="s">
        <v>16641</v>
      </c>
      <c r="G740" s="79">
        <v>3407.4405293333334</v>
      </c>
      <c r="H740" s="74" t="s">
        <v>1161</v>
      </c>
      <c r="I740" s="74" t="s">
        <v>907</v>
      </c>
      <c r="J740" s="74" t="s">
        <v>905</v>
      </c>
      <c r="K740" s="74" t="s">
        <v>906</v>
      </c>
      <c r="L740" s="74" t="s">
        <v>1162</v>
      </c>
      <c r="M740" s="74" t="s">
        <v>175</v>
      </c>
      <c r="N740" s="74" t="s">
        <v>39</v>
      </c>
      <c r="O740" s="74" t="s">
        <v>42</v>
      </c>
      <c r="P740" s="74" t="s">
        <v>36</v>
      </c>
      <c r="Q740" s="74" t="s">
        <v>38</v>
      </c>
      <c r="R740" s="65" t="s">
        <v>6968</v>
      </c>
      <c r="S740" s="65" t="s">
        <v>6967</v>
      </c>
      <c r="AD740" s="53" t="s">
        <v>18461</v>
      </c>
      <c r="AF740" s="53" t="s">
        <v>19609</v>
      </c>
    </row>
    <row r="741" spans="1:32" x14ac:dyDescent="0.25">
      <c r="A741" s="64" t="str">
        <f t="shared" si="21"/>
        <v>0738</v>
      </c>
      <c r="B741" s="65" t="s">
        <v>6999</v>
      </c>
      <c r="C741" s="65" t="s">
        <v>5859</v>
      </c>
      <c r="D741" s="65" t="s">
        <v>7000</v>
      </c>
      <c r="E741" s="65" t="s">
        <v>7002</v>
      </c>
      <c r="F741" s="65" t="s">
        <v>16640</v>
      </c>
      <c r="G741" s="79">
        <v>3261.3206293333333</v>
      </c>
      <c r="H741" s="74" t="s">
        <v>15</v>
      </c>
      <c r="I741" s="74" t="s">
        <v>16</v>
      </c>
      <c r="J741" s="74" t="s">
        <v>14</v>
      </c>
      <c r="K741" s="74" t="s">
        <v>17</v>
      </c>
      <c r="L741" s="74" t="s">
        <v>82</v>
      </c>
      <c r="M741" s="74" t="s">
        <v>294</v>
      </c>
      <c r="N741" s="74" t="s">
        <v>545</v>
      </c>
      <c r="O741" s="74" t="s">
        <v>12</v>
      </c>
      <c r="P741" s="74" t="s">
        <v>13</v>
      </c>
      <c r="Q741" s="74" t="s">
        <v>11</v>
      </c>
      <c r="R741" s="65" t="s">
        <v>7006</v>
      </c>
      <c r="S741" s="65" t="s">
        <v>7005</v>
      </c>
    </row>
    <row r="742" spans="1:32" x14ac:dyDescent="0.25">
      <c r="A742" s="64" t="str">
        <f t="shared" si="21"/>
        <v>0739</v>
      </c>
      <c r="B742" s="65" t="s">
        <v>7007</v>
      </c>
      <c r="C742" s="65" t="s">
        <v>1121</v>
      </c>
      <c r="D742" s="65" t="s">
        <v>7008</v>
      </c>
      <c r="E742" s="65" t="s">
        <v>7009</v>
      </c>
      <c r="F742" s="65" t="s">
        <v>16641</v>
      </c>
      <c r="G742" s="79">
        <v>4480.5086960000008</v>
      </c>
      <c r="H742" s="74" t="s">
        <v>3056</v>
      </c>
      <c r="I742" s="74" t="s">
        <v>407</v>
      </c>
      <c r="J742" s="74" t="s">
        <v>3057</v>
      </c>
      <c r="K742" s="74" t="s">
        <v>4442</v>
      </c>
      <c r="L742" s="74" t="s">
        <v>7012</v>
      </c>
      <c r="M742" s="74" t="s">
        <v>7013</v>
      </c>
      <c r="N742" s="74" t="s">
        <v>2355</v>
      </c>
      <c r="O742" s="74" t="s">
        <v>7014</v>
      </c>
      <c r="P742" s="74" t="s">
        <v>2597</v>
      </c>
      <c r="Q742" s="74" t="s">
        <v>7015</v>
      </c>
      <c r="R742" s="65" t="s">
        <v>7017</v>
      </c>
      <c r="S742" s="65" t="s">
        <v>7016</v>
      </c>
      <c r="AD742" s="53" t="s">
        <v>542</v>
      </c>
      <c r="AF742" s="53" t="s">
        <v>19610</v>
      </c>
    </row>
    <row r="743" spans="1:32" x14ac:dyDescent="0.25">
      <c r="A743" s="64" t="str">
        <f t="shared" si="21"/>
        <v>0740</v>
      </c>
      <c r="B743" s="65" t="s">
        <v>7018</v>
      </c>
      <c r="C743" s="65" t="s">
        <v>1121</v>
      </c>
      <c r="D743" s="65" t="s">
        <v>7019</v>
      </c>
      <c r="E743" s="65" t="s">
        <v>7020</v>
      </c>
      <c r="F743" s="65" t="s">
        <v>16641</v>
      </c>
      <c r="G743" s="79">
        <v>3809.6064959999999</v>
      </c>
      <c r="H743" s="74" t="s">
        <v>54</v>
      </c>
      <c r="I743" s="74" t="s">
        <v>57</v>
      </c>
      <c r="J743" s="74" t="s">
        <v>59</v>
      </c>
      <c r="K743" s="74" t="s">
        <v>604</v>
      </c>
      <c r="L743" s="74" t="s">
        <v>1415</v>
      </c>
      <c r="M743" s="74" t="s">
        <v>279</v>
      </c>
      <c r="N743" s="74" t="s">
        <v>1611</v>
      </c>
      <c r="O743" s="74" t="s">
        <v>1238</v>
      </c>
      <c r="P743" s="74" t="s">
        <v>7023</v>
      </c>
      <c r="Q743" s="74" t="s">
        <v>634</v>
      </c>
      <c r="R743" s="65" t="s">
        <v>7025</v>
      </c>
      <c r="S743" s="65" t="s">
        <v>7024</v>
      </c>
      <c r="AD743" s="53" t="s">
        <v>548</v>
      </c>
      <c r="AF743" s="53" t="s">
        <v>19611</v>
      </c>
    </row>
    <row r="744" spans="1:32" x14ac:dyDescent="0.25">
      <c r="A744" s="64" t="str">
        <f t="shared" si="21"/>
        <v>0741</v>
      </c>
      <c r="B744" s="65" t="s">
        <v>7026</v>
      </c>
      <c r="C744" s="65" t="s">
        <v>1121</v>
      </c>
      <c r="D744" s="65" t="s">
        <v>7027</v>
      </c>
      <c r="E744" s="65" t="s">
        <v>7028</v>
      </c>
      <c r="F744" s="65" t="s">
        <v>16641</v>
      </c>
      <c r="G744" s="79">
        <v>3564.2520573333331</v>
      </c>
      <c r="H744" s="74" t="s">
        <v>2086</v>
      </c>
      <c r="I744" s="74" t="s">
        <v>2088</v>
      </c>
      <c r="J744" s="74" t="s">
        <v>661</v>
      </c>
      <c r="K744" s="74" t="s">
        <v>2228</v>
      </c>
      <c r="L744" s="74" t="s">
        <v>665</v>
      </c>
      <c r="M744" s="74" t="s">
        <v>2090</v>
      </c>
      <c r="N744" s="74" t="s">
        <v>2089</v>
      </c>
      <c r="O744" s="74" t="s">
        <v>7031</v>
      </c>
      <c r="P744" s="74" t="s">
        <v>4468</v>
      </c>
      <c r="Q744" s="74" t="s">
        <v>7032</v>
      </c>
      <c r="R744" s="65" t="s">
        <v>7034</v>
      </c>
      <c r="S744" s="65" t="s">
        <v>7033</v>
      </c>
      <c r="AD744" s="53" t="s">
        <v>451</v>
      </c>
      <c r="AF744" s="53" t="s">
        <v>19612</v>
      </c>
    </row>
    <row r="745" spans="1:32" x14ac:dyDescent="0.25">
      <c r="A745" s="64" t="str">
        <f t="shared" si="21"/>
        <v>0742</v>
      </c>
      <c r="B745" s="65" t="s">
        <v>7042</v>
      </c>
      <c r="C745" s="65" t="s">
        <v>1121</v>
      </c>
      <c r="D745" s="65" t="s">
        <v>7043</v>
      </c>
      <c r="E745" s="65" t="s">
        <v>7044</v>
      </c>
      <c r="F745" s="65" t="s">
        <v>16641</v>
      </c>
      <c r="G745" s="79">
        <v>2790.7355573333334</v>
      </c>
      <c r="H745" s="74" t="s">
        <v>210</v>
      </c>
      <c r="I745" s="74" t="s">
        <v>212</v>
      </c>
      <c r="J745" s="74" t="s">
        <v>919</v>
      </c>
      <c r="K745" s="74" t="s">
        <v>7047</v>
      </c>
      <c r="L745" s="74" t="s">
        <v>463</v>
      </c>
      <c r="M745" s="74" t="s">
        <v>466</v>
      </c>
      <c r="N745" s="74" t="s">
        <v>211</v>
      </c>
      <c r="O745" s="74" t="s">
        <v>915</v>
      </c>
      <c r="P745" s="74" t="s">
        <v>918</v>
      </c>
      <c r="Q745" s="74" t="s">
        <v>1289</v>
      </c>
      <c r="R745" s="65" t="s">
        <v>16567</v>
      </c>
      <c r="S745" s="65" t="s">
        <v>7048</v>
      </c>
      <c r="AD745" s="53" t="s">
        <v>422</v>
      </c>
      <c r="AF745" s="53" t="s">
        <v>19613</v>
      </c>
    </row>
    <row r="746" spans="1:32" x14ac:dyDescent="0.25">
      <c r="A746" s="64" t="str">
        <f t="shared" si="21"/>
        <v>0743</v>
      </c>
      <c r="B746" s="65" t="s">
        <v>7082</v>
      </c>
      <c r="C746" s="65" t="s">
        <v>1142</v>
      </c>
      <c r="D746" s="65" t="s">
        <v>7083</v>
      </c>
      <c r="E746" s="65" t="s">
        <v>7084</v>
      </c>
      <c r="F746" s="65" t="s">
        <v>16640</v>
      </c>
      <c r="G746" s="79">
        <v>2919.6855813333336</v>
      </c>
      <c r="H746" s="74" t="s">
        <v>1334</v>
      </c>
      <c r="I746" s="74" t="s">
        <v>1335</v>
      </c>
      <c r="J746" s="74" t="s">
        <v>266</v>
      </c>
      <c r="K746" s="74" t="s">
        <v>109</v>
      </c>
      <c r="L746" s="74" t="s">
        <v>20</v>
      </c>
      <c r="M746" s="74" t="s">
        <v>427</v>
      </c>
      <c r="N746" s="74" t="s">
        <v>430</v>
      </c>
      <c r="O746" s="74" t="s">
        <v>428</v>
      </c>
      <c r="P746" s="74" t="s">
        <v>2282</v>
      </c>
      <c r="Q746" s="74" t="s">
        <v>1583</v>
      </c>
      <c r="R746" s="65" t="s">
        <v>7088</v>
      </c>
      <c r="S746" s="65" t="s">
        <v>7087</v>
      </c>
      <c r="AD746" s="53" t="s">
        <v>680</v>
      </c>
      <c r="AF746" s="53" t="s">
        <v>19614</v>
      </c>
    </row>
    <row r="747" spans="1:32" x14ac:dyDescent="0.25">
      <c r="A747" s="64" t="str">
        <f t="shared" si="21"/>
        <v>0744</v>
      </c>
      <c r="B747" s="65" t="s">
        <v>18462</v>
      </c>
      <c r="C747" s="65" t="s">
        <v>5859</v>
      </c>
      <c r="D747" s="65" t="s">
        <v>18664</v>
      </c>
      <c r="E747" s="65" t="s">
        <v>18665</v>
      </c>
      <c r="F747" s="65" t="s">
        <v>16640</v>
      </c>
      <c r="G747" s="79">
        <v>3160.2373933333301</v>
      </c>
      <c r="H747" s="74" t="s">
        <v>383</v>
      </c>
      <c r="I747" s="74" t="s">
        <v>384</v>
      </c>
      <c r="J747" s="74" t="s">
        <v>239</v>
      </c>
      <c r="K747" s="74" t="s">
        <v>240</v>
      </c>
      <c r="L747" s="74" t="s">
        <v>385</v>
      </c>
      <c r="M747" s="74" t="s">
        <v>1300</v>
      </c>
      <c r="N747" s="74" t="s">
        <v>1357</v>
      </c>
      <c r="O747" s="74" t="s">
        <v>242</v>
      </c>
      <c r="P747" s="74" t="s">
        <v>2724</v>
      </c>
      <c r="Q747" s="74" t="s">
        <v>7103</v>
      </c>
      <c r="R747" s="65" t="s">
        <v>18668</v>
      </c>
      <c r="S747" s="65" t="s">
        <v>18667</v>
      </c>
      <c r="AD747" s="53" t="s">
        <v>689</v>
      </c>
      <c r="AF747" s="53" t="s">
        <v>19615</v>
      </c>
    </row>
    <row r="748" spans="1:32" x14ac:dyDescent="0.25">
      <c r="A748" s="64" t="str">
        <f t="shared" si="21"/>
        <v>0745</v>
      </c>
      <c r="B748" s="65" t="s">
        <v>7110</v>
      </c>
      <c r="C748" s="65" t="s">
        <v>1121</v>
      </c>
      <c r="D748" s="65" t="s">
        <v>7111</v>
      </c>
      <c r="E748" s="65" t="s">
        <v>7112</v>
      </c>
      <c r="F748" s="65" t="s">
        <v>16640</v>
      </c>
      <c r="G748" s="79">
        <v>3760.6718693333332</v>
      </c>
      <c r="H748" s="74" t="s">
        <v>159</v>
      </c>
      <c r="I748" s="74" t="s">
        <v>210</v>
      </c>
      <c r="J748" s="74" t="s">
        <v>160</v>
      </c>
      <c r="K748" s="74" t="s">
        <v>1453</v>
      </c>
      <c r="L748" s="74" t="s">
        <v>71</v>
      </c>
      <c r="M748" s="74" t="s">
        <v>212</v>
      </c>
      <c r="N748" s="74" t="s">
        <v>72</v>
      </c>
      <c r="O748" s="74" t="s">
        <v>1900</v>
      </c>
      <c r="P748" s="74" t="s">
        <v>397</v>
      </c>
      <c r="Q748" s="74" t="s">
        <v>3517</v>
      </c>
      <c r="R748" s="65" t="s">
        <v>7116</v>
      </c>
      <c r="S748" s="65" t="s">
        <v>7115</v>
      </c>
      <c r="AD748" s="53" t="s">
        <v>175</v>
      </c>
      <c r="AF748" s="53" t="s">
        <v>19616</v>
      </c>
    </row>
    <row r="749" spans="1:32" x14ac:dyDescent="0.25">
      <c r="A749" s="64" t="str">
        <f t="shared" si="21"/>
        <v>0746</v>
      </c>
      <c r="B749" s="65" t="s">
        <v>7133</v>
      </c>
      <c r="C749" s="65" t="s">
        <v>1142</v>
      </c>
      <c r="D749" s="65" t="s">
        <v>7134</v>
      </c>
      <c r="E749" s="65" t="s">
        <v>7135</v>
      </c>
      <c r="F749" s="65" t="s">
        <v>16640</v>
      </c>
      <c r="G749" s="79">
        <v>2932.4720693333334</v>
      </c>
      <c r="H749" s="74" t="s">
        <v>12</v>
      </c>
      <c r="I749" s="74" t="s">
        <v>13</v>
      </c>
      <c r="J749" s="74" t="s">
        <v>11</v>
      </c>
      <c r="K749" s="74" t="s">
        <v>17</v>
      </c>
      <c r="L749" s="74" t="s">
        <v>16</v>
      </c>
      <c r="M749" s="74" t="s">
        <v>14</v>
      </c>
      <c r="N749" s="74" t="s">
        <v>15</v>
      </c>
      <c r="O749" s="74" t="s">
        <v>279</v>
      </c>
      <c r="P749" s="74" t="s">
        <v>277</v>
      </c>
      <c r="Q749" s="74" t="s">
        <v>257</v>
      </c>
      <c r="R749" s="65" t="s">
        <v>16568</v>
      </c>
      <c r="S749" s="65" t="s">
        <v>7138</v>
      </c>
      <c r="AD749" s="53" t="s">
        <v>707</v>
      </c>
      <c r="AF749" s="53" t="s">
        <v>19617</v>
      </c>
    </row>
    <row r="750" spans="1:32" x14ac:dyDescent="0.25">
      <c r="A750" s="64" t="str">
        <f t="shared" ref="A750:A781" si="22">VLOOKUP(B750,$AD$4:$AF$1900,3,FALSE)</f>
        <v>0747</v>
      </c>
      <c r="B750" s="65" t="s">
        <v>7151</v>
      </c>
      <c r="C750" s="65" t="s">
        <v>1142</v>
      </c>
      <c r="D750" s="65" t="s">
        <v>7152</v>
      </c>
      <c r="E750" s="65" t="s">
        <v>7153</v>
      </c>
      <c r="F750" s="65" t="s">
        <v>16641</v>
      </c>
      <c r="G750" s="79">
        <v>6122.8351119999998</v>
      </c>
      <c r="H750" s="74" t="s">
        <v>398</v>
      </c>
      <c r="I750" s="74" t="s">
        <v>201</v>
      </c>
      <c r="J750" s="74" t="s">
        <v>1899</v>
      </c>
      <c r="K750" s="74" t="s">
        <v>1901</v>
      </c>
      <c r="L750" s="74" t="s">
        <v>2160</v>
      </c>
      <c r="M750" s="74" t="s">
        <v>3710</v>
      </c>
      <c r="N750" s="74" t="s">
        <v>5820</v>
      </c>
      <c r="O750" s="74" t="s">
        <v>7158</v>
      </c>
      <c r="P750" s="74" t="s">
        <v>2159</v>
      </c>
      <c r="Q750" s="74" t="s">
        <v>4125</v>
      </c>
      <c r="R750" s="65" t="s">
        <v>7160</v>
      </c>
      <c r="S750" s="65" t="s">
        <v>7159</v>
      </c>
      <c r="AD750" s="53" t="s">
        <v>802</v>
      </c>
      <c r="AF750" s="53" t="s">
        <v>19618</v>
      </c>
    </row>
    <row r="751" spans="1:32" x14ac:dyDescent="0.25">
      <c r="A751" s="64" t="str">
        <f t="shared" si="22"/>
        <v>0748</v>
      </c>
      <c r="B751" s="65" t="s">
        <v>7161</v>
      </c>
      <c r="C751" s="65" t="s">
        <v>1121</v>
      </c>
      <c r="D751" s="65" t="s">
        <v>7162</v>
      </c>
      <c r="E751" s="65" t="s">
        <v>7163</v>
      </c>
      <c r="F751" s="65" t="s">
        <v>16640</v>
      </c>
      <c r="G751" s="79">
        <v>3124.166436</v>
      </c>
      <c r="H751" s="74" t="s">
        <v>109</v>
      </c>
      <c r="I751" s="74" t="s">
        <v>20</v>
      </c>
      <c r="J751" s="74" t="s">
        <v>427</v>
      </c>
      <c r="K751" s="74" t="s">
        <v>430</v>
      </c>
      <c r="L751" s="74" t="s">
        <v>428</v>
      </c>
      <c r="M751" s="74" t="s">
        <v>429</v>
      </c>
      <c r="N751" s="74" t="s">
        <v>40</v>
      </c>
      <c r="O751" s="74" t="s">
        <v>433</v>
      </c>
      <c r="P751" s="74" t="s">
        <v>3909</v>
      </c>
      <c r="Q751" s="74" t="s">
        <v>431</v>
      </c>
      <c r="R751" s="65" t="s">
        <v>7167</v>
      </c>
      <c r="S751" s="65" t="s">
        <v>7166</v>
      </c>
      <c r="AD751" s="53" t="s">
        <v>5849</v>
      </c>
      <c r="AF751" s="53" t="s">
        <v>19619</v>
      </c>
    </row>
    <row r="752" spans="1:32" x14ac:dyDescent="0.25">
      <c r="A752" s="64" t="str">
        <f t="shared" si="22"/>
        <v>0749</v>
      </c>
      <c r="B752" s="65" t="s">
        <v>7258</v>
      </c>
      <c r="C752" s="65" t="s">
        <v>1121</v>
      </c>
      <c r="D752" s="65" t="s">
        <v>7259</v>
      </c>
      <c r="E752" s="65" t="s">
        <v>7260</v>
      </c>
      <c r="F752" s="65" t="s">
        <v>16640</v>
      </c>
      <c r="G752" s="79">
        <v>3374.669245333333</v>
      </c>
      <c r="H752" s="74" t="s">
        <v>12</v>
      </c>
      <c r="I752" s="74" t="s">
        <v>13</v>
      </c>
      <c r="J752" s="74" t="s">
        <v>15</v>
      </c>
      <c r="K752" s="74" t="s">
        <v>14</v>
      </c>
      <c r="L752" s="74" t="s">
        <v>17</v>
      </c>
      <c r="M752" s="74" t="s">
        <v>16</v>
      </c>
      <c r="N752" s="74" t="s">
        <v>57</v>
      </c>
      <c r="O752" s="74" t="s">
        <v>1444</v>
      </c>
      <c r="P752" s="74" t="s">
        <v>61</v>
      </c>
      <c r="Q752" s="74" t="s">
        <v>1806</v>
      </c>
      <c r="R752" s="65" t="s">
        <v>7264</v>
      </c>
      <c r="S752" s="65" t="s">
        <v>7263</v>
      </c>
      <c r="AD752" s="53" t="s">
        <v>5934</v>
      </c>
      <c r="AF752" s="53" t="s">
        <v>19620</v>
      </c>
    </row>
    <row r="753" spans="1:32" x14ac:dyDescent="0.25">
      <c r="A753" s="64" t="str">
        <f t="shared" si="22"/>
        <v>0750</v>
      </c>
      <c r="B753" s="65" t="s">
        <v>7311</v>
      </c>
      <c r="C753" s="65" t="s">
        <v>1142</v>
      </c>
      <c r="D753" s="65" t="s">
        <v>7312</v>
      </c>
      <c r="E753" s="65" t="s">
        <v>7313</v>
      </c>
      <c r="F753" s="65" t="s">
        <v>16641</v>
      </c>
      <c r="G753" s="79">
        <v>4148.2726933333324</v>
      </c>
      <c r="H753" s="74" t="s">
        <v>7315</v>
      </c>
      <c r="I753" s="74" t="s">
        <v>7317</v>
      </c>
      <c r="J753" s="74" t="s">
        <v>1161</v>
      </c>
      <c r="K753" s="74" t="s">
        <v>907</v>
      </c>
      <c r="L753" s="74" t="s">
        <v>7318</v>
      </c>
      <c r="M753" s="74" t="s">
        <v>7319</v>
      </c>
      <c r="N753" s="74" t="s">
        <v>7320</v>
      </c>
      <c r="O753" s="74" t="s">
        <v>7321</v>
      </c>
      <c r="P753" s="74" t="s">
        <v>7322</v>
      </c>
      <c r="Q753" s="74" t="s">
        <v>7323</v>
      </c>
      <c r="R753" s="65" t="s">
        <v>7325</v>
      </c>
      <c r="S753" s="65" t="s">
        <v>7324</v>
      </c>
      <c r="AD753" s="53" t="s">
        <v>5934</v>
      </c>
      <c r="AF753" s="53" t="s">
        <v>19621</v>
      </c>
    </row>
    <row r="754" spans="1:32" x14ac:dyDescent="0.25">
      <c r="A754" s="64" t="str">
        <f t="shared" si="22"/>
        <v>0751</v>
      </c>
      <c r="B754" s="65" t="s">
        <v>7326</v>
      </c>
      <c r="C754" s="65" t="s">
        <v>1121</v>
      </c>
      <c r="D754" s="65" t="s">
        <v>7327</v>
      </c>
      <c r="E754" s="65" t="s">
        <v>7328</v>
      </c>
      <c r="F754" s="65" t="s">
        <v>16640</v>
      </c>
      <c r="G754" s="79">
        <v>3317.1224266666668</v>
      </c>
      <c r="H754" s="74" t="s">
        <v>662</v>
      </c>
      <c r="I754" s="74" t="s">
        <v>768</v>
      </c>
      <c r="J754" s="74" t="s">
        <v>666</v>
      </c>
      <c r="K754" s="74" t="s">
        <v>665</v>
      </c>
      <c r="L754" s="74" t="s">
        <v>767</v>
      </c>
      <c r="M754" s="74" t="s">
        <v>664</v>
      </c>
      <c r="N754" s="74" t="s">
        <v>4664</v>
      </c>
      <c r="O754" s="74" t="s">
        <v>2453</v>
      </c>
      <c r="P754" s="74" t="s">
        <v>7331</v>
      </c>
      <c r="Q754" s="74" t="s">
        <v>7332</v>
      </c>
      <c r="R754" s="65" t="s">
        <v>7334</v>
      </c>
      <c r="S754" s="65" t="s">
        <v>7333</v>
      </c>
      <c r="AD754" s="53" t="s">
        <v>6010</v>
      </c>
      <c r="AF754" s="53" t="s">
        <v>19622</v>
      </c>
    </row>
    <row r="755" spans="1:32" x14ac:dyDescent="0.25">
      <c r="A755" s="64" t="str">
        <f t="shared" si="22"/>
        <v>0752</v>
      </c>
      <c r="B755" s="65" t="s">
        <v>7399</v>
      </c>
      <c r="C755" s="65" t="s">
        <v>1142</v>
      </c>
      <c r="D755" s="65" t="s">
        <v>7400</v>
      </c>
      <c r="E755" s="65" t="s">
        <v>7401</v>
      </c>
      <c r="F755" s="65" t="s">
        <v>16640</v>
      </c>
      <c r="G755" s="79">
        <v>3131.6348000000003</v>
      </c>
      <c r="H755" s="74" t="s">
        <v>383</v>
      </c>
      <c r="I755" s="74" t="s">
        <v>384</v>
      </c>
      <c r="J755" s="74" t="s">
        <v>1909</v>
      </c>
      <c r="K755" s="74" t="s">
        <v>385</v>
      </c>
      <c r="L755" s="74" t="s">
        <v>1912</v>
      </c>
      <c r="M755" s="74" t="s">
        <v>109</v>
      </c>
      <c r="N755" s="74" t="s">
        <v>2375</v>
      </c>
      <c r="O755" s="74" t="s">
        <v>20</v>
      </c>
      <c r="P755" s="74" t="s">
        <v>538</v>
      </c>
      <c r="Q755" s="74" t="s">
        <v>240</v>
      </c>
      <c r="R755" s="65" t="s">
        <v>7405</v>
      </c>
      <c r="S755" s="65" t="s">
        <v>7404</v>
      </c>
      <c r="AD755" s="53" t="s">
        <v>6056</v>
      </c>
      <c r="AF755" s="53" t="s">
        <v>19623</v>
      </c>
    </row>
    <row r="756" spans="1:32" x14ac:dyDescent="0.25">
      <c r="A756" s="64" t="str">
        <f t="shared" si="22"/>
        <v>0753</v>
      </c>
      <c r="B756" s="65" t="s">
        <v>7458</v>
      </c>
      <c r="C756" s="65" t="s">
        <v>1142</v>
      </c>
      <c r="D756" s="65" t="s">
        <v>7459</v>
      </c>
      <c r="E756" s="65" t="s">
        <v>7460</v>
      </c>
      <c r="F756" s="65" t="s">
        <v>16641</v>
      </c>
      <c r="G756" s="79">
        <v>2840.2365759999998</v>
      </c>
      <c r="H756" s="74" t="s">
        <v>4955</v>
      </c>
      <c r="I756" s="74" t="s">
        <v>2191</v>
      </c>
      <c r="J756" s="74" t="s">
        <v>2684</v>
      </c>
      <c r="K756" s="74" t="s">
        <v>2193</v>
      </c>
      <c r="L756" s="74" t="s">
        <v>7463</v>
      </c>
      <c r="M756" s="74" t="s">
        <v>4839</v>
      </c>
      <c r="N756" s="74" t="s">
        <v>2688</v>
      </c>
      <c r="O756" s="74" t="s">
        <v>7464</v>
      </c>
      <c r="P756" s="74" t="s">
        <v>4840</v>
      </c>
      <c r="Q756" s="74" t="s">
        <v>4841</v>
      </c>
      <c r="R756" s="65" t="s">
        <v>7466</v>
      </c>
      <c r="S756" s="65" t="s">
        <v>7465</v>
      </c>
      <c r="AD756" s="53" t="s">
        <v>6064</v>
      </c>
      <c r="AF756" s="53" t="s">
        <v>19624</v>
      </c>
    </row>
    <row r="757" spans="1:32" x14ac:dyDescent="0.25">
      <c r="A757" s="64" t="str">
        <f t="shared" si="22"/>
        <v>0754</v>
      </c>
      <c r="B757" s="65" t="s">
        <v>7467</v>
      </c>
      <c r="C757" s="65" t="s">
        <v>1121</v>
      </c>
      <c r="D757" s="65" t="s">
        <v>7468</v>
      </c>
      <c r="E757" s="65" t="s">
        <v>7469</v>
      </c>
      <c r="F757" s="65" t="s">
        <v>16641</v>
      </c>
      <c r="G757" s="79">
        <v>2799.7799426666666</v>
      </c>
      <c r="H757" s="74" t="s">
        <v>355</v>
      </c>
      <c r="I757" s="74" t="s">
        <v>55</v>
      </c>
      <c r="J757" s="74" t="s">
        <v>894</v>
      </c>
      <c r="K757" s="74" t="s">
        <v>408</v>
      </c>
      <c r="L757" s="74" t="s">
        <v>7472</v>
      </c>
      <c r="M757" s="74" t="s">
        <v>354</v>
      </c>
      <c r="N757" s="74" t="s">
        <v>52</v>
      </c>
      <c r="O757" s="74" t="s">
        <v>314</v>
      </c>
      <c r="P757" s="74" t="s">
        <v>356</v>
      </c>
      <c r="Q757" s="74" t="s">
        <v>54</v>
      </c>
      <c r="R757" s="65" t="s">
        <v>7474</v>
      </c>
      <c r="S757" s="65" t="s">
        <v>7473</v>
      </c>
      <c r="AD757" s="53" t="s">
        <v>6075</v>
      </c>
      <c r="AF757" s="53" t="s">
        <v>19625</v>
      </c>
    </row>
    <row r="758" spans="1:32" x14ac:dyDescent="0.25">
      <c r="A758" s="64" t="str">
        <f t="shared" si="22"/>
        <v>0755</v>
      </c>
      <c r="B758" s="65" t="s">
        <v>7475</v>
      </c>
      <c r="C758" s="65" t="s">
        <v>1121</v>
      </c>
      <c r="D758" s="65" t="s">
        <v>7476</v>
      </c>
      <c r="E758" s="65" t="s">
        <v>7477</v>
      </c>
      <c r="F758" s="65" t="s">
        <v>16640</v>
      </c>
      <c r="G758" s="79">
        <v>3224.3438146666667</v>
      </c>
      <c r="H758" s="74" t="s">
        <v>11</v>
      </c>
      <c r="I758" s="74" t="s">
        <v>12</v>
      </c>
      <c r="J758" s="74" t="s">
        <v>13</v>
      </c>
      <c r="K758" s="74" t="s">
        <v>15</v>
      </c>
      <c r="L758" s="74" t="s">
        <v>16</v>
      </c>
      <c r="M758" s="74" t="s">
        <v>14</v>
      </c>
      <c r="N758" s="74" t="s">
        <v>17</v>
      </c>
      <c r="O758" s="74" t="s">
        <v>82</v>
      </c>
      <c r="P758" s="74" t="s">
        <v>92</v>
      </c>
      <c r="Q758" s="74" t="s">
        <v>1454</v>
      </c>
      <c r="R758" s="65" t="s">
        <v>7482</v>
      </c>
      <c r="S758" s="65" t="s">
        <v>7481</v>
      </c>
      <c r="AD758" s="53" t="s">
        <v>6149</v>
      </c>
      <c r="AF758" s="53" t="s">
        <v>19626</v>
      </c>
    </row>
    <row r="759" spans="1:32" x14ac:dyDescent="0.25">
      <c r="A759" s="64" t="str">
        <f t="shared" si="22"/>
        <v>0756</v>
      </c>
      <c r="B759" s="65" t="s">
        <v>7515</v>
      </c>
      <c r="C759" s="65" t="s">
        <v>1142</v>
      </c>
      <c r="D759" s="65" t="s">
        <v>7516</v>
      </c>
      <c r="E759" s="65" t="s">
        <v>7517</v>
      </c>
      <c r="F759" s="65" t="s">
        <v>16641</v>
      </c>
      <c r="G759" s="79">
        <v>3849.2781186666666</v>
      </c>
      <c r="H759" s="74" t="s">
        <v>871</v>
      </c>
      <c r="I759" s="74" t="s">
        <v>872</v>
      </c>
      <c r="J759" s="74" t="s">
        <v>480</v>
      </c>
      <c r="K759" s="74" t="s">
        <v>478</v>
      </c>
      <c r="L759" s="74" t="s">
        <v>483</v>
      </c>
      <c r="M759" s="74" t="s">
        <v>479</v>
      </c>
      <c r="N759" s="74" t="s">
        <v>1970</v>
      </c>
      <c r="O759" s="74" t="s">
        <v>4461</v>
      </c>
      <c r="P759" s="74" t="s">
        <v>4460</v>
      </c>
      <c r="Q759" s="74" t="s">
        <v>477</v>
      </c>
      <c r="R759" s="65" t="s">
        <v>16577</v>
      </c>
      <c r="S759" s="65" t="s">
        <v>7520</v>
      </c>
      <c r="AD759" s="53" t="s">
        <v>6181</v>
      </c>
      <c r="AF759" s="53" t="s">
        <v>19627</v>
      </c>
    </row>
    <row r="760" spans="1:32" x14ac:dyDescent="0.25">
      <c r="A760" s="64" t="str">
        <f t="shared" si="22"/>
        <v>0757</v>
      </c>
      <c r="B760" s="65" t="s">
        <v>18463</v>
      </c>
      <c r="C760" s="65" t="s">
        <v>1206</v>
      </c>
      <c r="D760" s="65" t="s">
        <v>18670</v>
      </c>
      <c r="E760" s="65" t="s">
        <v>18671</v>
      </c>
      <c r="F760" s="65" t="s">
        <v>16641</v>
      </c>
      <c r="G760" s="79">
        <v>3381.8785146666664</v>
      </c>
      <c r="H760" s="74" t="s">
        <v>1469</v>
      </c>
      <c r="I760" s="74" t="s">
        <v>503</v>
      </c>
      <c r="J760" s="74" t="s">
        <v>941</v>
      </c>
      <c r="K760" s="74" t="s">
        <v>502</v>
      </c>
      <c r="L760" s="74" t="s">
        <v>1464</v>
      </c>
      <c r="M760" s="74" t="s">
        <v>18673</v>
      </c>
      <c r="N760" s="74" t="s">
        <v>6071</v>
      </c>
      <c r="O760" s="74" t="s">
        <v>1465</v>
      </c>
      <c r="P760" s="74" t="s">
        <v>18674</v>
      </c>
      <c r="Q760" s="74" t="s">
        <v>2294</v>
      </c>
      <c r="R760" s="65" t="s">
        <v>18676</v>
      </c>
      <c r="S760" s="65" t="s">
        <v>18675</v>
      </c>
      <c r="AD760" s="53" t="s">
        <v>6342</v>
      </c>
      <c r="AF760" s="53" t="s">
        <v>19628</v>
      </c>
    </row>
    <row r="761" spans="1:32" x14ac:dyDescent="0.25">
      <c r="A761" s="64" t="str">
        <f t="shared" si="22"/>
        <v>0758</v>
      </c>
      <c r="B761" s="65" t="s">
        <v>7531</v>
      </c>
      <c r="C761" s="65" t="s">
        <v>1142</v>
      </c>
      <c r="D761" s="65" t="s">
        <v>7532</v>
      </c>
      <c r="E761" s="65" t="s">
        <v>7533</v>
      </c>
      <c r="F761" s="65" t="s">
        <v>16640</v>
      </c>
      <c r="G761" s="79">
        <v>2971.9078239999999</v>
      </c>
      <c r="H761" s="74" t="s">
        <v>383</v>
      </c>
      <c r="I761" s="74" t="s">
        <v>384</v>
      </c>
      <c r="J761" s="74" t="s">
        <v>239</v>
      </c>
      <c r="K761" s="74" t="s">
        <v>240</v>
      </c>
      <c r="L761" s="74" t="s">
        <v>385</v>
      </c>
      <c r="M761" s="74" t="s">
        <v>1300</v>
      </c>
      <c r="N761" s="74" t="s">
        <v>7103</v>
      </c>
      <c r="O761" s="74" t="s">
        <v>714</v>
      </c>
      <c r="P761" s="74" t="s">
        <v>2969</v>
      </c>
      <c r="Q761" s="74" t="s">
        <v>715</v>
      </c>
      <c r="R761" s="65" t="s">
        <v>7537</v>
      </c>
      <c r="S761" s="65" t="s">
        <v>7536</v>
      </c>
      <c r="AD761" s="53" t="s">
        <v>6349</v>
      </c>
      <c r="AF761" s="53" t="s">
        <v>19629</v>
      </c>
    </row>
    <row r="762" spans="1:32" x14ac:dyDescent="0.25">
      <c r="A762" s="64" t="str">
        <f t="shared" si="22"/>
        <v>0759</v>
      </c>
      <c r="B762" s="65" t="s">
        <v>7562</v>
      </c>
      <c r="C762" s="65" t="s">
        <v>1142</v>
      </c>
      <c r="D762" s="65" t="s">
        <v>7563</v>
      </c>
      <c r="E762" s="65" t="s">
        <v>7564</v>
      </c>
      <c r="F762" s="65" t="s">
        <v>16641</v>
      </c>
      <c r="G762" s="79">
        <v>3303.6833000000001</v>
      </c>
      <c r="H762" s="74" t="s">
        <v>1842</v>
      </c>
      <c r="I762" s="74" t="s">
        <v>1840</v>
      </c>
      <c r="J762" s="74" t="s">
        <v>5717</v>
      </c>
      <c r="K762" s="74" t="s">
        <v>6264</v>
      </c>
      <c r="L762" s="74" t="s">
        <v>5521</v>
      </c>
      <c r="M762" s="74" t="s">
        <v>6187</v>
      </c>
      <c r="N762" s="74" t="s">
        <v>6261</v>
      </c>
      <c r="O762" s="74" t="s">
        <v>1847</v>
      </c>
      <c r="P762" s="74" t="s">
        <v>2932</v>
      </c>
      <c r="Q762" s="74" t="s">
        <v>4207</v>
      </c>
      <c r="R762" s="65" t="s">
        <v>7568</v>
      </c>
      <c r="S762" s="65" t="s">
        <v>7567</v>
      </c>
      <c r="AD762" s="53" t="s">
        <v>6401</v>
      </c>
      <c r="AF762" s="53" t="s">
        <v>19630</v>
      </c>
    </row>
    <row r="763" spans="1:32" x14ac:dyDescent="0.25">
      <c r="A763" s="64" t="str">
        <f t="shared" si="22"/>
        <v>0760</v>
      </c>
      <c r="B763" s="65" t="s">
        <v>7576</v>
      </c>
      <c r="C763" s="65" t="s">
        <v>5859</v>
      </c>
      <c r="D763" s="65" t="s">
        <v>7577</v>
      </c>
      <c r="E763" s="65" t="s">
        <v>7579</v>
      </c>
      <c r="F763" s="65" t="s">
        <v>16641</v>
      </c>
      <c r="G763" s="79">
        <v>4584.7497093333332</v>
      </c>
      <c r="H763" s="74" t="s">
        <v>237</v>
      </c>
      <c r="I763" s="74" t="s">
        <v>238</v>
      </c>
      <c r="J763" s="74" t="s">
        <v>239</v>
      </c>
      <c r="K763" s="74" t="s">
        <v>243</v>
      </c>
      <c r="L763" s="74" t="s">
        <v>385</v>
      </c>
      <c r="M763" s="74" t="s">
        <v>240</v>
      </c>
      <c r="N763" s="74" t="s">
        <v>242</v>
      </c>
      <c r="O763" s="74" t="s">
        <v>245</v>
      </c>
      <c r="P763" s="74" t="s">
        <v>1357</v>
      </c>
      <c r="Q763" s="74" t="s">
        <v>6312</v>
      </c>
      <c r="R763" s="65" t="s">
        <v>7584</v>
      </c>
      <c r="S763" s="65" t="s">
        <v>7583</v>
      </c>
      <c r="AD763" s="53" t="s">
        <v>6448</v>
      </c>
      <c r="AF763" s="53" t="s">
        <v>19631</v>
      </c>
    </row>
    <row r="764" spans="1:32" x14ac:dyDescent="0.25">
      <c r="A764" s="64" t="str">
        <f t="shared" si="22"/>
        <v>0761</v>
      </c>
      <c r="B764" s="65" t="s">
        <v>7609</v>
      </c>
      <c r="C764" s="65" t="s">
        <v>1142</v>
      </c>
      <c r="D764" s="65" t="s">
        <v>7610</v>
      </c>
      <c r="E764" s="65" t="s">
        <v>7611</v>
      </c>
      <c r="F764" s="65" t="s">
        <v>16641</v>
      </c>
      <c r="G764" s="79">
        <v>2721.3348906666665</v>
      </c>
      <c r="H764" s="74" t="s">
        <v>54</v>
      </c>
      <c r="I764" s="74" t="s">
        <v>57</v>
      </c>
      <c r="J764" s="74" t="s">
        <v>59</v>
      </c>
      <c r="K764" s="74" t="s">
        <v>604</v>
      </c>
      <c r="L764" s="74" t="s">
        <v>56</v>
      </c>
      <c r="M764" s="74" t="s">
        <v>55</v>
      </c>
      <c r="N764" s="74" t="s">
        <v>1241</v>
      </c>
      <c r="O764" s="74" t="s">
        <v>408</v>
      </c>
      <c r="P764" s="74" t="s">
        <v>632</v>
      </c>
      <c r="Q764" s="74" t="s">
        <v>634</v>
      </c>
      <c r="R764" s="65" t="s">
        <v>7615</v>
      </c>
      <c r="S764" s="65" t="s">
        <v>7614</v>
      </c>
      <c r="AD764" s="53" t="s">
        <v>6458</v>
      </c>
      <c r="AF764" s="53" t="s">
        <v>19632</v>
      </c>
    </row>
    <row r="765" spans="1:32" x14ac:dyDescent="0.25">
      <c r="A765" s="64" t="str">
        <f t="shared" si="22"/>
        <v>0762</v>
      </c>
      <c r="B765" s="65" t="s">
        <v>7942</v>
      </c>
      <c r="C765" s="65" t="s">
        <v>1142</v>
      </c>
      <c r="D765" s="65" t="s">
        <v>7943</v>
      </c>
      <c r="E765" s="65" t="s">
        <v>7944</v>
      </c>
      <c r="F765" s="65" t="s">
        <v>16640</v>
      </c>
      <c r="G765" s="79">
        <v>2941.2363333333333</v>
      </c>
      <c r="H765" s="74" t="s">
        <v>5949</v>
      </c>
      <c r="I765" s="74" t="s">
        <v>109</v>
      </c>
      <c r="J765" s="74" t="s">
        <v>429</v>
      </c>
      <c r="K765" s="74" t="s">
        <v>430</v>
      </c>
      <c r="L765" s="74" t="s">
        <v>428</v>
      </c>
      <c r="M765" s="74" t="s">
        <v>493</v>
      </c>
      <c r="N765" s="74" t="s">
        <v>20</v>
      </c>
      <c r="O765" s="74" t="s">
        <v>1786</v>
      </c>
      <c r="P765" s="74" t="s">
        <v>427</v>
      </c>
      <c r="Q765" s="74" t="s">
        <v>904</v>
      </c>
      <c r="R765" s="65" t="s">
        <v>7948</v>
      </c>
      <c r="S765" s="65" t="s">
        <v>7947</v>
      </c>
      <c r="AD765" s="53" t="s">
        <v>6466</v>
      </c>
      <c r="AF765" s="53" t="s">
        <v>19633</v>
      </c>
    </row>
    <row r="766" spans="1:32" x14ac:dyDescent="0.25">
      <c r="A766" s="64" t="str">
        <f t="shared" si="22"/>
        <v>0763</v>
      </c>
      <c r="B766" s="65" t="s">
        <v>7929</v>
      </c>
      <c r="C766" s="65" t="s">
        <v>1142</v>
      </c>
      <c r="D766" s="65" t="s">
        <v>7930</v>
      </c>
      <c r="E766" s="65" t="s">
        <v>7931</v>
      </c>
      <c r="F766" s="65" t="s">
        <v>16640</v>
      </c>
      <c r="G766" s="79">
        <v>3221.5996853333331</v>
      </c>
      <c r="H766" s="74" t="s">
        <v>355</v>
      </c>
      <c r="I766" s="74" t="s">
        <v>16</v>
      </c>
      <c r="J766" s="74" t="s">
        <v>15</v>
      </c>
      <c r="K766" s="74" t="s">
        <v>14</v>
      </c>
      <c r="L766" s="74" t="s">
        <v>82</v>
      </c>
      <c r="M766" s="74" t="s">
        <v>12</v>
      </c>
      <c r="N766" s="74" t="s">
        <v>13</v>
      </c>
      <c r="O766" s="74" t="s">
        <v>447</v>
      </c>
      <c r="P766" s="74" t="s">
        <v>685</v>
      </c>
      <c r="Q766" s="74" t="s">
        <v>354</v>
      </c>
      <c r="R766" s="65" t="s">
        <v>7935</v>
      </c>
      <c r="S766" s="65" t="s">
        <v>7934</v>
      </c>
      <c r="AD766" s="53" t="s">
        <v>6496</v>
      </c>
      <c r="AF766" s="53" t="s">
        <v>19634</v>
      </c>
    </row>
    <row r="767" spans="1:32" x14ac:dyDescent="0.25">
      <c r="A767" s="64" t="str">
        <f t="shared" si="22"/>
        <v>0764</v>
      </c>
      <c r="B767" s="65" t="s">
        <v>7902</v>
      </c>
      <c r="C767" s="65" t="s">
        <v>1142</v>
      </c>
      <c r="D767" s="65" t="s">
        <v>7903</v>
      </c>
      <c r="E767" s="65" t="s">
        <v>7904</v>
      </c>
      <c r="F767" s="65" t="s">
        <v>16641</v>
      </c>
      <c r="G767" s="79">
        <v>3446.458052</v>
      </c>
      <c r="H767" s="74" t="s">
        <v>325</v>
      </c>
      <c r="I767" s="74" t="s">
        <v>322</v>
      </c>
      <c r="J767" s="74" t="s">
        <v>237</v>
      </c>
      <c r="K767" s="74" t="s">
        <v>238</v>
      </c>
      <c r="L767" s="74" t="s">
        <v>239</v>
      </c>
      <c r="M767" s="74" t="s">
        <v>3646</v>
      </c>
      <c r="N767" s="74" t="s">
        <v>1807</v>
      </c>
      <c r="O767" s="74" t="s">
        <v>6381</v>
      </c>
      <c r="P767" s="74" t="s">
        <v>806</v>
      </c>
      <c r="Q767" s="74" t="s">
        <v>809</v>
      </c>
      <c r="R767" s="65" t="s">
        <v>7908</v>
      </c>
      <c r="S767" s="65" t="s">
        <v>7907</v>
      </c>
      <c r="AD767" s="53" t="s">
        <v>6547</v>
      </c>
      <c r="AF767" s="53" t="s">
        <v>19635</v>
      </c>
    </row>
    <row r="768" spans="1:32" x14ac:dyDescent="0.25">
      <c r="A768" s="64" t="str">
        <f t="shared" si="22"/>
        <v>0765</v>
      </c>
      <c r="B768" s="65" t="s">
        <v>7854</v>
      </c>
      <c r="C768" s="65" t="s">
        <v>1142</v>
      </c>
      <c r="D768" s="65" t="s">
        <v>7855</v>
      </c>
      <c r="E768" s="65" t="s">
        <v>7856</v>
      </c>
      <c r="F768" s="65" t="s">
        <v>16641</v>
      </c>
      <c r="G768" s="79">
        <v>3523.8724000000002</v>
      </c>
      <c r="H768" s="74" t="s">
        <v>1309</v>
      </c>
      <c r="I768" s="74" t="s">
        <v>175</v>
      </c>
      <c r="J768" s="74" t="s">
        <v>42</v>
      </c>
      <c r="K768" s="74" t="s">
        <v>35</v>
      </c>
      <c r="L768" s="74" t="s">
        <v>38</v>
      </c>
      <c r="M768" s="74" t="s">
        <v>904</v>
      </c>
      <c r="N768" s="74" t="s">
        <v>39</v>
      </c>
      <c r="O768" s="74" t="s">
        <v>7859</v>
      </c>
      <c r="P768" s="74" t="s">
        <v>7860</v>
      </c>
      <c r="Q768" s="74" t="s">
        <v>1723</v>
      </c>
      <c r="R768" s="65" t="s">
        <v>7862</v>
      </c>
      <c r="S768" s="65" t="s">
        <v>7861</v>
      </c>
      <c r="AD768" s="53" t="s">
        <v>6736</v>
      </c>
      <c r="AF768" s="53" t="s">
        <v>19636</v>
      </c>
    </row>
    <row r="769" spans="1:32" x14ac:dyDescent="0.25">
      <c r="A769" s="64" t="str">
        <f t="shared" si="22"/>
        <v>0766</v>
      </c>
      <c r="B769" s="65" t="s">
        <v>7713</v>
      </c>
      <c r="C769" s="65" t="s">
        <v>1361</v>
      </c>
      <c r="D769" s="65" t="s">
        <v>7714</v>
      </c>
      <c r="E769" s="65" t="s">
        <v>7715</v>
      </c>
      <c r="F769" s="65" t="s">
        <v>16640</v>
      </c>
      <c r="G769" s="79">
        <v>3515.3904573333334</v>
      </c>
      <c r="H769" s="74" t="s">
        <v>1731</v>
      </c>
      <c r="I769" s="74" t="s">
        <v>1733</v>
      </c>
      <c r="J769" s="74" t="s">
        <v>1738</v>
      </c>
      <c r="K769" s="74" t="s">
        <v>1734</v>
      </c>
      <c r="L769" s="74" t="s">
        <v>2365</v>
      </c>
      <c r="M769" s="74" t="s">
        <v>7718</v>
      </c>
      <c r="N769" s="74" t="s">
        <v>7719</v>
      </c>
      <c r="O769" s="74" t="s">
        <v>2615</v>
      </c>
      <c r="P769" s="74" t="s">
        <v>3774</v>
      </c>
      <c r="Q769" s="74" t="s">
        <v>1735</v>
      </c>
      <c r="R769" s="65" t="s">
        <v>7721</v>
      </c>
      <c r="S769" s="65" t="s">
        <v>7720</v>
      </c>
      <c r="AD769" s="53" t="s">
        <v>6753</v>
      </c>
      <c r="AF769" s="53" t="s">
        <v>19637</v>
      </c>
    </row>
    <row r="770" spans="1:32" x14ac:dyDescent="0.25">
      <c r="A770" s="64" t="str">
        <f t="shared" si="22"/>
        <v>0767</v>
      </c>
      <c r="B770" s="65" t="s">
        <v>7655</v>
      </c>
      <c r="C770" s="65" t="s">
        <v>1142</v>
      </c>
      <c r="D770" s="65" t="s">
        <v>7656</v>
      </c>
      <c r="E770" s="65" t="s">
        <v>7657</v>
      </c>
      <c r="F770" s="65" t="s">
        <v>16640</v>
      </c>
      <c r="G770" s="79">
        <v>2721.3348906666665</v>
      </c>
      <c r="H770" s="74" t="s">
        <v>1334</v>
      </c>
      <c r="I770" s="74" t="s">
        <v>1335</v>
      </c>
      <c r="J770" s="74" t="s">
        <v>1336</v>
      </c>
      <c r="K770" s="74" t="s">
        <v>7658</v>
      </c>
      <c r="L770" s="74" t="s">
        <v>3019</v>
      </c>
      <c r="M770" s="74" t="s">
        <v>4852</v>
      </c>
      <c r="N770" s="74" t="s">
        <v>1574</v>
      </c>
      <c r="O770" s="74" t="s">
        <v>1573</v>
      </c>
      <c r="P770" s="74" t="s">
        <v>4853</v>
      </c>
      <c r="Q770" s="74" t="s">
        <v>7659</v>
      </c>
      <c r="R770" s="65" t="s">
        <v>16581</v>
      </c>
      <c r="S770" s="65" t="s">
        <v>7660</v>
      </c>
      <c r="AD770" s="53" t="s">
        <v>6760</v>
      </c>
      <c r="AF770" s="53" t="s">
        <v>19638</v>
      </c>
    </row>
    <row r="771" spans="1:32" x14ac:dyDescent="0.25">
      <c r="A771" s="64" t="str">
        <f t="shared" si="22"/>
        <v>0768</v>
      </c>
      <c r="B771" s="65" t="s">
        <v>7631</v>
      </c>
      <c r="C771" s="65" t="s">
        <v>5859</v>
      </c>
      <c r="D771" s="65" t="s">
        <v>7632</v>
      </c>
      <c r="E771" s="65" t="s">
        <v>7634</v>
      </c>
      <c r="F771" s="65" t="s">
        <v>16640</v>
      </c>
      <c r="G771" s="79">
        <v>3250.2784333333334</v>
      </c>
      <c r="H771" s="74" t="s">
        <v>431</v>
      </c>
      <c r="I771" s="74" t="s">
        <v>3908</v>
      </c>
      <c r="J771" s="74" t="s">
        <v>20</v>
      </c>
      <c r="K771" s="74" t="s">
        <v>427</v>
      </c>
      <c r="L771" s="74" t="s">
        <v>109</v>
      </c>
      <c r="M771" s="74" t="s">
        <v>428</v>
      </c>
      <c r="N771" s="74" t="s">
        <v>40</v>
      </c>
      <c r="O771" s="74" t="s">
        <v>433</v>
      </c>
      <c r="P771" s="74" t="s">
        <v>7637</v>
      </c>
      <c r="Q771" s="74" t="s">
        <v>493</v>
      </c>
      <c r="R771" s="65" t="s">
        <v>7639</v>
      </c>
      <c r="S771" s="65" t="s">
        <v>7638</v>
      </c>
      <c r="AD771" s="53" t="s">
        <v>6768</v>
      </c>
      <c r="AF771" s="53" t="s">
        <v>19639</v>
      </c>
    </row>
    <row r="772" spans="1:32" x14ac:dyDescent="0.25">
      <c r="A772" s="64" t="str">
        <f t="shared" si="22"/>
        <v>0769</v>
      </c>
      <c r="B772" s="65" t="s">
        <v>7770</v>
      </c>
      <c r="C772" s="65" t="s">
        <v>1142</v>
      </c>
      <c r="D772" s="65" t="s">
        <v>7771</v>
      </c>
      <c r="E772" s="65" t="s">
        <v>7772</v>
      </c>
      <c r="F772" s="65" t="s">
        <v>16641</v>
      </c>
      <c r="G772" s="79">
        <v>3678.9475093333331</v>
      </c>
      <c r="H772" s="74" t="s">
        <v>465</v>
      </c>
      <c r="I772" s="74" t="s">
        <v>466</v>
      </c>
      <c r="J772" s="74" t="s">
        <v>918</v>
      </c>
      <c r="K772" s="74" t="s">
        <v>344</v>
      </c>
      <c r="L772" s="74" t="s">
        <v>7775</v>
      </c>
      <c r="M772" s="74" t="s">
        <v>2847</v>
      </c>
      <c r="N772" s="74" t="s">
        <v>210</v>
      </c>
      <c r="O772" s="74" t="s">
        <v>7776</v>
      </c>
      <c r="P772" s="74" t="s">
        <v>7777</v>
      </c>
      <c r="Q772" s="74" t="s">
        <v>7778</v>
      </c>
      <c r="R772" s="65" t="s">
        <v>7780</v>
      </c>
      <c r="S772" s="65" t="s">
        <v>7779</v>
      </c>
      <c r="AD772" s="53" t="s">
        <v>6776</v>
      </c>
      <c r="AF772" s="53" t="s">
        <v>19640</v>
      </c>
    </row>
    <row r="773" spans="1:32" x14ac:dyDescent="0.25">
      <c r="A773" s="64" t="str">
        <f t="shared" si="22"/>
        <v>0770</v>
      </c>
      <c r="B773" s="65" t="s">
        <v>7846</v>
      </c>
      <c r="C773" s="65" t="s">
        <v>1142</v>
      </c>
      <c r="D773" s="65" t="s">
        <v>7847</v>
      </c>
      <c r="E773" s="65" t="s">
        <v>7848</v>
      </c>
      <c r="F773" s="65" t="s">
        <v>16641</v>
      </c>
      <c r="G773" s="79">
        <v>3237.1285000000003</v>
      </c>
      <c r="H773" s="74" t="s">
        <v>132</v>
      </c>
      <c r="I773" s="74" t="s">
        <v>131</v>
      </c>
      <c r="J773" s="74" t="s">
        <v>653</v>
      </c>
      <c r="K773" s="74" t="s">
        <v>53</v>
      </c>
      <c r="L773" s="74" t="s">
        <v>201</v>
      </c>
      <c r="M773" s="74" t="s">
        <v>52</v>
      </c>
      <c r="N773" s="74" t="s">
        <v>314</v>
      </c>
      <c r="O773" s="74" t="s">
        <v>199</v>
      </c>
      <c r="P773" s="74" t="s">
        <v>652</v>
      </c>
      <c r="Q773" s="74" t="s">
        <v>134</v>
      </c>
      <c r="R773" s="65" t="s">
        <v>7853</v>
      </c>
      <c r="S773" s="65" t="s">
        <v>7852</v>
      </c>
      <c r="AD773" s="53" t="s">
        <v>6809</v>
      </c>
      <c r="AF773" s="53" t="s">
        <v>19641</v>
      </c>
    </row>
    <row r="774" spans="1:32" x14ac:dyDescent="0.25">
      <c r="A774" s="64" t="str">
        <f t="shared" si="22"/>
        <v>0771</v>
      </c>
      <c r="B774" s="65" t="s">
        <v>8037</v>
      </c>
      <c r="C774" s="65" t="s">
        <v>1142</v>
      </c>
      <c r="D774" s="65" t="s">
        <v>8038</v>
      </c>
      <c r="E774" s="65" t="s">
        <v>8039</v>
      </c>
      <c r="F774" s="65" t="s">
        <v>16641</v>
      </c>
      <c r="G774" s="79">
        <v>3736.6550000000002</v>
      </c>
      <c r="H774" s="74" t="s">
        <v>34</v>
      </c>
      <c r="I774" s="74" t="s">
        <v>35</v>
      </c>
      <c r="J774" s="74" t="s">
        <v>36</v>
      </c>
      <c r="K774" s="74" t="s">
        <v>175</v>
      </c>
      <c r="L774" s="74" t="s">
        <v>39</v>
      </c>
      <c r="M774" s="74" t="s">
        <v>42</v>
      </c>
      <c r="N774" s="74" t="s">
        <v>38</v>
      </c>
      <c r="O774" s="74" t="s">
        <v>493</v>
      </c>
      <c r="P774" s="74" t="s">
        <v>8042</v>
      </c>
      <c r="Q774" s="74" t="s">
        <v>373</v>
      </c>
      <c r="R774" s="65" t="s">
        <v>8044</v>
      </c>
      <c r="S774" s="65" t="s">
        <v>8043</v>
      </c>
      <c r="AD774" s="53" t="s">
        <v>6905</v>
      </c>
      <c r="AF774" s="53" t="s">
        <v>19642</v>
      </c>
    </row>
    <row r="775" spans="1:32" x14ac:dyDescent="0.25">
      <c r="A775" s="64" t="str">
        <f t="shared" si="22"/>
        <v>0772</v>
      </c>
      <c r="B775" s="65" t="s">
        <v>8070</v>
      </c>
      <c r="C775" s="65" t="s">
        <v>1142</v>
      </c>
      <c r="D775" s="65" t="s">
        <v>8071</v>
      </c>
      <c r="E775" s="65" t="s">
        <v>8072</v>
      </c>
      <c r="F775" s="65" t="s">
        <v>16641</v>
      </c>
      <c r="G775" s="79">
        <v>2672.5704853333336</v>
      </c>
      <c r="H775" s="74" t="s">
        <v>53</v>
      </c>
      <c r="I775" s="74" t="s">
        <v>52</v>
      </c>
      <c r="J775" s="74" t="s">
        <v>132</v>
      </c>
      <c r="K775" s="74" t="s">
        <v>131</v>
      </c>
      <c r="L775" s="74" t="s">
        <v>199</v>
      </c>
      <c r="M775" s="74" t="s">
        <v>314</v>
      </c>
      <c r="N775" s="74" t="s">
        <v>200</v>
      </c>
      <c r="O775" s="74" t="s">
        <v>137</v>
      </c>
      <c r="P775" s="74" t="s">
        <v>6773</v>
      </c>
      <c r="Q775" s="74" t="s">
        <v>134</v>
      </c>
      <c r="R775" s="65" t="s">
        <v>8076</v>
      </c>
      <c r="S775" s="65" t="s">
        <v>8075</v>
      </c>
      <c r="AD775" s="53" t="s">
        <v>6920</v>
      </c>
      <c r="AF775" s="53" t="s">
        <v>19643</v>
      </c>
    </row>
    <row r="776" spans="1:32" x14ac:dyDescent="0.25">
      <c r="A776" s="64" t="str">
        <f t="shared" si="22"/>
        <v>0773</v>
      </c>
      <c r="B776" s="65" t="s">
        <v>8108</v>
      </c>
      <c r="C776" s="65" t="s">
        <v>1121</v>
      </c>
      <c r="D776" s="65" t="s">
        <v>8109</v>
      </c>
      <c r="E776" s="65" t="s">
        <v>8110</v>
      </c>
      <c r="F776" s="65" t="s">
        <v>16641</v>
      </c>
      <c r="G776" s="79">
        <v>4320.1334413333334</v>
      </c>
      <c r="H776" s="74" t="s">
        <v>1584</v>
      </c>
      <c r="I776" s="74" t="s">
        <v>266</v>
      </c>
      <c r="J776" s="74" t="s">
        <v>1583</v>
      </c>
      <c r="K776" s="74" t="s">
        <v>265</v>
      </c>
      <c r="L776" s="74" t="s">
        <v>264</v>
      </c>
      <c r="M776" s="74" t="s">
        <v>1267</v>
      </c>
      <c r="N776" s="74" t="s">
        <v>8113</v>
      </c>
      <c r="O776" s="74" t="s">
        <v>7757</v>
      </c>
      <c r="P776" s="74" t="s">
        <v>5779</v>
      </c>
      <c r="Q776" s="74" t="s">
        <v>3920</v>
      </c>
      <c r="R776" s="65" t="s">
        <v>8115</v>
      </c>
      <c r="S776" s="65" t="s">
        <v>8114</v>
      </c>
      <c r="AD776" s="53" t="s">
        <v>6962</v>
      </c>
      <c r="AF776" s="53" t="s">
        <v>19644</v>
      </c>
    </row>
    <row r="777" spans="1:32" x14ac:dyDescent="0.25">
      <c r="A777" s="64" t="str">
        <f t="shared" si="22"/>
        <v>0774</v>
      </c>
      <c r="B777" s="65" t="s">
        <v>8147</v>
      </c>
      <c r="C777" s="65" t="s">
        <v>1121</v>
      </c>
      <c r="D777" s="65" t="s">
        <v>8148</v>
      </c>
      <c r="E777" s="65" t="s">
        <v>8149</v>
      </c>
      <c r="F777" s="65" t="s">
        <v>16640</v>
      </c>
      <c r="G777" s="79">
        <v>4096.103008</v>
      </c>
      <c r="H777" s="74" t="s">
        <v>109</v>
      </c>
      <c r="I777" s="74" t="s">
        <v>495</v>
      </c>
      <c r="J777" s="74" t="s">
        <v>428</v>
      </c>
      <c r="K777" s="74" t="s">
        <v>427</v>
      </c>
      <c r="L777" s="74" t="s">
        <v>20</v>
      </c>
      <c r="M777" s="74" t="s">
        <v>493</v>
      </c>
      <c r="N777" s="74" t="s">
        <v>8153</v>
      </c>
      <c r="O777" s="74" t="s">
        <v>178</v>
      </c>
      <c r="P777" s="74" t="s">
        <v>8154</v>
      </c>
      <c r="Q777" s="74" t="s">
        <v>494</v>
      </c>
      <c r="R777" s="65" t="s">
        <v>8156</v>
      </c>
      <c r="S777" s="65" t="s">
        <v>8155</v>
      </c>
      <c r="AD777" s="53" t="s">
        <v>6999</v>
      </c>
      <c r="AF777" s="53" t="s">
        <v>19645</v>
      </c>
    </row>
    <row r="778" spans="1:32" x14ac:dyDescent="0.25">
      <c r="A778" s="64" t="str">
        <f t="shared" si="22"/>
        <v>0775</v>
      </c>
      <c r="B778" s="65" t="s">
        <v>8183</v>
      </c>
      <c r="C778" s="65" t="s">
        <v>1142</v>
      </c>
      <c r="D778" s="65" t="s">
        <v>8184</v>
      </c>
      <c r="E778" s="65" t="s">
        <v>8185</v>
      </c>
      <c r="F778" s="65" t="s">
        <v>16641</v>
      </c>
      <c r="G778" s="79">
        <v>5967.4786746666668</v>
      </c>
      <c r="H778" s="74" t="s">
        <v>211</v>
      </c>
      <c r="I778" s="74" t="s">
        <v>466</v>
      </c>
      <c r="J778" s="74" t="s">
        <v>214</v>
      </c>
      <c r="K778" s="74" t="s">
        <v>210</v>
      </c>
      <c r="L778" s="74" t="s">
        <v>344</v>
      </c>
      <c r="M778" s="74" t="s">
        <v>915</v>
      </c>
      <c r="N778" s="74" t="s">
        <v>918</v>
      </c>
      <c r="O778" s="74" t="s">
        <v>212</v>
      </c>
      <c r="P778" s="74" t="s">
        <v>465</v>
      </c>
      <c r="Q778" s="74" t="s">
        <v>1289</v>
      </c>
      <c r="R778" s="65" t="s">
        <v>8191</v>
      </c>
      <c r="S778" s="65" t="s">
        <v>8190</v>
      </c>
      <c r="AD778" s="53" t="s">
        <v>7007</v>
      </c>
      <c r="AF778" s="53" t="s">
        <v>19646</v>
      </c>
    </row>
    <row r="779" spans="1:32" x14ac:dyDescent="0.25">
      <c r="A779" s="64" t="str">
        <f t="shared" si="22"/>
        <v>0776</v>
      </c>
      <c r="B779" s="65" t="s">
        <v>8192</v>
      </c>
      <c r="C779" s="65" t="s">
        <v>1142</v>
      </c>
      <c r="D779" s="65" t="s">
        <v>8193</v>
      </c>
      <c r="E779" s="65" t="s">
        <v>8194</v>
      </c>
      <c r="F779" s="65" t="s">
        <v>16640</v>
      </c>
      <c r="G779" s="79">
        <v>5066.1490800000001</v>
      </c>
      <c r="H779" s="74" t="s">
        <v>4793</v>
      </c>
      <c r="I779" s="74" t="s">
        <v>8197</v>
      </c>
      <c r="J779" s="74" t="s">
        <v>8198</v>
      </c>
      <c r="K779" s="74" t="s">
        <v>109</v>
      </c>
      <c r="L779" s="74" t="s">
        <v>3244</v>
      </c>
      <c r="M779" s="74" t="s">
        <v>20</v>
      </c>
      <c r="N779" s="74" t="s">
        <v>8199</v>
      </c>
      <c r="O779" s="74" t="s">
        <v>4795</v>
      </c>
      <c r="P779" s="74" t="s">
        <v>8200</v>
      </c>
      <c r="Q779" s="74" t="s">
        <v>8201</v>
      </c>
      <c r="R779" s="65" t="s">
        <v>8203</v>
      </c>
      <c r="S779" s="65" t="s">
        <v>8202</v>
      </c>
      <c r="AD779" s="53" t="s">
        <v>7018</v>
      </c>
      <c r="AF779" s="53" t="s">
        <v>19647</v>
      </c>
    </row>
    <row r="780" spans="1:32" x14ac:dyDescent="0.25">
      <c r="A780" s="64" t="str">
        <f t="shared" si="22"/>
        <v>0777</v>
      </c>
      <c r="B780" s="65" t="s">
        <v>8204</v>
      </c>
      <c r="C780" s="65" t="s">
        <v>1121</v>
      </c>
      <c r="D780" s="65" t="s">
        <v>8205</v>
      </c>
      <c r="E780" s="65" t="s">
        <v>8206</v>
      </c>
      <c r="F780" s="65" t="s">
        <v>16641</v>
      </c>
      <c r="G780" s="79">
        <v>4543.4154746666663</v>
      </c>
      <c r="H780" s="74" t="s">
        <v>35</v>
      </c>
      <c r="I780" s="74" t="s">
        <v>34</v>
      </c>
      <c r="J780" s="74" t="s">
        <v>39</v>
      </c>
      <c r="K780" s="74" t="s">
        <v>36</v>
      </c>
      <c r="L780" s="74" t="s">
        <v>38</v>
      </c>
      <c r="M780" s="74" t="s">
        <v>42</v>
      </c>
      <c r="N780" s="74" t="s">
        <v>373</v>
      </c>
      <c r="O780" s="74" t="s">
        <v>175</v>
      </c>
      <c r="P780" s="74" t="s">
        <v>374</v>
      </c>
      <c r="Q780" s="74" t="s">
        <v>8209</v>
      </c>
      <c r="R780" s="65" t="s">
        <v>8211</v>
      </c>
      <c r="S780" s="65" t="s">
        <v>8210</v>
      </c>
      <c r="AD780" s="53" t="s">
        <v>7026</v>
      </c>
      <c r="AF780" s="53" t="s">
        <v>19648</v>
      </c>
    </row>
    <row r="781" spans="1:32" x14ac:dyDescent="0.25">
      <c r="A781" s="64" t="str">
        <f t="shared" si="22"/>
        <v>0778</v>
      </c>
      <c r="B781" s="65" t="s">
        <v>8212</v>
      </c>
      <c r="C781" s="65" t="s">
        <v>1142</v>
      </c>
      <c r="D781" s="65" t="s">
        <v>8213</v>
      </c>
      <c r="E781" s="65" t="s">
        <v>8214</v>
      </c>
      <c r="F781" s="65" t="s">
        <v>16641</v>
      </c>
      <c r="G781" s="79">
        <v>3455.938584</v>
      </c>
      <c r="H781" s="74" t="s">
        <v>34</v>
      </c>
      <c r="I781" s="74" t="s">
        <v>35</v>
      </c>
      <c r="J781" s="74" t="s">
        <v>37</v>
      </c>
      <c r="K781" s="74" t="s">
        <v>928</v>
      </c>
      <c r="L781" s="74" t="s">
        <v>41</v>
      </c>
      <c r="M781" s="74" t="s">
        <v>43</v>
      </c>
      <c r="N781" s="74" t="s">
        <v>2995</v>
      </c>
      <c r="O781" s="74" t="s">
        <v>4226</v>
      </c>
      <c r="P781" s="74" t="s">
        <v>4842</v>
      </c>
      <c r="Q781" s="74" t="s">
        <v>8217</v>
      </c>
      <c r="R781" s="65" t="s">
        <v>8219</v>
      </c>
      <c r="S781" s="65" t="s">
        <v>8218</v>
      </c>
      <c r="AD781" s="53" t="s">
        <v>7042</v>
      </c>
      <c r="AF781" s="53" t="s">
        <v>19649</v>
      </c>
    </row>
    <row r="782" spans="1:32" x14ac:dyDescent="0.25">
      <c r="A782" s="64" t="str">
        <f t="shared" ref="A782:A789" si="23">VLOOKUP(B782,$AD$4:$AF$1900,3,FALSE)</f>
        <v>0779</v>
      </c>
      <c r="B782" s="65" t="s">
        <v>8230</v>
      </c>
      <c r="C782" s="65" t="s">
        <v>1142</v>
      </c>
      <c r="D782" s="65" t="s">
        <v>8231</v>
      </c>
      <c r="E782" s="65" t="s">
        <v>8232</v>
      </c>
      <c r="F782" s="65" t="s">
        <v>16640</v>
      </c>
      <c r="G782" s="79">
        <v>4680.1622413333334</v>
      </c>
      <c r="H782" s="74" t="s">
        <v>383</v>
      </c>
      <c r="I782" s="74" t="s">
        <v>384</v>
      </c>
      <c r="J782" s="74" t="s">
        <v>239</v>
      </c>
      <c r="K782" s="74" t="s">
        <v>385</v>
      </c>
      <c r="L782" s="74" t="s">
        <v>240</v>
      </c>
      <c r="M782" s="74" t="s">
        <v>3720</v>
      </c>
      <c r="N782" s="74" t="s">
        <v>8236</v>
      </c>
      <c r="O782" s="74" t="s">
        <v>8237</v>
      </c>
      <c r="P782" s="74" t="s">
        <v>8238</v>
      </c>
      <c r="Q782" s="74" t="s">
        <v>8239</v>
      </c>
      <c r="R782" s="65" t="s">
        <v>8241</v>
      </c>
      <c r="S782" s="65" t="s">
        <v>8240</v>
      </c>
      <c r="AD782" s="53" t="s">
        <v>7082</v>
      </c>
      <c r="AF782" s="53" t="s">
        <v>19650</v>
      </c>
    </row>
    <row r="783" spans="1:32" x14ac:dyDescent="0.25">
      <c r="A783" s="64" t="str">
        <f t="shared" si="23"/>
        <v>0780</v>
      </c>
      <c r="B783" s="65" t="s">
        <v>8251</v>
      </c>
      <c r="C783" s="65" t="s">
        <v>1206</v>
      </c>
      <c r="D783" s="65" t="s">
        <v>8252</v>
      </c>
      <c r="E783" s="65" t="s">
        <v>8253</v>
      </c>
      <c r="F783" s="65" t="s">
        <v>16641</v>
      </c>
      <c r="G783" s="79">
        <v>3890.1980746666668</v>
      </c>
      <c r="H783" s="74" t="s">
        <v>871</v>
      </c>
      <c r="I783" s="74" t="s">
        <v>480</v>
      </c>
      <c r="J783" s="74" t="s">
        <v>479</v>
      </c>
      <c r="K783" s="74" t="s">
        <v>872</v>
      </c>
      <c r="L783" s="74" t="s">
        <v>477</v>
      </c>
      <c r="M783" s="74" t="s">
        <v>483</v>
      </c>
      <c r="N783" s="74" t="s">
        <v>481</v>
      </c>
      <c r="O783" s="74" t="s">
        <v>5028</v>
      </c>
      <c r="P783" s="74" t="s">
        <v>478</v>
      </c>
      <c r="Q783" s="74" t="s">
        <v>7280</v>
      </c>
      <c r="R783" s="65" t="s">
        <v>8258</v>
      </c>
      <c r="S783" s="65" t="s">
        <v>8257</v>
      </c>
      <c r="AD783" s="53" t="s">
        <v>18462</v>
      </c>
      <c r="AF783" s="53" t="s">
        <v>19651</v>
      </c>
    </row>
    <row r="784" spans="1:32" x14ac:dyDescent="0.25">
      <c r="A784" s="64" t="str">
        <f t="shared" si="23"/>
        <v>0781</v>
      </c>
      <c r="B784" s="65" t="s">
        <v>8299</v>
      </c>
      <c r="C784" s="65" t="s">
        <v>1142</v>
      </c>
      <c r="D784" s="65" t="s">
        <v>8300</v>
      </c>
      <c r="E784" s="65" t="s">
        <v>8302</v>
      </c>
      <c r="F784" s="65" t="s">
        <v>16641</v>
      </c>
      <c r="G784" s="79">
        <v>3710.2847226666668</v>
      </c>
      <c r="H784" s="74" t="s">
        <v>3019</v>
      </c>
      <c r="I784" s="74" t="s">
        <v>4852</v>
      </c>
      <c r="J784" s="74" t="s">
        <v>4851</v>
      </c>
      <c r="K784" s="74" t="s">
        <v>4853</v>
      </c>
      <c r="L784" s="74" t="s">
        <v>4849</v>
      </c>
      <c r="M784" s="74" t="s">
        <v>4856</v>
      </c>
      <c r="N784" s="74" t="s">
        <v>7917</v>
      </c>
      <c r="O784" s="74" t="s">
        <v>8305</v>
      </c>
      <c r="P784" s="74" t="s">
        <v>8306</v>
      </c>
      <c r="Q784" s="74" t="s">
        <v>7916</v>
      </c>
      <c r="R784" s="65" t="s">
        <v>8308</v>
      </c>
      <c r="S784" s="65" t="s">
        <v>8307</v>
      </c>
      <c r="AD784" s="53" t="s">
        <v>7110</v>
      </c>
      <c r="AF784" s="53" t="s">
        <v>19652</v>
      </c>
    </row>
    <row r="785" spans="1:32" x14ac:dyDescent="0.25">
      <c r="A785" s="64" t="str">
        <f t="shared" si="23"/>
        <v>0782</v>
      </c>
      <c r="B785" s="65" t="s">
        <v>8342</v>
      </c>
      <c r="C785" s="65" t="s">
        <v>1142</v>
      </c>
      <c r="D785" s="65" t="s">
        <v>8343</v>
      </c>
      <c r="E785" s="65" t="s">
        <v>8344</v>
      </c>
      <c r="F785" s="65" t="s">
        <v>16641</v>
      </c>
      <c r="G785" s="79">
        <v>3468.4453599999997</v>
      </c>
      <c r="H785" s="74" t="s">
        <v>52</v>
      </c>
      <c r="I785" s="74" t="s">
        <v>53</v>
      </c>
      <c r="J785" s="74" t="s">
        <v>131</v>
      </c>
      <c r="K785" s="74" t="s">
        <v>132</v>
      </c>
      <c r="L785" s="74" t="s">
        <v>314</v>
      </c>
      <c r="M785" s="74" t="s">
        <v>201</v>
      </c>
      <c r="N785" s="74" t="s">
        <v>398</v>
      </c>
      <c r="O785" s="74" t="s">
        <v>215</v>
      </c>
      <c r="P785" s="74" t="s">
        <v>1899</v>
      </c>
      <c r="Q785" s="74" t="s">
        <v>2161</v>
      </c>
      <c r="R785" s="65" t="s">
        <v>8349</v>
      </c>
      <c r="S785" s="65" t="s">
        <v>8348</v>
      </c>
      <c r="AD785" s="53" t="s">
        <v>7133</v>
      </c>
      <c r="AF785" s="53" t="s">
        <v>19653</v>
      </c>
    </row>
    <row r="786" spans="1:32" x14ac:dyDescent="0.25">
      <c r="A786" s="64" t="str">
        <f t="shared" si="23"/>
        <v>0783</v>
      </c>
      <c r="B786" s="65" t="s">
        <v>8358</v>
      </c>
      <c r="C786" s="65" t="s">
        <v>1142</v>
      </c>
      <c r="D786" s="65" t="s">
        <v>8359</v>
      </c>
      <c r="E786" s="65" t="s">
        <v>8360</v>
      </c>
      <c r="F786" s="65" t="s">
        <v>16641</v>
      </c>
      <c r="G786" s="79">
        <v>3479.0671266666668</v>
      </c>
      <c r="H786" s="74" t="s">
        <v>211</v>
      </c>
      <c r="I786" s="74" t="s">
        <v>466</v>
      </c>
      <c r="J786" s="74" t="s">
        <v>214</v>
      </c>
      <c r="K786" s="74" t="s">
        <v>344</v>
      </c>
      <c r="L786" s="74" t="s">
        <v>918</v>
      </c>
      <c r="M786" s="74" t="s">
        <v>1288</v>
      </c>
      <c r="N786" s="74" t="s">
        <v>1289</v>
      </c>
      <c r="O786" s="74" t="s">
        <v>733</v>
      </c>
      <c r="P786" s="74" t="s">
        <v>734</v>
      </c>
      <c r="Q786" s="74" t="s">
        <v>1545</v>
      </c>
      <c r="R786" s="65" t="s">
        <v>8364</v>
      </c>
      <c r="S786" s="65" t="s">
        <v>8363</v>
      </c>
      <c r="AD786" s="53" t="s">
        <v>7151</v>
      </c>
      <c r="AF786" s="53" t="s">
        <v>19654</v>
      </c>
    </row>
    <row r="787" spans="1:32" x14ac:dyDescent="0.25">
      <c r="A787" s="64" t="str">
        <f t="shared" si="23"/>
        <v>0784</v>
      </c>
      <c r="B787" s="65" t="s">
        <v>8365</v>
      </c>
      <c r="C787" s="65" t="s">
        <v>1206</v>
      </c>
      <c r="D787" s="65" t="s">
        <v>8366</v>
      </c>
      <c r="E787" s="65" t="s">
        <v>8367</v>
      </c>
      <c r="F787" s="65" t="s">
        <v>16641</v>
      </c>
      <c r="G787" s="79">
        <v>3996.4979226666669</v>
      </c>
      <c r="H787" s="74" t="s">
        <v>264</v>
      </c>
      <c r="I787" s="74" t="s">
        <v>265</v>
      </c>
      <c r="J787" s="74" t="s">
        <v>1267</v>
      </c>
      <c r="K787" s="74" t="s">
        <v>1333</v>
      </c>
      <c r="L787" s="74" t="s">
        <v>4939</v>
      </c>
      <c r="M787" s="74" t="s">
        <v>1572</v>
      </c>
      <c r="N787" s="74" t="s">
        <v>237</v>
      </c>
      <c r="O787" s="74" t="s">
        <v>137</v>
      </c>
      <c r="P787" s="74" t="s">
        <v>1336</v>
      </c>
      <c r="Q787" s="74" t="s">
        <v>1338</v>
      </c>
      <c r="R787" s="65" t="s">
        <v>8373</v>
      </c>
      <c r="S787" s="65" t="s">
        <v>8372</v>
      </c>
      <c r="AD787" s="53" t="s">
        <v>7161</v>
      </c>
      <c r="AF787" s="53" t="s">
        <v>19655</v>
      </c>
    </row>
    <row r="788" spans="1:32" x14ac:dyDescent="0.25">
      <c r="A788" s="64" t="str">
        <f t="shared" si="23"/>
        <v>0785</v>
      </c>
      <c r="B788" s="65" t="s">
        <v>8479</v>
      </c>
      <c r="C788" s="65" t="s">
        <v>1142</v>
      </c>
      <c r="D788" s="65" t="s">
        <v>8480</v>
      </c>
      <c r="E788" s="65" t="s">
        <v>8481</v>
      </c>
      <c r="F788" s="65" t="s">
        <v>16641</v>
      </c>
      <c r="G788" s="79">
        <v>3057.4180573333333</v>
      </c>
      <c r="H788" s="74" t="s">
        <v>55</v>
      </c>
      <c r="I788" s="74" t="s">
        <v>354</v>
      </c>
      <c r="J788" s="74" t="s">
        <v>54</v>
      </c>
      <c r="K788" s="74" t="s">
        <v>894</v>
      </c>
      <c r="L788" s="74" t="s">
        <v>418</v>
      </c>
      <c r="M788" s="74" t="s">
        <v>7472</v>
      </c>
      <c r="N788" s="74" t="s">
        <v>52</v>
      </c>
      <c r="O788" s="74" t="s">
        <v>364</v>
      </c>
      <c r="P788" s="74" t="s">
        <v>199</v>
      </c>
      <c r="Q788" s="74" t="s">
        <v>137</v>
      </c>
      <c r="R788" s="65" t="s">
        <v>16589</v>
      </c>
      <c r="S788" s="65" t="s">
        <v>8487</v>
      </c>
      <c r="AD788" s="53" t="s">
        <v>7258</v>
      </c>
      <c r="AF788" s="53" t="s">
        <v>19656</v>
      </c>
    </row>
    <row r="789" spans="1:32" x14ac:dyDescent="0.25">
      <c r="A789" s="64" t="str">
        <f t="shared" si="23"/>
        <v>0786</v>
      </c>
      <c r="B789" s="65" t="s">
        <v>8509</v>
      </c>
      <c r="C789" s="65" t="s">
        <v>1142</v>
      </c>
      <c r="D789" s="65" t="s">
        <v>8510</v>
      </c>
      <c r="E789" s="65" t="s">
        <v>8511</v>
      </c>
      <c r="F789" s="65" t="s">
        <v>16640</v>
      </c>
      <c r="G789" s="79">
        <v>2603.7149906666664</v>
      </c>
      <c r="H789" s="74" t="s">
        <v>189</v>
      </c>
      <c r="I789" s="74" t="s">
        <v>190</v>
      </c>
      <c r="J789" s="74" t="s">
        <v>2037</v>
      </c>
      <c r="K789" s="74" t="s">
        <v>2035</v>
      </c>
      <c r="L789" s="74" t="s">
        <v>3180</v>
      </c>
      <c r="M789" s="74" t="s">
        <v>11</v>
      </c>
      <c r="N789" s="74" t="s">
        <v>12</v>
      </c>
      <c r="O789" s="74" t="s">
        <v>13</v>
      </c>
      <c r="P789" s="74" t="s">
        <v>14</v>
      </c>
      <c r="Q789" s="74" t="s">
        <v>16</v>
      </c>
      <c r="R789" s="65" t="s">
        <v>8515</v>
      </c>
      <c r="S789" s="65" t="s">
        <v>8514</v>
      </c>
      <c r="AD789" s="53" t="s">
        <v>7311</v>
      </c>
      <c r="AF789" s="53" t="s">
        <v>19657</v>
      </c>
    </row>
    <row r="790" spans="1:32" x14ac:dyDescent="0.25">
      <c r="A790" s="64">
        <v>787</v>
      </c>
      <c r="B790" s="65" t="s">
        <v>8509</v>
      </c>
      <c r="C790" s="65" t="s">
        <v>1142</v>
      </c>
      <c r="D790" s="65" t="s">
        <v>8510</v>
      </c>
      <c r="E790" s="65" t="s">
        <v>8516</v>
      </c>
      <c r="F790" s="65" t="s">
        <v>16640</v>
      </c>
      <c r="G790" s="79">
        <v>2603.7149906666664</v>
      </c>
      <c r="H790" s="74" t="s">
        <v>189</v>
      </c>
      <c r="I790" s="74" t="s">
        <v>190</v>
      </c>
      <c r="J790" s="74" t="s">
        <v>2037</v>
      </c>
      <c r="K790" s="74" t="s">
        <v>2035</v>
      </c>
      <c r="L790" s="74" t="s">
        <v>3180</v>
      </c>
      <c r="M790" s="74" t="s">
        <v>11</v>
      </c>
      <c r="N790" s="74" t="s">
        <v>12</v>
      </c>
      <c r="O790" s="74" t="s">
        <v>13</v>
      </c>
      <c r="P790" s="74" t="s">
        <v>14</v>
      </c>
      <c r="Q790" s="74" t="s">
        <v>16</v>
      </c>
      <c r="R790" s="65" t="s">
        <v>8515</v>
      </c>
      <c r="S790" s="65" t="s">
        <v>8514</v>
      </c>
      <c r="AD790" s="53" t="s">
        <v>7326</v>
      </c>
      <c r="AF790" s="53" t="s">
        <v>19658</v>
      </c>
    </row>
    <row r="791" spans="1:32" x14ac:dyDescent="0.25">
      <c r="A791" s="64" t="str">
        <f t="shared" ref="A791:A822" si="24">VLOOKUP(B791,$AD$4:$AF$1900,3,FALSE)</f>
        <v>0788</v>
      </c>
      <c r="B791" s="65" t="s">
        <v>8525</v>
      </c>
      <c r="C791" s="65" t="s">
        <v>1121</v>
      </c>
      <c r="D791" s="65" t="s">
        <v>8526</v>
      </c>
      <c r="E791" s="65" t="s">
        <v>8527</v>
      </c>
      <c r="F791" s="65" t="s">
        <v>16641</v>
      </c>
      <c r="G791" s="79">
        <v>3765.1503479999997</v>
      </c>
      <c r="H791" s="74" t="s">
        <v>52</v>
      </c>
      <c r="I791" s="74" t="s">
        <v>53</v>
      </c>
      <c r="J791" s="74" t="s">
        <v>131</v>
      </c>
      <c r="K791" s="74" t="s">
        <v>132</v>
      </c>
      <c r="L791" s="74" t="s">
        <v>134</v>
      </c>
      <c r="M791" s="74" t="s">
        <v>200</v>
      </c>
      <c r="N791" s="74" t="s">
        <v>35</v>
      </c>
      <c r="O791" s="74" t="s">
        <v>175</v>
      </c>
      <c r="P791" s="74" t="s">
        <v>42</v>
      </c>
      <c r="Q791" s="74" t="s">
        <v>1555</v>
      </c>
      <c r="R791" s="65" t="s">
        <v>8532</v>
      </c>
      <c r="S791" s="65" t="s">
        <v>8531</v>
      </c>
      <c r="AD791" s="53" t="s">
        <v>7399</v>
      </c>
      <c r="AF791" s="53" t="s">
        <v>19659</v>
      </c>
    </row>
    <row r="792" spans="1:32" x14ac:dyDescent="0.25">
      <c r="A792" s="64" t="str">
        <f t="shared" si="24"/>
        <v>0789</v>
      </c>
      <c r="B792" s="65" t="s">
        <v>8533</v>
      </c>
      <c r="C792" s="65" t="s">
        <v>1121</v>
      </c>
      <c r="D792" s="65" t="s">
        <v>8534</v>
      </c>
      <c r="E792" s="65" t="s">
        <v>8535</v>
      </c>
      <c r="F792" s="65" t="s">
        <v>16641</v>
      </c>
      <c r="G792" s="79">
        <v>3642.8059479999997</v>
      </c>
      <c r="H792" s="74" t="s">
        <v>7955</v>
      </c>
      <c r="I792" s="74" t="s">
        <v>7957</v>
      </c>
      <c r="J792" s="74" t="s">
        <v>7956</v>
      </c>
      <c r="K792" s="74" t="s">
        <v>7959</v>
      </c>
      <c r="L792" s="74" t="s">
        <v>8538</v>
      </c>
      <c r="M792" s="74" t="s">
        <v>7961</v>
      </c>
      <c r="N792" s="74" t="s">
        <v>7962</v>
      </c>
      <c r="O792" s="74" t="s">
        <v>7953</v>
      </c>
      <c r="P792" s="74" t="s">
        <v>8539</v>
      </c>
      <c r="Q792" s="74" t="s">
        <v>7958</v>
      </c>
      <c r="R792" s="65" t="s">
        <v>16590</v>
      </c>
      <c r="S792" s="65" t="s">
        <v>8540</v>
      </c>
      <c r="AD792" s="53" t="s">
        <v>7458</v>
      </c>
      <c r="AF792" s="53" t="s">
        <v>19660</v>
      </c>
    </row>
    <row r="793" spans="1:32" x14ac:dyDescent="0.25">
      <c r="A793" s="64" t="str">
        <f t="shared" si="24"/>
        <v>0790</v>
      </c>
      <c r="B793" s="65" t="s">
        <v>8541</v>
      </c>
      <c r="C793" s="65" t="s">
        <v>1121</v>
      </c>
      <c r="D793" s="65" t="s">
        <v>8542</v>
      </c>
      <c r="E793" s="65" t="s">
        <v>8543</v>
      </c>
      <c r="F793" s="65" t="s">
        <v>16641</v>
      </c>
      <c r="G793" s="79">
        <v>4652.9299533333342</v>
      </c>
      <c r="H793" s="74" t="s">
        <v>2089</v>
      </c>
      <c r="I793" s="74" t="s">
        <v>2093</v>
      </c>
      <c r="J793" s="74" t="s">
        <v>2308</v>
      </c>
      <c r="K793" s="74" t="s">
        <v>8547</v>
      </c>
      <c r="L793" s="74" t="s">
        <v>4476</v>
      </c>
      <c r="M793" s="74" t="s">
        <v>2086</v>
      </c>
      <c r="N793" s="74" t="s">
        <v>2228</v>
      </c>
      <c r="O793" s="74" t="s">
        <v>770</v>
      </c>
      <c r="P793" s="74" t="s">
        <v>666</v>
      </c>
      <c r="Q793" s="74" t="s">
        <v>664</v>
      </c>
      <c r="R793" s="65" t="s">
        <v>8549</v>
      </c>
      <c r="S793" s="65" t="s">
        <v>8548</v>
      </c>
      <c r="AD793" s="53" t="s">
        <v>7467</v>
      </c>
      <c r="AF793" s="53" t="s">
        <v>19661</v>
      </c>
    </row>
    <row r="794" spans="1:32" x14ac:dyDescent="0.25">
      <c r="A794" s="64" t="str">
        <f t="shared" si="24"/>
        <v>0791</v>
      </c>
      <c r="B794" s="65" t="s">
        <v>8560</v>
      </c>
      <c r="C794" s="65" t="s">
        <v>1142</v>
      </c>
      <c r="D794" s="65" t="s">
        <v>8561</v>
      </c>
      <c r="E794" s="65" t="s">
        <v>8562</v>
      </c>
      <c r="F794" s="65" t="s">
        <v>16640</v>
      </c>
      <c r="G794" s="79">
        <v>3459.8731439999997</v>
      </c>
      <c r="H794" s="74" t="s">
        <v>2510</v>
      </c>
      <c r="I794" s="74" t="s">
        <v>7147</v>
      </c>
      <c r="J794" s="74" t="s">
        <v>7145</v>
      </c>
      <c r="K794" s="74" t="s">
        <v>6044</v>
      </c>
      <c r="L794" s="74" t="s">
        <v>808</v>
      </c>
      <c r="M794" s="74" t="s">
        <v>7144</v>
      </c>
      <c r="N794" s="74" t="s">
        <v>8565</v>
      </c>
      <c r="O794" s="74" t="s">
        <v>5676</v>
      </c>
      <c r="P794" s="74" t="s">
        <v>5674</v>
      </c>
      <c r="Q794" s="74" t="s">
        <v>8566</v>
      </c>
      <c r="R794" s="65" t="s">
        <v>8568</v>
      </c>
      <c r="S794" s="65" t="s">
        <v>8567</v>
      </c>
      <c r="AD794" s="53" t="s">
        <v>7475</v>
      </c>
      <c r="AF794" s="53" t="s">
        <v>19662</v>
      </c>
    </row>
    <row r="795" spans="1:32" x14ac:dyDescent="0.25">
      <c r="A795" s="64" t="str">
        <f t="shared" si="24"/>
        <v>0792</v>
      </c>
      <c r="B795" s="65" t="s">
        <v>8576</v>
      </c>
      <c r="C795" s="65" t="s">
        <v>1121</v>
      </c>
      <c r="D795" s="65" t="s">
        <v>8577</v>
      </c>
      <c r="E795" s="65" t="s">
        <v>8578</v>
      </c>
      <c r="F795" s="65" t="s">
        <v>16641</v>
      </c>
      <c r="G795" s="79">
        <v>3778.7964906666634</v>
      </c>
      <c r="H795" s="74" t="s">
        <v>3455</v>
      </c>
      <c r="I795" s="74" t="s">
        <v>3453</v>
      </c>
      <c r="J795" s="74" t="s">
        <v>3451</v>
      </c>
      <c r="K795" s="74" t="s">
        <v>3454</v>
      </c>
      <c r="L795" s="74" t="s">
        <v>3479</v>
      </c>
      <c r="M795" s="74" t="s">
        <v>3457</v>
      </c>
      <c r="N795" s="74" t="s">
        <v>3456</v>
      </c>
      <c r="O795" s="74" t="s">
        <v>3480</v>
      </c>
      <c r="P795" s="74" t="s">
        <v>3481</v>
      </c>
      <c r="Q795" s="74" t="s">
        <v>8579</v>
      </c>
      <c r="R795" s="65" t="s">
        <v>8581</v>
      </c>
      <c r="S795" s="65" t="s">
        <v>8580</v>
      </c>
      <c r="AD795" s="53" t="s">
        <v>7515</v>
      </c>
      <c r="AF795" s="53" t="s">
        <v>19663</v>
      </c>
    </row>
    <row r="796" spans="1:32" x14ac:dyDescent="0.25">
      <c r="A796" s="64" t="str">
        <f t="shared" si="24"/>
        <v>0793</v>
      </c>
      <c r="B796" s="65" t="s">
        <v>8622</v>
      </c>
      <c r="C796" s="65" t="s">
        <v>1121</v>
      </c>
      <c r="D796" s="65" t="s">
        <v>8623</v>
      </c>
      <c r="E796" s="65" t="s">
        <v>8624</v>
      </c>
      <c r="F796" s="65" t="s">
        <v>16640</v>
      </c>
      <c r="G796" s="79">
        <v>2737.5946479999998</v>
      </c>
      <c r="H796" s="74" t="s">
        <v>1197</v>
      </c>
      <c r="I796" s="74" t="s">
        <v>1756</v>
      </c>
      <c r="J796" s="74" t="s">
        <v>1202</v>
      </c>
      <c r="K796" s="74" t="s">
        <v>1758</v>
      </c>
      <c r="L796" s="74" t="s">
        <v>8590</v>
      </c>
      <c r="M796" s="74" t="s">
        <v>8627</v>
      </c>
      <c r="N796" s="74" t="s">
        <v>1201</v>
      </c>
      <c r="O796" s="74" t="s">
        <v>1934</v>
      </c>
      <c r="P796" s="74" t="s">
        <v>5089</v>
      </c>
      <c r="Q796" s="74" t="s">
        <v>1196</v>
      </c>
      <c r="R796" s="65" t="s">
        <v>8629</v>
      </c>
      <c r="S796" s="65" t="s">
        <v>8628</v>
      </c>
      <c r="AD796" s="53" t="s">
        <v>7531</v>
      </c>
      <c r="AF796" s="53" t="s">
        <v>19665</v>
      </c>
    </row>
    <row r="797" spans="1:32" x14ac:dyDescent="0.25">
      <c r="A797" s="64" t="str">
        <f t="shared" si="24"/>
        <v>0794</v>
      </c>
      <c r="B797" s="65" t="s">
        <v>8630</v>
      </c>
      <c r="C797" s="65" t="s">
        <v>1142</v>
      </c>
      <c r="D797" s="65" t="s">
        <v>8631</v>
      </c>
      <c r="E797" s="65" t="s">
        <v>8632</v>
      </c>
      <c r="F797" s="65" t="s">
        <v>16640</v>
      </c>
      <c r="G797" s="79">
        <v>3592.6764146666665</v>
      </c>
      <c r="H797" s="74" t="s">
        <v>430</v>
      </c>
      <c r="I797" s="74" t="s">
        <v>428</v>
      </c>
      <c r="J797" s="74" t="s">
        <v>427</v>
      </c>
      <c r="K797" s="74" t="s">
        <v>20</v>
      </c>
      <c r="L797" s="74" t="s">
        <v>1309</v>
      </c>
      <c r="M797" s="74" t="s">
        <v>433</v>
      </c>
      <c r="N797" s="74" t="s">
        <v>429</v>
      </c>
      <c r="O797" s="74" t="s">
        <v>904</v>
      </c>
      <c r="P797" s="74" t="s">
        <v>7464</v>
      </c>
      <c r="Q797" s="74" t="s">
        <v>3244</v>
      </c>
      <c r="R797" s="65" t="s">
        <v>16591</v>
      </c>
      <c r="S797" s="65" t="s">
        <v>8636</v>
      </c>
      <c r="AD797" s="53" t="s">
        <v>7562</v>
      </c>
      <c r="AF797" s="53" t="s">
        <v>19666</v>
      </c>
    </row>
    <row r="798" spans="1:32" x14ac:dyDescent="0.25">
      <c r="A798" s="64" t="str">
        <f t="shared" si="24"/>
        <v>0795</v>
      </c>
      <c r="B798" s="65" t="s">
        <v>8637</v>
      </c>
      <c r="C798" s="65" t="s">
        <v>1121</v>
      </c>
      <c r="D798" s="65" t="s">
        <v>8638</v>
      </c>
      <c r="E798" s="65" t="s">
        <v>8639</v>
      </c>
      <c r="F798" s="65" t="s">
        <v>16640</v>
      </c>
      <c r="G798" s="79">
        <v>3030.5282813333333</v>
      </c>
      <c r="H798" s="74" t="s">
        <v>1202</v>
      </c>
      <c r="I798" s="74" t="s">
        <v>1197</v>
      </c>
      <c r="J798" s="74" t="s">
        <v>1756</v>
      </c>
      <c r="K798" s="74" t="s">
        <v>189</v>
      </c>
      <c r="L798" s="74" t="s">
        <v>190</v>
      </c>
      <c r="M798" s="74" t="s">
        <v>3192</v>
      </c>
      <c r="N798" s="74" t="s">
        <v>8589</v>
      </c>
      <c r="O798" s="74" t="s">
        <v>8590</v>
      </c>
      <c r="P798" s="74" t="s">
        <v>5235</v>
      </c>
      <c r="Q798" s="74" t="s">
        <v>8588</v>
      </c>
      <c r="R798" s="65" t="s">
        <v>8643</v>
      </c>
      <c r="S798" s="65" t="s">
        <v>8642</v>
      </c>
      <c r="AD798" s="53" t="s">
        <v>7576</v>
      </c>
      <c r="AF798" s="53" t="s">
        <v>19667</v>
      </c>
    </row>
    <row r="799" spans="1:32" x14ac:dyDescent="0.25">
      <c r="A799" s="64" t="str">
        <f t="shared" si="24"/>
        <v>0796</v>
      </c>
      <c r="B799" s="65" t="s">
        <v>8677</v>
      </c>
      <c r="C799" s="65" t="s">
        <v>1142</v>
      </c>
      <c r="D799" s="65" t="s">
        <v>8678</v>
      </c>
      <c r="E799" s="65" t="s">
        <v>8679</v>
      </c>
      <c r="F799" s="65" t="s">
        <v>16641</v>
      </c>
      <c r="G799" s="79">
        <v>2804.1763293333333</v>
      </c>
      <c r="H799" s="74" t="s">
        <v>1150</v>
      </c>
      <c r="I799" s="74" t="s">
        <v>1149</v>
      </c>
      <c r="J799" s="74" t="s">
        <v>1368</v>
      </c>
      <c r="K799" s="74" t="s">
        <v>8683</v>
      </c>
      <c r="L799" s="74" t="s">
        <v>1369</v>
      </c>
      <c r="M799" s="74" t="s">
        <v>8684</v>
      </c>
      <c r="N799" s="74" t="s">
        <v>5619</v>
      </c>
      <c r="O799" s="74" t="s">
        <v>8685</v>
      </c>
      <c r="P799" s="74" t="s">
        <v>5542</v>
      </c>
      <c r="Q799" s="74" t="s">
        <v>5547</v>
      </c>
      <c r="R799" s="65" t="s">
        <v>16593</v>
      </c>
      <c r="S799" s="65" t="s">
        <v>8686</v>
      </c>
      <c r="AD799" s="53" t="s">
        <v>7609</v>
      </c>
      <c r="AF799" s="53" t="s">
        <v>19668</v>
      </c>
    </row>
    <row r="800" spans="1:32" x14ac:dyDescent="0.25">
      <c r="A800" s="64" t="str">
        <f t="shared" si="24"/>
        <v>0797</v>
      </c>
      <c r="B800" s="65" t="s">
        <v>8694</v>
      </c>
      <c r="C800" s="65" t="s">
        <v>1121</v>
      </c>
      <c r="D800" s="65" t="s">
        <v>8695</v>
      </c>
      <c r="E800" s="65" t="s">
        <v>8696</v>
      </c>
      <c r="F800" s="65" t="s">
        <v>16640</v>
      </c>
      <c r="G800" s="79">
        <v>2537.5989813333335</v>
      </c>
      <c r="H800" s="74" t="s">
        <v>1335</v>
      </c>
      <c r="I800" s="74" t="s">
        <v>1334</v>
      </c>
      <c r="J800" s="74" t="s">
        <v>383</v>
      </c>
      <c r="K800" s="74" t="s">
        <v>384</v>
      </c>
      <c r="L800" s="74" t="s">
        <v>239</v>
      </c>
      <c r="M800" s="74" t="s">
        <v>3019</v>
      </c>
      <c r="N800" s="74" t="s">
        <v>240</v>
      </c>
      <c r="O800" s="74" t="s">
        <v>266</v>
      </c>
      <c r="P800" s="74" t="s">
        <v>4852</v>
      </c>
      <c r="Q800" s="74" t="s">
        <v>1267</v>
      </c>
      <c r="R800" s="65" t="s">
        <v>8700</v>
      </c>
      <c r="S800" s="65" t="s">
        <v>8699</v>
      </c>
      <c r="AD800" s="53" t="s">
        <v>7942</v>
      </c>
      <c r="AF800" s="53" t="s">
        <v>19669</v>
      </c>
    </row>
    <row r="801" spans="1:32" x14ac:dyDescent="0.25">
      <c r="A801" s="64" t="str">
        <f t="shared" si="24"/>
        <v>0798</v>
      </c>
      <c r="B801" s="65" t="s">
        <v>8719</v>
      </c>
      <c r="C801" s="65" t="s">
        <v>1121</v>
      </c>
      <c r="D801" s="65" t="s">
        <v>8720</v>
      </c>
      <c r="E801" s="65" t="s">
        <v>8721</v>
      </c>
      <c r="F801" s="65" t="s">
        <v>16640</v>
      </c>
      <c r="G801" s="79">
        <v>2655.2148626666667</v>
      </c>
      <c r="H801" s="74" t="s">
        <v>767</v>
      </c>
      <c r="I801" s="74" t="s">
        <v>662</v>
      </c>
      <c r="J801" s="74" t="s">
        <v>768</v>
      </c>
      <c r="K801" s="74" t="s">
        <v>4667</v>
      </c>
      <c r="L801" s="74" t="s">
        <v>8724</v>
      </c>
      <c r="M801" s="74" t="s">
        <v>664</v>
      </c>
      <c r="N801" s="74" t="s">
        <v>4664</v>
      </c>
      <c r="O801" s="74" t="s">
        <v>661</v>
      </c>
      <c r="P801" s="74" t="s">
        <v>666</v>
      </c>
      <c r="Q801" s="74" t="s">
        <v>665</v>
      </c>
      <c r="R801" s="65" t="s">
        <v>16594</v>
      </c>
      <c r="S801" s="65" t="s">
        <v>8725</v>
      </c>
      <c r="AD801" s="53" t="s">
        <v>7902</v>
      </c>
      <c r="AF801" s="53" t="s">
        <v>19671</v>
      </c>
    </row>
    <row r="802" spans="1:32" x14ac:dyDescent="0.25">
      <c r="A802" s="64" t="str">
        <f t="shared" si="24"/>
        <v>0799</v>
      </c>
      <c r="B802" s="65" t="s">
        <v>8763</v>
      </c>
      <c r="C802" s="65" t="s">
        <v>1121</v>
      </c>
      <c r="D802" s="65" t="s">
        <v>8764</v>
      </c>
      <c r="E802" s="65" t="s">
        <v>8765</v>
      </c>
      <c r="F802" s="65" t="s">
        <v>16640</v>
      </c>
      <c r="G802" s="79">
        <v>4237.7455533333341</v>
      </c>
      <c r="H802" s="74" t="s">
        <v>15</v>
      </c>
      <c r="I802" s="74" t="s">
        <v>557</v>
      </c>
      <c r="J802" s="74" t="s">
        <v>14</v>
      </c>
      <c r="K802" s="74" t="s">
        <v>12</v>
      </c>
      <c r="L802" s="74" t="s">
        <v>13</v>
      </c>
      <c r="M802" s="74" t="s">
        <v>17</v>
      </c>
      <c r="N802" s="74" t="s">
        <v>11</v>
      </c>
      <c r="O802" s="74" t="s">
        <v>82</v>
      </c>
      <c r="P802" s="74" t="s">
        <v>16</v>
      </c>
      <c r="Q802" s="74" t="s">
        <v>4245</v>
      </c>
      <c r="R802" s="65" t="s">
        <v>8769</v>
      </c>
      <c r="S802" s="65" t="s">
        <v>8768</v>
      </c>
      <c r="AD802" s="53" t="s">
        <v>7854</v>
      </c>
      <c r="AF802" s="53" t="s">
        <v>19672</v>
      </c>
    </row>
    <row r="803" spans="1:32" x14ac:dyDescent="0.25">
      <c r="A803" s="64" t="str">
        <f t="shared" si="24"/>
        <v>0800</v>
      </c>
      <c r="B803" s="65" t="s">
        <v>8805</v>
      </c>
      <c r="C803" s="65" t="s">
        <v>1206</v>
      </c>
      <c r="D803" s="65" t="s">
        <v>8806</v>
      </c>
      <c r="E803" s="65" t="s">
        <v>8807</v>
      </c>
      <c r="F803" s="65" t="s">
        <v>16641</v>
      </c>
      <c r="G803" s="79">
        <v>3250.5481626666665</v>
      </c>
      <c r="H803" s="74" t="s">
        <v>37</v>
      </c>
      <c r="I803" s="74" t="s">
        <v>43</v>
      </c>
      <c r="J803" s="74" t="s">
        <v>2995</v>
      </c>
      <c r="K803" s="74" t="s">
        <v>41</v>
      </c>
      <c r="L803" s="74" t="s">
        <v>34</v>
      </c>
      <c r="M803" s="74" t="s">
        <v>35</v>
      </c>
      <c r="N803" s="74" t="s">
        <v>38</v>
      </c>
      <c r="O803" s="74" t="s">
        <v>36</v>
      </c>
      <c r="P803" s="74" t="s">
        <v>42</v>
      </c>
      <c r="Q803" s="74" t="s">
        <v>374</v>
      </c>
      <c r="R803" s="65" t="s">
        <v>8811</v>
      </c>
      <c r="S803" s="65" t="s">
        <v>8810</v>
      </c>
      <c r="AD803" s="53" t="s">
        <v>7713</v>
      </c>
      <c r="AF803" s="53" t="s">
        <v>19673</v>
      </c>
    </row>
    <row r="804" spans="1:32" x14ac:dyDescent="0.25">
      <c r="A804" s="64" t="str">
        <f t="shared" si="24"/>
        <v>0801</v>
      </c>
      <c r="B804" s="65" t="s">
        <v>8845</v>
      </c>
      <c r="C804" s="65" t="s">
        <v>1142</v>
      </c>
      <c r="D804" s="65" t="s">
        <v>8846</v>
      </c>
      <c r="E804" s="65" t="s">
        <v>8847</v>
      </c>
      <c r="F804" s="65" t="s">
        <v>16641</v>
      </c>
      <c r="G804" s="79">
        <v>3512.030290666667</v>
      </c>
      <c r="H804" s="74" t="s">
        <v>8849</v>
      </c>
      <c r="I804" s="74" t="s">
        <v>661</v>
      </c>
      <c r="J804" s="74" t="s">
        <v>265</v>
      </c>
      <c r="K804" s="74" t="s">
        <v>2635</v>
      </c>
      <c r="L804" s="74" t="s">
        <v>264</v>
      </c>
      <c r="M804" s="74" t="s">
        <v>199</v>
      </c>
      <c r="N804" s="74" t="s">
        <v>53</v>
      </c>
      <c r="O804" s="74" t="s">
        <v>1815</v>
      </c>
      <c r="P804" s="74" t="s">
        <v>1816</v>
      </c>
      <c r="Q804" s="74" t="s">
        <v>1337</v>
      </c>
      <c r="R804" s="65" t="s">
        <v>8852</v>
      </c>
      <c r="S804" s="65" t="s">
        <v>8851</v>
      </c>
      <c r="AD804" s="53" t="s">
        <v>7655</v>
      </c>
      <c r="AF804" s="53" t="s">
        <v>19674</v>
      </c>
    </row>
    <row r="805" spans="1:32" x14ac:dyDescent="0.25">
      <c r="A805" s="64" t="str">
        <f t="shared" si="24"/>
        <v>0802</v>
      </c>
      <c r="B805" s="65" t="s">
        <v>8853</v>
      </c>
      <c r="C805" s="65" t="s">
        <v>1142</v>
      </c>
      <c r="D805" s="65" t="s">
        <v>8854</v>
      </c>
      <c r="E805" s="65" t="s">
        <v>8855</v>
      </c>
      <c r="F805" s="65" t="s">
        <v>16641</v>
      </c>
      <c r="G805" s="79">
        <v>2731.5583240000001</v>
      </c>
      <c r="H805" s="74" t="s">
        <v>356</v>
      </c>
      <c r="I805" s="74" t="s">
        <v>408</v>
      </c>
      <c r="J805" s="74" t="s">
        <v>54</v>
      </c>
      <c r="K805" s="74" t="s">
        <v>59</v>
      </c>
      <c r="L805" s="74" t="s">
        <v>57</v>
      </c>
      <c r="M805" s="74" t="s">
        <v>354</v>
      </c>
      <c r="N805" s="74" t="s">
        <v>1238</v>
      </c>
      <c r="O805" s="74" t="s">
        <v>632</v>
      </c>
      <c r="P805" s="74" t="s">
        <v>8858</v>
      </c>
      <c r="Q805" s="74" t="s">
        <v>355</v>
      </c>
      <c r="R805" s="65" t="s">
        <v>8860</v>
      </c>
      <c r="S805" s="65" t="s">
        <v>8859</v>
      </c>
      <c r="AD805" s="53" t="s">
        <v>7631</v>
      </c>
      <c r="AF805" s="53" t="s">
        <v>19675</v>
      </c>
    </row>
    <row r="806" spans="1:32" x14ac:dyDescent="0.25">
      <c r="A806" s="64" t="str">
        <f t="shared" si="24"/>
        <v>0803</v>
      </c>
      <c r="B806" s="65" t="s">
        <v>8876</v>
      </c>
      <c r="C806" s="65" t="s">
        <v>1206</v>
      </c>
      <c r="D806" s="65" t="s">
        <v>8877</v>
      </c>
      <c r="E806" s="65" t="s">
        <v>8878</v>
      </c>
      <c r="F806" s="65" t="s">
        <v>16640</v>
      </c>
      <c r="G806" s="79">
        <v>3042.1698626666666</v>
      </c>
      <c r="H806" s="74" t="s">
        <v>4335</v>
      </c>
      <c r="I806" s="74" t="s">
        <v>355</v>
      </c>
      <c r="J806" s="74" t="s">
        <v>354</v>
      </c>
      <c r="K806" s="74" t="s">
        <v>12</v>
      </c>
      <c r="L806" s="74" t="s">
        <v>13</v>
      </c>
      <c r="M806" s="74" t="s">
        <v>11</v>
      </c>
      <c r="N806" s="74" t="s">
        <v>15</v>
      </c>
      <c r="O806" s="74" t="s">
        <v>14</v>
      </c>
      <c r="P806" s="74" t="s">
        <v>17</v>
      </c>
      <c r="Q806" s="74" t="s">
        <v>16</v>
      </c>
      <c r="R806" s="65" t="s">
        <v>8882</v>
      </c>
      <c r="S806" s="65" t="s">
        <v>8881</v>
      </c>
      <c r="AD806" s="53" t="s">
        <v>7770</v>
      </c>
      <c r="AF806" s="53" t="s">
        <v>19676</v>
      </c>
    </row>
    <row r="807" spans="1:32" x14ac:dyDescent="0.25">
      <c r="A807" s="64" t="str">
        <f t="shared" si="24"/>
        <v>0804</v>
      </c>
      <c r="B807" s="65" t="s">
        <v>8954</v>
      </c>
      <c r="C807" s="65" t="s">
        <v>1142</v>
      </c>
      <c r="D807" s="65" t="s">
        <v>8955</v>
      </c>
      <c r="E807" s="65" t="s">
        <v>8956</v>
      </c>
      <c r="F807" s="65" t="s">
        <v>16640</v>
      </c>
      <c r="G807" s="79">
        <v>3157.5066893333333</v>
      </c>
      <c r="H807" s="74" t="s">
        <v>16</v>
      </c>
      <c r="I807" s="74" t="s">
        <v>17</v>
      </c>
      <c r="J807" s="74" t="s">
        <v>557</v>
      </c>
      <c r="K807" s="74" t="s">
        <v>19</v>
      </c>
      <c r="L807" s="74" t="s">
        <v>8961</v>
      </c>
      <c r="M807" s="74" t="s">
        <v>5144</v>
      </c>
      <c r="N807" s="74" t="s">
        <v>294</v>
      </c>
      <c r="O807" s="74" t="s">
        <v>83</v>
      </c>
      <c r="P807" s="74" t="s">
        <v>82</v>
      </c>
      <c r="Q807" s="74" t="s">
        <v>624</v>
      </c>
      <c r="R807" s="65" t="s">
        <v>8963</v>
      </c>
      <c r="S807" s="65" t="s">
        <v>8962</v>
      </c>
      <c r="AD807" s="53" t="s">
        <v>7846</v>
      </c>
      <c r="AF807" s="53" t="s">
        <v>19677</v>
      </c>
    </row>
    <row r="808" spans="1:32" x14ac:dyDescent="0.25">
      <c r="A808" s="64" t="str">
        <f t="shared" si="24"/>
        <v>0805</v>
      </c>
      <c r="B808" s="65" t="s">
        <v>8972</v>
      </c>
      <c r="C808" s="65" t="s">
        <v>1206</v>
      </c>
      <c r="D808" s="65" t="s">
        <v>8973</v>
      </c>
      <c r="E808" s="65" t="s">
        <v>8974</v>
      </c>
      <c r="F808" s="65" t="s">
        <v>16640</v>
      </c>
      <c r="G808" s="79">
        <v>3997.2900520000003</v>
      </c>
      <c r="H808" s="74" t="s">
        <v>2429</v>
      </c>
      <c r="I808" s="74" t="s">
        <v>2427</v>
      </c>
      <c r="J808" s="74" t="s">
        <v>2430</v>
      </c>
      <c r="K808" s="74" t="s">
        <v>2431</v>
      </c>
      <c r="L808" s="74" t="s">
        <v>2433</v>
      </c>
      <c r="M808" s="74" t="s">
        <v>2432</v>
      </c>
      <c r="N808" s="74" t="s">
        <v>3044</v>
      </c>
      <c r="O808" s="74" t="s">
        <v>3042</v>
      </c>
      <c r="P808" s="74" t="s">
        <v>189</v>
      </c>
      <c r="Q808" s="74" t="s">
        <v>190</v>
      </c>
      <c r="R808" s="65" t="s">
        <v>8979</v>
      </c>
      <c r="S808" s="65" t="s">
        <v>8978</v>
      </c>
      <c r="AD808" s="53" t="s">
        <v>8037</v>
      </c>
      <c r="AF808" s="53" t="s">
        <v>19678</v>
      </c>
    </row>
    <row r="809" spans="1:32" x14ac:dyDescent="0.25">
      <c r="A809" s="64" t="str">
        <f t="shared" si="24"/>
        <v>0806</v>
      </c>
      <c r="B809" s="65" t="s">
        <v>9032</v>
      </c>
      <c r="C809" s="65" t="s">
        <v>1142</v>
      </c>
      <c r="D809" s="65" t="s">
        <v>9033</v>
      </c>
      <c r="E809" s="65" t="s">
        <v>9034</v>
      </c>
      <c r="F809" s="65" t="s">
        <v>16641</v>
      </c>
      <c r="G809" s="79">
        <v>3547.9804373333336</v>
      </c>
      <c r="H809" s="74" t="s">
        <v>2605</v>
      </c>
      <c r="I809" s="74" t="s">
        <v>595</v>
      </c>
      <c r="J809" s="74" t="s">
        <v>596</v>
      </c>
      <c r="K809" s="74" t="s">
        <v>594</v>
      </c>
      <c r="L809" s="74" t="s">
        <v>9037</v>
      </c>
      <c r="M809" s="74" t="s">
        <v>790</v>
      </c>
      <c r="N809" s="74" t="s">
        <v>6872</v>
      </c>
      <c r="O809" s="74" t="s">
        <v>4202</v>
      </c>
      <c r="P809" s="74" t="s">
        <v>6437</v>
      </c>
      <c r="Q809" s="74" t="s">
        <v>1708</v>
      </c>
      <c r="R809" s="65" t="s">
        <v>9039</v>
      </c>
      <c r="S809" s="65" t="s">
        <v>9038</v>
      </c>
      <c r="AD809" s="53" t="s">
        <v>8070</v>
      </c>
      <c r="AF809" s="53" t="s">
        <v>19679</v>
      </c>
    </row>
    <row r="810" spans="1:32" x14ac:dyDescent="0.25">
      <c r="A810" s="64" t="str">
        <f t="shared" si="24"/>
        <v>0807</v>
      </c>
      <c r="B810" s="65" t="s">
        <v>9048</v>
      </c>
      <c r="C810" s="65" t="s">
        <v>1142</v>
      </c>
      <c r="D810" s="65" t="s">
        <v>9049</v>
      </c>
      <c r="E810" s="65" t="s">
        <v>9050</v>
      </c>
      <c r="F810" s="65" t="s">
        <v>16641</v>
      </c>
      <c r="G810" s="79">
        <v>3121.4425946666665</v>
      </c>
      <c r="H810" s="74" t="s">
        <v>1288</v>
      </c>
      <c r="I810" s="74" t="s">
        <v>466</v>
      </c>
      <c r="J810" s="74" t="s">
        <v>211</v>
      </c>
      <c r="K810" s="74" t="s">
        <v>214</v>
      </c>
      <c r="L810" s="74" t="s">
        <v>918</v>
      </c>
      <c r="M810" s="74" t="s">
        <v>199</v>
      </c>
      <c r="N810" s="74" t="s">
        <v>131</v>
      </c>
      <c r="O810" s="74" t="s">
        <v>52</v>
      </c>
      <c r="P810" s="74" t="s">
        <v>53</v>
      </c>
      <c r="Q810" s="74" t="s">
        <v>137</v>
      </c>
      <c r="R810" s="65" t="s">
        <v>9055</v>
      </c>
      <c r="S810" s="65" t="s">
        <v>9054</v>
      </c>
      <c r="AD810" s="53" t="s">
        <v>8108</v>
      </c>
      <c r="AF810" s="53" t="s">
        <v>19680</v>
      </c>
    </row>
    <row r="811" spans="1:32" x14ac:dyDescent="0.25">
      <c r="A811" s="64" t="str">
        <f t="shared" si="24"/>
        <v>0808</v>
      </c>
      <c r="B811" s="65" t="s">
        <v>9064</v>
      </c>
      <c r="C811" s="65" t="s">
        <v>1121</v>
      </c>
      <c r="D811" s="65" t="s">
        <v>9065</v>
      </c>
      <c r="E811" s="65" t="s">
        <v>9067</v>
      </c>
      <c r="F811" s="65" t="s">
        <v>16641</v>
      </c>
      <c r="G811" s="79">
        <v>2712.9448946666671</v>
      </c>
      <c r="H811" s="74" t="s">
        <v>809</v>
      </c>
      <c r="I811" s="74" t="s">
        <v>325</v>
      </c>
      <c r="J811" s="74" t="s">
        <v>322</v>
      </c>
      <c r="K811" s="74" t="s">
        <v>237</v>
      </c>
      <c r="L811" s="74" t="s">
        <v>238</v>
      </c>
      <c r="M811" s="74" t="s">
        <v>1807</v>
      </c>
      <c r="N811" s="74" t="s">
        <v>9070</v>
      </c>
      <c r="O811" s="74" t="s">
        <v>239</v>
      </c>
      <c r="P811" s="74" t="s">
        <v>807</v>
      </c>
      <c r="Q811" s="74" t="s">
        <v>6378</v>
      </c>
      <c r="R811" s="65" t="s">
        <v>9072</v>
      </c>
      <c r="S811" s="65" t="s">
        <v>9071</v>
      </c>
      <c r="AD811" s="53" t="s">
        <v>8147</v>
      </c>
      <c r="AF811" s="53" t="s">
        <v>19681</v>
      </c>
    </row>
    <row r="812" spans="1:32" x14ac:dyDescent="0.25">
      <c r="A812" s="64" t="str">
        <f t="shared" si="24"/>
        <v>0809</v>
      </c>
      <c r="B812" s="65" t="s">
        <v>9073</v>
      </c>
      <c r="C812" s="65" t="s">
        <v>1121</v>
      </c>
      <c r="D812" s="65" t="s">
        <v>9074</v>
      </c>
      <c r="E812" s="65" t="s">
        <v>9075</v>
      </c>
      <c r="F812" s="65" t="s">
        <v>16640</v>
      </c>
      <c r="G812" s="79">
        <v>3240.7774279999999</v>
      </c>
      <c r="H812" s="74" t="s">
        <v>160</v>
      </c>
      <c r="I812" s="74" t="s">
        <v>159</v>
      </c>
      <c r="J812" s="74" t="s">
        <v>304</v>
      </c>
      <c r="K812" s="74" t="s">
        <v>11</v>
      </c>
      <c r="L812" s="74" t="s">
        <v>12</v>
      </c>
      <c r="M812" s="74" t="s">
        <v>13</v>
      </c>
      <c r="N812" s="74" t="s">
        <v>397</v>
      </c>
      <c r="O812" s="74" t="s">
        <v>1453</v>
      </c>
      <c r="P812" s="74" t="s">
        <v>9078</v>
      </c>
      <c r="Q812" s="74" t="s">
        <v>923</v>
      </c>
      <c r="R812" s="65" t="s">
        <v>16598</v>
      </c>
      <c r="S812" s="65" t="s">
        <v>9079</v>
      </c>
      <c r="AD812" s="53" t="s">
        <v>8183</v>
      </c>
      <c r="AF812" s="53" t="s">
        <v>19682</v>
      </c>
    </row>
    <row r="813" spans="1:32" x14ac:dyDescent="0.25">
      <c r="A813" s="64" t="str">
        <f t="shared" si="24"/>
        <v>0810</v>
      </c>
      <c r="B813" s="65" t="s">
        <v>9124</v>
      </c>
      <c r="C813" s="65" t="s">
        <v>1142</v>
      </c>
      <c r="D813" s="65" t="s">
        <v>9125</v>
      </c>
      <c r="E813" s="65" t="s">
        <v>9126</v>
      </c>
      <c r="F813" s="65" t="s">
        <v>16640</v>
      </c>
      <c r="G813" s="79">
        <v>3084.4555226666666</v>
      </c>
      <c r="H813" s="74" t="s">
        <v>1464</v>
      </c>
      <c r="I813" s="74" t="s">
        <v>941</v>
      </c>
      <c r="J813" s="74" t="s">
        <v>503</v>
      </c>
      <c r="K813" s="74" t="s">
        <v>2294</v>
      </c>
      <c r="L813" s="74" t="s">
        <v>1465</v>
      </c>
      <c r="M813" s="74" t="s">
        <v>8961</v>
      </c>
      <c r="N813" s="74" t="s">
        <v>5144</v>
      </c>
      <c r="O813" s="74" t="s">
        <v>9129</v>
      </c>
      <c r="P813" s="74" t="s">
        <v>9130</v>
      </c>
      <c r="Q813" s="74" t="s">
        <v>9131</v>
      </c>
      <c r="R813" s="65" t="s">
        <v>9133</v>
      </c>
      <c r="S813" s="65" t="s">
        <v>9132</v>
      </c>
      <c r="AD813" s="53" t="s">
        <v>8192</v>
      </c>
      <c r="AF813" s="53" t="s">
        <v>19683</v>
      </c>
    </row>
    <row r="814" spans="1:32" x14ac:dyDescent="0.25">
      <c r="A814" s="64" t="str">
        <f t="shared" si="24"/>
        <v>0811</v>
      </c>
      <c r="B814" s="65" t="s">
        <v>9152</v>
      </c>
      <c r="C814" s="65" t="s">
        <v>1142</v>
      </c>
      <c r="D814" s="65" t="s">
        <v>9153</v>
      </c>
      <c r="E814" s="65" t="s">
        <v>9154</v>
      </c>
      <c r="F814" s="65" t="s">
        <v>16640</v>
      </c>
      <c r="G814" s="79">
        <v>2886.9913373333334</v>
      </c>
      <c r="H814" s="74" t="s">
        <v>475</v>
      </c>
      <c r="I814" s="74" t="s">
        <v>476</v>
      </c>
      <c r="J814" s="74" t="s">
        <v>701</v>
      </c>
      <c r="K814" s="74" t="s">
        <v>480</v>
      </c>
      <c r="L814" s="74" t="s">
        <v>483</v>
      </c>
      <c r="M814" s="74" t="s">
        <v>1668</v>
      </c>
      <c r="N814" s="74" t="s">
        <v>478</v>
      </c>
      <c r="O814" s="74" t="s">
        <v>1970</v>
      </c>
      <c r="P814" s="74" t="s">
        <v>479</v>
      </c>
      <c r="Q814" s="74" t="s">
        <v>477</v>
      </c>
      <c r="R814" s="65" t="s">
        <v>9158</v>
      </c>
      <c r="S814" s="65" t="s">
        <v>9157</v>
      </c>
      <c r="AD814" s="53" t="s">
        <v>8204</v>
      </c>
      <c r="AF814" s="53" t="s">
        <v>19684</v>
      </c>
    </row>
    <row r="815" spans="1:32" x14ac:dyDescent="0.25">
      <c r="A815" s="64" t="str">
        <f t="shared" si="24"/>
        <v>0812</v>
      </c>
      <c r="B815" s="65" t="s">
        <v>9159</v>
      </c>
      <c r="C815" s="65" t="s">
        <v>1142</v>
      </c>
      <c r="D815" s="65" t="s">
        <v>9160</v>
      </c>
      <c r="E815" s="65" t="s">
        <v>9161</v>
      </c>
      <c r="F815" s="65" t="s">
        <v>16640</v>
      </c>
      <c r="G815" s="79">
        <v>3240.1908520000002</v>
      </c>
      <c r="H815" s="74" t="s">
        <v>109</v>
      </c>
      <c r="I815" s="74" t="s">
        <v>430</v>
      </c>
      <c r="J815" s="74" t="s">
        <v>20</v>
      </c>
      <c r="K815" s="74" t="s">
        <v>428</v>
      </c>
      <c r="L815" s="74" t="s">
        <v>427</v>
      </c>
      <c r="M815" s="74" t="s">
        <v>429</v>
      </c>
      <c r="N815" s="74" t="s">
        <v>8042</v>
      </c>
      <c r="O815" s="74" t="s">
        <v>9164</v>
      </c>
      <c r="P815" s="74" t="s">
        <v>493</v>
      </c>
      <c r="Q815" s="74" t="s">
        <v>1722</v>
      </c>
      <c r="R815" s="65" t="s">
        <v>9166</v>
      </c>
      <c r="S815" s="65" t="s">
        <v>9165</v>
      </c>
      <c r="AD815" s="53" t="s">
        <v>8212</v>
      </c>
      <c r="AF815" s="53" t="s">
        <v>19685</v>
      </c>
    </row>
    <row r="816" spans="1:32" x14ac:dyDescent="0.25">
      <c r="A816" s="64" t="str">
        <f t="shared" si="24"/>
        <v>0813</v>
      </c>
      <c r="B816" s="65" t="s">
        <v>9183</v>
      </c>
      <c r="C816" s="65" t="s">
        <v>1142</v>
      </c>
      <c r="D816" s="65" t="s">
        <v>9184</v>
      </c>
      <c r="E816" s="65" t="s">
        <v>9185</v>
      </c>
      <c r="F816" s="65" t="s">
        <v>16640</v>
      </c>
      <c r="G816" s="79">
        <v>2521.3460373333337</v>
      </c>
      <c r="H816" s="74" t="s">
        <v>355</v>
      </c>
      <c r="I816" s="74" t="s">
        <v>354</v>
      </c>
      <c r="J816" s="74" t="s">
        <v>2069</v>
      </c>
      <c r="K816" s="74" t="s">
        <v>4335</v>
      </c>
      <c r="L816" s="74" t="s">
        <v>16</v>
      </c>
      <c r="M816" s="74" t="s">
        <v>17</v>
      </c>
      <c r="N816" s="74" t="s">
        <v>15</v>
      </c>
      <c r="O816" s="74" t="s">
        <v>82</v>
      </c>
      <c r="P816" s="74" t="s">
        <v>356</v>
      </c>
      <c r="Q816" s="74" t="s">
        <v>57</v>
      </c>
      <c r="R816" s="65" t="s">
        <v>9188</v>
      </c>
      <c r="S816" s="65" t="s">
        <v>9187</v>
      </c>
      <c r="AD816" s="53" t="s">
        <v>8230</v>
      </c>
      <c r="AF816" s="53" t="s">
        <v>19686</v>
      </c>
    </row>
    <row r="817" spans="1:32" x14ac:dyDescent="0.25">
      <c r="A817" s="64" t="str">
        <f t="shared" si="24"/>
        <v>0814</v>
      </c>
      <c r="B817" s="65" t="s">
        <v>9211</v>
      </c>
      <c r="C817" s="65" t="s">
        <v>1121</v>
      </c>
      <c r="D817" s="65" t="s">
        <v>9212</v>
      </c>
      <c r="E817" s="65" t="s">
        <v>9213</v>
      </c>
      <c r="F817" s="65" t="s">
        <v>16640</v>
      </c>
      <c r="G817" s="79">
        <v>4424.6290520000002</v>
      </c>
      <c r="H817" s="74" t="s">
        <v>2446</v>
      </c>
      <c r="I817" s="74" t="s">
        <v>3109</v>
      </c>
      <c r="J817" s="74" t="s">
        <v>1441</v>
      </c>
      <c r="K817" s="74" t="s">
        <v>3110</v>
      </c>
      <c r="L817" s="74" t="s">
        <v>57</v>
      </c>
      <c r="M817" s="74" t="s">
        <v>1238</v>
      </c>
      <c r="N817" s="74" t="s">
        <v>60</v>
      </c>
      <c r="O817" s="74" t="s">
        <v>5074</v>
      </c>
      <c r="P817" s="74" t="s">
        <v>636</v>
      </c>
      <c r="Q817" s="74" t="s">
        <v>604</v>
      </c>
      <c r="R817" s="65" t="s">
        <v>9217</v>
      </c>
      <c r="S817" s="65" t="s">
        <v>9216</v>
      </c>
      <c r="AD817" s="53" t="s">
        <v>8251</v>
      </c>
      <c r="AF817" s="53" t="s">
        <v>19687</v>
      </c>
    </row>
    <row r="818" spans="1:32" x14ac:dyDescent="0.25">
      <c r="A818" s="64" t="str">
        <f t="shared" si="24"/>
        <v>0815</v>
      </c>
      <c r="B818" s="65" t="s">
        <v>9218</v>
      </c>
      <c r="C818" s="65" t="s">
        <v>1121</v>
      </c>
      <c r="D818" s="65" t="s">
        <v>9219</v>
      </c>
      <c r="E818" s="65" t="s">
        <v>9220</v>
      </c>
      <c r="F818" s="65" t="s">
        <v>16641</v>
      </c>
      <c r="G818" s="79">
        <v>2750.1987946666668</v>
      </c>
      <c r="H818" s="74" t="s">
        <v>264</v>
      </c>
      <c r="I818" s="74" t="s">
        <v>265</v>
      </c>
      <c r="J818" s="74" t="s">
        <v>266</v>
      </c>
      <c r="K818" s="74" t="s">
        <v>175</v>
      </c>
      <c r="L818" s="74" t="s">
        <v>35</v>
      </c>
      <c r="M818" s="74" t="s">
        <v>39</v>
      </c>
      <c r="N818" s="74" t="s">
        <v>36</v>
      </c>
      <c r="O818" s="74" t="s">
        <v>34</v>
      </c>
      <c r="P818" s="74" t="s">
        <v>42</v>
      </c>
      <c r="Q818" s="74" t="s">
        <v>2282</v>
      </c>
      <c r="R818" s="65" t="s">
        <v>9224</v>
      </c>
      <c r="S818" s="65" t="s">
        <v>9223</v>
      </c>
      <c r="AD818" s="53" t="s">
        <v>8299</v>
      </c>
      <c r="AF818" s="53" t="s">
        <v>19688</v>
      </c>
    </row>
    <row r="819" spans="1:32" x14ac:dyDescent="0.25">
      <c r="A819" s="64" t="str">
        <f t="shared" si="24"/>
        <v>0816</v>
      </c>
      <c r="B819" s="65" t="s">
        <v>9235</v>
      </c>
      <c r="C819" s="65" t="s">
        <v>1142</v>
      </c>
      <c r="D819" s="65" t="s">
        <v>9236</v>
      </c>
      <c r="E819" s="65" t="s">
        <v>9237</v>
      </c>
      <c r="F819" s="65" t="s">
        <v>16641</v>
      </c>
      <c r="G819" s="79">
        <v>4854.1729946666665</v>
      </c>
      <c r="H819" s="74" t="s">
        <v>57</v>
      </c>
      <c r="I819" s="74" t="s">
        <v>59</v>
      </c>
      <c r="J819" s="74" t="s">
        <v>54</v>
      </c>
      <c r="K819" s="74" t="s">
        <v>56</v>
      </c>
      <c r="L819" s="74" t="s">
        <v>60</v>
      </c>
      <c r="M819" s="74" t="s">
        <v>5072</v>
      </c>
      <c r="N819" s="74" t="s">
        <v>1241</v>
      </c>
      <c r="O819" s="74" t="s">
        <v>5074</v>
      </c>
      <c r="P819" s="74" t="s">
        <v>2245</v>
      </c>
      <c r="Q819" s="74" t="s">
        <v>9241</v>
      </c>
      <c r="R819" s="65" t="s">
        <v>16601</v>
      </c>
      <c r="S819" s="65" t="s">
        <v>9242</v>
      </c>
      <c r="AD819" s="53" t="s">
        <v>8342</v>
      </c>
      <c r="AF819" s="53" t="s">
        <v>19689</v>
      </c>
    </row>
    <row r="820" spans="1:32" x14ac:dyDescent="0.25">
      <c r="A820" s="64" t="str">
        <f t="shared" si="24"/>
        <v>0817</v>
      </c>
      <c r="B820" s="65" t="s">
        <v>9243</v>
      </c>
      <c r="C820" s="65" t="s">
        <v>1142</v>
      </c>
      <c r="D820" s="65" t="s">
        <v>9244</v>
      </c>
      <c r="E820" s="65" t="s">
        <v>9245</v>
      </c>
      <c r="F820" s="65" t="s">
        <v>16641</v>
      </c>
      <c r="G820" s="79">
        <v>4671.3495280000006</v>
      </c>
      <c r="H820" s="74" t="s">
        <v>2088</v>
      </c>
      <c r="I820" s="74" t="s">
        <v>2086</v>
      </c>
      <c r="J820" s="74" t="s">
        <v>2089</v>
      </c>
      <c r="K820" s="74" t="s">
        <v>9248</v>
      </c>
      <c r="L820" s="74" t="s">
        <v>2093</v>
      </c>
      <c r="M820" s="74" t="s">
        <v>2090</v>
      </c>
      <c r="N820" s="74" t="s">
        <v>2091</v>
      </c>
      <c r="O820" s="74" t="s">
        <v>3428</v>
      </c>
      <c r="P820" s="74" t="s">
        <v>2092</v>
      </c>
      <c r="Q820" s="74" t="s">
        <v>3425</v>
      </c>
      <c r="R820" s="65" t="s">
        <v>9250</v>
      </c>
      <c r="S820" s="65" t="s">
        <v>9249</v>
      </c>
      <c r="AD820" s="53" t="s">
        <v>8358</v>
      </c>
      <c r="AF820" s="53" t="s">
        <v>19690</v>
      </c>
    </row>
    <row r="821" spans="1:32" x14ac:dyDescent="0.25">
      <c r="A821" s="64" t="str">
        <f t="shared" si="24"/>
        <v>0818</v>
      </c>
      <c r="B821" s="65" t="s">
        <v>9265</v>
      </c>
      <c r="C821" s="65" t="s">
        <v>1121</v>
      </c>
      <c r="D821" s="65" t="s">
        <v>9266</v>
      </c>
      <c r="E821" s="65" t="s">
        <v>9267</v>
      </c>
      <c r="F821" s="65" t="s">
        <v>16640</v>
      </c>
      <c r="G821" s="79">
        <v>4165.8930866666669</v>
      </c>
      <c r="H821" s="74" t="s">
        <v>2427</v>
      </c>
      <c r="I821" s="74" t="s">
        <v>2429</v>
      </c>
      <c r="J821" s="74" t="s">
        <v>2430</v>
      </c>
      <c r="K821" s="74" t="s">
        <v>2435</v>
      </c>
      <c r="L821" s="74" t="s">
        <v>2527</v>
      </c>
      <c r="M821" s="74" t="s">
        <v>2526</v>
      </c>
      <c r="N821" s="74" t="s">
        <v>2433</v>
      </c>
      <c r="O821" s="74" t="s">
        <v>3042</v>
      </c>
      <c r="P821" s="74" t="s">
        <v>9271</v>
      </c>
      <c r="Q821" s="74" t="s">
        <v>2432</v>
      </c>
      <c r="R821" s="65" t="s">
        <v>9273</v>
      </c>
      <c r="S821" s="65" t="s">
        <v>9272</v>
      </c>
      <c r="AD821" s="53" t="s">
        <v>8365</v>
      </c>
      <c r="AF821" s="53" t="s">
        <v>19691</v>
      </c>
    </row>
    <row r="822" spans="1:32" x14ac:dyDescent="0.25">
      <c r="A822" s="64" t="str">
        <f t="shared" si="24"/>
        <v>0819</v>
      </c>
      <c r="B822" s="65" t="s">
        <v>9282</v>
      </c>
      <c r="C822" s="65" t="s">
        <v>1121</v>
      </c>
      <c r="D822" s="65" t="s">
        <v>9283</v>
      </c>
      <c r="E822" s="65" t="s">
        <v>9284</v>
      </c>
      <c r="F822" s="65" t="s">
        <v>16640</v>
      </c>
      <c r="G822" s="79">
        <v>3914.5082199999997</v>
      </c>
      <c r="H822" s="74" t="s">
        <v>257</v>
      </c>
      <c r="I822" s="74" t="s">
        <v>278</v>
      </c>
      <c r="J822" s="74" t="s">
        <v>279</v>
      </c>
      <c r="K822" s="74" t="s">
        <v>256</v>
      </c>
      <c r="L822" s="74" t="s">
        <v>3060</v>
      </c>
      <c r="M822" s="74" t="s">
        <v>9288</v>
      </c>
      <c r="N822" s="74" t="s">
        <v>575</v>
      </c>
      <c r="O822" s="74" t="s">
        <v>1383</v>
      </c>
      <c r="P822" s="74" t="s">
        <v>3085</v>
      </c>
      <c r="Q822" s="74" t="s">
        <v>9289</v>
      </c>
      <c r="R822" s="65" t="s">
        <v>9291</v>
      </c>
      <c r="S822" s="65" t="s">
        <v>9290</v>
      </c>
      <c r="AD822" s="53" t="s">
        <v>8479</v>
      </c>
      <c r="AF822" s="53" t="s">
        <v>19692</v>
      </c>
    </row>
    <row r="823" spans="1:32" x14ac:dyDescent="0.25">
      <c r="A823" s="64" t="str">
        <f t="shared" ref="A823:A854" si="25">VLOOKUP(B823,$AD$4:$AF$1900,3,FALSE)</f>
        <v>0820</v>
      </c>
      <c r="B823" s="65" t="s">
        <v>9332</v>
      </c>
      <c r="C823" s="65" t="s">
        <v>1206</v>
      </c>
      <c r="D823" s="65" t="s">
        <v>9333</v>
      </c>
      <c r="E823" s="65" t="s">
        <v>9334</v>
      </c>
      <c r="F823" s="65" t="s">
        <v>16640</v>
      </c>
      <c r="G823" s="79">
        <v>3833.3762866666671</v>
      </c>
      <c r="H823" s="74" t="s">
        <v>806</v>
      </c>
      <c r="I823" s="74" t="s">
        <v>5674</v>
      </c>
      <c r="J823" s="74" t="s">
        <v>4496</v>
      </c>
      <c r="K823" s="74" t="s">
        <v>325</v>
      </c>
      <c r="L823" s="74" t="s">
        <v>9337</v>
      </c>
      <c r="M823" s="74" t="s">
        <v>9338</v>
      </c>
      <c r="N823" s="74" t="s">
        <v>9339</v>
      </c>
      <c r="O823" s="74" t="s">
        <v>4414</v>
      </c>
      <c r="P823" s="74" t="s">
        <v>6381</v>
      </c>
      <c r="Q823" s="74" t="s">
        <v>9340</v>
      </c>
      <c r="R823" s="65" t="s">
        <v>9342</v>
      </c>
      <c r="S823" s="65" t="s">
        <v>9341</v>
      </c>
      <c r="AD823" s="53" t="s">
        <v>8509</v>
      </c>
      <c r="AF823" s="53" t="s">
        <v>19693</v>
      </c>
    </row>
    <row r="824" spans="1:32" x14ac:dyDescent="0.25">
      <c r="A824" s="64" t="str">
        <f t="shared" si="25"/>
        <v>0821</v>
      </c>
      <c r="B824" s="65" t="s">
        <v>9350</v>
      </c>
      <c r="C824" s="65" t="s">
        <v>1361</v>
      </c>
      <c r="D824" s="65" t="s">
        <v>9351</v>
      </c>
      <c r="E824" s="65" t="s">
        <v>9352</v>
      </c>
      <c r="F824" s="65" t="s">
        <v>16641</v>
      </c>
      <c r="G824" s="79">
        <v>3525.0003199999996</v>
      </c>
      <c r="H824" s="74" t="s">
        <v>35</v>
      </c>
      <c r="I824" s="74" t="s">
        <v>34</v>
      </c>
      <c r="J824" s="74" t="s">
        <v>39</v>
      </c>
      <c r="K824" s="74" t="s">
        <v>36</v>
      </c>
      <c r="L824" s="74" t="s">
        <v>38</v>
      </c>
      <c r="M824" s="74" t="s">
        <v>373</v>
      </c>
      <c r="N824" s="74" t="s">
        <v>433</v>
      </c>
      <c r="O824" s="74" t="s">
        <v>40</v>
      </c>
      <c r="P824" s="74" t="s">
        <v>374</v>
      </c>
      <c r="Q824" s="74" t="s">
        <v>9355</v>
      </c>
      <c r="R824" s="65" t="s">
        <v>9357</v>
      </c>
      <c r="S824" s="65" t="s">
        <v>9356</v>
      </c>
      <c r="AD824" s="53" t="s">
        <v>8509</v>
      </c>
      <c r="AF824" s="53" t="s">
        <v>19694</v>
      </c>
    </row>
    <row r="825" spans="1:32" x14ac:dyDescent="0.25">
      <c r="A825" s="64" t="str">
        <f t="shared" si="25"/>
        <v>0822</v>
      </c>
      <c r="B825" s="65" t="s">
        <v>9385</v>
      </c>
      <c r="C825" s="65" t="s">
        <v>1142</v>
      </c>
      <c r="D825" s="65" t="s">
        <v>9386</v>
      </c>
      <c r="E825" s="65" t="s">
        <v>9387</v>
      </c>
      <c r="F825" s="65" t="s">
        <v>16641</v>
      </c>
      <c r="G825" s="79">
        <v>2469.5681013333333</v>
      </c>
      <c r="H825" s="74" t="s">
        <v>1944</v>
      </c>
      <c r="I825" s="74" t="s">
        <v>4040</v>
      </c>
      <c r="J825" s="74" t="s">
        <v>159</v>
      </c>
      <c r="K825" s="74" t="s">
        <v>304</v>
      </c>
      <c r="L825" s="74" t="s">
        <v>160</v>
      </c>
      <c r="M825" s="74" t="s">
        <v>923</v>
      </c>
      <c r="N825" s="74" t="s">
        <v>166</v>
      </c>
      <c r="O825" s="74" t="s">
        <v>502</v>
      </c>
      <c r="P825" s="74" t="s">
        <v>941</v>
      </c>
      <c r="Q825" s="74" t="s">
        <v>215</v>
      </c>
      <c r="R825" s="65" t="s">
        <v>9391</v>
      </c>
      <c r="S825" s="65" t="s">
        <v>9390</v>
      </c>
      <c r="AD825" s="53" t="s">
        <v>8525</v>
      </c>
      <c r="AF825" s="53" t="s">
        <v>19695</v>
      </c>
    </row>
    <row r="826" spans="1:32" x14ac:dyDescent="0.25">
      <c r="A826" s="64" t="str">
        <f t="shared" si="25"/>
        <v>0823</v>
      </c>
      <c r="B826" s="65" t="s">
        <v>9417</v>
      </c>
      <c r="C826" s="65" t="s">
        <v>1142</v>
      </c>
      <c r="D826" s="65" t="s">
        <v>9418</v>
      </c>
      <c r="E826" s="65" t="s">
        <v>9419</v>
      </c>
      <c r="F826" s="65" t="s">
        <v>16641</v>
      </c>
      <c r="G826" s="79">
        <v>2534.5915013333333</v>
      </c>
      <c r="H826" s="74" t="s">
        <v>211</v>
      </c>
      <c r="I826" s="74" t="s">
        <v>466</v>
      </c>
      <c r="J826" s="74" t="s">
        <v>465</v>
      </c>
      <c r="K826" s="74" t="s">
        <v>210</v>
      </c>
      <c r="L826" s="74" t="s">
        <v>214</v>
      </c>
      <c r="M826" s="74" t="s">
        <v>344</v>
      </c>
      <c r="N826" s="74" t="s">
        <v>918</v>
      </c>
      <c r="O826" s="74" t="s">
        <v>733</v>
      </c>
      <c r="P826" s="74" t="s">
        <v>1289</v>
      </c>
      <c r="Q826" s="74" t="s">
        <v>212</v>
      </c>
      <c r="R826" s="65" t="s">
        <v>9423</v>
      </c>
      <c r="S826" s="65" t="s">
        <v>9422</v>
      </c>
      <c r="AD826" s="53" t="s">
        <v>8533</v>
      </c>
      <c r="AF826" s="53" t="s">
        <v>19696</v>
      </c>
    </row>
    <row r="827" spans="1:32" x14ac:dyDescent="0.25">
      <c r="A827" s="64" t="str">
        <f t="shared" si="25"/>
        <v>0824</v>
      </c>
      <c r="B827" s="65" t="s">
        <v>9446</v>
      </c>
      <c r="C827" s="65" t="s">
        <v>1206</v>
      </c>
      <c r="D827" s="65" t="s">
        <v>9447</v>
      </c>
      <c r="E827" s="65" t="s">
        <v>9448</v>
      </c>
      <c r="F827" s="65" t="s">
        <v>16641</v>
      </c>
      <c r="G827" s="79">
        <v>3360.4285919999998</v>
      </c>
      <c r="H827" s="74" t="s">
        <v>58</v>
      </c>
      <c r="I827" s="74" t="s">
        <v>3106</v>
      </c>
      <c r="J827" s="74" t="s">
        <v>1611</v>
      </c>
      <c r="K827" s="74" t="s">
        <v>61</v>
      </c>
      <c r="L827" s="74" t="s">
        <v>137</v>
      </c>
      <c r="M827" s="74" t="s">
        <v>364</v>
      </c>
      <c r="N827" s="74" t="s">
        <v>314</v>
      </c>
      <c r="O827" s="74" t="s">
        <v>53</v>
      </c>
      <c r="P827" s="74" t="s">
        <v>3265</v>
      </c>
      <c r="Q827" s="74" t="s">
        <v>1441</v>
      </c>
      <c r="R827" s="65" t="s">
        <v>9452</v>
      </c>
      <c r="S827" s="65" t="s">
        <v>9451</v>
      </c>
      <c r="AD827" s="53" t="s">
        <v>8541</v>
      </c>
      <c r="AF827" s="53" t="s">
        <v>19697</v>
      </c>
    </row>
    <row r="828" spans="1:32" x14ac:dyDescent="0.25">
      <c r="A828" s="64" t="str">
        <f t="shared" si="25"/>
        <v>0825</v>
      </c>
      <c r="B828" s="65" t="s">
        <v>9453</v>
      </c>
      <c r="C828" s="65" t="s">
        <v>1121</v>
      </c>
      <c r="D828" s="65" t="s">
        <v>9454</v>
      </c>
      <c r="E828" s="65" t="s">
        <v>9455</v>
      </c>
      <c r="F828" s="65" t="s">
        <v>16640</v>
      </c>
      <c r="G828" s="79">
        <v>2826.8137919999999</v>
      </c>
      <c r="H828" s="74" t="s">
        <v>325</v>
      </c>
      <c r="I828" s="74" t="s">
        <v>1444</v>
      </c>
      <c r="J828" s="74" t="s">
        <v>1806</v>
      </c>
      <c r="K828" s="74" t="s">
        <v>5311</v>
      </c>
      <c r="L828" s="74" t="s">
        <v>58</v>
      </c>
      <c r="M828" s="74" t="s">
        <v>3260</v>
      </c>
      <c r="N828" s="74" t="s">
        <v>277</v>
      </c>
      <c r="O828" s="74" t="s">
        <v>279</v>
      </c>
      <c r="P828" s="74" t="s">
        <v>4335</v>
      </c>
      <c r="Q828" s="74" t="s">
        <v>278</v>
      </c>
      <c r="R828" s="65" t="s">
        <v>9460</v>
      </c>
      <c r="S828" s="65" t="s">
        <v>9459</v>
      </c>
      <c r="AD828" s="53" t="s">
        <v>8560</v>
      </c>
      <c r="AF828" s="53" t="s">
        <v>19698</v>
      </c>
    </row>
    <row r="829" spans="1:32" x14ac:dyDescent="0.25">
      <c r="A829" s="64" t="str">
        <f t="shared" si="25"/>
        <v>0826</v>
      </c>
      <c r="B829" s="65" t="s">
        <v>9469</v>
      </c>
      <c r="C829" s="65" t="s">
        <v>1206</v>
      </c>
      <c r="D829" s="65" t="s">
        <v>9470</v>
      </c>
      <c r="E829" s="65" t="s">
        <v>9471</v>
      </c>
      <c r="F829" s="65" t="s">
        <v>16640</v>
      </c>
      <c r="G829" s="79">
        <v>3830.3540586666663</v>
      </c>
      <c r="H829" s="74" t="s">
        <v>383</v>
      </c>
      <c r="I829" s="74" t="s">
        <v>384</v>
      </c>
      <c r="J829" s="74" t="s">
        <v>109</v>
      </c>
      <c r="K829" s="74" t="s">
        <v>20</v>
      </c>
      <c r="L829" s="74" t="s">
        <v>428</v>
      </c>
      <c r="M829" s="74" t="s">
        <v>239</v>
      </c>
      <c r="N829" s="74" t="s">
        <v>1300</v>
      </c>
      <c r="O829" s="74" t="s">
        <v>5346</v>
      </c>
      <c r="P829" s="74" t="s">
        <v>5348</v>
      </c>
      <c r="Q829" s="74" t="s">
        <v>385</v>
      </c>
      <c r="R829" s="65" t="s">
        <v>9475</v>
      </c>
      <c r="S829" s="65" t="s">
        <v>9474</v>
      </c>
      <c r="AD829" s="53" t="s">
        <v>8576</v>
      </c>
      <c r="AF829" s="53" t="s">
        <v>19699</v>
      </c>
    </row>
    <row r="830" spans="1:32" x14ac:dyDescent="0.25">
      <c r="A830" s="64" t="str">
        <f t="shared" si="25"/>
        <v>0827</v>
      </c>
      <c r="B830" s="65" t="s">
        <v>9508</v>
      </c>
      <c r="C830" s="65" t="s">
        <v>1142</v>
      </c>
      <c r="D830" s="65" t="s">
        <v>9509</v>
      </c>
      <c r="E830" s="65" t="s">
        <v>9511</v>
      </c>
      <c r="F830" s="65" t="s">
        <v>16641</v>
      </c>
      <c r="G830" s="79">
        <v>3921.0504346666671</v>
      </c>
      <c r="H830" s="74" t="s">
        <v>237</v>
      </c>
      <c r="I830" s="74" t="s">
        <v>264</v>
      </c>
      <c r="J830" s="74" t="s">
        <v>265</v>
      </c>
      <c r="K830" s="74" t="s">
        <v>238</v>
      </c>
      <c r="L830" s="74" t="s">
        <v>1267</v>
      </c>
      <c r="M830" s="74" t="s">
        <v>239</v>
      </c>
      <c r="N830" s="74" t="s">
        <v>1333</v>
      </c>
      <c r="O830" s="74" t="s">
        <v>809</v>
      </c>
      <c r="P830" s="74" t="s">
        <v>4452</v>
      </c>
      <c r="Q830" s="74" t="s">
        <v>5778</v>
      </c>
      <c r="R830" s="65" t="s">
        <v>9515</v>
      </c>
      <c r="S830" s="65" t="s">
        <v>9514</v>
      </c>
      <c r="AD830" s="53" t="s">
        <v>8622</v>
      </c>
      <c r="AF830" s="53" t="s">
        <v>19700</v>
      </c>
    </row>
    <row r="831" spans="1:32" x14ac:dyDescent="0.25">
      <c r="A831" s="64" t="str">
        <f t="shared" si="25"/>
        <v>0828</v>
      </c>
      <c r="B831" s="65" t="s">
        <v>9516</v>
      </c>
      <c r="C831" s="65" t="s">
        <v>1142</v>
      </c>
      <c r="D831" s="65" t="s">
        <v>9517</v>
      </c>
      <c r="E831" s="65" t="s">
        <v>9518</v>
      </c>
      <c r="F831" s="65" t="s">
        <v>16641</v>
      </c>
      <c r="G831" s="79">
        <v>2830.2068439999998</v>
      </c>
      <c r="H831" s="74" t="s">
        <v>52</v>
      </c>
      <c r="I831" s="74" t="s">
        <v>53</v>
      </c>
      <c r="J831" s="74" t="s">
        <v>131</v>
      </c>
      <c r="K831" s="74" t="s">
        <v>557</v>
      </c>
      <c r="L831" s="74" t="s">
        <v>722</v>
      </c>
      <c r="M831" s="74" t="s">
        <v>653</v>
      </c>
      <c r="N831" s="74" t="s">
        <v>654</v>
      </c>
      <c r="O831" s="74" t="s">
        <v>652</v>
      </c>
      <c r="P831" s="74" t="s">
        <v>132</v>
      </c>
      <c r="Q831" s="74" t="s">
        <v>3636</v>
      </c>
      <c r="R831" s="65" t="s">
        <v>9522</v>
      </c>
      <c r="S831" s="65" t="s">
        <v>9521</v>
      </c>
      <c r="AD831" s="53" t="s">
        <v>8630</v>
      </c>
      <c r="AF831" s="53" t="s">
        <v>19701</v>
      </c>
    </row>
    <row r="832" spans="1:32" x14ac:dyDescent="0.25">
      <c r="A832" s="64" t="str">
        <f t="shared" si="25"/>
        <v>0829</v>
      </c>
      <c r="B832" s="65" t="s">
        <v>9546</v>
      </c>
      <c r="C832" s="65" t="s">
        <v>1142</v>
      </c>
      <c r="D832" s="65" t="s">
        <v>9547</v>
      </c>
      <c r="E832" s="65" t="s">
        <v>9548</v>
      </c>
      <c r="F832" s="65" t="s">
        <v>16640</v>
      </c>
      <c r="G832" s="79">
        <v>2846.4540773333333</v>
      </c>
      <c r="H832" s="74" t="s">
        <v>109</v>
      </c>
      <c r="I832" s="74" t="s">
        <v>20</v>
      </c>
      <c r="J832" s="74" t="s">
        <v>427</v>
      </c>
      <c r="K832" s="74" t="s">
        <v>430</v>
      </c>
      <c r="L832" s="74" t="s">
        <v>428</v>
      </c>
      <c r="M832" s="74" t="s">
        <v>429</v>
      </c>
      <c r="N832" s="74" t="s">
        <v>1722</v>
      </c>
      <c r="O832" s="74" t="s">
        <v>904</v>
      </c>
      <c r="P832" s="74" t="s">
        <v>40</v>
      </c>
      <c r="Q832" s="74" t="s">
        <v>433</v>
      </c>
      <c r="R832" s="65" t="s">
        <v>9552</v>
      </c>
      <c r="S832" s="65" t="s">
        <v>9551</v>
      </c>
      <c r="AD832" s="53" t="s">
        <v>8637</v>
      </c>
      <c r="AF832" s="53" t="s">
        <v>19702</v>
      </c>
    </row>
    <row r="833" spans="1:32" x14ac:dyDescent="0.25">
      <c r="A833" s="64" t="str">
        <f t="shared" si="25"/>
        <v>0830</v>
      </c>
      <c r="B833" s="65" t="s">
        <v>9569</v>
      </c>
      <c r="C833" s="65" t="s">
        <v>1142</v>
      </c>
      <c r="D833" s="65" t="s">
        <v>9570</v>
      </c>
      <c r="E833" s="65" t="s">
        <v>9571</v>
      </c>
      <c r="F833" s="65" t="s">
        <v>16640</v>
      </c>
      <c r="G833" s="79">
        <v>2486.0061013333334</v>
      </c>
      <c r="H833" s="74" t="s">
        <v>278</v>
      </c>
      <c r="I833" s="74" t="s">
        <v>279</v>
      </c>
      <c r="J833" s="74" t="s">
        <v>1415</v>
      </c>
      <c r="K833" s="74" t="s">
        <v>59</v>
      </c>
      <c r="L833" s="74" t="s">
        <v>1612</v>
      </c>
      <c r="M833" s="74" t="s">
        <v>9574</v>
      </c>
      <c r="N833" s="74" t="s">
        <v>9575</v>
      </c>
      <c r="O833" s="74" t="s">
        <v>1613</v>
      </c>
      <c r="P833" s="74" t="s">
        <v>9576</v>
      </c>
      <c r="Q833" s="74" t="s">
        <v>9577</v>
      </c>
      <c r="R833" s="65" t="s">
        <v>9579</v>
      </c>
      <c r="S833" s="65" t="s">
        <v>9578</v>
      </c>
      <c r="AD833" s="53" t="s">
        <v>8677</v>
      </c>
      <c r="AF833" s="53" t="s">
        <v>19703</v>
      </c>
    </row>
    <row r="834" spans="1:32" x14ac:dyDescent="0.25">
      <c r="A834" s="64" t="str">
        <f t="shared" si="25"/>
        <v>0831</v>
      </c>
      <c r="B834" s="65" t="s">
        <v>9580</v>
      </c>
      <c r="C834" s="65" t="s">
        <v>1121</v>
      </c>
      <c r="D834" s="65" t="s">
        <v>9581</v>
      </c>
      <c r="E834" s="65" t="s">
        <v>9582</v>
      </c>
      <c r="F834" s="65" t="s">
        <v>16640</v>
      </c>
      <c r="G834" s="79">
        <v>3626.1582013333336</v>
      </c>
      <c r="H834" s="74" t="s">
        <v>612</v>
      </c>
      <c r="I834" s="74" t="s">
        <v>613</v>
      </c>
      <c r="J834" s="74" t="s">
        <v>344</v>
      </c>
      <c r="K834" s="74" t="s">
        <v>614</v>
      </c>
      <c r="L834" s="74" t="s">
        <v>615</v>
      </c>
      <c r="M834" s="74" t="s">
        <v>732</v>
      </c>
      <c r="N834" s="74" t="s">
        <v>2316</v>
      </c>
      <c r="O834" s="74" t="s">
        <v>616</v>
      </c>
      <c r="P834" s="74" t="s">
        <v>9585</v>
      </c>
      <c r="Q834" s="74" t="s">
        <v>9586</v>
      </c>
      <c r="R834" s="65" t="s">
        <v>9588</v>
      </c>
      <c r="S834" s="65" t="s">
        <v>9587</v>
      </c>
      <c r="AD834" s="53" t="s">
        <v>8694</v>
      </c>
      <c r="AF834" s="53" t="s">
        <v>19704</v>
      </c>
    </row>
    <row r="835" spans="1:32" x14ac:dyDescent="0.25">
      <c r="A835" s="64" t="str">
        <f t="shared" si="25"/>
        <v>0832</v>
      </c>
      <c r="B835" s="65" t="s">
        <v>9604</v>
      </c>
      <c r="C835" s="65" t="s">
        <v>1121</v>
      </c>
      <c r="D835" s="65" t="s">
        <v>9605</v>
      </c>
      <c r="E835" s="65" t="s">
        <v>9606</v>
      </c>
      <c r="F835" s="65" t="s">
        <v>16641</v>
      </c>
      <c r="G835" s="79">
        <v>2819.7881013333331</v>
      </c>
      <c r="H835" s="74" t="s">
        <v>214</v>
      </c>
      <c r="I835" s="74" t="s">
        <v>211</v>
      </c>
      <c r="J835" s="74" t="s">
        <v>466</v>
      </c>
      <c r="K835" s="74" t="s">
        <v>918</v>
      </c>
      <c r="L835" s="74" t="s">
        <v>344</v>
      </c>
      <c r="M835" s="74" t="s">
        <v>1289</v>
      </c>
      <c r="N835" s="74" t="s">
        <v>465</v>
      </c>
      <c r="O835" s="74" t="s">
        <v>733</v>
      </c>
      <c r="P835" s="74" t="s">
        <v>2328</v>
      </c>
      <c r="Q835" s="74" t="s">
        <v>734</v>
      </c>
      <c r="R835" s="65" t="s">
        <v>9610</v>
      </c>
      <c r="S835" s="65" t="s">
        <v>9609</v>
      </c>
      <c r="AD835" s="53" t="s">
        <v>8719</v>
      </c>
      <c r="AF835" s="53" t="s">
        <v>19705</v>
      </c>
    </row>
    <row r="836" spans="1:32" x14ac:dyDescent="0.25">
      <c r="A836" s="64" t="str">
        <f t="shared" si="25"/>
        <v>0833</v>
      </c>
      <c r="B836" s="65" t="s">
        <v>9611</v>
      </c>
      <c r="C836" s="65" t="s">
        <v>1142</v>
      </c>
      <c r="D836" s="65" t="s">
        <v>9612</v>
      </c>
      <c r="E836" s="65" t="s">
        <v>9613</v>
      </c>
      <c r="F836" s="65" t="s">
        <v>16641</v>
      </c>
      <c r="G836" s="79">
        <v>2822.7119253333335</v>
      </c>
      <c r="H836" s="74" t="s">
        <v>159</v>
      </c>
      <c r="I836" s="74" t="s">
        <v>160</v>
      </c>
      <c r="J836" s="74" t="s">
        <v>304</v>
      </c>
      <c r="K836" s="74" t="s">
        <v>1944</v>
      </c>
      <c r="L836" s="74" t="s">
        <v>923</v>
      </c>
      <c r="M836" s="74" t="s">
        <v>166</v>
      </c>
      <c r="N836" s="74" t="s">
        <v>1945</v>
      </c>
      <c r="O836" s="74" t="s">
        <v>8841</v>
      </c>
      <c r="P836" s="74" t="s">
        <v>3517</v>
      </c>
      <c r="Q836" s="74" t="s">
        <v>3660</v>
      </c>
      <c r="R836" s="65" t="s">
        <v>9617</v>
      </c>
      <c r="S836" s="65" t="s">
        <v>9616</v>
      </c>
      <c r="AD836" s="53" t="s">
        <v>8763</v>
      </c>
      <c r="AF836" s="53" t="s">
        <v>19706</v>
      </c>
    </row>
    <row r="837" spans="1:32" x14ac:dyDescent="0.25">
      <c r="A837" s="64" t="str">
        <f t="shared" si="25"/>
        <v>0834</v>
      </c>
      <c r="B837" s="65" t="s">
        <v>9629</v>
      </c>
      <c r="C837" s="65" t="s">
        <v>1142</v>
      </c>
      <c r="D837" s="65" t="s">
        <v>9630</v>
      </c>
      <c r="E837" s="65" t="s">
        <v>9631</v>
      </c>
      <c r="F837" s="65" t="s">
        <v>16640</v>
      </c>
      <c r="G837" s="79">
        <v>3474.4532013333333</v>
      </c>
      <c r="H837" s="74" t="s">
        <v>1731</v>
      </c>
      <c r="I837" s="74" t="s">
        <v>1733</v>
      </c>
      <c r="J837" s="74" t="s">
        <v>1734</v>
      </c>
      <c r="K837" s="74" t="s">
        <v>3124</v>
      </c>
      <c r="L837" s="74" t="s">
        <v>7718</v>
      </c>
      <c r="M837" s="74" t="s">
        <v>3118</v>
      </c>
      <c r="N837" s="74" t="s">
        <v>3123</v>
      </c>
      <c r="O837" s="74" t="s">
        <v>388</v>
      </c>
      <c r="P837" s="74" t="s">
        <v>8059</v>
      </c>
      <c r="Q837" s="74" t="s">
        <v>9634</v>
      </c>
      <c r="R837" s="65" t="s">
        <v>9636</v>
      </c>
      <c r="S837" s="65" t="s">
        <v>9635</v>
      </c>
      <c r="AD837" s="53" t="s">
        <v>8805</v>
      </c>
      <c r="AF837" s="53" t="s">
        <v>19707</v>
      </c>
    </row>
    <row r="838" spans="1:32" x14ac:dyDescent="0.25">
      <c r="A838" s="64" t="str">
        <f t="shared" si="25"/>
        <v>0835</v>
      </c>
      <c r="B838" s="65" t="s">
        <v>9637</v>
      </c>
      <c r="C838" s="65" t="s">
        <v>1142</v>
      </c>
      <c r="D838" s="65" t="s">
        <v>9638</v>
      </c>
      <c r="E838" s="65" t="s">
        <v>9639</v>
      </c>
      <c r="F838" s="65" t="s">
        <v>16641</v>
      </c>
      <c r="G838" s="79">
        <v>3194.3111346666669</v>
      </c>
      <c r="H838" s="74" t="s">
        <v>1611</v>
      </c>
      <c r="I838" s="74" t="s">
        <v>279</v>
      </c>
      <c r="J838" s="74" t="s">
        <v>277</v>
      </c>
      <c r="K838" s="74" t="s">
        <v>2390</v>
      </c>
      <c r="L838" s="74" t="s">
        <v>1275</v>
      </c>
      <c r="M838" s="74" t="s">
        <v>576</v>
      </c>
      <c r="N838" s="74" t="s">
        <v>280</v>
      </c>
      <c r="O838" s="74" t="s">
        <v>54</v>
      </c>
      <c r="P838" s="74" t="s">
        <v>575</v>
      </c>
      <c r="Q838" s="74" t="s">
        <v>59</v>
      </c>
      <c r="R838" s="65" t="s">
        <v>9643</v>
      </c>
      <c r="S838" s="65" t="s">
        <v>9642</v>
      </c>
      <c r="AD838" s="53" t="s">
        <v>8845</v>
      </c>
      <c r="AF838" s="53" t="s">
        <v>19708</v>
      </c>
    </row>
    <row r="839" spans="1:32" x14ac:dyDescent="0.25">
      <c r="A839" s="64" t="str">
        <f t="shared" si="25"/>
        <v>0836</v>
      </c>
      <c r="B839" s="65" t="s">
        <v>9644</v>
      </c>
      <c r="C839" s="65" t="s">
        <v>1142</v>
      </c>
      <c r="D839" s="65" t="s">
        <v>9645</v>
      </c>
      <c r="E839" s="65" t="s">
        <v>9646</v>
      </c>
      <c r="F839" s="65" t="s">
        <v>16641</v>
      </c>
      <c r="G839" s="79">
        <v>2717.7805439999997</v>
      </c>
      <c r="H839" s="74" t="s">
        <v>1390</v>
      </c>
      <c r="I839" s="74" t="s">
        <v>6765</v>
      </c>
      <c r="J839" s="74" t="s">
        <v>3436</v>
      </c>
      <c r="K839" s="74" t="s">
        <v>2862</v>
      </c>
      <c r="L839" s="74" t="s">
        <v>9649</v>
      </c>
      <c r="M839" s="74" t="s">
        <v>2864</v>
      </c>
      <c r="N839" s="74" t="s">
        <v>2866</v>
      </c>
      <c r="O839" s="74" t="s">
        <v>407</v>
      </c>
      <c r="P839" s="74" t="s">
        <v>418</v>
      </c>
      <c r="Q839" s="74" t="s">
        <v>3439</v>
      </c>
      <c r="R839" s="65" t="s">
        <v>9651</v>
      </c>
      <c r="S839" s="65" t="s">
        <v>9650</v>
      </c>
      <c r="AD839" s="53" t="s">
        <v>8853</v>
      </c>
      <c r="AF839" s="53" t="s">
        <v>19709</v>
      </c>
    </row>
    <row r="840" spans="1:32" x14ac:dyDescent="0.25">
      <c r="A840" s="64" t="str">
        <f t="shared" si="25"/>
        <v>0837</v>
      </c>
      <c r="B840" s="65" t="s">
        <v>9717</v>
      </c>
      <c r="C840" s="65" t="s">
        <v>1206</v>
      </c>
      <c r="D840" s="65" t="s">
        <v>9718</v>
      </c>
      <c r="E840" s="65" t="s">
        <v>9719</v>
      </c>
      <c r="F840" s="65" t="s">
        <v>16640</v>
      </c>
      <c r="G840" s="79">
        <v>3142.7080040000001</v>
      </c>
      <c r="H840" s="74" t="s">
        <v>1334</v>
      </c>
      <c r="I840" s="74" t="s">
        <v>1335</v>
      </c>
      <c r="J840" s="74" t="s">
        <v>2284</v>
      </c>
      <c r="K840" s="74" t="s">
        <v>1267</v>
      </c>
      <c r="L840" s="74" t="s">
        <v>1571</v>
      </c>
      <c r="M840" s="74" t="s">
        <v>5778</v>
      </c>
      <c r="N840" s="74" t="s">
        <v>1333</v>
      </c>
      <c r="O840" s="74" t="s">
        <v>7757</v>
      </c>
      <c r="P840" s="74" t="s">
        <v>9722</v>
      </c>
      <c r="Q840" s="74" t="s">
        <v>9723</v>
      </c>
      <c r="R840" s="65" t="s">
        <v>9725</v>
      </c>
      <c r="S840" s="65" t="s">
        <v>9724</v>
      </c>
      <c r="AD840" s="53" t="s">
        <v>8876</v>
      </c>
      <c r="AF840" s="53" t="s">
        <v>19710</v>
      </c>
    </row>
    <row r="841" spans="1:32" x14ac:dyDescent="0.25">
      <c r="A841" s="64" t="str">
        <f t="shared" si="25"/>
        <v>0838</v>
      </c>
      <c r="B841" s="65" t="s">
        <v>9726</v>
      </c>
      <c r="C841" s="65" t="s">
        <v>1121</v>
      </c>
      <c r="D841" s="65" t="s">
        <v>9727</v>
      </c>
      <c r="E841" s="65" t="s">
        <v>9728</v>
      </c>
      <c r="F841" s="65" t="s">
        <v>16640</v>
      </c>
      <c r="G841" s="79">
        <v>4883.2939799999995</v>
      </c>
      <c r="H841" s="74" t="s">
        <v>383</v>
      </c>
      <c r="I841" s="74" t="s">
        <v>384</v>
      </c>
      <c r="J841" s="74" t="s">
        <v>239</v>
      </c>
      <c r="K841" s="74" t="s">
        <v>1334</v>
      </c>
      <c r="L841" s="74" t="s">
        <v>1335</v>
      </c>
      <c r="M841" s="74" t="s">
        <v>809</v>
      </c>
      <c r="N841" s="74" t="s">
        <v>241</v>
      </c>
      <c r="O841" s="74" t="s">
        <v>240</v>
      </c>
      <c r="P841" s="74" t="s">
        <v>1266</v>
      </c>
      <c r="Q841" s="74" t="s">
        <v>4452</v>
      </c>
      <c r="R841" s="65" t="s">
        <v>9732</v>
      </c>
      <c r="S841" s="65" t="s">
        <v>9731</v>
      </c>
      <c r="AD841" s="53" t="s">
        <v>8954</v>
      </c>
      <c r="AF841" s="53" t="s">
        <v>19711</v>
      </c>
    </row>
    <row r="842" spans="1:32" x14ac:dyDescent="0.25">
      <c r="A842" s="64" t="str">
        <f t="shared" si="25"/>
        <v>0839</v>
      </c>
      <c r="B842" s="65" t="s">
        <v>9785</v>
      </c>
      <c r="C842" s="65" t="s">
        <v>1361</v>
      </c>
      <c r="D842" s="65" t="s">
        <v>9786</v>
      </c>
      <c r="E842" s="65" t="s">
        <v>9787</v>
      </c>
      <c r="F842" s="65" t="s">
        <v>16641</v>
      </c>
      <c r="G842" s="79">
        <v>3289.4711373333334</v>
      </c>
      <c r="H842" s="74" t="s">
        <v>6688</v>
      </c>
      <c r="I842" s="74" t="s">
        <v>2302</v>
      </c>
      <c r="J842" s="74" t="s">
        <v>6687</v>
      </c>
      <c r="K842" s="74" t="s">
        <v>661</v>
      </c>
      <c r="L842" s="74" t="s">
        <v>2644</v>
      </c>
      <c r="M842" s="74" t="s">
        <v>6689</v>
      </c>
      <c r="N842" s="74" t="s">
        <v>2940</v>
      </c>
      <c r="O842" s="74" t="s">
        <v>665</v>
      </c>
      <c r="P842" s="74" t="s">
        <v>666</v>
      </c>
      <c r="Q842" s="74" t="s">
        <v>6690</v>
      </c>
      <c r="R842" s="65" t="s">
        <v>9791</v>
      </c>
      <c r="S842" s="65" t="s">
        <v>9790</v>
      </c>
      <c r="AD842" s="53" t="s">
        <v>8972</v>
      </c>
      <c r="AF842" s="53" t="s">
        <v>19712</v>
      </c>
    </row>
    <row r="843" spans="1:32" x14ac:dyDescent="0.25">
      <c r="A843" s="64" t="str">
        <f t="shared" si="25"/>
        <v>0840</v>
      </c>
      <c r="B843" s="65" t="s">
        <v>9822</v>
      </c>
      <c r="C843" s="65" t="s">
        <v>1361</v>
      </c>
      <c r="D843" s="65" t="s">
        <v>9823</v>
      </c>
      <c r="E843" s="65" t="s">
        <v>9824</v>
      </c>
      <c r="F843" s="65" t="s">
        <v>16640</v>
      </c>
      <c r="G843" s="79">
        <v>3956.6742373333332</v>
      </c>
      <c r="H843" s="74" t="s">
        <v>1335</v>
      </c>
      <c r="I843" s="74" t="s">
        <v>1334</v>
      </c>
      <c r="J843" s="74" t="s">
        <v>1573</v>
      </c>
      <c r="K843" s="74" t="s">
        <v>1267</v>
      </c>
      <c r="L843" s="74" t="s">
        <v>1338</v>
      </c>
      <c r="M843" s="74" t="s">
        <v>2284</v>
      </c>
      <c r="N843" s="74" t="s">
        <v>1574</v>
      </c>
      <c r="O843" s="74" t="s">
        <v>266</v>
      </c>
      <c r="P843" s="74" t="s">
        <v>1336</v>
      </c>
      <c r="Q843" s="74" t="s">
        <v>58</v>
      </c>
      <c r="R843" s="65" t="s">
        <v>9829</v>
      </c>
      <c r="S843" s="65" t="s">
        <v>9828</v>
      </c>
      <c r="AD843" s="53" t="s">
        <v>9032</v>
      </c>
      <c r="AF843" s="53" t="s">
        <v>19713</v>
      </c>
    </row>
    <row r="844" spans="1:32" x14ac:dyDescent="0.25">
      <c r="A844" s="64" t="str">
        <f t="shared" si="25"/>
        <v>0841</v>
      </c>
      <c r="B844" s="65" t="s">
        <v>9830</v>
      </c>
      <c r="C844" s="65" t="s">
        <v>1121</v>
      </c>
      <c r="D844" s="65" t="s">
        <v>9831</v>
      </c>
      <c r="E844" s="65" t="s">
        <v>9832</v>
      </c>
      <c r="F844" s="65" t="s">
        <v>16640</v>
      </c>
      <c r="G844" s="79">
        <v>5265.1492040000003</v>
      </c>
      <c r="H844" s="74" t="s">
        <v>612</v>
      </c>
      <c r="I844" s="74" t="s">
        <v>613</v>
      </c>
      <c r="J844" s="74" t="s">
        <v>614</v>
      </c>
      <c r="K844" s="74" t="s">
        <v>344</v>
      </c>
      <c r="L844" s="74" t="s">
        <v>616</v>
      </c>
      <c r="M844" s="74" t="s">
        <v>615</v>
      </c>
      <c r="N844" s="74" t="s">
        <v>735</v>
      </c>
      <c r="O844" s="74" t="s">
        <v>2735</v>
      </c>
      <c r="P844" s="74" t="s">
        <v>3221</v>
      </c>
      <c r="Q844" s="74" t="s">
        <v>1347</v>
      </c>
      <c r="R844" s="65" t="s">
        <v>9836</v>
      </c>
      <c r="S844" s="65" t="s">
        <v>9835</v>
      </c>
      <c r="AD844" s="53" t="s">
        <v>9048</v>
      </c>
      <c r="AF844" s="53" t="s">
        <v>19714</v>
      </c>
    </row>
    <row r="845" spans="1:32" x14ac:dyDescent="0.25">
      <c r="A845" s="64" t="str">
        <f t="shared" si="25"/>
        <v>0842</v>
      </c>
      <c r="B845" s="65" t="s">
        <v>9837</v>
      </c>
      <c r="C845" s="65" t="s">
        <v>1121</v>
      </c>
      <c r="D845" s="65" t="s">
        <v>9838</v>
      </c>
      <c r="E845" s="65" t="s">
        <v>9839</v>
      </c>
      <c r="F845" s="65" t="s">
        <v>16640</v>
      </c>
      <c r="G845" s="79">
        <v>3576.962704</v>
      </c>
      <c r="H845" s="74" t="s">
        <v>19</v>
      </c>
      <c r="I845" s="74" t="s">
        <v>71</v>
      </c>
      <c r="J845" s="74" t="s">
        <v>72</v>
      </c>
      <c r="K845" s="74" t="s">
        <v>941</v>
      </c>
      <c r="L845" s="74" t="s">
        <v>2159</v>
      </c>
      <c r="M845" s="74" t="s">
        <v>2160</v>
      </c>
      <c r="N845" s="74" t="s">
        <v>4123</v>
      </c>
      <c r="O845" s="74" t="s">
        <v>9842</v>
      </c>
      <c r="P845" s="74" t="s">
        <v>3710</v>
      </c>
      <c r="Q845" s="74" t="s">
        <v>3414</v>
      </c>
      <c r="R845" s="65" t="s">
        <v>9844</v>
      </c>
      <c r="S845" s="65" t="s">
        <v>9843</v>
      </c>
      <c r="AD845" s="53" t="s">
        <v>9064</v>
      </c>
      <c r="AF845" s="53" t="s">
        <v>19715</v>
      </c>
    </row>
    <row r="846" spans="1:32" x14ac:dyDescent="0.25">
      <c r="A846" s="64" t="str">
        <f t="shared" si="25"/>
        <v>0843</v>
      </c>
      <c r="B846" s="65" t="s">
        <v>9852</v>
      </c>
      <c r="C846" s="65" t="s">
        <v>1121</v>
      </c>
      <c r="D846" s="65" t="s">
        <v>9853</v>
      </c>
      <c r="E846" s="65" t="s">
        <v>9854</v>
      </c>
      <c r="F846" s="65" t="s">
        <v>16640</v>
      </c>
      <c r="G846" s="79">
        <v>3283.4426573333335</v>
      </c>
      <c r="H846" s="74" t="s">
        <v>595</v>
      </c>
      <c r="I846" s="74" t="s">
        <v>788</v>
      </c>
      <c r="J846" s="74" t="s">
        <v>4055</v>
      </c>
      <c r="K846" s="74" t="s">
        <v>596</v>
      </c>
      <c r="L846" s="74" t="s">
        <v>6398</v>
      </c>
      <c r="M846" s="74" t="s">
        <v>2546</v>
      </c>
      <c r="N846" s="74" t="s">
        <v>789</v>
      </c>
      <c r="O846" s="74" t="s">
        <v>4057</v>
      </c>
      <c r="P846" s="74" t="s">
        <v>1222</v>
      </c>
      <c r="Q846" s="74" t="s">
        <v>3004</v>
      </c>
      <c r="R846" s="65" t="s">
        <v>9859</v>
      </c>
      <c r="S846" s="65" t="s">
        <v>9858</v>
      </c>
      <c r="AD846" s="53" t="s">
        <v>9073</v>
      </c>
      <c r="AF846" s="53" t="s">
        <v>19716</v>
      </c>
    </row>
    <row r="847" spans="1:32" x14ac:dyDescent="0.25">
      <c r="A847" s="64" t="str">
        <f t="shared" si="25"/>
        <v>0844</v>
      </c>
      <c r="B847" s="65" t="s">
        <v>9878</v>
      </c>
      <c r="C847" s="65" t="s">
        <v>1142</v>
      </c>
      <c r="D847" s="65" t="s">
        <v>9879</v>
      </c>
      <c r="E847" s="65" t="s">
        <v>9880</v>
      </c>
      <c r="F847" s="65" t="s">
        <v>16641</v>
      </c>
      <c r="G847" s="79">
        <v>3512.5608906666671</v>
      </c>
      <c r="H847" s="74" t="s">
        <v>189</v>
      </c>
      <c r="I847" s="74" t="s">
        <v>4145</v>
      </c>
      <c r="J847" s="74" t="s">
        <v>190</v>
      </c>
      <c r="K847" s="74" t="s">
        <v>3190</v>
      </c>
      <c r="L847" s="74" t="s">
        <v>2035</v>
      </c>
      <c r="M847" s="74" t="s">
        <v>2037</v>
      </c>
      <c r="N847" s="74" t="s">
        <v>2038</v>
      </c>
      <c r="O847" s="74" t="s">
        <v>4608</v>
      </c>
      <c r="P847" s="74" t="s">
        <v>2041</v>
      </c>
      <c r="Q847" s="74" t="s">
        <v>4609</v>
      </c>
      <c r="R847" s="65" t="s">
        <v>9884</v>
      </c>
      <c r="S847" s="65" t="s">
        <v>9883</v>
      </c>
      <c r="AD847" s="53" t="s">
        <v>9124</v>
      </c>
      <c r="AF847" s="53" t="s">
        <v>19717</v>
      </c>
    </row>
    <row r="848" spans="1:32" x14ac:dyDescent="0.25">
      <c r="A848" s="64" t="str">
        <f t="shared" si="25"/>
        <v>0845</v>
      </c>
      <c r="B848" s="65" t="s">
        <v>9905</v>
      </c>
      <c r="C848" s="65" t="s">
        <v>1142</v>
      </c>
      <c r="D848" s="65" t="s">
        <v>9906</v>
      </c>
      <c r="E848" s="65" t="s">
        <v>9907</v>
      </c>
      <c r="F848" s="65" t="s">
        <v>16640</v>
      </c>
      <c r="G848" s="79">
        <v>3027.1603013333333</v>
      </c>
      <c r="H848" s="74" t="s">
        <v>11</v>
      </c>
      <c r="I848" s="74" t="s">
        <v>12</v>
      </c>
      <c r="J848" s="74" t="s">
        <v>15</v>
      </c>
      <c r="K848" s="74" t="s">
        <v>13</v>
      </c>
      <c r="L848" s="74" t="s">
        <v>14</v>
      </c>
      <c r="M848" s="74" t="s">
        <v>17</v>
      </c>
      <c r="N848" s="74" t="s">
        <v>16</v>
      </c>
      <c r="O848" s="74" t="s">
        <v>294</v>
      </c>
      <c r="P848" s="74" t="s">
        <v>82</v>
      </c>
      <c r="Q848" s="74" t="s">
        <v>860</v>
      </c>
      <c r="R848" s="65" t="s">
        <v>9912</v>
      </c>
      <c r="S848" s="65" t="s">
        <v>9911</v>
      </c>
      <c r="AD848" s="53" t="s">
        <v>9152</v>
      </c>
      <c r="AF848" s="53" t="s">
        <v>19718</v>
      </c>
    </row>
    <row r="849" spans="1:32" x14ac:dyDescent="0.25">
      <c r="A849" s="64" t="str">
        <f t="shared" si="25"/>
        <v>0846</v>
      </c>
      <c r="B849" s="65" t="s">
        <v>9932</v>
      </c>
      <c r="C849" s="65" t="s">
        <v>1206</v>
      </c>
      <c r="D849" s="65" t="s">
        <v>9933</v>
      </c>
      <c r="E849" s="65" t="s">
        <v>9934</v>
      </c>
      <c r="F849" s="65" t="s">
        <v>16641</v>
      </c>
      <c r="G849" s="79">
        <v>2806.1740146666666</v>
      </c>
      <c r="H849" s="74" t="s">
        <v>210</v>
      </c>
      <c r="I849" s="74" t="s">
        <v>919</v>
      </c>
      <c r="J849" s="74" t="s">
        <v>916</v>
      </c>
      <c r="K849" s="74" t="s">
        <v>9937</v>
      </c>
      <c r="L849" s="74" t="s">
        <v>917</v>
      </c>
      <c r="M849" s="74" t="s">
        <v>9938</v>
      </c>
      <c r="N849" s="74" t="s">
        <v>7543</v>
      </c>
      <c r="O849" s="74" t="s">
        <v>212</v>
      </c>
      <c r="P849" s="74" t="s">
        <v>5568</v>
      </c>
      <c r="Q849" s="74" t="s">
        <v>1976</v>
      </c>
      <c r="R849" s="65" t="s">
        <v>9940</v>
      </c>
      <c r="S849" s="65" t="s">
        <v>9939</v>
      </c>
      <c r="AD849" s="53" t="s">
        <v>9159</v>
      </c>
      <c r="AF849" s="53" t="s">
        <v>19719</v>
      </c>
    </row>
    <row r="850" spans="1:32" x14ac:dyDescent="0.25">
      <c r="A850" s="64" t="str">
        <f t="shared" si="25"/>
        <v>0847</v>
      </c>
      <c r="B850" s="65" t="s">
        <v>9968</v>
      </c>
      <c r="C850" s="65" t="s">
        <v>1142</v>
      </c>
      <c r="D850" s="65" t="s">
        <v>9969</v>
      </c>
      <c r="E850" s="65" t="s">
        <v>9970</v>
      </c>
      <c r="F850" s="65" t="s">
        <v>16641</v>
      </c>
      <c r="G850" s="79">
        <v>2920.1491000000001</v>
      </c>
      <c r="H850" s="74" t="s">
        <v>2160</v>
      </c>
      <c r="I850" s="74" t="s">
        <v>398</v>
      </c>
      <c r="J850" s="74" t="s">
        <v>1899</v>
      </c>
      <c r="K850" s="74" t="s">
        <v>5820</v>
      </c>
      <c r="L850" s="74" t="s">
        <v>4124</v>
      </c>
      <c r="M850" s="74" t="s">
        <v>201</v>
      </c>
      <c r="N850" s="74" t="s">
        <v>2159</v>
      </c>
      <c r="O850" s="74" t="s">
        <v>4123</v>
      </c>
      <c r="P850" s="74" t="s">
        <v>4125</v>
      </c>
      <c r="Q850" s="74" t="s">
        <v>1900</v>
      </c>
      <c r="R850" s="65" t="s">
        <v>9974</v>
      </c>
      <c r="S850" s="65" t="s">
        <v>9973</v>
      </c>
      <c r="AD850" s="53" t="s">
        <v>9183</v>
      </c>
      <c r="AF850" s="53" t="s">
        <v>19720</v>
      </c>
    </row>
    <row r="851" spans="1:32" x14ac:dyDescent="0.25">
      <c r="A851" s="64" t="str">
        <f t="shared" si="25"/>
        <v>0848</v>
      </c>
      <c r="B851" s="65" t="s">
        <v>9985</v>
      </c>
      <c r="C851" s="65" t="s">
        <v>1121</v>
      </c>
      <c r="D851" s="65" t="s">
        <v>9986</v>
      </c>
      <c r="E851" s="65" t="s">
        <v>9987</v>
      </c>
      <c r="F851" s="65" t="s">
        <v>16640</v>
      </c>
      <c r="G851" s="79">
        <v>3187.6350333333335</v>
      </c>
      <c r="H851" s="74" t="s">
        <v>1453</v>
      </c>
      <c r="I851" s="74" t="s">
        <v>397</v>
      </c>
      <c r="J851" s="74" t="s">
        <v>1898</v>
      </c>
      <c r="K851" s="74" t="s">
        <v>71</v>
      </c>
      <c r="L851" s="74" t="s">
        <v>72</v>
      </c>
      <c r="M851" s="74" t="s">
        <v>11</v>
      </c>
      <c r="N851" s="74" t="s">
        <v>16</v>
      </c>
      <c r="O851" s="74" t="s">
        <v>12</v>
      </c>
      <c r="P851" s="74" t="s">
        <v>13</v>
      </c>
      <c r="Q851" s="74" t="s">
        <v>17</v>
      </c>
      <c r="R851" s="65" t="s">
        <v>9991</v>
      </c>
      <c r="S851" s="65" t="s">
        <v>9990</v>
      </c>
      <c r="AD851" s="53" t="s">
        <v>9211</v>
      </c>
      <c r="AF851" s="53" t="s">
        <v>19721</v>
      </c>
    </row>
    <row r="852" spans="1:32" x14ac:dyDescent="0.25">
      <c r="A852" s="64" t="str">
        <f t="shared" si="25"/>
        <v>0849</v>
      </c>
      <c r="B852" s="65" t="s">
        <v>10012</v>
      </c>
      <c r="C852" s="65" t="s">
        <v>1121</v>
      </c>
      <c r="D852" s="65" t="s">
        <v>10013</v>
      </c>
      <c r="E852" s="65" t="s">
        <v>10014</v>
      </c>
      <c r="F852" s="65" t="s">
        <v>16640</v>
      </c>
      <c r="G852" s="79">
        <v>2404.7291906666669</v>
      </c>
      <c r="H852" s="74" t="s">
        <v>11</v>
      </c>
      <c r="I852" s="74" t="s">
        <v>12</v>
      </c>
      <c r="J852" s="74" t="s">
        <v>13</v>
      </c>
      <c r="K852" s="74" t="s">
        <v>14</v>
      </c>
      <c r="L852" s="74" t="s">
        <v>15</v>
      </c>
      <c r="M852" s="74" t="s">
        <v>16</v>
      </c>
      <c r="N852" s="74" t="s">
        <v>17</v>
      </c>
      <c r="O852" s="74" t="s">
        <v>355</v>
      </c>
      <c r="P852" s="74" t="s">
        <v>354</v>
      </c>
      <c r="Q852" s="74" t="s">
        <v>4334</v>
      </c>
      <c r="R852" s="65" t="s">
        <v>10018</v>
      </c>
      <c r="S852" s="65" t="s">
        <v>10017</v>
      </c>
      <c r="AD852" s="53" t="s">
        <v>9218</v>
      </c>
      <c r="AF852" s="53" t="s">
        <v>19722</v>
      </c>
    </row>
    <row r="853" spans="1:32" x14ac:dyDescent="0.25">
      <c r="A853" s="64" t="str">
        <f t="shared" si="25"/>
        <v>0850</v>
      </c>
      <c r="B853" s="65" t="s">
        <v>10059</v>
      </c>
      <c r="C853" s="65" t="s">
        <v>1121</v>
      </c>
      <c r="D853" s="65" t="s">
        <v>10060</v>
      </c>
      <c r="E853" s="65" t="s">
        <v>10061</v>
      </c>
      <c r="F853" s="65" t="s">
        <v>16641</v>
      </c>
      <c r="G853" s="79">
        <v>3092.5684426666667</v>
      </c>
      <c r="H853" s="74" t="s">
        <v>264</v>
      </c>
      <c r="I853" s="74" t="s">
        <v>265</v>
      </c>
      <c r="J853" s="74" t="s">
        <v>2284</v>
      </c>
      <c r="K853" s="74" t="s">
        <v>10064</v>
      </c>
      <c r="L853" s="74" t="s">
        <v>1574</v>
      </c>
      <c r="M853" s="74" t="s">
        <v>2283</v>
      </c>
      <c r="N853" s="74" t="s">
        <v>10065</v>
      </c>
      <c r="O853" s="74" t="s">
        <v>10066</v>
      </c>
      <c r="P853" s="74" t="s">
        <v>10067</v>
      </c>
      <c r="Q853" s="74" t="s">
        <v>10068</v>
      </c>
      <c r="R853" s="65" t="s">
        <v>10070</v>
      </c>
      <c r="S853" s="65" t="s">
        <v>10069</v>
      </c>
      <c r="AD853" s="53" t="s">
        <v>9235</v>
      </c>
      <c r="AF853" s="53" t="s">
        <v>19723</v>
      </c>
    </row>
    <row r="854" spans="1:32" x14ac:dyDescent="0.25">
      <c r="A854" s="64" t="str">
        <f t="shared" si="25"/>
        <v>0851</v>
      </c>
      <c r="B854" s="65" t="s">
        <v>10124</v>
      </c>
      <c r="C854" s="65" t="s">
        <v>1121</v>
      </c>
      <c r="D854" s="65" t="s">
        <v>10125</v>
      </c>
      <c r="E854" s="65" t="s">
        <v>10126</v>
      </c>
      <c r="F854" s="65" t="s">
        <v>16640</v>
      </c>
      <c r="G854" s="79">
        <v>3025.7194906666668</v>
      </c>
      <c r="H854" s="74" t="s">
        <v>11</v>
      </c>
      <c r="I854" s="74" t="s">
        <v>12</v>
      </c>
      <c r="J854" s="74" t="s">
        <v>13</v>
      </c>
      <c r="K854" s="74" t="s">
        <v>14</v>
      </c>
      <c r="L854" s="74" t="s">
        <v>15</v>
      </c>
      <c r="M854" s="74" t="s">
        <v>16</v>
      </c>
      <c r="N854" s="74" t="s">
        <v>17</v>
      </c>
      <c r="O854" s="74" t="s">
        <v>83</v>
      </c>
      <c r="P854" s="74" t="s">
        <v>93</v>
      </c>
      <c r="Q854" s="74" t="s">
        <v>82</v>
      </c>
      <c r="R854" s="65" t="s">
        <v>10130</v>
      </c>
      <c r="S854" s="65" t="s">
        <v>10129</v>
      </c>
      <c r="AD854" s="53" t="s">
        <v>9243</v>
      </c>
      <c r="AF854" s="53" t="s">
        <v>19724</v>
      </c>
    </row>
    <row r="855" spans="1:32" x14ac:dyDescent="0.25">
      <c r="A855" s="64" t="str">
        <f t="shared" ref="A855:A886" si="26">VLOOKUP(B855,$AD$4:$AF$1900,3,FALSE)</f>
        <v>0852</v>
      </c>
      <c r="B855" s="65" t="s">
        <v>10131</v>
      </c>
      <c r="C855" s="65" t="s">
        <v>1206</v>
      </c>
      <c r="D855" s="65" t="s">
        <v>10132</v>
      </c>
      <c r="E855" s="65" t="s">
        <v>10133</v>
      </c>
      <c r="F855" s="65" t="s">
        <v>16640</v>
      </c>
      <c r="G855" s="79">
        <v>2353.3151573333334</v>
      </c>
      <c r="H855" s="74" t="s">
        <v>109</v>
      </c>
      <c r="I855" s="74" t="s">
        <v>427</v>
      </c>
      <c r="J855" s="74" t="s">
        <v>428</v>
      </c>
      <c r="K855" s="74" t="s">
        <v>20</v>
      </c>
      <c r="L855" s="74" t="s">
        <v>430</v>
      </c>
      <c r="M855" s="74" t="s">
        <v>493</v>
      </c>
      <c r="N855" s="74" t="s">
        <v>429</v>
      </c>
      <c r="O855" s="74" t="s">
        <v>10135</v>
      </c>
      <c r="P855" s="74" t="s">
        <v>5960</v>
      </c>
      <c r="Q855" s="74" t="s">
        <v>748</v>
      </c>
      <c r="R855" s="65" t="s">
        <v>10137</v>
      </c>
      <c r="S855" s="65" t="s">
        <v>10136</v>
      </c>
      <c r="AD855" s="53" t="s">
        <v>9265</v>
      </c>
      <c r="AF855" s="53" t="s">
        <v>19725</v>
      </c>
    </row>
    <row r="856" spans="1:32" x14ac:dyDescent="0.25">
      <c r="A856" s="64" t="str">
        <f t="shared" si="26"/>
        <v>0853</v>
      </c>
      <c r="B856" s="65" t="s">
        <v>10145</v>
      </c>
      <c r="C856" s="65" t="s">
        <v>1142</v>
      </c>
      <c r="D856" s="65" t="s">
        <v>10146</v>
      </c>
      <c r="E856" s="65" t="s">
        <v>10147</v>
      </c>
      <c r="F856" s="65" t="s">
        <v>16640</v>
      </c>
      <c r="G856" s="79">
        <v>3323.7093906666664</v>
      </c>
      <c r="H856" s="74" t="s">
        <v>633</v>
      </c>
      <c r="I856" s="74" t="s">
        <v>3095</v>
      </c>
      <c r="J856" s="74" t="s">
        <v>3096</v>
      </c>
      <c r="K856" s="74" t="s">
        <v>3097</v>
      </c>
      <c r="L856" s="74" t="s">
        <v>2446</v>
      </c>
      <c r="M856" s="74" t="s">
        <v>58</v>
      </c>
      <c r="N856" s="74" t="s">
        <v>1441</v>
      </c>
      <c r="O856" s="74" t="s">
        <v>3106</v>
      </c>
      <c r="P856" s="74" t="s">
        <v>3601</v>
      </c>
      <c r="Q856" s="74" t="s">
        <v>632</v>
      </c>
      <c r="R856" s="65" t="s">
        <v>10151</v>
      </c>
      <c r="S856" s="65" t="s">
        <v>10150</v>
      </c>
      <c r="AD856" s="53" t="s">
        <v>9282</v>
      </c>
      <c r="AF856" s="53" t="s">
        <v>19726</v>
      </c>
    </row>
    <row r="857" spans="1:32" x14ac:dyDescent="0.25">
      <c r="A857" s="64" t="str">
        <f t="shared" si="26"/>
        <v>0854</v>
      </c>
      <c r="B857" s="65" t="s">
        <v>10152</v>
      </c>
      <c r="C857" s="65" t="s">
        <v>1121</v>
      </c>
      <c r="D857" s="65" t="s">
        <v>10153</v>
      </c>
      <c r="E857" s="65" t="s">
        <v>10154</v>
      </c>
      <c r="F857" s="65" t="s">
        <v>16640</v>
      </c>
      <c r="G857" s="79">
        <v>3984.700714666667</v>
      </c>
      <c r="H857" s="74" t="s">
        <v>383</v>
      </c>
      <c r="I857" s="74" t="s">
        <v>384</v>
      </c>
      <c r="J857" s="74" t="s">
        <v>385</v>
      </c>
      <c r="K857" s="74" t="s">
        <v>239</v>
      </c>
      <c r="L857" s="74" t="s">
        <v>240</v>
      </c>
      <c r="M857" s="74" t="s">
        <v>242</v>
      </c>
      <c r="N857" s="74" t="s">
        <v>1357</v>
      </c>
      <c r="O857" s="74" t="s">
        <v>7103</v>
      </c>
      <c r="P857" s="74" t="s">
        <v>7750</v>
      </c>
      <c r="Q857" s="74" t="s">
        <v>245</v>
      </c>
      <c r="R857" s="65" t="s">
        <v>10158</v>
      </c>
      <c r="S857" s="65" t="s">
        <v>10157</v>
      </c>
      <c r="AD857" s="53" t="s">
        <v>9332</v>
      </c>
      <c r="AF857" s="53" t="s">
        <v>19727</v>
      </c>
    </row>
    <row r="858" spans="1:32" x14ac:dyDescent="0.25">
      <c r="A858" s="64" t="str">
        <f t="shared" si="26"/>
        <v>0855</v>
      </c>
      <c r="B858" s="65" t="s">
        <v>10159</v>
      </c>
      <c r="C858" s="65" t="s">
        <v>1206</v>
      </c>
      <c r="D858" s="65" t="s">
        <v>10160</v>
      </c>
      <c r="E858" s="65" t="s">
        <v>10161</v>
      </c>
      <c r="F858" s="65" t="s">
        <v>16641</v>
      </c>
      <c r="G858" s="79">
        <v>2769.8168813333332</v>
      </c>
      <c r="H858" s="74" t="s">
        <v>841</v>
      </c>
      <c r="I858" s="74" t="s">
        <v>842</v>
      </c>
      <c r="J858" s="74" t="s">
        <v>2510</v>
      </c>
      <c r="K858" s="74" t="s">
        <v>1909</v>
      </c>
      <c r="L858" s="74" t="s">
        <v>10164</v>
      </c>
      <c r="M858" s="74" t="s">
        <v>10165</v>
      </c>
      <c r="N858" s="74" t="s">
        <v>1912</v>
      </c>
      <c r="O858" s="74" t="s">
        <v>2377</v>
      </c>
      <c r="P858" s="74" t="s">
        <v>2376</v>
      </c>
      <c r="Q858" s="74" t="s">
        <v>10166</v>
      </c>
      <c r="R858" s="65" t="s">
        <v>16602</v>
      </c>
      <c r="S858" s="65" t="s">
        <v>10167</v>
      </c>
      <c r="AD858" s="53" t="s">
        <v>9350</v>
      </c>
      <c r="AF858" s="53" t="s">
        <v>19728</v>
      </c>
    </row>
    <row r="859" spans="1:32" x14ac:dyDescent="0.25">
      <c r="A859" s="64" t="str">
        <f t="shared" si="26"/>
        <v>0856</v>
      </c>
      <c r="B859" s="65" t="s">
        <v>10168</v>
      </c>
      <c r="C859" s="65" t="s">
        <v>1142</v>
      </c>
      <c r="D859" s="65" t="s">
        <v>10169</v>
      </c>
      <c r="E859" s="65" t="s">
        <v>10170</v>
      </c>
      <c r="F859" s="65" t="s">
        <v>16640</v>
      </c>
      <c r="G859" s="79">
        <v>2953.3989999999999</v>
      </c>
      <c r="H859" s="74" t="s">
        <v>1149</v>
      </c>
      <c r="I859" s="74" t="s">
        <v>876</v>
      </c>
      <c r="J859" s="74" t="s">
        <v>875</v>
      </c>
      <c r="K859" s="74" t="s">
        <v>10173</v>
      </c>
      <c r="L859" s="74" t="s">
        <v>1150</v>
      </c>
      <c r="M859" s="74" t="s">
        <v>10178</v>
      </c>
      <c r="N859" s="74" t="s">
        <v>10178</v>
      </c>
      <c r="O859" s="74" t="s">
        <v>10177</v>
      </c>
      <c r="P859" s="74" t="s">
        <v>5544</v>
      </c>
      <c r="Q859" s="74" t="s">
        <v>9805</v>
      </c>
      <c r="R859" s="65" t="s">
        <v>10176</v>
      </c>
      <c r="S859" s="65" t="s">
        <v>10175</v>
      </c>
      <c r="AD859" s="53" t="s">
        <v>9385</v>
      </c>
      <c r="AF859" s="53" t="s">
        <v>19729</v>
      </c>
    </row>
    <row r="860" spans="1:32" x14ac:dyDescent="0.25">
      <c r="A860" s="64" t="str">
        <f t="shared" si="26"/>
        <v>0857</v>
      </c>
      <c r="B860" s="65" t="s">
        <v>10187</v>
      </c>
      <c r="C860" s="65" t="s">
        <v>1121</v>
      </c>
      <c r="D860" s="65" t="s">
        <v>10188</v>
      </c>
      <c r="E860" s="65" t="s">
        <v>10189</v>
      </c>
      <c r="F860" s="65" t="s">
        <v>16641</v>
      </c>
      <c r="G860" s="79">
        <v>3150.7512666666667</v>
      </c>
      <c r="H860" s="74" t="s">
        <v>237</v>
      </c>
      <c r="I860" s="74" t="s">
        <v>238</v>
      </c>
      <c r="J860" s="74" t="s">
        <v>239</v>
      </c>
      <c r="K860" s="74" t="s">
        <v>6312</v>
      </c>
      <c r="L860" s="74" t="s">
        <v>240</v>
      </c>
      <c r="M860" s="74" t="s">
        <v>243</v>
      </c>
      <c r="N860" s="74" t="s">
        <v>385</v>
      </c>
      <c r="O860" s="74" t="s">
        <v>1266</v>
      </c>
      <c r="P860" s="74" t="s">
        <v>752</v>
      </c>
      <c r="Q860" s="74" t="s">
        <v>242</v>
      </c>
      <c r="R860" s="65" t="s">
        <v>10193</v>
      </c>
      <c r="S860" s="65" t="s">
        <v>10192</v>
      </c>
      <c r="AD860" s="53" t="s">
        <v>9417</v>
      </c>
      <c r="AF860" s="53" t="s">
        <v>19730</v>
      </c>
    </row>
    <row r="861" spans="1:32" x14ac:dyDescent="0.25">
      <c r="A861" s="64" t="str">
        <f t="shared" si="26"/>
        <v>0858</v>
      </c>
      <c r="B861" s="65" t="s">
        <v>10216</v>
      </c>
      <c r="C861" s="65" t="s">
        <v>1142</v>
      </c>
      <c r="D861" s="65" t="s">
        <v>10217</v>
      </c>
      <c r="E861" s="65" t="s">
        <v>10218</v>
      </c>
      <c r="F861" s="65" t="s">
        <v>16641</v>
      </c>
      <c r="G861" s="79">
        <v>2552.8475666666664</v>
      </c>
      <c r="H861" s="74" t="s">
        <v>407</v>
      </c>
      <c r="I861" s="74" t="s">
        <v>257</v>
      </c>
      <c r="J861" s="74" t="s">
        <v>2862</v>
      </c>
      <c r="K861" s="74" t="s">
        <v>2866</v>
      </c>
      <c r="L861" s="74" t="s">
        <v>2864</v>
      </c>
      <c r="M861" s="74" t="s">
        <v>325</v>
      </c>
      <c r="N861" s="74" t="s">
        <v>2865</v>
      </c>
      <c r="O861" s="74" t="s">
        <v>2510</v>
      </c>
      <c r="P861" s="74" t="s">
        <v>1807</v>
      </c>
      <c r="Q861" s="74" t="s">
        <v>2868</v>
      </c>
      <c r="R861" s="65" t="s">
        <v>10222</v>
      </c>
      <c r="S861" s="65" t="s">
        <v>10221</v>
      </c>
      <c r="AD861" s="53" t="s">
        <v>9446</v>
      </c>
      <c r="AF861" s="53" t="s">
        <v>19731</v>
      </c>
    </row>
    <row r="862" spans="1:32" x14ac:dyDescent="0.25">
      <c r="A862" s="64" t="str">
        <f t="shared" si="26"/>
        <v>0859</v>
      </c>
      <c r="B862" s="65" t="s">
        <v>10223</v>
      </c>
      <c r="C862" s="65" t="s">
        <v>1361</v>
      </c>
      <c r="D862" s="65" t="s">
        <v>10224</v>
      </c>
      <c r="E862" s="65" t="s">
        <v>10225</v>
      </c>
      <c r="F862" s="65" t="s">
        <v>16640</v>
      </c>
      <c r="G862" s="79">
        <v>2829.0851480000001</v>
      </c>
      <c r="H862" s="74" t="s">
        <v>109</v>
      </c>
      <c r="I862" s="74" t="s">
        <v>428</v>
      </c>
      <c r="J862" s="74" t="s">
        <v>904</v>
      </c>
      <c r="K862" s="74" t="s">
        <v>1722</v>
      </c>
      <c r="L862" s="74" t="s">
        <v>1786</v>
      </c>
      <c r="M862" s="74" t="s">
        <v>5949</v>
      </c>
      <c r="N862" s="74" t="s">
        <v>429</v>
      </c>
      <c r="O862" s="74" t="s">
        <v>20</v>
      </c>
      <c r="P862" s="74" t="s">
        <v>430</v>
      </c>
      <c r="Q862" s="74" t="s">
        <v>427</v>
      </c>
      <c r="R862" s="65" t="s">
        <v>10229</v>
      </c>
      <c r="S862" s="65" t="s">
        <v>10228</v>
      </c>
      <c r="AD862" s="53" t="s">
        <v>9453</v>
      </c>
      <c r="AF862" s="53" t="s">
        <v>19732</v>
      </c>
    </row>
    <row r="863" spans="1:32" x14ac:dyDescent="0.25">
      <c r="A863" s="64" t="str">
        <f t="shared" si="26"/>
        <v>0860</v>
      </c>
      <c r="B863" s="65" t="s">
        <v>10230</v>
      </c>
      <c r="C863" s="65" t="s">
        <v>1142</v>
      </c>
      <c r="D863" s="65" t="s">
        <v>10231</v>
      </c>
      <c r="E863" s="65" t="s">
        <v>10232</v>
      </c>
      <c r="F863" s="65" t="s">
        <v>16641</v>
      </c>
      <c r="G863" s="79">
        <v>2539.6979666666666</v>
      </c>
      <c r="H863" s="74" t="s">
        <v>54</v>
      </c>
      <c r="I863" s="74" t="s">
        <v>59</v>
      </c>
      <c r="J863" s="74" t="s">
        <v>58</v>
      </c>
      <c r="K863" s="74" t="s">
        <v>604</v>
      </c>
      <c r="L863" s="74" t="s">
        <v>1238</v>
      </c>
      <c r="M863" s="74" t="s">
        <v>634</v>
      </c>
      <c r="N863" s="74" t="s">
        <v>3602</v>
      </c>
      <c r="O863" s="74" t="s">
        <v>61</v>
      </c>
      <c r="P863" s="74" t="s">
        <v>57</v>
      </c>
      <c r="Q863" s="74" t="s">
        <v>7023</v>
      </c>
      <c r="R863" s="65" t="s">
        <v>10236</v>
      </c>
      <c r="S863" s="65" t="s">
        <v>10235</v>
      </c>
      <c r="AD863" s="53" t="s">
        <v>9469</v>
      </c>
      <c r="AF863" s="53" t="s">
        <v>19733</v>
      </c>
    </row>
    <row r="864" spans="1:32" x14ac:dyDescent="0.25">
      <c r="A864" s="64" t="str">
        <f t="shared" si="26"/>
        <v>0861</v>
      </c>
      <c r="B864" s="65" t="s">
        <v>10247</v>
      </c>
      <c r="C864" s="65" t="s">
        <v>1142</v>
      </c>
      <c r="D864" s="65" t="s">
        <v>10248</v>
      </c>
      <c r="E864" s="65" t="s">
        <v>10249</v>
      </c>
      <c r="F864" s="65" t="s">
        <v>16641</v>
      </c>
      <c r="G864" s="79">
        <v>3358.5800239999999</v>
      </c>
      <c r="H864" s="74" t="s">
        <v>633</v>
      </c>
      <c r="I864" s="74" t="s">
        <v>3095</v>
      </c>
      <c r="J864" s="74" t="s">
        <v>2446</v>
      </c>
      <c r="K864" s="74" t="s">
        <v>636</v>
      </c>
      <c r="L864" s="74" t="s">
        <v>3109</v>
      </c>
      <c r="M864" s="74" t="s">
        <v>58</v>
      </c>
      <c r="N864" s="74" t="s">
        <v>56</v>
      </c>
      <c r="O864" s="74" t="s">
        <v>1441</v>
      </c>
      <c r="P864" s="74" t="s">
        <v>3106</v>
      </c>
      <c r="Q864" s="74" t="s">
        <v>61</v>
      </c>
      <c r="R864" s="65" t="s">
        <v>10253</v>
      </c>
      <c r="S864" s="65" t="s">
        <v>10252</v>
      </c>
      <c r="AD864" s="53" t="s">
        <v>9508</v>
      </c>
      <c r="AF864" s="53" t="s">
        <v>19734</v>
      </c>
    </row>
    <row r="865" spans="1:32" x14ac:dyDescent="0.25">
      <c r="A865" s="64" t="str">
        <f t="shared" si="26"/>
        <v>0862</v>
      </c>
      <c r="B865" s="65" t="s">
        <v>10276</v>
      </c>
      <c r="C865" s="65" t="s">
        <v>1121</v>
      </c>
      <c r="D865" s="65" t="s">
        <v>10277</v>
      </c>
      <c r="E865" s="65" t="s">
        <v>10278</v>
      </c>
      <c r="F865" s="65" t="s">
        <v>16640</v>
      </c>
      <c r="G865" s="79">
        <v>2860.3368666666665</v>
      </c>
      <c r="H865" s="74" t="s">
        <v>109</v>
      </c>
      <c r="I865" s="74" t="s">
        <v>20</v>
      </c>
      <c r="J865" s="74" t="s">
        <v>427</v>
      </c>
      <c r="K865" s="74" t="s">
        <v>430</v>
      </c>
      <c r="L865" s="74" t="s">
        <v>428</v>
      </c>
      <c r="M865" s="74" t="s">
        <v>429</v>
      </c>
      <c r="N865" s="74" t="s">
        <v>40</v>
      </c>
      <c r="O865" s="74" t="s">
        <v>493</v>
      </c>
      <c r="P865" s="74" t="s">
        <v>904</v>
      </c>
      <c r="Q865" s="74" t="s">
        <v>7464</v>
      </c>
      <c r="R865" s="65" t="s">
        <v>10282</v>
      </c>
      <c r="S865" s="65" t="s">
        <v>10281</v>
      </c>
      <c r="AD865" s="53" t="s">
        <v>9516</v>
      </c>
      <c r="AF865" s="53" t="s">
        <v>19735</v>
      </c>
    </row>
    <row r="866" spans="1:32" x14ac:dyDescent="0.25">
      <c r="A866" s="64" t="str">
        <f t="shared" si="26"/>
        <v>0863</v>
      </c>
      <c r="B866" s="65" t="s">
        <v>10283</v>
      </c>
      <c r="C866" s="65" t="s">
        <v>1206</v>
      </c>
      <c r="D866" s="65" t="s">
        <v>10284</v>
      </c>
      <c r="E866" s="65" t="s">
        <v>10285</v>
      </c>
      <c r="F866" s="65" t="s">
        <v>16641</v>
      </c>
      <c r="G866" s="79">
        <v>3746.4438480000003</v>
      </c>
      <c r="H866" s="74" t="s">
        <v>3455</v>
      </c>
      <c r="I866" s="74" t="s">
        <v>3454</v>
      </c>
      <c r="J866" s="74" t="s">
        <v>3451</v>
      </c>
      <c r="K866" s="74" t="s">
        <v>3453</v>
      </c>
      <c r="L866" s="74" t="s">
        <v>3456</v>
      </c>
      <c r="M866" s="74" t="s">
        <v>10288</v>
      </c>
      <c r="N866" s="74" t="s">
        <v>10289</v>
      </c>
      <c r="O866" s="74" t="s">
        <v>3459</v>
      </c>
      <c r="P866" s="74" t="s">
        <v>7833</v>
      </c>
      <c r="Q866" s="74" t="s">
        <v>7834</v>
      </c>
      <c r="R866" s="65" t="s">
        <v>10291</v>
      </c>
      <c r="S866" s="65" t="s">
        <v>10290</v>
      </c>
      <c r="AD866" s="53" t="s">
        <v>9546</v>
      </c>
      <c r="AF866" s="53" t="s">
        <v>19736</v>
      </c>
    </row>
    <row r="867" spans="1:32" x14ac:dyDescent="0.25">
      <c r="A867" s="64" t="str">
        <f t="shared" si="26"/>
        <v>0864</v>
      </c>
      <c r="B867" s="65" t="s">
        <v>10399</v>
      </c>
      <c r="C867" s="65" t="s">
        <v>1121</v>
      </c>
      <c r="D867" s="65" t="s">
        <v>10400</v>
      </c>
      <c r="E867" s="65" t="s">
        <v>10401</v>
      </c>
      <c r="F867" s="65" t="s">
        <v>16640</v>
      </c>
      <c r="G867" s="79">
        <v>3599.9708373333337</v>
      </c>
      <c r="H867" s="74" t="s">
        <v>5949</v>
      </c>
      <c r="I867" s="74" t="s">
        <v>1786</v>
      </c>
      <c r="J867" s="74" t="s">
        <v>10406</v>
      </c>
      <c r="K867" s="74" t="s">
        <v>8659</v>
      </c>
      <c r="L867" s="74" t="s">
        <v>10407</v>
      </c>
      <c r="M867" s="74" t="s">
        <v>3019</v>
      </c>
      <c r="N867" s="74" t="s">
        <v>4851</v>
      </c>
      <c r="O867" s="74" t="s">
        <v>4852</v>
      </c>
      <c r="P867" s="74" t="s">
        <v>1334</v>
      </c>
      <c r="Q867" s="74" t="s">
        <v>1335</v>
      </c>
      <c r="R867" s="65" t="s">
        <v>10409</v>
      </c>
      <c r="S867" s="65" t="s">
        <v>10408</v>
      </c>
      <c r="AD867" s="53" t="s">
        <v>9569</v>
      </c>
      <c r="AF867" s="53" t="s">
        <v>19737</v>
      </c>
    </row>
    <row r="868" spans="1:32" x14ac:dyDescent="0.25">
      <c r="A868" s="64" t="str">
        <f t="shared" si="26"/>
        <v>0865</v>
      </c>
      <c r="B868" s="65" t="s">
        <v>10410</v>
      </c>
      <c r="C868" s="65" t="s">
        <v>1206</v>
      </c>
      <c r="D868" s="65" t="s">
        <v>10411</v>
      </c>
      <c r="E868" s="65" t="s">
        <v>10412</v>
      </c>
      <c r="F868" s="65" t="s">
        <v>16640</v>
      </c>
      <c r="G868" s="79">
        <v>3116.2209706666667</v>
      </c>
      <c r="H868" s="74" t="s">
        <v>20</v>
      </c>
      <c r="I868" s="74" t="s">
        <v>109</v>
      </c>
      <c r="J868" s="74" t="s">
        <v>427</v>
      </c>
      <c r="K868" s="74" t="s">
        <v>433</v>
      </c>
      <c r="L868" s="74" t="s">
        <v>40</v>
      </c>
      <c r="M868" s="74" t="s">
        <v>431</v>
      </c>
      <c r="N868" s="74" t="s">
        <v>41</v>
      </c>
      <c r="O868" s="74" t="s">
        <v>429</v>
      </c>
      <c r="P868" s="74" t="s">
        <v>3908</v>
      </c>
      <c r="Q868" s="74" t="s">
        <v>2190</v>
      </c>
      <c r="R868" s="65" t="s">
        <v>10416</v>
      </c>
      <c r="S868" s="65" t="s">
        <v>10415</v>
      </c>
      <c r="AD868" s="53" t="s">
        <v>9580</v>
      </c>
      <c r="AF868" s="53" t="s">
        <v>19738</v>
      </c>
    </row>
    <row r="869" spans="1:32" x14ac:dyDescent="0.25">
      <c r="A869" s="64" t="str">
        <f t="shared" si="26"/>
        <v>0866</v>
      </c>
      <c r="B869" s="65" t="s">
        <v>10471</v>
      </c>
      <c r="C869" s="65" t="s">
        <v>1206</v>
      </c>
      <c r="D869" s="65" t="s">
        <v>10472</v>
      </c>
      <c r="E869" s="65" t="s">
        <v>10473</v>
      </c>
      <c r="F869" s="65" t="s">
        <v>16640</v>
      </c>
      <c r="G869" s="79">
        <v>3827.1828453333333</v>
      </c>
      <c r="H869" s="74" t="s">
        <v>612</v>
      </c>
      <c r="I869" s="74" t="s">
        <v>613</v>
      </c>
      <c r="J869" s="74" t="s">
        <v>615</v>
      </c>
      <c r="K869" s="74" t="s">
        <v>614</v>
      </c>
      <c r="L869" s="74" t="s">
        <v>732</v>
      </c>
      <c r="M869" s="74" t="s">
        <v>475</v>
      </c>
      <c r="N869" s="74" t="s">
        <v>467</v>
      </c>
      <c r="O869" s="74" t="s">
        <v>10477</v>
      </c>
      <c r="P869" s="74" t="s">
        <v>10478</v>
      </c>
      <c r="Q869" s="74" t="s">
        <v>210</v>
      </c>
      <c r="R869" s="65" t="s">
        <v>10480</v>
      </c>
      <c r="S869" s="65" t="s">
        <v>10479</v>
      </c>
      <c r="AD869" s="53" t="s">
        <v>9604</v>
      </c>
      <c r="AF869" s="53" t="s">
        <v>19739</v>
      </c>
    </row>
    <row r="870" spans="1:32" x14ac:dyDescent="0.25">
      <c r="A870" s="64" t="str">
        <f t="shared" si="26"/>
        <v>0867</v>
      </c>
      <c r="B870" s="65" t="s">
        <v>10489</v>
      </c>
      <c r="C870" s="65" t="s">
        <v>1206</v>
      </c>
      <c r="D870" s="65" t="s">
        <v>10490</v>
      </c>
      <c r="E870" s="65" t="s">
        <v>10491</v>
      </c>
      <c r="F870" s="65" t="s">
        <v>16640</v>
      </c>
      <c r="G870" s="79">
        <v>3797.217189333333</v>
      </c>
      <c r="H870" s="74" t="s">
        <v>475</v>
      </c>
      <c r="I870" s="74" t="s">
        <v>476</v>
      </c>
      <c r="J870" s="74" t="s">
        <v>480</v>
      </c>
      <c r="K870" s="74" t="s">
        <v>478</v>
      </c>
      <c r="L870" s="74" t="s">
        <v>477</v>
      </c>
      <c r="M870" s="74" t="s">
        <v>483</v>
      </c>
      <c r="N870" s="74" t="s">
        <v>479</v>
      </c>
      <c r="O870" s="74" t="s">
        <v>702</v>
      </c>
      <c r="P870" s="74" t="s">
        <v>481</v>
      </c>
      <c r="Q870" s="74" t="s">
        <v>701</v>
      </c>
      <c r="R870" s="65" t="s">
        <v>10497</v>
      </c>
      <c r="S870" s="65" t="s">
        <v>10496</v>
      </c>
      <c r="AD870" s="53" t="s">
        <v>9611</v>
      </c>
      <c r="AF870" s="53" t="s">
        <v>19740</v>
      </c>
    </row>
    <row r="871" spans="1:32" x14ac:dyDescent="0.25">
      <c r="A871" s="64" t="str">
        <f t="shared" si="26"/>
        <v>0868</v>
      </c>
      <c r="B871" s="65" t="s">
        <v>10498</v>
      </c>
      <c r="C871" s="65" t="s">
        <v>1361</v>
      </c>
      <c r="D871" s="65" t="s">
        <v>10499</v>
      </c>
      <c r="E871" s="65" t="s">
        <v>10500</v>
      </c>
      <c r="F871" s="65" t="s">
        <v>16640</v>
      </c>
      <c r="G871" s="79">
        <v>3888.0018026666671</v>
      </c>
      <c r="H871" s="74" t="s">
        <v>612</v>
      </c>
      <c r="I871" s="74" t="s">
        <v>613</v>
      </c>
      <c r="J871" s="74" t="s">
        <v>614</v>
      </c>
      <c r="K871" s="74" t="s">
        <v>615</v>
      </c>
      <c r="L871" s="74" t="s">
        <v>732</v>
      </c>
      <c r="M871" s="74" t="s">
        <v>616</v>
      </c>
      <c r="N871" s="74" t="s">
        <v>344</v>
      </c>
      <c r="O871" s="74" t="s">
        <v>7778</v>
      </c>
      <c r="P871" s="74" t="s">
        <v>2713</v>
      </c>
      <c r="Q871" s="74" t="s">
        <v>2847</v>
      </c>
      <c r="R871" s="65" t="s">
        <v>10505</v>
      </c>
      <c r="S871" s="65" t="s">
        <v>10504</v>
      </c>
      <c r="AD871" s="53" t="s">
        <v>9629</v>
      </c>
      <c r="AF871" s="53" t="s">
        <v>19741</v>
      </c>
    </row>
    <row r="872" spans="1:32" x14ac:dyDescent="0.25">
      <c r="A872" s="64" t="str">
        <f t="shared" si="26"/>
        <v>0869</v>
      </c>
      <c r="B872" s="65" t="s">
        <v>10536</v>
      </c>
      <c r="C872" s="65" t="s">
        <v>1206</v>
      </c>
      <c r="D872" s="65" t="s">
        <v>10537</v>
      </c>
      <c r="E872" s="65" t="s">
        <v>10538</v>
      </c>
      <c r="F872" s="65" t="s">
        <v>16641</v>
      </c>
      <c r="G872" s="79">
        <v>3448.4660453333331</v>
      </c>
      <c r="H872" s="74" t="s">
        <v>398</v>
      </c>
      <c r="I872" s="74" t="s">
        <v>201</v>
      </c>
      <c r="J872" s="74" t="s">
        <v>1899</v>
      </c>
      <c r="K872" s="74" t="s">
        <v>7689</v>
      </c>
      <c r="L872" s="74" t="s">
        <v>5820</v>
      </c>
      <c r="M872" s="74" t="s">
        <v>215</v>
      </c>
      <c r="N872" s="74" t="s">
        <v>52</v>
      </c>
      <c r="O872" s="74" t="s">
        <v>134</v>
      </c>
      <c r="P872" s="74" t="s">
        <v>5819</v>
      </c>
      <c r="Q872" s="74" t="s">
        <v>55</v>
      </c>
      <c r="R872" s="65" t="s">
        <v>10542</v>
      </c>
      <c r="S872" s="65" t="s">
        <v>10541</v>
      </c>
      <c r="AD872" s="53" t="s">
        <v>9637</v>
      </c>
      <c r="AF872" s="53" t="s">
        <v>19742</v>
      </c>
    </row>
    <row r="873" spans="1:32" x14ac:dyDescent="0.25">
      <c r="A873" s="64" t="str">
        <f t="shared" si="26"/>
        <v>0870</v>
      </c>
      <c r="B873" s="65" t="s">
        <v>10613</v>
      </c>
      <c r="C873" s="65" t="s">
        <v>1206</v>
      </c>
      <c r="D873" s="65" t="s">
        <v>10614</v>
      </c>
      <c r="E873" s="65" t="s">
        <v>10615</v>
      </c>
      <c r="F873" s="65" t="s">
        <v>16640</v>
      </c>
      <c r="G873" s="79">
        <v>3079.5311360000001</v>
      </c>
      <c r="H873" s="74" t="s">
        <v>612</v>
      </c>
      <c r="I873" s="74" t="s">
        <v>613</v>
      </c>
      <c r="J873" s="74" t="s">
        <v>210</v>
      </c>
      <c r="K873" s="74" t="s">
        <v>614</v>
      </c>
      <c r="L873" s="74" t="s">
        <v>915</v>
      </c>
      <c r="M873" s="74" t="s">
        <v>344</v>
      </c>
      <c r="N873" s="74" t="s">
        <v>917</v>
      </c>
      <c r="O873" s="74" t="s">
        <v>919</v>
      </c>
      <c r="P873" s="74" t="s">
        <v>916</v>
      </c>
      <c r="Q873" s="74" t="s">
        <v>4947</v>
      </c>
      <c r="R873" s="65" t="s">
        <v>10619</v>
      </c>
      <c r="S873" s="65" t="s">
        <v>10618</v>
      </c>
      <c r="AD873" s="53" t="s">
        <v>9644</v>
      </c>
      <c r="AF873" s="53" t="s">
        <v>19743</v>
      </c>
    </row>
    <row r="874" spans="1:32" x14ac:dyDescent="0.25">
      <c r="A874" s="64" t="str">
        <f t="shared" si="26"/>
        <v>0871</v>
      </c>
      <c r="B874" s="65" t="s">
        <v>10676</v>
      </c>
      <c r="C874" s="65" t="s">
        <v>1121</v>
      </c>
      <c r="D874" s="65" t="s">
        <v>10677</v>
      </c>
      <c r="E874" s="65" t="s">
        <v>10678</v>
      </c>
      <c r="F874" s="65" t="s">
        <v>16640</v>
      </c>
      <c r="G874" s="79">
        <v>3661.2365960000002</v>
      </c>
      <c r="H874" s="74" t="s">
        <v>612</v>
      </c>
      <c r="I874" s="74" t="s">
        <v>613</v>
      </c>
      <c r="J874" s="74" t="s">
        <v>614</v>
      </c>
      <c r="K874" s="74" t="s">
        <v>344</v>
      </c>
      <c r="L874" s="74" t="s">
        <v>615</v>
      </c>
      <c r="M874" s="74" t="s">
        <v>732</v>
      </c>
      <c r="N874" s="74" t="s">
        <v>735</v>
      </c>
      <c r="O874" s="74" t="s">
        <v>2316</v>
      </c>
      <c r="P874" s="74" t="s">
        <v>733</v>
      </c>
      <c r="Q874" s="74" t="s">
        <v>2317</v>
      </c>
      <c r="R874" s="65" t="s">
        <v>10682</v>
      </c>
      <c r="S874" s="65" t="s">
        <v>10681</v>
      </c>
      <c r="AD874" s="53" t="s">
        <v>9717</v>
      </c>
      <c r="AF874" s="53" t="s">
        <v>19744</v>
      </c>
    </row>
    <row r="875" spans="1:32" x14ac:dyDescent="0.25">
      <c r="A875" s="64" t="str">
        <f t="shared" si="26"/>
        <v>0872</v>
      </c>
      <c r="B875" s="65" t="s">
        <v>10701</v>
      </c>
      <c r="C875" s="65" t="s">
        <v>1121</v>
      </c>
      <c r="D875" s="65" t="s">
        <v>10702</v>
      </c>
      <c r="E875" s="65" t="s">
        <v>10703</v>
      </c>
      <c r="F875" s="65" t="s">
        <v>16640</v>
      </c>
      <c r="G875" s="79">
        <v>4536.5104960000008</v>
      </c>
      <c r="H875" s="74" t="s">
        <v>189</v>
      </c>
      <c r="I875" s="74" t="s">
        <v>12</v>
      </c>
      <c r="J875" s="74" t="s">
        <v>13</v>
      </c>
      <c r="K875" s="74" t="s">
        <v>11</v>
      </c>
      <c r="L875" s="74" t="s">
        <v>14</v>
      </c>
      <c r="M875" s="74" t="s">
        <v>16</v>
      </c>
      <c r="N875" s="74" t="s">
        <v>17</v>
      </c>
      <c r="O875" s="74" t="s">
        <v>15</v>
      </c>
      <c r="P875" s="74" t="s">
        <v>82</v>
      </c>
      <c r="Q875" s="74" t="s">
        <v>860</v>
      </c>
      <c r="R875" s="65" t="s">
        <v>10708</v>
      </c>
      <c r="S875" s="65" t="s">
        <v>10707</v>
      </c>
      <c r="AD875" s="53" t="s">
        <v>9726</v>
      </c>
      <c r="AF875" s="53" t="s">
        <v>19745</v>
      </c>
    </row>
    <row r="876" spans="1:32" x14ac:dyDescent="0.25">
      <c r="A876" s="64" t="str">
        <f t="shared" si="26"/>
        <v>0873</v>
      </c>
      <c r="B876" s="65" t="s">
        <v>10740</v>
      </c>
      <c r="C876" s="65" t="s">
        <v>1121</v>
      </c>
      <c r="D876" s="65" t="s">
        <v>10741</v>
      </c>
      <c r="E876" s="65" t="s">
        <v>10742</v>
      </c>
      <c r="F876" s="65" t="s">
        <v>16641</v>
      </c>
      <c r="G876" s="79">
        <v>4138.8548226666662</v>
      </c>
      <c r="H876" s="74" t="s">
        <v>2054</v>
      </c>
      <c r="I876" s="74" t="s">
        <v>2051</v>
      </c>
      <c r="J876" s="74" t="s">
        <v>2055</v>
      </c>
      <c r="K876" s="74" t="s">
        <v>2061</v>
      </c>
      <c r="L876" s="74" t="s">
        <v>2060</v>
      </c>
      <c r="M876" s="74" t="s">
        <v>2767</v>
      </c>
      <c r="N876" s="74" t="s">
        <v>3556</v>
      </c>
      <c r="O876" s="74" t="s">
        <v>3555</v>
      </c>
      <c r="P876" s="74" t="s">
        <v>2768</v>
      </c>
      <c r="Q876" s="74" t="s">
        <v>3558</v>
      </c>
      <c r="R876" s="65" t="s">
        <v>16606</v>
      </c>
      <c r="S876" s="65" t="s">
        <v>10745</v>
      </c>
      <c r="AD876" s="53" t="s">
        <v>9785</v>
      </c>
      <c r="AF876" s="53" t="s">
        <v>19746</v>
      </c>
    </row>
    <row r="877" spans="1:32" x14ac:dyDescent="0.25">
      <c r="A877" s="64" t="str">
        <f t="shared" si="26"/>
        <v>0874</v>
      </c>
      <c r="B877" s="65" t="s">
        <v>10755</v>
      </c>
      <c r="C877" s="65" t="s">
        <v>1206</v>
      </c>
      <c r="D877" s="65" t="s">
        <v>10756</v>
      </c>
      <c r="E877" s="65" t="s">
        <v>10757</v>
      </c>
      <c r="F877" s="65" t="s">
        <v>16641</v>
      </c>
      <c r="G877" s="79">
        <v>3572.4849466666669</v>
      </c>
      <c r="H877" s="74" t="s">
        <v>54</v>
      </c>
      <c r="I877" s="74" t="s">
        <v>279</v>
      </c>
      <c r="J877" s="74" t="s">
        <v>59</v>
      </c>
      <c r="K877" s="74" t="s">
        <v>52</v>
      </c>
      <c r="L877" s="74" t="s">
        <v>1611</v>
      </c>
      <c r="M877" s="74" t="s">
        <v>407</v>
      </c>
      <c r="N877" s="74" t="s">
        <v>131</v>
      </c>
      <c r="O877" s="74" t="s">
        <v>364</v>
      </c>
      <c r="P877" s="74" t="s">
        <v>1415</v>
      </c>
      <c r="Q877" s="74" t="s">
        <v>56</v>
      </c>
      <c r="R877" s="65" t="s">
        <v>10762</v>
      </c>
      <c r="S877" s="65" t="s">
        <v>10761</v>
      </c>
      <c r="AD877" s="53" t="s">
        <v>9822</v>
      </c>
      <c r="AF877" s="53" t="s">
        <v>19747</v>
      </c>
    </row>
    <row r="878" spans="1:32" x14ac:dyDescent="0.25">
      <c r="A878" s="64" t="str">
        <f t="shared" si="26"/>
        <v>0875</v>
      </c>
      <c r="B878" s="65" t="s">
        <v>10785</v>
      </c>
      <c r="C878" s="65" t="s">
        <v>1206</v>
      </c>
      <c r="D878" s="65" t="s">
        <v>10786</v>
      </c>
      <c r="E878" s="65" t="s">
        <v>10787</v>
      </c>
      <c r="F878" s="65" t="s">
        <v>16640</v>
      </c>
      <c r="G878" s="79">
        <v>3046.4589466666666</v>
      </c>
      <c r="H878" s="74" t="s">
        <v>2071</v>
      </c>
      <c r="I878" s="74" t="s">
        <v>2818</v>
      </c>
      <c r="J878" s="74" t="s">
        <v>2077</v>
      </c>
      <c r="K878" s="74" t="s">
        <v>10792</v>
      </c>
      <c r="L878" s="74" t="s">
        <v>2245</v>
      </c>
      <c r="M878" s="74" t="s">
        <v>60</v>
      </c>
      <c r="N878" s="74" t="s">
        <v>1241</v>
      </c>
      <c r="O878" s="74" t="s">
        <v>10793</v>
      </c>
      <c r="P878" s="74" t="s">
        <v>10794</v>
      </c>
      <c r="Q878" s="74" t="s">
        <v>10795</v>
      </c>
      <c r="R878" s="65" t="s">
        <v>10797</v>
      </c>
      <c r="S878" s="65" t="s">
        <v>10796</v>
      </c>
      <c r="AD878" s="53" t="s">
        <v>9830</v>
      </c>
      <c r="AF878" s="53" t="s">
        <v>19748</v>
      </c>
    </row>
    <row r="879" spans="1:32" x14ac:dyDescent="0.25">
      <c r="A879" s="64" t="str">
        <f t="shared" si="26"/>
        <v>0876</v>
      </c>
      <c r="B879" s="65" t="s">
        <v>10816</v>
      </c>
      <c r="C879" s="65" t="s">
        <v>1121</v>
      </c>
      <c r="D879" s="65" t="s">
        <v>10817</v>
      </c>
      <c r="E879" s="65" t="s">
        <v>10818</v>
      </c>
      <c r="F879" s="65" t="s">
        <v>16641</v>
      </c>
      <c r="G879" s="79">
        <v>3762.0840893333334</v>
      </c>
      <c r="H879" s="74" t="s">
        <v>2051</v>
      </c>
      <c r="I879" s="74" t="s">
        <v>2053</v>
      </c>
      <c r="J879" s="74" t="s">
        <v>2058</v>
      </c>
      <c r="K879" s="74" t="s">
        <v>2055</v>
      </c>
      <c r="L879" s="74" t="s">
        <v>3558</v>
      </c>
      <c r="M879" s="74" t="s">
        <v>10822</v>
      </c>
      <c r="N879" s="74" t="s">
        <v>10823</v>
      </c>
      <c r="O879" s="74" t="s">
        <v>2767</v>
      </c>
      <c r="P879" s="74" t="s">
        <v>2060</v>
      </c>
      <c r="Q879" s="74" t="s">
        <v>2061</v>
      </c>
      <c r="R879" s="65" t="s">
        <v>10825</v>
      </c>
      <c r="S879" s="65" t="s">
        <v>10824</v>
      </c>
      <c r="AD879" s="53" t="s">
        <v>9837</v>
      </c>
      <c r="AF879" s="53" t="s">
        <v>19749</v>
      </c>
    </row>
    <row r="880" spans="1:32" x14ac:dyDescent="0.25">
      <c r="A880" s="64" t="str">
        <f t="shared" si="26"/>
        <v>0877</v>
      </c>
      <c r="B880" s="65" t="s">
        <v>10826</v>
      </c>
      <c r="C880" s="65" t="s">
        <v>1121</v>
      </c>
      <c r="D880" s="65" t="s">
        <v>10827</v>
      </c>
      <c r="E880" s="65" t="s">
        <v>10828</v>
      </c>
      <c r="F880" s="65" t="s">
        <v>16641</v>
      </c>
      <c r="G880" s="79">
        <v>4848.4402893333336</v>
      </c>
      <c r="H880" s="74" t="s">
        <v>214</v>
      </c>
      <c r="I880" s="74" t="s">
        <v>211</v>
      </c>
      <c r="J880" s="74" t="s">
        <v>466</v>
      </c>
      <c r="K880" s="74" t="s">
        <v>465</v>
      </c>
      <c r="L880" s="74" t="s">
        <v>918</v>
      </c>
      <c r="M880" s="74" t="s">
        <v>210</v>
      </c>
      <c r="N880" s="74" t="s">
        <v>462</v>
      </c>
      <c r="O880" s="74" t="s">
        <v>212</v>
      </c>
      <c r="P880" s="74" t="s">
        <v>1289</v>
      </c>
      <c r="Q880" s="74" t="s">
        <v>213</v>
      </c>
      <c r="R880" s="65" t="s">
        <v>10832</v>
      </c>
      <c r="S880" s="65" t="s">
        <v>10831</v>
      </c>
      <c r="AD880" s="53" t="s">
        <v>9852</v>
      </c>
      <c r="AF880" s="53" t="s">
        <v>19750</v>
      </c>
    </row>
    <row r="881" spans="1:32" x14ac:dyDescent="0.25">
      <c r="A881" s="64" t="str">
        <f t="shared" si="26"/>
        <v>0878</v>
      </c>
      <c r="B881" s="65" t="s">
        <v>10851</v>
      </c>
      <c r="C881" s="65" t="s">
        <v>1206</v>
      </c>
      <c r="D881" s="65" t="s">
        <v>10852</v>
      </c>
      <c r="E881" s="65" t="s">
        <v>10853</v>
      </c>
      <c r="F881" s="65" t="s">
        <v>16641</v>
      </c>
      <c r="G881" s="79">
        <v>3622.6237040000001</v>
      </c>
      <c r="H881" s="74" t="s">
        <v>10855</v>
      </c>
      <c r="I881" s="74" t="s">
        <v>3494</v>
      </c>
      <c r="J881" s="74" t="s">
        <v>10857</v>
      </c>
      <c r="K881" s="74" t="s">
        <v>10858</v>
      </c>
      <c r="L881" s="74" t="s">
        <v>3496</v>
      </c>
      <c r="M881" s="74" t="s">
        <v>3493</v>
      </c>
      <c r="N881" s="74" t="s">
        <v>10859</v>
      </c>
      <c r="O881" s="74" t="s">
        <v>1372</v>
      </c>
      <c r="P881" s="74" t="s">
        <v>10860</v>
      </c>
      <c r="Q881" s="74" t="s">
        <v>10861</v>
      </c>
      <c r="R881" s="65" t="s">
        <v>10863</v>
      </c>
      <c r="S881" s="65" t="s">
        <v>10862</v>
      </c>
      <c r="AD881" s="53" t="s">
        <v>9878</v>
      </c>
      <c r="AF881" s="53" t="s">
        <v>19751</v>
      </c>
    </row>
    <row r="882" spans="1:32" x14ac:dyDescent="0.25">
      <c r="A882" s="64" t="str">
        <f t="shared" si="26"/>
        <v>0879</v>
      </c>
      <c r="B882" s="65" t="s">
        <v>10864</v>
      </c>
      <c r="C882" s="65" t="s">
        <v>1361</v>
      </c>
      <c r="D882" s="65" t="s">
        <v>10865</v>
      </c>
      <c r="E882" s="65" t="s">
        <v>10866</v>
      </c>
      <c r="F882" s="65" t="s">
        <v>16640</v>
      </c>
      <c r="G882" s="79">
        <v>3287.4345306666669</v>
      </c>
      <c r="H882" s="74" t="s">
        <v>1334</v>
      </c>
      <c r="I882" s="74" t="s">
        <v>1335</v>
      </c>
      <c r="J882" s="74" t="s">
        <v>1336</v>
      </c>
      <c r="K882" s="74" t="s">
        <v>1573</v>
      </c>
      <c r="L882" s="74" t="s">
        <v>4776</v>
      </c>
      <c r="M882" s="74" t="s">
        <v>6427</v>
      </c>
      <c r="N882" s="74" t="s">
        <v>10869</v>
      </c>
      <c r="O882" s="74" t="s">
        <v>9399</v>
      </c>
      <c r="P882" s="74" t="s">
        <v>1574</v>
      </c>
      <c r="Q882" s="74" t="s">
        <v>3567</v>
      </c>
      <c r="R882" s="65" t="s">
        <v>10871</v>
      </c>
      <c r="S882" s="65" t="s">
        <v>10870</v>
      </c>
      <c r="AD882" s="53" t="s">
        <v>9905</v>
      </c>
      <c r="AF882" s="53" t="s">
        <v>19752</v>
      </c>
    </row>
    <row r="883" spans="1:32" x14ac:dyDescent="0.25">
      <c r="A883" s="64" t="str">
        <f t="shared" si="26"/>
        <v>0880</v>
      </c>
      <c r="B883" s="65" t="s">
        <v>10914</v>
      </c>
      <c r="C883" s="65" t="s">
        <v>1206</v>
      </c>
      <c r="D883" s="65" t="s">
        <v>10915</v>
      </c>
      <c r="E883" s="65" t="s">
        <v>10916</v>
      </c>
      <c r="F883" s="65" t="s">
        <v>16640</v>
      </c>
      <c r="G883" s="79">
        <v>3416.9157306666671</v>
      </c>
      <c r="H883" s="74" t="s">
        <v>2751</v>
      </c>
      <c r="I883" s="74" t="s">
        <v>10919</v>
      </c>
      <c r="J883" s="74" t="s">
        <v>10920</v>
      </c>
      <c r="K883" s="74" t="s">
        <v>8750</v>
      </c>
      <c r="L883" s="74" t="s">
        <v>2753</v>
      </c>
      <c r="M883" s="74" t="s">
        <v>1149</v>
      </c>
      <c r="N883" s="74" t="s">
        <v>5544</v>
      </c>
      <c r="O883" s="74" t="s">
        <v>2755</v>
      </c>
      <c r="P883" s="74" t="s">
        <v>2754</v>
      </c>
      <c r="Q883" s="74" t="s">
        <v>10921</v>
      </c>
      <c r="R883" s="65" t="s">
        <v>16607</v>
      </c>
      <c r="S883" s="65" t="s">
        <v>10922</v>
      </c>
      <c r="AD883" s="53" t="s">
        <v>9932</v>
      </c>
      <c r="AF883" s="53" t="s">
        <v>19753</v>
      </c>
    </row>
    <row r="884" spans="1:32" x14ac:dyDescent="0.25">
      <c r="A884" s="64" t="str">
        <f t="shared" si="26"/>
        <v>0881</v>
      </c>
      <c r="B884" s="65" t="s">
        <v>10935</v>
      </c>
      <c r="C884" s="65" t="s">
        <v>1121</v>
      </c>
      <c r="D884" s="65" t="s">
        <v>10936</v>
      </c>
      <c r="E884" s="65" t="s">
        <v>10937</v>
      </c>
      <c r="F884" s="65" t="s">
        <v>16641</v>
      </c>
      <c r="G884" s="79">
        <v>3722.8940733333334</v>
      </c>
      <c r="H884" s="74" t="s">
        <v>1583</v>
      </c>
      <c r="I884" s="74" t="s">
        <v>1584</v>
      </c>
      <c r="J884" s="74" t="s">
        <v>266</v>
      </c>
      <c r="K884" s="74" t="s">
        <v>1586</v>
      </c>
      <c r="L884" s="74" t="s">
        <v>7558</v>
      </c>
      <c r="M884" s="74" t="s">
        <v>7559</v>
      </c>
      <c r="N884" s="74" t="s">
        <v>264</v>
      </c>
      <c r="O884" s="74" t="s">
        <v>265</v>
      </c>
      <c r="P884" s="74" t="s">
        <v>1588</v>
      </c>
      <c r="Q884" s="74" t="s">
        <v>2282</v>
      </c>
      <c r="R884" s="65" t="s">
        <v>10941</v>
      </c>
      <c r="S884" s="65" t="s">
        <v>10940</v>
      </c>
      <c r="AD884" s="53" t="s">
        <v>9968</v>
      </c>
      <c r="AF884" s="53" t="s">
        <v>19754</v>
      </c>
    </row>
    <row r="885" spans="1:32" x14ac:dyDescent="0.25">
      <c r="A885" s="64" t="str">
        <f t="shared" si="26"/>
        <v>0882</v>
      </c>
      <c r="B885" s="65" t="s">
        <v>10978</v>
      </c>
      <c r="C885" s="65" t="s">
        <v>1206</v>
      </c>
      <c r="D885" s="65" t="s">
        <v>10979</v>
      </c>
      <c r="E885" s="65" t="s">
        <v>10980</v>
      </c>
      <c r="F885" s="65" t="s">
        <v>16640</v>
      </c>
      <c r="G885" s="79">
        <v>3120.3488146666664</v>
      </c>
      <c r="H885" s="74" t="s">
        <v>109</v>
      </c>
      <c r="I885" s="74" t="s">
        <v>20</v>
      </c>
      <c r="J885" s="74" t="s">
        <v>429</v>
      </c>
      <c r="K885" s="74" t="s">
        <v>428</v>
      </c>
      <c r="L885" s="74" t="s">
        <v>427</v>
      </c>
      <c r="M885" s="74" t="s">
        <v>430</v>
      </c>
      <c r="N885" s="74" t="s">
        <v>493</v>
      </c>
      <c r="O885" s="74" t="s">
        <v>904</v>
      </c>
      <c r="P885" s="74" t="s">
        <v>1722</v>
      </c>
      <c r="Q885" s="74" t="s">
        <v>433</v>
      </c>
      <c r="R885" s="65" t="s">
        <v>10985</v>
      </c>
      <c r="S885" s="65" t="s">
        <v>10984</v>
      </c>
      <c r="AD885" s="53" t="s">
        <v>9985</v>
      </c>
      <c r="AF885" s="53" t="s">
        <v>19755</v>
      </c>
    </row>
    <row r="886" spans="1:32" x14ac:dyDescent="0.25">
      <c r="A886" s="64" t="str">
        <f t="shared" si="26"/>
        <v>0883</v>
      </c>
      <c r="B886" s="65" t="s">
        <v>11054</v>
      </c>
      <c r="C886" s="65" t="s">
        <v>1121</v>
      </c>
      <c r="D886" s="65" t="s">
        <v>11055</v>
      </c>
      <c r="E886" s="65" t="s">
        <v>11056</v>
      </c>
      <c r="F886" s="65" t="s">
        <v>16641</v>
      </c>
      <c r="G886" s="79">
        <v>3630.5661186666671</v>
      </c>
      <c r="H886" s="74" t="s">
        <v>462</v>
      </c>
      <c r="I886" s="74" t="s">
        <v>210</v>
      </c>
      <c r="J886" s="74" t="s">
        <v>212</v>
      </c>
      <c r="K886" s="74" t="s">
        <v>465</v>
      </c>
      <c r="L886" s="74" t="s">
        <v>467</v>
      </c>
      <c r="M886" s="74" t="s">
        <v>466</v>
      </c>
      <c r="N886" s="74" t="s">
        <v>1289</v>
      </c>
      <c r="O886" s="74" t="s">
        <v>211</v>
      </c>
      <c r="P886" s="74" t="s">
        <v>214</v>
      </c>
      <c r="Q886" s="74" t="s">
        <v>213</v>
      </c>
      <c r="R886" s="65" t="s">
        <v>11060</v>
      </c>
      <c r="S886" s="65" t="s">
        <v>11059</v>
      </c>
      <c r="AD886" s="53" t="s">
        <v>10012</v>
      </c>
      <c r="AF886" s="53" t="s">
        <v>19756</v>
      </c>
    </row>
    <row r="887" spans="1:32" x14ac:dyDescent="0.25">
      <c r="A887" s="64" t="str">
        <f t="shared" ref="A887:A918" si="27">VLOOKUP(B887,$AD$4:$AF$1900,3,FALSE)</f>
        <v>0884</v>
      </c>
      <c r="B887" s="65" t="s">
        <v>11101</v>
      </c>
      <c r="C887" s="65" t="s">
        <v>1206</v>
      </c>
      <c r="D887" s="65" t="s">
        <v>11102</v>
      </c>
      <c r="E887" s="65" t="s">
        <v>11103</v>
      </c>
      <c r="F887" s="65" t="s">
        <v>16641</v>
      </c>
      <c r="G887" s="79">
        <v>3074.1380480000003</v>
      </c>
      <c r="H887" s="74" t="s">
        <v>211</v>
      </c>
      <c r="I887" s="74" t="s">
        <v>214</v>
      </c>
      <c r="J887" s="74" t="s">
        <v>466</v>
      </c>
      <c r="K887" s="74" t="s">
        <v>918</v>
      </c>
      <c r="L887" s="74" t="s">
        <v>1289</v>
      </c>
      <c r="M887" s="74" t="s">
        <v>1288</v>
      </c>
      <c r="N887" s="74" t="s">
        <v>210</v>
      </c>
      <c r="O887" s="74" t="s">
        <v>462</v>
      </c>
      <c r="P887" s="74" t="s">
        <v>212</v>
      </c>
      <c r="Q887" s="74" t="s">
        <v>1545</v>
      </c>
      <c r="R887" s="65" t="s">
        <v>11107</v>
      </c>
      <c r="S887" s="65" t="s">
        <v>11106</v>
      </c>
      <c r="AD887" s="53" t="s">
        <v>10059</v>
      </c>
      <c r="AF887" s="53" t="s">
        <v>19757</v>
      </c>
    </row>
    <row r="888" spans="1:32" x14ac:dyDescent="0.25">
      <c r="A888" s="64" t="str">
        <f t="shared" si="27"/>
        <v>0885</v>
      </c>
      <c r="B888" s="65" t="s">
        <v>11125</v>
      </c>
      <c r="C888" s="65" t="s">
        <v>1361</v>
      </c>
      <c r="D888" s="65" t="s">
        <v>11126</v>
      </c>
      <c r="E888" s="65" t="s">
        <v>11127</v>
      </c>
      <c r="F888" s="65" t="s">
        <v>16641</v>
      </c>
      <c r="G888" s="79">
        <v>3190.0005253333334</v>
      </c>
      <c r="H888" s="74" t="s">
        <v>1249</v>
      </c>
      <c r="I888" s="74" t="s">
        <v>1256</v>
      </c>
      <c r="J888" s="74" t="s">
        <v>6233</v>
      </c>
      <c r="K888" s="74" t="s">
        <v>2107</v>
      </c>
      <c r="L888" s="74" t="s">
        <v>10610</v>
      </c>
      <c r="M888" s="74" t="s">
        <v>2012</v>
      </c>
      <c r="N888" s="74" t="s">
        <v>3720</v>
      </c>
      <c r="O888" s="74" t="s">
        <v>1856</v>
      </c>
      <c r="P888" s="74" t="s">
        <v>6709</v>
      </c>
      <c r="Q888" s="74" t="s">
        <v>906</v>
      </c>
      <c r="R888" s="65" t="s">
        <v>16608</v>
      </c>
      <c r="S888" s="65" t="s">
        <v>11130</v>
      </c>
      <c r="AD888" s="53" t="s">
        <v>10124</v>
      </c>
      <c r="AF888" s="53" t="s">
        <v>19758</v>
      </c>
    </row>
    <row r="889" spans="1:32" x14ac:dyDescent="0.25">
      <c r="A889" s="64" t="str">
        <f t="shared" si="27"/>
        <v>0886</v>
      </c>
      <c r="B889" s="65" t="s">
        <v>11194</v>
      </c>
      <c r="C889" s="65" t="s">
        <v>1142</v>
      </c>
      <c r="D889" s="65" t="s">
        <v>11195</v>
      </c>
      <c r="E889" s="65" t="s">
        <v>11196</v>
      </c>
      <c r="F889" s="65" t="s">
        <v>16641</v>
      </c>
      <c r="G889" s="79">
        <v>2599.9793706666669</v>
      </c>
      <c r="H889" s="74" t="s">
        <v>1161</v>
      </c>
      <c r="I889" s="74" t="s">
        <v>907</v>
      </c>
      <c r="J889" s="74" t="s">
        <v>905</v>
      </c>
      <c r="K889" s="74" t="s">
        <v>906</v>
      </c>
      <c r="L889" s="74" t="s">
        <v>1162</v>
      </c>
      <c r="M889" s="74" t="s">
        <v>1680</v>
      </c>
      <c r="N889" s="74" t="s">
        <v>35</v>
      </c>
      <c r="O889" s="74" t="s">
        <v>34</v>
      </c>
      <c r="P889" s="74" t="s">
        <v>42</v>
      </c>
      <c r="Q889" s="74" t="s">
        <v>36</v>
      </c>
      <c r="R889" s="65" t="s">
        <v>11201</v>
      </c>
      <c r="S889" s="65" t="s">
        <v>11200</v>
      </c>
      <c r="AD889" s="53" t="s">
        <v>10131</v>
      </c>
      <c r="AF889" s="53" t="s">
        <v>19759</v>
      </c>
    </row>
    <row r="890" spans="1:32" x14ac:dyDescent="0.25">
      <c r="A890" s="64" t="str">
        <f t="shared" si="27"/>
        <v>0887</v>
      </c>
      <c r="B890" s="65" t="s">
        <v>11202</v>
      </c>
      <c r="C890" s="65" t="s">
        <v>1121</v>
      </c>
      <c r="D890" s="65" t="s">
        <v>11203</v>
      </c>
      <c r="E890" s="65" t="s">
        <v>11204</v>
      </c>
      <c r="F890" s="65" t="s">
        <v>16641</v>
      </c>
      <c r="G890" s="79">
        <v>3229.474357333333</v>
      </c>
      <c r="H890" s="74" t="s">
        <v>1250</v>
      </c>
      <c r="I890" s="74" t="s">
        <v>11208</v>
      </c>
      <c r="J890" s="74" t="s">
        <v>1255</v>
      </c>
      <c r="K890" s="74" t="s">
        <v>11209</v>
      </c>
      <c r="L890" s="74" t="s">
        <v>11210</v>
      </c>
      <c r="M890" s="74" t="s">
        <v>11211</v>
      </c>
      <c r="N890" s="74" t="s">
        <v>11212</v>
      </c>
      <c r="O890" s="74" t="s">
        <v>8760</v>
      </c>
      <c r="P890" s="74" t="s">
        <v>4324</v>
      </c>
      <c r="Q890" s="74" t="s">
        <v>11213</v>
      </c>
      <c r="R890" s="65" t="s">
        <v>11215</v>
      </c>
      <c r="S890" s="65" t="s">
        <v>11214</v>
      </c>
      <c r="AD890" s="53" t="s">
        <v>10145</v>
      </c>
      <c r="AF890" s="53" t="s">
        <v>19760</v>
      </c>
    </row>
    <row r="891" spans="1:32" x14ac:dyDescent="0.25">
      <c r="A891" s="64" t="str">
        <f t="shared" si="27"/>
        <v>0888</v>
      </c>
      <c r="B891" s="65" t="s">
        <v>11232</v>
      </c>
      <c r="C891" s="65" t="s">
        <v>1142</v>
      </c>
      <c r="D891" s="65" t="s">
        <v>11233</v>
      </c>
      <c r="E891" s="65" t="s">
        <v>11234</v>
      </c>
      <c r="F891" s="65" t="s">
        <v>16641</v>
      </c>
      <c r="G891" s="79">
        <v>2744.8853946666668</v>
      </c>
      <c r="H891" s="74" t="s">
        <v>52</v>
      </c>
      <c r="I891" s="74" t="s">
        <v>53</v>
      </c>
      <c r="J891" s="74" t="s">
        <v>131</v>
      </c>
      <c r="K891" s="74" t="s">
        <v>653</v>
      </c>
      <c r="L891" s="74" t="s">
        <v>557</v>
      </c>
      <c r="M891" s="74" t="s">
        <v>558</v>
      </c>
      <c r="N891" s="74" t="s">
        <v>1797</v>
      </c>
      <c r="O891" s="74" t="s">
        <v>1515</v>
      </c>
      <c r="P891" s="74" t="s">
        <v>722</v>
      </c>
      <c r="Q891" s="74" t="s">
        <v>4307</v>
      </c>
      <c r="R891" s="65" t="s">
        <v>11238</v>
      </c>
      <c r="S891" s="65" t="s">
        <v>11237</v>
      </c>
      <c r="AD891" s="53" t="s">
        <v>10152</v>
      </c>
      <c r="AF891" s="53" t="s">
        <v>19761</v>
      </c>
    </row>
    <row r="892" spans="1:32" x14ac:dyDescent="0.25">
      <c r="A892" s="64" t="str">
        <f t="shared" si="27"/>
        <v>0889</v>
      </c>
      <c r="B892" s="65" t="s">
        <v>11258</v>
      </c>
      <c r="C892" s="65" t="s">
        <v>1121</v>
      </c>
      <c r="D892" s="65" t="s">
        <v>11259</v>
      </c>
      <c r="E892" s="65" t="s">
        <v>11260</v>
      </c>
      <c r="F892" s="65" t="s">
        <v>16640</v>
      </c>
      <c r="G892" s="79">
        <v>2695.676113333333</v>
      </c>
      <c r="H892" s="74" t="s">
        <v>4245</v>
      </c>
      <c r="I892" s="74" t="s">
        <v>11263</v>
      </c>
      <c r="J892" s="74" t="s">
        <v>4244</v>
      </c>
      <c r="K892" s="74" t="s">
        <v>11264</v>
      </c>
      <c r="L892" s="74" t="s">
        <v>15</v>
      </c>
      <c r="M892" s="74" t="s">
        <v>17</v>
      </c>
      <c r="N892" s="74" t="s">
        <v>16</v>
      </c>
      <c r="O892" s="74" t="s">
        <v>4307</v>
      </c>
      <c r="P892" s="74" t="s">
        <v>82</v>
      </c>
      <c r="Q892" s="74" t="s">
        <v>14</v>
      </c>
      <c r="R892" s="65" t="s">
        <v>11266</v>
      </c>
      <c r="S892" s="65" t="s">
        <v>11265</v>
      </c>
      <c r="AD892" s="53" t="s">
        <v>10159</v>
      </c>
      <c r="AF892" s="53" t="s">
        <v>19762</v>
      </c>
    </row>
    <row r="893" spans="1:32" x14ac:dyDescent="0.25">
      <c r="A893" s="64" t="str">
        <f t="shared" si="27"/>
        <v>0890</v>
      </c>
      <c r="B893" s="65" t="s">
        <v>11335</v>
      </c>
      <c r="C893" s="65" t="s">
        <v>1142</v>
      </c>
      <c r="D893" s="65" t="s">
        <v>11336</v>
      </c>
      <c r="E893" s="65" t="s">
        <v>11337</v>
      </c>
      <c r="F893" s="65" t="s">
        <v>16641</v>
      </c>
      <c r="G893" s="79">
        <v>3022.7218146666669</v>
      </c>
      <c r="H893" s="74" t="s">
        <v>211</v>
      </c>
      <c r="I893" s="74" t="s">
        <v>466</v>
      </c>
      <c r="J893" s="74" t="s">
        <v>214</v>
      </c>
      <c r="K893" s="74" t="s">
        <v>918</v>
      </c>
      <c r="L893" s="74" t="s">
        <v>1288</v>
      </c>
      <c r="M893" s="74" t="s">
        <v>1289</v>
      </c>
      <c r="N893" s="74" t="s">
        <v>344</v>
      </c>
      <c r="O893" s="74" t="s">
        <v>3221</v>
      </c>
      <c r="P893" s="74" t="s">
        <v>1626</v>
      </c>
      <c r="Q893" s="74" t="s">
        <v>3505</v>
      </c>
      <c r="R893" s="65" t="s">
        <v>11341</v>
      </c>
      <c r="S893" s="65" t="s">
        <v>11340</v>
      </c>
      <c r="AD893" s="53" t="s">
        <v>10168</v>
      </c>
      <c r="AF893" s="53" t="s">
        <v>19763</v>
      </c>
    </row>
    <row r="894" spans="1:32" x14ac:dyDescent="0.25">
      <c r="A894" s="64" t="str">
        <f t="shared" si="27"/>
        <v>0891</v>
      </c>
      <c r="B894" s="65" t="s">
        <v>11342</v>
      </c>
      <c r="C894" s="65" t="s">
        <v>1121</v>
      </c>
      <c r="D894" s="65" t="s">
        <v>11343</v>
      </c>
      <c r="E894" s="65" t="s">
        <v>11344</v>
      </c>
      <c r="F894" s="65" t="s">
        <v>16641</v>
      </c>
      <c r="G894" s="79">
        <v>2772.1210373333333</v>
      </c>
      <c r="H894" s="74" t="s">
        <v>557</v>
      </c>
      <c r="I894" s="74" t="s">
        <v>131</v>
      </c>
      <c r="J894" s="74" t="s">
        <v>652</v>
      </c>
      <c r="K894" s="74" t="s">
        <v>654</v>
      </c>
      <c r="L894" s="74" t="s">
        <v>83</v>
      </c>
      <c r="M894" s="74" t="s">
        <v>314</v>
      </c>
      <c r="N894" s="74" t="s">
        <v>134</v>
      </c>
      <c r="O894" s="74" t="s">
        <v>53</v>
      </c>
      <c r="P894" s="74" t="s">
        <v>52</v>
      </c>
      <c r="Q894" s="74" t="s">
        <v>199</v>
      </c>
      <c r="R894" s="65" t="s">
        <v>11348</v>
      </c>
      <c r="S894" s="65" t="s">
        <v>11347</v>
      </c>
      <c r="AD894" s="53" t="s">
        <v>10187</v>
      </c>
      <c r="AF894" s="53" t="s">
        <v>19764</v>
      </c>
    </row>
    <row r="895" spans="1:32" x14ac:dyDescent="0.25">
      <c r="A895" s="64" t="str">
        <f t="shared" si="27"/>
        <v>0892</v>
      </c>
      <c r="B895" s="65" t="s">
        <v>18464</v>
      </c>
      <c r="C895" s="65" t="s">
        <v>1142</v>
      </c>
      <c r="D895" s="65" t="s">
        <v>18679</v>
      </c>
      <c r="E895" s="65" t="s">
        <v>18680</v>
      </c>
      <c r="F895" s="65" t="s">
        <v>16641</v>
      </c>
      <c r="G895" s="79">
        <v>2672.9503093333333</v>
      </c>
      <c r="H895" s="74" t="s">
        <v>2282</v>
      </c>
      <c r="I895" s="74" t="s">
        <v>1583</v>
      </c>
      <c r="J895" s="74" t="s">
        <v>267</v>
      </c>
      <c r="K895" s="74" t="s">
        <v>1586</v>
      </c>
      <c r="L895" s="74" t="s">
        <v>266</v>
      </c>
      <c r="M895" s="74" t="s">
        <v>264</v>
      </c>
      <c r="N895" s="74" t="s">
        <v>265</v>
      </c>
      <c r="O895" s="74" t="s">
        <v>3919</v>
      </c>
      <c r="P895" s="74" t="s">
        <v>7652</v>
      </c>
      <c r="Q895" s="74" t="s">
        <v>10518</v>
      </c>
      <c r="R895" s="65" t="s">
        <v>18683</v>
      </c>
      <c r="S895" s="65" t="s">
        <v>18682</v>
      </c>
      <c r="AD895" s="53" t="s">
        <v>10216</v>
      </c>
      <c r="AF895" s="53" t="s">
        <v>19765</v>
      </c>
    </row>
    <row r="896" spans="1:32" x14ac:dyDescent="0.25">
      <c r="A896" s="64" t="str">
        <f t="shared" si="27"/>
        <v>0893</v>
      </c>
      <c r="B896" s="65" t="s">
        <v>11363</v>
      </c>
      <c r="C896" s="65" t="s">
        <v>1121</v>
      </c>
      <c r="D896" s="65" t="s">
        <v>11364</v>
      </c>
      <c r="E896" s="65" t="s">
        <v>11365</v>
      </c>
      <c r="F896" s="65" t="s">
        <v>16640</v>
      </c>
      <c r="G896" s="79">
        <v>4481.033761333334</v>
      </c>
      <c r="H896" s="74" t="s">
        <v>2570</v>
      </c>
      <c r="I896" s="74" t="s">
        <v>2567</v>
      </c>
      <c r="J896" s="74" t="s">
        <v>2655</v>
      </c>
      <c r="K896" s="74" t="s">
        <v>2786</v>
      </c>
      <c r="L896" s="74" t="s">
        <v>2784</v>
      </c>
      <c r="M896" s="74" t="s">
        <v>2790</v>
      </c>
      <c r="N896" s="74" t="s">
        <v>768</v>
      </c>
      <c r="O896" s="74" t="s">
        <v>661</v>
      </c>
      <c r="P896" s="74" t="s">
        <v>11370</v>
      </c>
      <c r="Q896" s="74" t="s">
        <v>664</v>
      </c>
      <c r="R896" s="65" t="s">
        <v>11372</v>
      </c>
      <c r="S896" s="65" t="s">
        <v>11371</v>
      </c>
      <c r="AD896" s="53" t="s">
        <v>10223</v>
      </c>
      <c r="AF896" s="53" t="s">
        <v>19766</v>
      </c>
    </row>
    <row r="897" spans="1:32" x14ac:dyDescent="0.25">
      <c r="A897" s="64" t="str">
        <f t="shared" si="27"/>
        <v>0894</v>
      </c>
      <c r="B897" s="65" t="s">
        <v>11381</v>
      </c>
      <c r="C897" s="65" t="s">
        <v>1206</v>
      </c>
      <c r="D897" s="65" t="s">
        <v>11382</v>
      </c>
      <c r="E897" s="65" t="s">
        <v>11383</v>
      </c>
      <c r="F897" s="65" t="s">
        <v>16640</v>
      </c>
      <c r="G897" s="79">
        <v>3324.5226746666667</v>
      </c>
      <c r="H897" s="74" t="s">
        <v>109</v>
      </c>
      <c r="I897" s="74" t="s">
        <v>20</v>
      </c>
      <c r="J897" s="74" t="s">
        <v>428</v>
      </c>
      <c r="K897" s="74" t="s">
        <v>429</v>
      </c>
      <c r="L897" s="74" t="s">
        <v>430</v>
      </c>
      <c r="M897" s="74" t="s">
        <v>493</v>
      </c>
      <c r="N897" s="74" t="s">
        <v>427</v>
      </c>
      <c r="O897" s="74" t="s">
        <v>8042</v>
      </c>
      <c r="P897" s="74" t="s">
        <v>5960</v>
      </c>
      <c r="Q897" s="74" t="s">
        <v>40</v>
      </c>
      <c r="R897" s="65" t="s">
        <v>11389</v>
      </c>
      <c r="S897" s="65" t="s">
        <v>11388</v>
      </c>
      <c r="AD897" s="53" t="s">
        <v>10230</v>
      </c>
      <c r="AF897" s="53" t="s">
        <v>19767</v>
      </c>
    </row>
    <row r="898" spans="1:32" x14ac:dyDescent="0.25">
      <c r="A898" s="64" t="str">
        <f t="shared" si="27"/>
        <v>0895</v>
      </c>
      <c r="B898" s="65" t="s">
        <v>11390</v>
      </c>
      <c r="C898" s="65" t="s">
        <v>1206</v>
      </c>
      <c r="D898" s="65" t="s">
        <v>11391</v>
      </c>
      <c r="E898" s="65" t="s">
        <v>11392</v>
      </c>
      <c r="F898" s="65" t="s">
        <v>16641</v>
      </c>
      <c r="G898" s="79">
        <v>2686.2682279999999</v>
      </c>
      <c r="H898" s="74" t="s">
        <v>907</v>
      </c>
      <c r="I898" s="74" t="s">
        <v>905</v>
      </c>
      <c r="J898" s="74" t="s">
        <v>1161</v>
      </c>
      <c r="K898" s="74" t="s">
        <v>1162</v>
      </c>
      <c r="L898" s="74" t="s">
        <v>906</v>
      </c>
      <c r="M898" s="74" t="s">
        <v>1160</v>
      </c>
      <c r="N898" s="74" t="s">
        <v>34</v>
      </c>
      <c r="O898" s="74" t="s">
        <v>35</v>
      </c>
      <c r="P898" s="74" t="s">
        <v>39</v>
      </c>
      <c r="Q898" s="74" t="s">
        <v>373</v>
      </c>
      <c r="R898" s="65" t="s">
        <v>11396</v>
      </c>
      <c r="S898" s="65" t="s">
        <v>11395</v>
      </c>
      <c r="AD898" s="53" t="s">
        <v>10247</v>
      </c>
      <c r="AF898" s="53" t="s">
        <v>19768</v>
      </c>
    </row>
    <row r="899" spans="1:32" x14ac:dyDescent="0.25">
      <c r="A899" s="64" t="str">
        <f t="shared" si="27"/>
        <v>0896</v>
      </c>
      <c r="B899" s="65" t="s">
        <v>11404</v>
      </c>
      <c r="C899" s="65" t="s">
        <v>1121</v>
      </c>
      <c r="D899" s="65" t="s">
        <v>11405</v>
      </c>
      <c r="E899" s="65" t="s">
        <v>11406</v>
      </c>
      <c r="F899" s="65" t="s">
        <v>16641</v>
      </c>
      <c r="G899" s="79">
        <v>2344.7330186666668</v>
      </c>
      <c r="H899" s="74" t="s">
        <v>1960</v>
      </c>
      <c r="I899" s="74" t="s">
        <v>277</v>
      </c>
      <c r="J899" s="74" t="s">
        <v>575</v>
      </c>
      <c r="K899" s="74" t="s">
        <v>11409</v>
      </c>
      <c r="L899" s="74" t="s">
        <v>576</v>
      </c>
      <c r="M899" s="74" t="s">
        <v>11410</v>
      </c>
      <c r="N899" s="74" t="s">
        <v>1961</v>
      </c>
      <c r="O899" s="74" t="s">
        <v>1962</v>
      </c>
      <c r="P899" s="74" t="s">
        <v>1277</v>
      </c>
      <c r="Q899" s="74" t="s">
        <v>11411</v>
      </c>
      <c r="R899" s="65" t="s">
        <v>11413</v>
      </c>
      <c r="S899" s="65" t="s">
        <v>11412</v>
      </c>
      <c r="AD899" s="53" t="s">
        <v>10276</v>
      </c>
      <c r="AF899" s="53" t="s">
        <v>19769</v>
      </c>
    </row>
    <row r="900" spans="1:32" x14ac:dyDescent="0.25">
      <c r="A900" s="64" t="str">
        <f t="shared" si="27"/>
        <v>0897</v>
      </c>
      <c r="B900" s="65" t="s">
        <v>11421</v>
      </c>
      <c r="C900" s="65" t="s">
        <v>1206</v>
      </c>
      <c r="D900" s="65" t="s">
        <v>11422</v>
      </c>
      <c r="E900" s="65" t="s">
        <v>11423</v>
      </c>
      <c r="F900" s="65" t="s">
        <v>16640</v>
      </c>
      <c r="G900" s="79">
        <v>2715.3043240000002</v>
      </c>
      <c r="H900" s="74" t="s">
        <v>186</v>
      </c>
      <c r="I900" s="74" t="s">
        <v>1200</v>
      </c>
      <c r="J900" s="74" t="s">
        <v>2587</v>
      </c>
      <c r="K900" s="74" t="s">
        <v>2585</v>
      </c>
      <c r="L900" s="74" t="s">
        <v>4081</v>
      </c>
      <c r="M900" s="74" t="s">
        <v>4080</v>
      </c>
      <c r="N900" s="74" t="s">
        <v>5386</v>
      </c>
      <c r="O900" s="74" t="s">
        <v>1776</v>
      </c>
      <c r="P900" s="74" t="s">
        <v>1199</v>
      </c>
      <c r="Q900" s="74" t="s">
        <v>11426</v>
      </c>
      <c r="R900" s="65" t="s">
        <v>11428</v>
      </c>
      <c r="S900" s="65" t="s">
        <v>11427</v>
      </c>
      <c r="AD900" s="53" t="s">
        <v>10283</v>
      </c>
      <c r="AF900" s="53" t="s">
        <v>19770</v>
      </c>
    </row>
    <row r="901" spans="1:32" x14ac:dyDescent="0.25">
      <c r="A901" s="64" t="str">
        <f t="shared" si="27"/>
        <v>0898</v>
      </c>
      <c r="B901" s="65" t="s">
        <v>11429</v>
      </c>
      <c r="C901" s="65" t="s">
        <v>1121</v>
      </c>
      <c r="D901" s="65" t="s">
        <v>11430</v>
      </c>
      <c r="E901" s="65" t="s">
        <v>11431</v>
      </c>
      <c r="F901" s="65" t="s">
        <v>16641</v>
      </c>
      <c r="G901" s="79">
        <v>2654.4791373333337</v>
      </c>
      <c r="H901" s="74" t="s">
        <v>11433</v>
      </c>
      <c r="I901" s="74" t="s">
        <v>1441</v>
      </c>
      <c r="J901" s="74" t="s">
        <v>3096</v>
      </c>
      <c r="K901" s="74" t="s">
        <v>61</v>
      </c>
      <c r="L901" s="74" t="s">
        <v>3106</v>
      </c>
      <c r="M901" s="74" t="s">
        <v>11435</v>
      </c>
      <c r="N901" s="74" t="s">
        <v>11436</v>
      </c>
      <c r="O901" s="74" t="s">
        <v>5580</v>
      </c>
      <c r="P901" s="74" t="s">
        <v>11437</v>
      </c>
      <c r="Q901" s="74" t="s">
        <v>635</v>
      </c>
      <c r="R901" s="65" t="s">
        <v>16610</v>
      </c>
      <c r="S901" s="65" t="s">
        <v>11438</v>
      </c>
      <c r="AD901" s="53" t="s">
        <v>10399</v>
      </c>
      <c r="AF901" s="53" t="s">
        <v>19771</v>
      </c>
    </row>
    <row r="902" spans="1:32" x14ac:dyDescent="0.25">
      <c r="A902" s="64" t="str">
        <f t="shared" si="27"/>
        <v>0899</v>
      </c>
      <c r="B902" s="65" t="s">
        <v>11457</v>
      </c>
      <c r="C902" s="65" t="s">
        <v>1121</v>
      </c>
      <c r="D902" s="65" t="s">
        <v>11458</v>
      </c>
      <c r="E902" s="65" t="s">
        <v>11459</v>
      </c>
      <c r="F902" s="65" t="s">
        <v>16640</v>
      </c>
      <c r="G902" s="79">
        <v>3364.896624</v>
      </c>
      <c r="H902" s="74" t="s">
        <v>596</v>
      </c>
      <c r="I902" s="74" t="s">
        <v>1477</v>
      </c>
      <c r="J902" s="74" t="s">
        <v>595</v>
      </c>
      <c r="K902" s="74" t="s">
        <v>788</v>
      </c>
      <c r="L902" s="74" t="s">
        <v>789</v>
      </c>
      <c r="M902" s="74" t="s">
        <v>1481</v>
      </c>
      <c r="N902" s="74" t="s">
        <v>1478</v>
      </c>
      <c r="O902" s="74" t="s">
        <v>11463</v>
      </c>
      <c r="P902" s="74" t="s">
        <v>6749</v>
      </c>
      <c r="Q902" s="74" t="s">
        <v>4004</v>
      </c>
      <c r="R902" s="65" t="s">
        <v>11465</v>
      </c>
      <c r="S902" s="65" t="s">
        <v>11464</v>
      </c>
      <c r="AD902" s="53" t="s">
        <v>10410</v>
      </c>
      <c r="AF902" s="53" t="s">
        <v>19772</v>
      </c>
    </row>
    <row r="903" spans="1:32" x14ac:dyDescent="0.25">
      <c r="A903" s="64" t="str">
        <f t="shared" si="27"/>
        <v>0900</v>
      </c>
      <c r="B903" s="65" t="s">
        <v>11466</v>
      </c>
      <c r="C903" s="65" t="s">
        <v>1121</v>
      </c>
      <c r="D903" s="65" t="s">
        <v>11467</v>
      </c>
      <c r="E903" s="65" t="s">
        <v>11468</v>
      </c>
      <c r="F903" s="65" t="s">
        <v>16640</v>
      </c>
      <c r="G903" s="79">
        <v>2478.0553520000003</v>
      </c>
      <c r="H903" s="74" t="s">
        <v>1250</v>
      </c>
      <c r="I903" s="74" t="s">
        <v>1249</v>
      </c>
      <c r="J903" s="74" t="s">
        <v>1253</v>
      </c>
      <c r="K903" s="74" t="s">
        <v>1257</v>
      </c>
      <c r="L903" s="74" t="s">
        <v>1251</v>
      </c>
      <c r="M903" s="74" t="s">
        <v>1256</v>
      </c>
      <c r="N903" s="74" t="s">
        <v>1255</v>
      </c>
      <c r="O903" s="74" t="s">
        <v>905</v>
      </c>
      <c r="P903" s="74" t="s">
        <v>907</v>
      </c>
      <c r="Q903" s="74" t="s">
        <v>4326</v>
      </c>
      <c r="R903" s="65" t="s">
        <v>16611</v>
      </c>
      <c r="S903" s="65" t="s">
        <v>11471</v>
      </c>
      <c r="AD903" s="53" t="s">
        <v>10471</v>
      </c>
      <c r="AF903" s="53" t="s">
        <v>19773</v>
      </c>
    </row>
    <row r="904" spans="1:32" x14ac:dyDescent="0.25">
      <c r="A904" s="64" t="str">
        <f t="shared" si="27"/>
        <v>0901</v>
      </c>
      <c r="B904" s="65" t="s">
        <v>11485</v>
      </c>
      <c r="C904" s="65" t="s">
        <v>1121</v>
      </c>
      <c r="D904" s="65" t="s">
        <v>11486</v>
      </c>
      <c r="E904" s="65" t="s">
        <v>11487</v>
      </c>
      <c r="F904" s="65" t="s">
        <v>16641</v>
      </c>
      <c r="G904" s="79">
        <v>2572.402790666667</v>
      </c>
      <c r="H904" s="74" t="s">
        <v>661</v>
      </c>
      <c r="I904" s="74" t="s">
        <v>199</v>
      </c>
      <c r="J904" s="74" t="s">
        <v>137</v>
      </c>
      <c r="K904" s="74" t="s">
        <v>314</v>
      </c>
      <c r="L904" s="74" t="s">
        <v>665</v>
      </c>
      <c r="M904" s="74" t="s">
        <v>666</v>
      </c>
      <c r="N904" s="74" t="s">
        <v>663</v>
      </c>
      <c r="O904" s="74" t="s">
        <v>3321</v>
      </c>
      <c r="P904" s="74" t="s">
        <v>53</v>
      </c>
      <c r="Q904" s="74" t="s">
        <v>52</v>
      </c>
      <c r="R904" s="65" t="s">
        <v>11492</v>
      </c>
      <c r="S904" s="65" t="s">
        <v>11491</v>
      </c>
      <c r="AD904" s="53" t="s">
        <v>10489</v>
      </c>
      <c r="AF904" s="53" t="s">
        <v>19774</v>
      </c>
    </row>
    <row r="905" spans="1:32" x14ac:dyDescent="0.25">
      <c r="A905" s="64" t="str">
        <f t="shared" si="27"/>
        <v>0902</v>
      </c>
      <c r="B905" s="65" t="s">
        <v>11556</v>
      </c>
      <c r="C905" s="65" t="s">
        <v>1206</v>
      </c>
      <c r="D905" s="65" t="s">
        <v>11557</v>
      </c>
      <c r="E905" s="65" t="s">
        <v>11558</v>
      </c>
      <c r="F905" s="65" t="s">
        <v>16641</v>
      </c>
      <c r="G905" s="79">
        <v>2403.7208573333337</v>
      </c>
      <c r="H905" s="74" t="s">
        <v>4115</v>
      </c>
      <c r="I905" s="74" t="s">
        <v>4137</v>
      </c>
      <c r="J905" s="74" t="s">
        <v>304</v>
      </c>
      <c r="K905" s="74" t="s">
        <v>941</v>
      </c>
      <c r="L905" s="74" t="s">
        <v>4135</v>
      </c>
      <c r="M905" s="74" t="s">
        <v>4133</v>
      </c>
      <c r="N905" s="74" t="s">
        <v>11561</v>
      </c>
      <c r="O905" s="74" t="s">
        <v>2160</v>
      </c>
      <c r="P905" s="74" t="s">
        <v>6072</v>
      </c>
      <c r="Q905" s="74" t="s">
        <v>3516</v>
      </c>
      <c r="R905" s="65" t="s">
        <v>11563</v>
      </c>
      <c r="S905" s="65" t="s">
        <v>11562</v>
      </c>
      <c r="AD905" s="53" t="s">
        <v>10498</v>
      </c>
      <c r="AF905" s="53" t="s">
        <v>19775</v>
      </c>
    </row>
    <row r="906" spans="1:32" x14ac:dyDescent="0.25">
      <c r="A906" s="64" t="str">
        <f t="shared" si="27"/>
        <v>0903</v>
      </c>
      <c r="B906" s="65" t="s">
        <v>11596</v>
      </c>
      <c r="C906" s="65" t="s">
        <v>1121</v>
      </c>
      <c r="D906" s="65" t="s">
        <v>11597</v>
      </c>
      <c r="E906" s="65" t="s">
        <v>11598</v>
      </c>
      <c r="F906" s="65" t="s">
        <v>16640</v>
      </c>
      <c r="G906" s="79">
        <v>2917.8765040000003</v>
      </c>
      <c r="H906" s="74" t="s">
        <v>108</v>
      </c>
      <c r="I906" s="74" t="s">
        <v>256</v>
      </c>
      <c r="J906" s="74" t="s">
        <v>107</v>
      </c>
      <c r="K906" s="74" t="s">
        <v>257</v>
      </c>
      <c r="L906" s="74" t="s">
        <v>4554</v>
      </c>
      <c r="M906" s="74" t="s">
        <v>2597</v>
      </c>
      <c r="N906" s="74" t="s">
        <v>3060</v>
      </c>
      <c r="O906" s="74" t="s">
        <v>11601</v>
      </c>
      <c r="P906" s="74" t="s">
        <v>5559</v>
      </c>
      <c r="Q906" s="74" t="s">
        <v>1383</v>
      </c>
      <c r="R906" s="65" t="s">
        <v>11603</v>
      </c>
      <c r="S906" s="65" t="s">
        <v>11602</v>
      </c>
      <c r="AD906" s="53" t="s">
        <v>10536</v>
      </c>
      <c r="AF906" s="53" t="s">
        <v>19776</v>
      </c>
    </row>
    <row r="907" spans="1:32" x14ac:dyDescent="0.25">
      <c r="A907" s="64" t="str">
        <f t="shared" si="27"/>
        <v>0904</v>
      </c>
      <c r="B907" s="65" t="s">
        <v>11604</v>
      </c>
      <c r="C907" s="65" t="s">
        <v>1121</v>
      </c>
      <c r="D907" s="65" t="s">
        <v>11605</v>
      </c>
      <c r="E907" s="65" t="s">
        <v>11606</v>
      </c>
      <c r="F907" s="65" t="s">
        <v>16641</v>
      </c>
      <c r="G907" s="79">
        <v>3034.9447813333331</v>
      </c>
      <c r="H907" s="74" t="s">
        <v>53</v>
      </c>
      <c r="I907" s="74" t="s">
        <v>199</v>
      </c>
      <c r="J907" s="74" t="s">
        <v>55</v>
      </c>
      <c r="K907" s="74" t="s">
        <v>894</v>
      </c>
      <c r="L907" s="74" t="s">
        <v>54</v>
      </c>
      <c r="M907" s="74" t="s">
        <v>355</v>
      </c>
      <c r="N907" s="74" t="s">
        <v>354</v>
      </c>
      <c r="O907" s="74" t="s">
        <v>314</v>
      </c>
      <c r="P907" s="74" t="s">
        <v>408</v>
      </c>
      <c r="Q907" s="74" t="s">
        <v>447</v>
      </c>
      <c r="R907" s="65" t="s">
        <v>11610</v>
      </c>
      <c r="S907" s="65" t="s">
        <v>11609</v>
      </c>
      <c r="AD907" s="53" t="s">
        <v>10613</v>
      </c>
      <c r="AF907" s="53" t="s">
        <v>19777</v>
      </c>
    </row>
    <row r="908" spans="1:32" x14ac:dyDescent="0.25">
      <c r="A908" s="64" t="str">
        <f t="shared" si="27"/>
        <v>0905</v>
      </c>
      <c r="B908" s="65" t="s">
        <v>11611</v>
      </c>
      <c r="C908" s="65" t="s">
        <v>1142</v>
      </c>
      <c r="D908" s="65" t="s">
        <v>7008</v>
      </c>
      <c r="E908" s="65" t="s">
        <v>11612</v>
      </c>
      <c r="F908" s="65" t="s">
        <v>16640</v>
      </c>
      <c r="G908" s="79">
        <v>3405.9121759999998</v>
      </c>
      <c r="H908" s="74" t="s">
        <v>475</v>
      </c>
      <c r="I908" s="74" t="s">
        <v>476</v>
      </c>
      <c r="J908" s="74" t="s">
        <v>701</v>
      </c>
      <c r="K908" s="74" t="s">
        <v>480</v>
      </c>
      <c r="L908" s="74" t="s">
        <v>2751</v>
      </c>
      <c r="M908" s="74" t="s">
        <v>2752</v>
      </c>
      <c r="N908" s="74" t="s">
        <v>2570</v>
      </c>
      <c r="O908" s="74" t="s">
        <v>2655</v>
      </c>
      <c r="P908" s="74" t="s">
        <v>2569</v>
      </c>
      <c r="Q908" s="74" t="s">
        <v>2567</v>
      </c>
      <c r="R908" s="65" t="s">
        <v>11617</v>
      </c>
      <c r="S908" s="65" t="s">
        <v>11616</v>
      </c>
      <c r="AD908" s="53" t="s">
        <v>10676</v>
      </c>
      <c r="AF908" s="53" t="s">
        <v>19778</v>
      </c>
    </row>
    <row r="909" spans="1:32" x14ac:dyDescent="0.25">
      <c r="A909" s="64" t="str">
        <f t="shared" si="27"/>
        <v>0906</v>
      </c>
      <c r="B909" s="65" t="s">
        <v>11633</v>
      </c>
      <c r="C909" s="65" t="s">
        <v>1142</v>
      </c>
      <c r="D909" s="65" t="s">
        <v>11634</v>
      </c>
      <c r="E909" s="65" t="s">
        <v>11635</v>
      </c>
      <c r="F909" s="65" t="s">
        <v>16640</v>
      </c>
      <c r="G909" s="79">
        <v>2576.2416373333335</v>
      </c>
      <c r="H909" s="74" t="s">
        <v>13</v>
      </c>
      <c r="I909" s="74" t="s">
        <v>15</v>
      </c>
      <c r="J909" s="74" t="s">
        <v>82</v>
      </c>
      <c r="K909" s="74" t="s">
        <v>11</v>
      </c>
      <c r="L909" s="74" t="s">
        <v>16</v>
      </c>
      <c r="M909" s="74" t="s">
        <v>354</v>
      </c>
      <c r="N909" s="74" t="s">
        <v>2077</v>
      </c>
      <c r="O909" s="74" t="s">
        <v>2071</v>
      </c>
      <c r="P909" s="74" t="s">
        <v>14</v>
      </c>
      <c r="Q909" s="74" t="s">
        <v>18</v>
      </c>
      <c r="R909" s="65" t="s">
        <v>11639</v>
      </c>
      <c r="S909" s="65" t="s">
        <v>11638</v>
      </c>
      <c r="AD909" s="53" t="s">
        <v>10701</v>
      </c>
      <c r="AF909" s="53" t="s">
        <v>19779</v>
      </c>
    </row>
    <row r="910" spans="1:32" x14ac:dyDescent="0.25">
      <c r="A910" s="64" t="str">
        <f t="shared" si="27"/>
        <v>0907</v>
      </c>
      <c r="B910" s="65" t="s">
        <v>11640</v>
      </c>
      <c r="C910" s="65" t="s">
        <v>1206</v>
      </c>
      <c r="D910" s="65" t="s">
        <v>11641</v>
      </c>
      <c r="E910" s="65" t="s">
        <v>11642</v>
      </c>
      <c r="F910" s="65" t="s">
        <v>16641</v>
      </c>
      <c r="G910" s="79">
        <v>4430.2678080000005</v>
      </c>
      <c r="H910" s="74" t="s">
        <v>34</v>
      </c>
      <c r="I910" s="74" t="s">
        <v>35</v>
      </c>
      <c r="J910" s="74" t="s">
        <v>175</v>
      </c>
      <c r="K910" s="74" t="s">
        <v>36</v>
      </c>
      <c r="L910" s="74" t="s">
        <v>39</v>
      </c>
      <c r="M910" s="74" t="s">
        <v>1722</v>
      </c>
      <c r="N910" s="74" t="s">
        <v>42</v>
      </c>
      <c r="O910" s="74" t="s">
        <v>38</v>
      </c>
      <c r="P910" s="74" t="s">
        <v>40</v>
      </c>
      <c r="Q910" s="74" t="s">
        <v>11647</v>
      </c>
      <c r="R910" s="65" t="s">
        <v>11649</v>
      </c>
      <c r="S910" s="65" t="s">
        <v>11648</v>
      </c>
      <c r="AD910" s="53" t="s">
        <v>10740</v>
      </c>
      <c r="AF910" s="53" t="s">
        <v>19780</v>
      </c>
    </row>
    <row r="911" spans="1:32" x14ac:dyDescent="0.25">
      <c r="A911" s="64" t="str">
        <f t="shared" si="27"/>
        <v>0908</v>
      </c>
      <c r="B911" s="65" t="s">
        <v>11678</v>
      </c>
      <c r="C911" s="65" t="s">
        <v>1121</v>
      </c>
      <c r="D911" s="65" t="s">
        <v>11679</v>
      </c>
      <c r="E911" s="65" t="s">
        <v>11680</v>
      </c>
      <c r="F911" s="65" t="s">
        <v>16641</v>
      </c>
      <c r="G911" s="79">
        <v>2670.6428239999996</v>
      </c>
      <c r="H911" s="74" t="s">
        <v>1444</v>
      </c>
      <c r="I911" s="74" t="s">
        <v>1806</v>
      </c>
      <c r="J911" s="74" t="s">
        <v>52</v>
      </c>
      <c r="K911" s="74" t="s">
        <v>53</v>
      </c>
      <c r="L911" s="74" t="s">
        <v>131</v>
      </c>
      <c r="M911" s="74" t="s">
        <v>132</v>
      </c>
      <c r="N911" s="74" t="s">
        <v>314</v>
      </c>
      <c r="O911" s="74" t="s">
        <v>653</v>
      </c>
      <c r="P911" s="74" t="s">
        <v>54</v>
      </c>
      <c r="Q911" s="74" t="s">
        <v>557</v>
      </c>
      <c r="R911" s="65" t="s">
        <v>11684</v>
      </c>
      <c r="S911" s="65" t="s">
        <v>11683</v>
      </c>
      <c r="AD911" s="53" t="s">
        <v>10755</v>
      </c>
      <c r="AF911" s="53" t="s">
        <v>19781</v>
      </c>
    </row>
    <row r="912" spans="1:32" x14ac:dyDescent="0.25">
      <c r="A912" s="64" t="str">
        <f t="shared" si="27"/>
        <v>0909</v>
      </c>
      <c r="B912" s="65" t="s">
        <v>11692</v>
      </c>
      <c r="C912" s="65" t="s">
        <v>1121</v>
      </c>
      <c r="D912" s="65" t="s">
        <v>11693</v>
      </c>
      <c r="E912" s="65" t="s">
        <v>11694</v>
      </c>
      <c r="F912" s="65" t="s">
        <v>16640</v>
      </c>
      <c r="G912" s="79">
        <v>2402.6324706666664</v>
      </c>
      <c r="H912" s="74" t="s">
        <v>397</v>
      </c>
      <c r="I912" s="74" t="s">
        <v>1453</v>
      </c>
      <c r="J912" s="74" t="s">
        <v>10967</v>
      </c>
      <c r="K912" s="74" t="s">
        <v>11697</v>
      </c>
      <c r="L912" s="74" t="s">
        <v>159</v>
      </c>
      <c r="M912" s="74" t="s">
        <v>6596</v>
      </c>
      <c r="N912" s="74" t="s">
        <v>1898</v>
      </c>
      <c r="O912" s="74" t="s">
        <v>502</v>
      </c>
      <c r="P912" s="74" t="s">
        <v>941</v>
      </c>
      <c r="Q912" s="74" t="s">
        <v>11698</v>
      </c>
      <c r="R912" s="65" t="s">
        <v>11700</v>
      </c>
      <c r="S912" s="65" t="s">
        <v>11699</v>
      </c>
      <c r="AD912" s="53" t="s">
        <v>10785</v>
      </c>
      <c r="AF912" s="53" t="s">
        <v>19782</v>
      </c>
    </row>
    <row r="913" spans="1:32" x14ac:dyDescent="0.25">
      <c r="A913" s="64" t="str">
        <f t="shared" si="27"/>
        <v>0910</v>
      </c>
      <c r="B913" s="65" t="s">
        <v>11736</v>
      </c>
      <c r="C913" s="65" t="s">
        <v>1206</v>
      </c>
      <c r="D913" s="65" t="s">
        <v>11737</v>
      </c>
      <c r="E913" s="65" t="s">
        <v>11738</v>
      </c>
      <c r="F913" s="65" t="s">
        <v>16640</v>
      </c>
      <c r="G913" s="79">
        <v>3427.4775840000002</v>
      </c>
      <c r="H913" s="74" t="s">
        <v>210</v>
      </c>
      <c r="I913" s="74" t="s">
        <v>919</v>
      </c>
      <c r="J913" s="74" t="s">
        <v>212</v>
      </c>
      <c r="K913" s="74" t="s">
        <v>616</v>
      </c>
      <c r="L913" s="74" t="s">
        <v>612</v>
      </c>
      <c r="M913" s="74" t="s">
        <v>613</v>
      </c>
      <c r="N913" s="74" t="s">
        <v>615</v>
      </c>
      <c r="O913" s="74" t="s">
        <v>614</v>
      </c>
      <c r="P913" s="74" t="s">
        <v>344</v>
      </c>
      <c r="Q913" s="74" t="s">
        <v>2847</v>
      </c>
      <c r="R913" s="65" t="s">
        <v>11743</v>
      </c>
      <c r="S913" s="65" t="s">
        <v>11742</v>
      </c>
      <c r="AD913" s="53" t="s">
        <v>10816</v>
      </c>
      <c r="AF913" s="53" t="s">
        <v>19783</v>
      </c>
    </row>
    <row r="914" spans="1:32" x14ac:dyDescent="0.25">
      <c r="A914" s="64" t="str">
        <f t="shared" si="27"/>
        <v>0911</v>
      </c>
      <c r="B914" s="65" t="s">
        <v>11744</v>
      </c>
      <c r="C914" s="65" t="s">
        <v>1361</v>
      </c>
      <c r="D914" s="65" t="s">
        <v>11745</v>
      </c>
      <c r="E914" s="65" t="s">
        <v>11746</v>
      </c>
      <c r="F914" s="65" t="s">
        <v>16641</v>
      </c>
      <c r="G914" s="79">
        <v>3311.5730079999998</v>
      </c>
      <c r="H914" s="74" t="s">
        <v>2567</v>
      </c>
      <c r="I914" s="74" t="s">
        <v>2570</v>
      </c>
      <c r="J914" s="74" t="s">
        <v>2655</v>
      </c>
      <c r="K914" s="74" t="s">
        <v>2653</v>
      </c>
      <c r="L914" s="74" t="s">
        <v>2659</v>
      </c>
      <c r="M914" s="74" t="s">
        <v>2569</v>
      </c>
      <c r="N914" s="74" t="s">
        <v>2573</v>
      </c>
      <c r="O914" s="74" t="s">
        <v>2303</v>
      </c>
      <c r="P914" s="74" t="s">
        <v>2656</v>
      </c>
      <c r="Q914" s="74" t="s">
        <v>2302</v>
      </c>
      <c r="R914" s="65" t="s">
        <v>11750</v>
      </c>
      <c r="S914" s="65" t="s">
        <v>11749</v>
      </c>
      <c r="AD914" s="53" t="s">
        <v>10826</v>
      </c>
      <c r="AF914" s="53" t="s">
        <v>19784</v>
      </c>
    </row>
    <row r="915" spans="1:32" x14ac:dyDescent="0.25">
      <c r="A915" s="64" t="str">
        <f t="shared" si="27"/>
        <v>0912</v>
      </c>
      <c r="B915" s="65" t="s">
        <v>11781</v>
      </c>
      <c r="C915" s="65" t="s">
        <v>1206</v>
      </c>
      <c r="D915" s="65" t="s">
        <v>11782</v>
      </c>
      <c r="E915" s="65" t="s">
        <v>11783</v>
      </c>
      <c r="F915" s="65" t="s">
        <v>16640</v>
      </c>
      <c r="G915" s="79">
        <v>3325.2479840000001</v>
      </c>
      <c r="H915" s="74" t="s">
        <v>6312</v>
      </c>
      <c r="I915" s="74" t="s">
        <v>8277</v>
      </c>
      <c r="J915" s="74" t="s">
        <v>239</v>
      </c>
      <c r="K915" s="74" t="s">
        <v>11786</v>
      </c>
      <c r="L915" s="74" t="s">
        <v>385</v>
      </c>
      <c r="M915" s="74" t="s">
        <v>383</v>
      </c>
      <c r="N915" s="74" t="s">
        <v>1357</v>
      </c>
      <c r="O915" s="74" t="s">
        <v>245</v>
      </c>
      <c r="P915" s="74" t="s">
        <v>242</v>
      </c>
      <c r="Q915" s="74" t="s">
        <v>240</v>
      </c>
      <c r="R915" s="65" t="s">
        <v>11788</v>
      </c>
      <c r="S915" s="65" t="s">
        <v>11787</v>
      </c>
      <c r="AD915" s="53" t="s">
        <v>10851</v>
      </c>
      <c r="AF915" s="53" t="s">
        <v>19785</v>
      </c>
    </row>
    <row r="916" spans="1:32" x14ac:dyDescent="0.25">
      <c r="A916" s="64" t="str">
        <f t="shared" si="27"/>
        <v>0913</v>
      </c>
      <c r="B916" s="65" t="s">
        <v>11822</v>
      </c>
      <c r="C916" s="65" t="s">
        <v>1121</v>
      </c>
      <c r="D916" s="65" t="s">
        <v>11823</v>
      </c>
      <c r="E916" s="65" t="s">
        <v>11824</v>
      </c>
      <c r="F916" s="65" t="s">
        <v>16640</v>
      </c>
      <c r="G916" s="79">
        <v>3210.4700026666665</v>
      </c>
      <c r="H916" s="74" t="s">
        <v>4202</v>
      </c>
      <c r="I916" s="74" t="s">
        <v>595</v>
      </c>
      <c r="J916" s="74" t="s">
        <v>790</v>
      </c>
      <c r="K916" s="74" t="s">
        <v>596</v>
      </c>
      <c r="L916" s="74" t="s">
        <v>5520</v>
      </c>
      <c r="M916" s="74" t="s">
        <v>4206</v>
      </c>
      <c r="N916" s="74" t="s">
        <v>1842</v>
      </c>
      <c r="O916" s="74" t="s">
        <v>8413</v>
      </c>
      <c r="P916" s="74" t="s">
        <v>11827</v>
      </c>
      <c r="Q916" s="74" t="s">
        <v>788</v>
      </c>
      <c r="R916" s="65" t="s">
        <v>11829</v>
      </c>
      <c r="S916" s="65" t="s">
        <v>11828</v>
      </c>
      <c r="AD916" s="53" t="s">
        <v>10864</v>
      </c>
      <c r="AF916" s="53" t="s">
        <v>19786</v>
      </c>
    </row>
    <row r="917" spans="1:32" x14ac:dyDescent="0.25">
      <c r="A917" s="64" t="str">
        <f t="shared" si="27"/>
        <v>0914</v>
      </c>
      <c r="B917" s="65" t="s">
        <v>11840</v>
      </c>
      <c r="C917" s="65" t="s">
        <v>1361</v>
      </c>
      <c r="D917" s="65" t="s">
        <v>11841</v>
      </c>
      <c r="E917" s="65" t="s">
        <v>11842</v>
      </c>
      <c r="F917" s="65" t="s">
        <v>16641</v>
      </c>
      <c r="G917" s="79">
        <v>3902.7065693333334</v>
      </c>
      <c r="H917" s="74" t="s">
        <v>557</v>
      </c>
      <c r="I917" s="74" t="s">
        <v>7824</v>
      </c>
      <c r="J917" s="74" t="s">
        <v>654</v>
      </c>
      <c r="K917" s="74" t="s">
        <v>131</v>
      </c>
      <c r="L917" s="74" t="s">
        <v>722</v>
      </c>
      <c r="M917" s="74" t="s">
        <v>11846</v>
      </c>
      <c r="N917" s="74" t="s">
        <v>52</v>
      </c>
      <c r="O917" s="74" t="s">
        <v>399</v>
      </c>
      <c r="P917" s="74" t="s">
        <v>779</v>
      </c>
      <c r="Q917" s="74" t="s">
        <v>11847</v>
      </c>
      <c r="R917" s="65" t="s">
        <v>11849</v>
      </c>
      <c r="S917" s="65" t="s">
        <v>11848</v>
      </c>
      <c r="AD917" s="53" t="s">
        <v>10914</v>
      </c>
      <c r="AF917" s="53" t="s">
        <v>19787</v>
      </c>
    </row>
    <row r="918" spans="1:32" x14ac:dyDescent="0.25">
      <c r="A918" s="64" t="str">
        <f t="shared" si="27"/>
        <v>0915</v>
      </c>
      <c r="B918" s="65" t="s">
        <v>11850</v>
      </c>
      <c r="C918" s="65" t="s">
        <v>1206</v>
      </c>
      <c r="D918" s="65" t="s">
        <v>11851</v>
      </c>
      <c r="E918" s="65" t="s">
        <v>11852</v>
      </c>
      <c r="F918" s="65" t="s">
        <v>16640</v>
      </c>
      <c r="G918" s="79">
        <v>3554.1355960000001</v>
      </c>
      <c r="H918" s="74" t="s">
        <v>503</v>
      </c>
      <c r="I918" s="74" t="s">
        <v>941</v>
      </c>
      <c r="J918" s="74" t="s">
        <v>1464</v>
      </c>
      <c r="K918" s="74" t="s">
        <v>1465</v>
      </c>
      <c r="L918" s="74" t="s">
        <v>502</v>
      </c>
      <c r="M918" s="74" t="s">
        <v>722</v>
      </c>
      <c r="N918" s="74" t="s">
        <v>557</v>
      </c>
      <c r="O918" s="74" t="s">
        <v>1901</v>
      </c>
      <c r="P918" s="74" t="s">
        <v>1798</v>
      </c>
      <c r="Q918" s="74" t="s">
        <v>1515</v>
      </c>
      <c r="R918" s="65" t="s">
        <v>11857</v>
      </c>
      <c r="S918" s="65" t="s">
        <v>11856</v>
      </c>
      <c r="AD918" s="53" t="s">
        <v>10935</v>
      </c>
      <c r="AF918" s="53" t="s">
        <v>19788</v>
      </c>
    </row>
    <row r="919" spans="1:32" x14ac:dyDescent="0.25">
      <c r="A919" s="64" t="str">
        <f t="shared" ref="A919:A929" si="28">VLOOKUP(B919,$AD$4:$AF$1900,3,FALSE)</f>
        <v>0916</v>
      </c>
      <c r="B919" s="65" t="s">
        <v>11894</v>
      </c>
      <c r="C919" s="65" t="s">
        <v>1206</v>
      </c>
      <c r="D919" s="65" t="s">
        <v>11895</v>
      </c>
      <c r="E919" s="65" t="s">
        <v>11896</v>
      </c>
      <c r="F919" s="65" t="s">
        <v>16640</v>
      </c>
      <c r="G919" s="79">
        <v>2656.6103053333336</v>
      </c>
      <c r="H919" s="74" t="s">
        <v>159</v>
      </c>
      <c r="I919" s="74" t="s">
        <v>160</v>
      </c>
      <c r="J919" s="74" t="s">
        <v>161</v>
      </c>
      <c r="K919" s="74" t="s">
        <v>166</v>
      </c>
      <c r="L919" s="74" t="s">
        <v>923</v>
      </c>
      <c r="M919" s="74" t="s">
        <v>1453</v>
      </c>
      <c r="N919" s="74" t="s">
        <v>3660</v>
      </c>
      <c r="O919" s="74" t="s">
        <v>8842</v>
      </c>
      <c r="P919" s="74" t="s">
        <v>165</v>
      </c>
      <c r="Q919" s="74" t="s">
        <v>163</v>
      </c>
      <c r="R919" s="65" t="s">
        <v>11901</v>
      </c>
      <c r="S919" s="65" t="s">
        <v>11900</v>
      </c>
      <c r="AD919" s="53" t="s">
        <v>10978</v>
      </c>
      <c r="AF919" s="53" t="s">
        <v>19789</v>
      </c>
    </row>
    <row r="920" spans="1:32" x14ac:dyDescent="0.25">
      <c r="A920" s="64" t="str">
        <f t="shared" si="28"/>
        <v>0917</v>
      </c>
      <c r="B920" s="65" t="s">
        <v>11902</v>
      </c>
      <c r="C920" s="65" t="s">
        <v>1206</v>
      </c>
      <c r="D920" s="65" t="s">
        <v>11903</v>
      </c>
      <c r="E920" s="65" t="s">
        <v>11904</v>
      </c>
      <c r="F920" s="65" t="s">
        <v>16641</v>
      </c>
      <c r="G920" s="79">
        <v>2278.5248053333335</v>
      </c>
      <c r="H920" s="74" t="s">
        <v>264</v>
      </c>
      <c r="I920" s="74" t="s">
        <v>265</v>
      </c>
      <c r="J920" s="74" t="s">
        <v>1574</v>
      </c>
      <c r="K920" s="74" t="s">
        <v>1336</v>
      </c>
      <c r="L920" s="74" t="s">
        <v>2284</v>
      </c>
      <c r="M920" s="74" t="s">
        <v>3019</v>
      </c>
      <c r="N920" s="74" t="s">
        <v>34</v>
      </c>
      <c r="O920" s="74" t="s">
        <v>36</v>
      </c>
      <c r="P920" s="74" t="s">
        <v>39</v>
      </c>
      <c r="Q920" s="74" t="s">
        <v>175</v>
      </c>
      <c r="R920" s="65" t="s">
        <v>11907</v>
      </c>
      <c r="S920" s="65" t="s">
        <v>11906</v>
      </c>
      <c r="AD920" s="53" t="s">
        <v>11054</v>
      </c>
      <c r="AF920" s="53" t="s">
        <v>19790</v>
      </c>
    </row>
    <row r="921" spans="1:32" x14ac:dyDescent="0.25">
      <c r="A921" s="64" t="str">
        <f t="shared" si="28"/>
        <v>0918</v>
      </c>
      <c r="B921" s="65" t="s">
        <v>11939</v>
      </c>
      <c r="C921" s="65" t="s">
        <v>1206</v>
      </c>
      <c r="D921" s="65" t="s">
        <v>11940</v>
      </c>
      <c r="E921" s="65" t="s">
        <v>11941</v>
      </c>
      <c r="F921" s="65" t="s">
        <v>16641</v>
      </c>
      <c r="G921" s="79">
        <v>4032.577616</v>
      </c>
      <c r="H921" s="74" t="s">
        <v>211</v>
      </c>
      <c r="I921" s="74" t="s">
        <v>466</v>
      </c>
      <c r="J921" s="74" t="s">
        <v>214</v>
      </c>
      <c r="K921" s="74" t="s">
        <v>1289</v>
      </c>
      <c r="L921" s="74" t="s">
        <v>918</v>
      </c>
      <c r="M921" s="74" t="s">
        <v>344</v>
      </c>
      <c r="N921" s="74" t="s">
        <v>1288</v>
      </c>
      <c r="O921" s="74" t="s">
        <v>3220</v>
      </c>
      <c r="P921" s="74" t="s">
        <v>465</v>
      </c>
      <c r="Q921" s="74" t="s">
        <v>1626</v>
      </c>
      <c r="R921" s="65" t="s">
        <v>11947</v>
      </c>
      <c r="S921" s="65" t="s">
        <v>11946</v>
      </c>
      <c r="AD921" s="53" t="s">
        <v>11101</v>
      </c>
      <c r="AF921" s="53" t="s">
        <v>19791</v>
      </c>
    </row>
    <row r="922" spans="1:32" x14ac:dyDescent="0.25">
      <c r="A922" s="64" t="str">
        <f t="shared" si="28"/>
        <v>0919</v>
      </c>
      <c r="B922" s="65" t="s">
        <v>12001</v>
      </c>
      <c r="C922" s="65" t="s">
        <v>1206</v>
      </c>
      <c r="D922" s="65" t="s">
        <v>12002</v>
      </c>
      <c r="E922" s="65" t="s">
        <v>12003</v>
      </c>
      <c r="F922" s="65" t="s">
        <v>16640</v>
      </c>
      <c r="G922" s="79">
        <v>3035.1292493333335</v>
      </c>
      <c r="H922" s="74" t="s">
        <v>612</v>
      </c>
      <c r="I922" s="74" t="s">
        <v>613</v>
      </c>
      <c r="J922" s="74" t="s">
        <v>614</v>
      </c>
      <c r="K922" s="74" t="s">
        <v>615</v>
      </c>
      <c r="L922" s="74" t="s">
        <v>732</v>
      </c>
      <c r="M922" s="74" t="s">
        <v>344</v>
      </c>
      <c r="N922" s="74" t="s">
        <v>3211</v>
      </c>
      <c r="O922" s="74" t="s">
        <v>2316</v>
      </c>
      <c r="P922" s="74" t="s">
        <v>2317</v>
      </c>
      <c r="Q922" s="74" t="s">
        <v>12006</v>
      </c>
      <c r="R922" s="65" t="s">
        <v>12008</v>
      </c>
      <c r="S922" s="65" t="s">
        <v>12007</v>
      </c>
      <c r="AD922" s="53" t="s">
        <v>11125</v>
      </c>
      <c r="AF922" s="53" t="s">
        <v>19792</v>
      </c>
    </row>
    <row r="923" spans="1:32" x14ac:dyDescent="0.25">
      <c r="A923" s="64" t="str">
        <f t="shared" si="28"/>
        <v>0920</v>
      </c>
      <c r="B923" s="65" t="s">
        <v>12016</v>
      </c>
      <c r="C923" s="65" t="s">
        <v>1206</v>
      </c>
      <c r="D923" s="65" t="s">
        <v>12017</v>
      </c>
      <c r="E923" s="65" t="s">
        <v>12018</v>
      </c>
      <c r="F923" s="65" t="s">
        <v>16640</v>
      </c>
      <c r="G923" s="79">
        <v>5055.0992213333329</v>
      </c>
      <c r="H923" s="74" t="s">
        <v>612</v>
      </c>
      <c r="I923" s="74" t="s">
        <v>613</v>
      </c>
      <c r="J923" s="74" t="s">
        <v>614</v>
      </c>
      <c r="K923" s="74" t="s">
        <v>615</v>
      </c>
      <c r="L923" s="74" t="s">
        <v>732</v>
      </c>
      <c r="M923" s="74" t="s">
        <v>2890</v>
      </c>
      <c r="N923" s="74" t="s">
        <v>2891</v>
      </c>
      <c r="O923" s="74" t="s">
        <v>344</v>
      </c>
      <c r="P923" s="74" t="s">
        <v>12023</v>
      </c>
      <c r="Q923" s="74" t="s">
        <v>735</v>
      </c>
      <c r="R923" s="65" t="s">
        <v>12025</v>
      </c>
      <c r="S923" s="65" t="s">
        <v>12024</v>
      </c>
      <c r="AD923" s="53" t="s">
        <v>11194</v>
      </c>
      <c r="AF923" s="53" t="s">
        <v>19793</v>
      </c>
    </row>
    <row r="924" spans="1:32" x14ac:dyDescent="0.25">
      <c r="A924" s="64" t="str">
        <f t="shared" si="28"/>
        <v>0921</v>
      </c>
      <c r="B924" s="65" t="s">
        <v>12112</v>
      </c>
      <c r="C924" s="65" t="s">
        <v>1361</v>
      </c>
      <c r="D924" s="65" t="s">
        <v>12113</v>
      </c>
      <c r="E924" s="65" t="s">
        <v>12114</v>
      </c>
      <c r="F924" s="65" t="s">
        <v>16641</v>
      </c>
      <c r="G924" s="79">
        <v>5070.7238946666666</v>
      </c>
      <c r="H924" s="74" t="s">
        <v>3454</v>
      </c>
      <c r="I924" s="74" t="s">
        <v>3455</v>
      </c>
      <c r="J924" s="74" t="s">
        <v>3453</v>
      </c>
      <c r="K924" s="74" t="s">
        <v>3478</v>
      </c>
      <c r="L924" s="74" t="s">
        <v>3456</v>
      </c>
      <c r="M924" s="74" t="s">
        <v>10288</v>
      </c>
      <c r="N924" s="74" t="s">
        <v>10289</v>
      </c>
      <c r="O924" s="74" t="s">
        <v>7833</v>
      </c>
      <c r="P924" s="74" t="s">
        <v>7834</v>
      </c>
      <c r="Q924" s="74" t="s">
        <v>3461</v>
      </c>
      <c r="R924" s="65" t="s">
        <v>12119</v>
      </c>
      <c r="S924" s="65" t="s">
        <v>12118</v>
      </c>
      <c r="AD924" s="53" t="s">
        <v>11202</v>
      </c>
      <c r="AF924" s="53" t="s">
        <v>19794</v>
      </c>
    </row>
    <row r="925" spans="1:32" x14ac:dyDescent="0.25">
      <c r="A925" s="64" t="str">
        <f t="shared" si="28"/>
        <v>0922</v>
      </c>
      <c r="B925" s="65" t="s">
        <v>12139</v>
      </c>
      <c r="C925" s="65" t="s">
        <v>1206</v>
      </c>
      <c r="D925" s="65" t="s">
        <v>12140</v>
      </c>
      <c r="E925" s="65" t="s">
        <v>12141</v>
      </c>
      <c r="F925" s="65" t="s">
        <v>16641</v>
      </c>
      <c r="G925" s="79">
        <v>3968.9975413333336</v>
      </c>
      <c r="H925" s="74" t="s">
        <v>34</v>
      </c>
      <c r="I925" s="74" t="s">
        <v>35</v>
      </c>
      <c r="J925" s="74" t="s">
        <v>36</v>
      </c>
      <c r="K925" s="74" t="s">
        <v>42</v>
      </c>
      <c r="L925" s="74" t="s">
        <v>38</v>
      </c>
      <c r="M925" s="74" t="s">
        <v>39</v>
      </c>
      <c r="N925" s="74" t="s">
        <v>374</v>
      </c>
      <c r="O925" s="74" t="s">
        <v>175</v>
      </c>
      <c r="P925" s="74" t="s">
        <v>431</v>
      </c>
      <c r="Q925" s="74" t="s">
        <v>40</v>
      </c>
      <c r="R925" s="65" t="s">
        <v>12145</v>
      </c>
      <c r="S925" s="65" t="s">
        <v>12144</v>
      </c>
      <c r="AD925" s="53" t="s">
        <v>11232</v>
      </c>
      <c r="AF925" s="53" t="s">
        <v>19795</v>
      </c>
    </row>
    <row r="926" spans="1:32" x14ac:dyDescent="0.25">
      <c r="A926" s="64" t="str">
        <f t="shared" si="28"/>
        <v>0923</v>
      </c>
      <c r="B926" s="65" t="s">
        <v>12165</v>
      </c>
      <c r="C926" s="65" t="s">
        <v>1121</v>
      </c>
      <c r="D926" s="65" t="s">
        <v>12166</v>
      </c>
      <c r="E926" s="65" t="s">
        <v>12167</v>
      </c>
      <c r="F926" s="65" t="s">
        <v>16640</v>
      </c>
      <c r="G926" s="79">
        <v>3050.6093706666666</v>
      </c>
      <c r="H926" s="74" t="s">
        <v>109</v>
      </c>
      <c r="I926" s="74" t="s">
        <v>20</v>
      </c>
      <c r="J926" s="74" t="s">
        <v>427</v>
      </c>
      <c r="K926" s="74" t="s">
        <v>430</v>
      </c>
      <c r="L926" s="74" t="s">
        <v>5949</v>
      </c>
      <c r="M926" s="74" t="s">
        <v>1786</v>
      </c>
      <c r="N926" s="74" t="s">
        <v>1722</v>
      </c>
      <c r="O926" s="74" t="s">
        <v>904</v>
      </c>
      <c r="P926" s="74" t="s">
        <v>428</v>
      </c>
      <c r="Q926" s="74" t="s">
        <v>40</v>
      </c>
      <c r="R926" s="65" t="s">
        <v>12171</v>
      </c>
      <c r="S926" s="65" t="s">
        <v>12170</v>
      </c>
      <c r="AD926" s="53" t="s">
        <v>11258</v>
      </c>
      <c r="AF926" s="53" t="s">
        <v>19796</v>
      </c>
    </row>
    <row r="927" spans="1:32" x14ac:dyDescent="0.25">
      <c r="A927" s="64" t="str">
        <f t="shared" si="28"/>
        <v>0924</v>
      </c>
      <c r="B927" s="65" t="s">
        <v>12195</v>
      </c>
      <c r="C927" s="65" t="s">
        <v>1121</v>
      </c>
      <c r="D927" s="65" t="s">
        <v>12196</v>
      </c>
      <c r="E927" s="65" t="s">
        <v>12197</v>
      </c>
      <c r="F927" s="65" t="s">
        <v>16641</v>
      </c>
      <c r="G927" s="79">
        <v>2449.3832706666662</v>
      </c>
      <c r="H927" s="74" t="s">
        <v>407</v>
      </c>
      <c r="I927" s="74" t="s">
        <v>257</v>
      </c>
      <c r="J927" s="74" t="s">
        <v>256</v>
      </c>
      <c r="K927" s="74" t="s">
        <v>1383</v>
      </c>
      <c r="L927" s="74" t="s">
        <v>3083</v>
      </c>
      <c r="M927" s="74" t="s">
        <v>2597</v>
      </c>
      <c r="N927" s="74" t="s">
        <v>9981</v>
      </c>
      <c r="O927" s="74" t="s">
        <v>3085</v>
      </c>
      <c r="P927" s="74" t="s">
        <v>12200</v>
      </c>
      <c r="Q927" s="74" t="s">
        <v>4555</v>
      </c>
      <c r="R927" s="65" t="s">
        <v>12202</v>
      </c>
      <c r="S927" s="65" t="s">
        <v>12201</v>
      </c>
      <c r="AD927" s="53" t="s">
        <v>11335</v>
      </c>
      <c r="AF927" s="53" t="s">
        <v>19797</v>
      </c>
    </row>
    <row r="928" spans="1:32" x14ac:dyDescent="0.25">
      <c r="A928" s="64" t="str">
        <f t="shared" si="28"/>
        <v>0925</v>
      </c>
      <c r="B928" s="65" t="s">
        <v>12203</v>
      </c>
      <c r="C928" s="65" t="s">
        <v>1206</v>
      </c>
      <c r="D928" s="65" t="s">
        <v>12204</v>
      </c>
      <c r="E928" s="65" t="s">
        <v>12205</v>
      </c>
      <c r="F928" s="65" t="s">
        <v>16641</v>
      </c>
      <c r="G928" s="79">
        <v>3665.2542413333335</v>
      </c>
      <c r="H928" s="74" t="s">
        <v>502</v>
      </c>
      <c r="I928" s="74" t="s">
        <v>1464</v>
      </c>
      <c r="J928" s="74" t="s">
        <v>941</v>
      </c>
      <c r="K928" s="74" t="s">
        <v>503</v>
      </c>
      <c r="L928" s="74" t="s">
        <v>1469</v>
      </c>
      <c r="M928" s="74" t="s">
        <v>1465</v>
      </c>
      <c r="N928" s="74" t="s">
        <v>7889</v>
      </c>
      <c r="O928" s="74" t="s">
        <v>159</v>
      </c>
      <c r="P928" s="74" t="s">
        <v>160</v>
      </c>
      <c r="Q928" s="74" t="s">
        <v>304</v>
      </c>
      <c r="R928" s="65" t="s">
        <v>19985</v>
      </c>
      <c r="S928" s="65" t="s">
        <v>12208</v>
      </c>
      <c r="AD928" s="53" t="s">
        <v>11342</v>
      </c>
      <c r="AF928" s="53" t="s">
        <v>19798</v>
      </c>
    </row>
    <row r="929" spans="1:32" x14ac:dyDescent="0.25">
      <c r="A929" s="64" t="str">
        <f t="shared" si="28"/>
        <v>0926</v>
      </c>
      <c r="B929" s="65" t="s">
        <v>12234</v>
      </c>
      <c r="C929" s="65" t="s">
        <v>1121</v>
      </c>
      <c r="D929" s="65" t="s">
        <v>12235</v>
      </c>
      <c r="E929" s="65" t="s">
        <v>12236</v>
      </c>
      <c r="F929" s="65" t="s">
        <v>16640</v>
      </c>
      <c r="G929" s="79">
        <v>3050.9411800000003</v>
      </c>
      <c r="H929" s="74" t="s">
        <v>616</v>
      </c>
      <c r="I929" s="74" t="s">
        <v>2329</v>
      </c>
      <c r="J929" s="74" t="s">
        <v>467</v>
      </c>
      <c r="K929" s="74" t="s">
        <v>732</v>
      </c>
      <c r="L929" s="74" t="s">
        <v>344</v>
      </c>
      <c r="M929" s="74" t="s">
        <v>615</v>
      </c>
      <c r="N929" s="74" t="s">
        <v>614</v>
      </c>
      <c r="O929" s="74" t="s">
        <v>613</v>
      </c>
      <c r="P929" s="74" t="s">
        <v>612</v>
      </c>
      <c r="Q929" s="74" t="s">
        <v>212</v>
      </c>
      <c r="R929" s="65" t="s">
        <v>12241</v>
      </c>
      <c r="S929" s="65" t="s">
        <v>12240</v>
      </c>
      <c r="AD929" s="53" t="s">
        <v>18464</v>
      </c>
      <c r="AF929" s="53" t="s">
        <v>19799</v>
      </c>
    </row>
    <row r="930" spans="1:32" x14ac:dyDescent="0.25">
      <c r="A930" s="64">
        <v>927</v>
      </c>
      <c r="B930" s="65" t="s">
        <v>12234</v>
      </c>
      <c r="C930" s="65" t="s">
        <v>1121</v>
      </c>
      <c r="D930" s="65" t="s">
        <v>12235</v>
      </c>
      <c r="E930" s="65" t="s">
        <v>12242</v>
      </c>
      <c r="F930" s="65" t="s">
        <v>16640</v>
      </c>
      <c r="G930" s="79">
        <v>3050.9411800000003</v>
      </c>
      <c r="H930" s="74" t="s">
        <v>616</v>
      </c>
      <c r="I930" s="74" t="s">
        <v>2329</v>
      </c>
      <c r="J930" s="74" t="s">
        <v>467</v>
      </c>
      <c r="K930" s="74" t="s">
        <v>732</v>
      </c>
      <c r="L930" s="74" t="s">
        <v>344</v>
      </c>
      <c r="M930" s="74" t="s">
        <v>615</v>
      </c>
      <c r="N930" s="74" t="s">
        <v>614</v>
      </c>
      <c r="O930" s="74" t="s">
        <v>613</v>
      </c>
      <c r="P930" s="74" t="s">
        <v>612</v>
      </c>
      <c r="Q930" s="74" t="s">
        <v>212</v>
      </c>
      <c r="R930" s="65" t="s">
        <v>12241</v>
      </c>
      <c r="S930" s="65" t="s">
        <v>12240</v>
      </c>
      <c r="AD930" s="53" t="s">
        <v>11363</v>
      </c>
      <c r="AF930" s="53" t="s">
        <v>19800</v>
      </c>
    </row>
    <row r="931" spans="1:32" x14ac:dyDescent="0.25">
      <c r="A931" s="64" t="str">
        <f t="shared" ref="A931:A964" si="29">VLOOKUP(B931,$AD$4:$AF$1900,3,FALSE)</f>
        <v>0928</v>
      </c>
      <c r="B931" s="65" t="s">
        <v>12274</v>
      </c>
      <c r="C931" s="65" t="s">
        <v>1206</v>
      </c>
      <c r="D931" s="65" t="s">
        <v>12275</v>
      </c>
      <c r="E931" s="65" t="s">
        <v>12276</v>
      </c>
      <c r="F931" s="65" t="s">
        <v>16641</v>
      </c>
      <c r="G931" s="79">
        <v>4008.7231373333329</v>
      </c>
      <c r="H931" s="74" t="s">
        <v>12278</v>
      </c>
      <c r="I931" s="74" t="s">
        <v>2051</v>
      </c>
      <c r="J931" s="74" t="s">
        <v>2053</v>
      </c>
      <c r="K931" s="74" t="s">
        <v>2058</v>
      </c>
      <c r="L931" s="74" t="s">
        <v>4627</v>
      </c>
      <c r="M931" s="74" t="s">
        <v>2055</v>
      </c>
      <c r="N931" s="74" t="s">
        <v>3555</v>
      </c>
      <c r="O931" s="74" t="s">
        <v>2054</v>
      </c>
      <c r="P931" s="74" t="s">
        <v>2059</v>
      </c>
      <c r="Q931" s="74" t="s">
        <v>4626</v>
      </c>
      <c r="R931" s="65" t="s">
        <v>12281</v>
      </c>
      <c r="S931" s="65" t="s">
        <v>12280</v>
      </c>
      <c r="AD931" s="53" t="s">
        <v>11381</v>
      </c>
      <c r="AF931" s="53" t="s">
        <v>19801</v>
      </c>
    </row>
    <row r="932" spans="1:32" x14ac:dyDescent="0.25">
      <c r="A932" s="64" t="str">
        <f t="shared" si="29"/>
        <v>0929</v>
      </c>
      <c r="B932" s="65" t="s">
        <v>12282</v>
      </c>
      <c r="C932" s="65" t="s">
        <v>1206</v>
      </c>
      <c r="D932" s="65" t="s">
        <v>12283</v>
      </c>
      <c r="E932" s="65" t="s">
        <v>12284</v>
      </c>
      <c r="F932" s="65" t="s">
        <v>16641</v>
      </c>
      <c r="G932" s="79">
        <v>4044.9771079999996</v>
      </c>
      <c r="H932" s="74" t="s">
        <v>56</v>
      </c>
      <c r="I932" s="74" t="s">
        <v>60</v>
      </c>
      <c r="J932" s="74" t="s">
        <v>5072</v>
      </c>
      <c r="K932" s="74" t="s">
        <v>1241</v>
      </c>
      <c r="L932" s="74" t="s">
        <v>5074</v>
      </c>
      <c r="M932" s="74" t="s">
        <v>2446</v>
      </c>
      <c r="N932" s="74" t="s">
        <v>634</v>
      </c>
      <c r="O932" s="74" t="s">
        <v>57</v>
      </c>
      <c r="P932" s="74" t="s">
        <v>54</v>
      </c>
      <c r="Q932" s="74" t="s">
        <v>636</v>
      </c>
      <c r="R932" s="65" t="s">
        <v>12288</v>
      </c>
      <c r="S932" s="65" t="s">
        <v>12287</v>
      </c>
      <c r="AD932" s="53" t="s">
        <v>11390</v>
      </c>
      <c r="AF932" s="53" t="s">
        <v>19802</v>
      </c>
    </row>
    <row r="933" spans="1:32" x14ac:dyDescent="0.25">
      <c r="A933" s="64" t="str">
        <f t="shared" si="29"/>
        <v>0930</v>
      </c>
      <c r="B933" s="65" t="s">
        <v>12289</v>
      </c>
      <c r="C933" s="65" t="s">
        <v>1206</v>
      </c>
      <c r="D933" s="65" t="s">
        <v>12290</v>
      </c>
      <c r="E933" s="65" t="s">
        <v>12291</v>
      </c>
      <c r="F933" s="65" t="s">
        <v>16641</v>
      </c>
      <c r="G933" s="79">
        <v>3255.7816093333336</v>
      </c>
      <c r="H933" s="74" t="s">
        <v>2908</v>
      </c>
      <c r="I933" s="74" t="s">
        <v>2912</v>
      </c>
      <c r="J933" s="74" t="s">
        <v>1150</v>
      </c>
      <c r="K933" s="74" t="s">
        <v>2910</v>
      </c>
      <c r="L933" s="74" t="s">
        <v>2170</v>
      </c>
      <c r="M933" s="74" t="s">
        <v>1370</v>
      </c>
      <c r="N933" s="74" t="s">
        <v>2916</v>
      </c>
      <c r="O933" s="74" t="s">
        <v>3969</v>
      </c>
      <c r="P933" s="74" t="s">
        <v>12295</v>
      </c>
      <c r="Q933" s="74" t="s">
        <v>3968</v>
      </c>
      <c r="R933" s="65" t="s">
        <v>12297</v>
      </c>
      <c r="S933" s="65" t="s">
        <v>12296</v>
      </c>
      <c r="AD933" s="53" t="s">
        <v>11404</v>
      </c>
      <c r="AF933" s="53" t="s">
        <v>19803</v>
      </c>
    </row>
    <row r="934" spans="1:32" x14ac:dyDescent="0.25">
      <c r="A934" s="64" t="str">
        <f t="shared" si="29"/>
        <v>0931</v>
      </c>
      <c r="B934" s="65" t="s">
        <v>12304</v>
      </c>
      <c r="C934" s="65" t="s">
        <v>1206</v>
      </c>
      <c r="D934" s="65" t="s">
        <v>12305</v>
      </c>
      <c r="E934" s="65" t="s">
        <v>12306</v>
      </c>
      <c r="F934" s="65" t="s">
        <v>16641</v>
      </c>
      <c r="G934" s="79">
        <v>3568.8143786666665</v>
      </c>
      <c r="H934" s="74" t="s">
        <v>10998</v>
      </c>
      <c r="I934" s="74" t="s">
        <v>12309</v>
      </c>
      <c r="J934" s="74" t="s">
        <v>4058</v>
      </c>
      <c r="K934" s="74" t="s">
        <v>12310</v>
      </c>
      <c r="L934" s="74" t="s">
        <v>12311</v>
      </c>
      <c r="M934" s="74" t="s">
        <v>594</v>
      </c>
      <c r="N934" s="74" t="s">
        <v>595</v>
      </c>
      <c r="O934" s="74" t="s">
        <v>596</v>
      </c>
      <c r="P934" s="74" t="s">
        <v>2547</v>
      </c>
      <c r="Q934" s="74" t="s">
        <v>12312</v>
      </c>
      <c r="R934" s="65" t="s">
        <v>12314</v>
      </c>
      <c r="S934" s="65" t="s">
        <v>12313</v>
      </c>
      <c r="AD934" s="53" t="s">
        <v>11421</v>
      </c>
      <c r="AF934" s="53" t="s">
        <v>19804</v>
      </c>
    </row>
    <row r="935" spans="1:32" x14ac:dyDescent="0.25">
      <c r="A935" s="64" t="str">
        <f t="shared" si="29"/>
        <v>0932</v>
      </c>
      <c r="B935" s="65" t="s">
        <v>12388</v>
      </c>
      <c r="C935" s="65" t="s">
        <v>1206</v>
      </c>
      <c r="D935" s="65" t="s">
        <v>12389</v>
      </c>
      <c r="E935" s="65" t="s">
        <v>12390</v>
      </c>
      <c r="F935" s="65" t="s">
        <v>16641</v>
      </c>
      <c r="G935" s="79">
        <v>2312.4026800000001</v>
      </c>
      <c r="H935" s="74" t="s">
        <v>1370</v>
      </c>
      <c r="I935" s="74" t="s">
        <v>1371</v>
      </c>
      <c r="J935" s="74" t="s">
        <v>2170</v>
      </c>
      <c r="K935" s="74" t="s">
        <v>3169</v>
      </c>
      <c r="L935" s="74" t="s">
        <v>3968</v>
      </c>
      <c r="M935" s="74" t="s">
        <v>12393</v>
      </c>
      <c r="N935" s="74" t="s">
        <v>9806</v>
      </c>
      <c r="O935" s="74" t="s">
        <v>4460</v>
      </c>
      <c r="P935" s="74" t="s">
        <v>5323</v>
      </c>
      <c r="Q935" s="74" t="s">
        <v>4461</v>
      </c>
      <c r="R935" s="65" t="s">
        <v>12395</v>
      </c>
      <c r="S935" s="65" t="s">
        <v>12394</v>
      </c>
      <c r="AD935" s="53" t="s">
        <v>11429</v>
      </c>
      <c r="AF935" s="53" t="s">
        <v>19805</v>
      </c>
    </row>
    <row r="936" spans="1:32" x14ac:dyDescent="0.25">
      <c r="A936" s="64" t="str">
        <f t="shared" si="29"/>
        <v>0933</v>
      </c>
      <c r="B936" s="65" t="s">
        <v>12422</v>
      </c>
      <c r="C936" s="65" t="s">
        <v>1142</v>
      </c>
      <c r="D936" s="65" t="s">
        <v>12423</v>
      </c>
      <c r="E936" s="65" t="s">
        <v>12425</v>
      </c>
      <c r="F936" s="65" t="s">
        <v>16640</v>
      </c>
      <c r="G936" s="79">
        <v>2306.5634879999998</v>
      </c>
      <c r="H936" s="74" t="s">
        <v>109</v>
      </c>
      <c r="I936" s="74" t="s">
        <v>17</v>
      </c>
      <c r="J936" s="74" t="s">
        <v>15</v>
      </c>
      <c r="K936" s="74" t="s">
        <v>14</v>
      </c>
      <c r="L936" s="74" t="s">
        <v>16</v>
      </c>
      <c r="M936" s="74" t="s">
        <v>13</v>
      </c>
      <c r="N936" s="74" t="s">
        <v>12</v>
      </c>
      <c r="O936" s="74" t="s">
        <v>11</v>
      </c>
      <c r="P936" s="74" t="s">
        <v>915</v>
      </c>
      <c r="Q936" s="74" t="s">
        <v>917</v>
      </c>
      <c r="R936" s="65" t="s">
        <v>12428</v>
      </c>
      <c r="S936" s="65" t="s">
        <v>12427</v>
      </c>
      <c r="AD936" s="53" t="s">
        <v>11457</v>
      </c>
      <c r="AF936" s="53" t="s">
        <v>19806</v>
      </c>
    </row>
    <row r="937" spans="1:32" x14ac:dyDescent="0.25">
      <c r="A937" s="64" t="str">
        <f t="shared" si="29"/>
        <v>0934</v>
      </c>
      <c r="B937" s="65" t="s">
        <v>12458</v>
      </c>
      <c r="C937" s="65" t="s">
        <v>1206</v>
      </c>
      <c r="D937" s="65" t="s">
        <v>12459</v>
      </c>
      <c r="E937" s="65" t="s">
        <v>12460</v>
      </c>
      <c r="F937" s="65" t="s">
        <v>16640</v>
      </c>
      <c r="G937" s="79">
        <v>4829.0754800000004</v>
      </c>
      <c r="H937" s="74" t="s">
        <v>2429</v>
      </c>
      <c r="I937" s="74" t="s">
        <v>2427</v>
      </c>
      <c r="J937" s="74" t="s">
        <v>2431</v>
      </c>
      <c r="K937" s="74" t="s">
        <v>12464</v>
      </c>
      <c r="L937" s="74" t="s">
        <v>2430</v>
      </c>
      <c r="M937" s="74" t="s">
        <v>2433</v>
      </c>
      <c r="N937" s="74" t="s">
        <v>12465</v>
      </c>
      <c r="O937" s="74" t="s">
        <v>2529</v>
      </c>
      <c r="P937" s="74" t="s">
        <v>2528</v>
      </c>
      <c r="Q937" s="74" t="s">
        <v>12466</v>
      </c>
      <c r="R937" s="65" t="s">
        <v>12468</v>
      </c>
      <c r="S937" s="65" t="s">
        <v>12467</v>
      </c>
      <c r="AD937" s="53" t="s">
        <v>11466</v>
      </c>
      <c r="AF937" s="53" t="s">
        <v>19807</v>
      </c>
    </row>
    <row r="938" spans="1:32" x14ac:dyDescent="0.25">
      <c r="A938" s="64" t="str">
        <f t="shared" si="29"/>
        <v>0935</v>
      </c>
      <c r="B938" s="65" t="s">
        <v>12478</v>
      </c>
      <c r="C938" s="65" t="s">
        <v>1206</v>
      </c>
      <c r="D938" s="65" t="s">
        <v>12479</v>
      </c>
      <c r="E938" s="65" t="s">
        <v>12480</v>
      </c>
      <c r="F938" s="65" t="s">
        <v>16640</v>
      </c>
      <c r="G938" s="79">
        <v>3972.9149786666662</v>
      </c>
      <c r="H938" s="74" t="s">
        <v>2412</v>
      </c>
      <c r="I938" s="74" t="s">
        <v>2409</v>
      </c>
      <c r="J938" s="74" t="s">
        <v>5983</v>
      </c>
      <c r="K938" s="74" t="s">
        <v>2411</v>
      </c>
      <c r="L938" s="74" t="s">
        <v>2415</v>
      </c>
      <c r="M938" s="74" t="s">
        <v>8899</v>
      </c>
      <c r="N938" s="74" t="s">
        <v>2419</v>
      </c>
      <c r="O938" s="74" t="s">
        <v>8900</v>
      </c>
      <c r="P938" s="74" t="s">
        <v>5260</v>
      </c>
      <c r="Q938" s="74" t="s">
        <v>8901</v>
      </c>
      <c r="R938" s="65" t="s">
        <v>12485</v>
      </c>
      <c r="S938" s="65" t="s">
        <v>12484</v>
      </c>
      <c r="AD938" s="53" t="s">
        <v>11485</v>
      </c>
      <c r="AF938" s="53" t="s">
        <v>19808</v>
      </c>
    </row>
    <row r="939" spans="1:32" x14ac:dyDescent="0.25">
      <c r="A939" s="64" t="str">
        <f t="shared" si="29"/>
        <v>0936</v>
      </c>
      <c r="B939" s="65" t="s">
        <v>12550</v>
      </c>
      <c r="C939" s="65" t="s">
        <v>1361</v>
      </c>
      <c r="D939" s="65" t="s">
        <v>12551</v>
      </c>
      <c r="E939" s="65" t="s">
        <v>12552</v>
      </c>
      <c r="F939" s="65" t="s">
        <v>16640</v>
      </c>
      <c r="G939" s="79">
        <v>3187.0991946666668</v>
      </c>
      <c r="H939" s="74" t="s">
        <v>431</v>
      </c>
      <c r="I939" s="74" t="s">
        <v>109</v>
      </c>
      <c r="J939" s="74" t="s">
        <v>430</v>
      </c>
      <c r="K939" s="74" t="s">
        <v>20</v>
      </c>
      <c r="L939" s="74" t="s">
        <v>428</v>
      </c>
      <c r="M939" s="74" t="s">
        <v>7464</v>
      </c>
      <c r="N939" s="74" t="s">
        <v>40</v>
      </c>
      <c r="O939" s="74" t="s">
        <v>493</v>
      </c>
      <c r="P939" s="74" t="s">
        <v>427</v>
      </c>
      <c r="Q939" s="74" t="s">
        <v>433</v>
      </c>
      <c r="R939" s="65" t="s">
        <v>12556</v>
      </c>
      <c r="S939" s="65" t="s">
        <v>12555</v>
      </c>
      <c r="AD939" s="53" t="s">
        <v>11556</v>
      </c>
      <c r="AF939" s="53" t="s">
        <v>19809</v>
      </c>
    </row>
    <row r="940" spans="1:32" x14ac:dyDescent="0.25">
      <c r="A940" s="64" t="str">
        <f t="shared" si="29"/>
        <v>0937</v>
      </c>
      <c r="B940" s="65" t="s">
        <v>12596</v>
      </c>
      <c r="C940" s="65" t="s">
        <v>1121</v>
      </c>
      <c r="D940" s="65" t="s">
        <v>12597</v>
      </c>
      <c r="E940" s="65" t="s">
        <v>12598</v>
      </c>
      <c r="F940" s="65" t="s">
        <v>16641</v>
      </c>
      <c r="G940" s="79">
        <v>3562.9879426666666</v>
      </c>
      <c r="H940" s="74" t="s">
        <v>52</v>
      </c>
      <c r="I940" s="74" t="s">
        <v>53</v>
      </c>
      <c r="J940" s="74" t="s">
        <v>131</v>
      </c>
      <c r="K940" s="74" t="s">
        <v>132</v>
      </c>
      <c r="L940" s="74" t="s">
        <v>557</v>
      </c>
      <c r="M940" s="74" t="s">
        <v>417</v>
      </c>
      <c r="N940" s="74" t="s">
        <v>652</v>
      </c>
      <c r="O940" s="74" t="s">
        <v>399</v>
      </c>
      <c r="P940" s="74" t="s">
        <v>7824</v>
      </c>
      <c r="Q940" s="74" t="s">
        <v>199</v>
      </c>
      <c r="R940" s="65" t="s">
        <v>12603</v>
      </c>
      <c r="S940" s="65" t="s">
        <v>12602</v>
      </c>
      <c r="AD940" s="53" t="s">
        <v>11596</v>
      </c>
      <c r="AF940" s="53" t="s">
        <v>19810</v>
      </c>
    </row>
    <row r="941" spans="1:32" x14ac:dyDescent="0.25">
      <c r="A941" s="64" t="str">
        <f t="shared" si="29"/>
        <v>0938</v>
      </c>
      <c r="B941" s="65" t="s">
        <v>12631</v>
      </c>
      <c r="C941" s="65" t="s">
        <v>1361</v>
      </c>
      <c r="D941" s="65" t="s">
        <v>12632</v>
      </c>
      <c r="E941" s="65" t="s">
        <v>12633</v>
      </c>
      <c r="F941" s="65" t="s">
        <v>16640</v>
      </c>
      <c r="G941" s="79">
        <v>3517.4883279999999</v>
      </c>
      <c r="H941" s="74" t="s">
        <v>493</v>
      </c>
      <c r="I941" s="74" t="s">
        <v>428</v>
      </c>
      <c r="J941" s="74" t="s">
        <v>495</v>
      </c>
      <c r="K941" s="74" t="s">
        <v>429</v>
      </c>
      <c r="L941" s="74" t="s">
        <v>8153</v>
      </c>
      <c r="M941" s="74" t="s">
        <v>430</v>
      </c>
      <c r="N941" s="74" t="s">
        <v>427</v>
      </c>
      <c r="O941" s="74" t="s">
        <v>109</v>
      </c>
      <c r="P941" s="74" t="s">
        <v>8209</v>
      </c>
      <c r="Q941" s="74" t="s">
        <v>433</v>
      </c>
      <c r="R941" s="65" t="s">
        <v>12637</v>
      </c>
      <c r="S941" s="65" t="s">
        <v>12636</v>
      </c>
      <c r="AD941" s="53" t="s">
        <v>11604</v>
      </c>
      <c r="AF941" s="53" t="s">
        <v>19811</v>
      </c>
    </row>
    <row r="942" spans="1:32" x14ac:dyDescent="0.25">
      <c r="A942" s="64" t="str">
        <f t="shared" si="29"/>
        <v>0939</v>
      </c>
      <c r="B942" s="65" t="s">
        <v>12638</v>
      </c>
      <c r="C942" s="65" t="s">
        <v>1361</v>
      </c>
      <c r="D942" s="65" t="s">
        <v>12639</v>
      </c>
      <c r="E942" s="65" t="s">
        <v>12640</v>
      </c>
      <c r="F942" s="65" t="s">
        <v>16640</v>
      </c>
      <c r="G942" s="79">
        <v>3436.6934266666667</v>
      </c>
      <c r="H942" s="74" t="s">
        <v>613</v>
      </c>
      <c r="I942" s="74" t="s">
        <v>612</v>
      </c>
      <c r="J942" s="74" t="s">
        <v>614</v>
      </c>
      <c r="K942" s="74" t="s">
        <v>344</v>
      </c>
      <c r="L942" s="74" t="s">
        <v>732</v>
      </c>
      <c r="M942" s="74" t="s">
        <v>615</v>
      </c>
      <c r="N942" s="74" t="s">
        <v>735</v>
      </c>
      <c r="O942" s="74" t="s">
        <v>2328</v>
      </c>
      <c r="P942" s="74" t="s">
        <v>2316</v>
      </c>
      <c r="Q942" s="74" t="s">
        <v>12643</v>
      </c>
      <c r="R942" s="65" t="s">
        <v>12645</v>
      </c>
      <c r="S942" s="65" t="s">
        <v>12644</v>
      </c>
      <c r="AD942" s="53" t="s">
        <v>11611</v>
      </c>
      <c r="AF942" s="53" t="s">
        <v>19812</v>
      </c>
    </row>
    <row r="943" spans="1:32" x14ac:dyDescent="0.25">
      <c r="A943" s="64" t="str">
        <f t="shared" si="29"/>
        <v>0940</v>
      </c>
      <c r="B943" s="65" t="s">
        <v>12687</v>
      </c>
      <c r="C943" s="65" t="s">
        <v>1361</v>
      </c>
      <c r="D943" s="65" t="s">
        <v>12688</v>
      </c>
      <c r="E943" s="65" t="s">
        <v>12689</v>
      </c>
      <c r="F943" s="65" t="s">
        <v>16641</v>
      </c>
      <c r="G943" s="79">
        <v>3877.5093706666667</v>
      </c>
      <c r="H943" s="74" t="s">
        <v>188</v>
      </c>
      <c r="I943" s="74" t="s">
        <v>187</v>
      </c>
      <c r="J943" s="74" t="s">
        <v>1324</v>
      </c>
      <c r="K943" s="74" t="s">
        <v>3619</v>
      </c>
      <c r="L943" s="74" t="s">
        <v>7590</v>
      </c>
      <c r="M943" s="74" t="s">
        <v>7210</v>
      </c>
      <c r="N943" s="74" t="s">
        <v>1317</v>
      </c>
      <c r="O943" s="74" t="s">
        <v>1322</v>
      </c>
      <c r="P943" s="74" t="s">
        <v>12692</v>
      </c>
      <c r="Q943" s="74" t="s">
        <v>12693</v>
      </c>
      <c r="R943" s="65" t="s">
        <v>16625</v>
      </c>
      <c r="S943" s="65" t="s">
        <v>12694</v>
      </c>
      <c r="AD943" s="53" t="s">
        <v>11633</v>
      </c>
      <c r="AF943" s="53" t="s">
        <v>19813</v>
      </c>
    </row>
    <row r="944" spans="1:32" x14ac:dyDescent="0.25">
      <c r="A944" s="64" t="str">
        <f t="shared" si="29"/>
        <v>0941</v>
      </c>
      <c r="B944" s="65" t="s">
        <v>12784</v>
      </c>
      <c r="C944" s="65" t="s">
        <v>1206</v>
      </c>
      <c r="D944" s="65" t="s">
        <v>12785</v>
      </c>
      <c r="E944" s="65" t="s">
        <v>12786</v>
      </c>
      <c r="F944" s="65" t="s">
        <v>16641</v>
      </c>
      <c r="G944" s="79">
        <v>3261.7773773333333</v>
      </c>
      <c r="H944" s="74" t="s">
        <v>34</v>
      </c>
      <c r="I944" s="74" t="s">
        <v>35</v>
      </c>
      <c r="J944" s="74" t="s">
        <v>175</v>
      </c>
      <c r="K944" s="74" t="s">
        <v>42</v>
      </c>
      <c r="L944" s="74" t="s">
        <v>36</v>
      </c>
      <c r="M944" s="74" t="s">
        <v>38</v>
      </c>
      <c r="N944" s="74" t="s">
        <v>39</v>
      </c>
      <c r="O944" s="74" t="s">
        <v>904</v>
      </c>
      <c r="P944" s="74" t="s">
        <v>374</v>
      </c>
      <c r="Q944" s="74" t="s">
        <v>373</v>
      </c>
      <c r="R944" s="65" t="s">
        <v>12790</v>
      </c>
      <c r="S944" s="65" t="s">
        <v>12789</v>
      </c>
      <c r="AD944" s="53" t="s">
        <v>11640</v>
      </c>
      <c r="AF944" s="53" t="s">
        <v>19814</v>
      </c>
    </row>
    <row r="945" spans="1:32" x14ac:dyDescent="0.25">
      <c r="A945" s="64" t="str">
        <f t="shared" si="29"/>
        <v>0942</v>
      </c>
      <c r="B945" s="65" t="s">
        <v>12806</v>
      </c>
      <c r="C945" s="65" t="s">
        <v>1121</v>
      </c>
      <c r="D945" s="65" t="s">
        <v>12807</v>
      </c>
      <c r="E945" s="65" t="s">
        <v>12808</v>
      </c>
      <c r="F945" s="65" t="s">
        <v>16641</v>
      </c>
      <c r="G945" s="79">
        <v>4307.3372546666669</v>
      </c>
      <c r="H945" s="74" t="s">
        <v>2865</v>
      </c>
      <c r="I945" s="74" t="s">
        <v>3436</v>
      </c>
      <c r="J945" s="74" t="s">
        <v>2862</v>
      </c>
      <c r="K945" s="74" t="s">
        <v>9649</v>
      </c>
      <c r="L945" s="74" t="s">
        <v>6765</v>
      </c>
      <c r="M945" s="74" t="s">
        <v>10467</v>
      </c>
      <c r="N945" s="74" t="s">
        <v>2872</v>
      </c>
      <c r="O945" s="74" t="s">
        <v>2871</v>
      </c>
      <c r="P945" s="74" t="s">
        <v>3441</v>
      </c>
      <c r="Q945" s="74" t="s">
        <v>3442</v>
      </c>
      <c r="R945" s="65" t="s">
        <v>19986</v>
      </c>
      <c r="S945" s="65" t="s">
        <v>12811</v>
      </c>
      <c r="AD945" s="53" t="s">
        <v>11678</v>
      </c>
      <c r="AF945" s="53" t="s">
        <v>19815</v>
      </c>
    </row>
    <row r="946" spans="1:32" x14ac:dyDescent="0.25">
      <c r="A946" s="64" t="str">
        <f t="shared" si="29"/>
        <v>0943</v>
      </c>
      <c r="B946" s="65" t="s">
        <v>12820</v>
      </c>
      <c r="C946" s="65" t="s">
        <v>1121</v>
      </c>
      <c r="D946" s="65" t="s">
        <v>12821</v>
      </c>
      <c r="E946" s="65" t="s">
        <v>12822</v>
      </c>
      <c r="F946" s="65" t="s">
        <v>16640</v>
      </c>
      <c r="G946" s="79">
        <v>2474.7772240000004</v>
      </c>
      <c r="H946" s="74" t="s">
        <v>210</v>
      </c>
      <c r="I946" s="74" t="s">
        <v>212</v>
      </c>
      <c r="J946" s="74" t="s">
        <v>1922</v>
      </c>
      <c r="K946" s="74" t="s">
        <v>213</v>
      </c>
      <c r="L946" s="74" t="s">
        <v>1176</v>
      </c>
      <c r="M946" s="74" t="s">
        <v>1601</v>
      </c>
      <c r="N946" s="74" t="s">
        <v>617</v>
      </c>
      <c r="O946" s="74" t="s">
        <v>612</v>
      </c>
      <c r="P946" s="74" t="s">
        <v>613</v>
      </c>
      <c r="Q946" s="74" t="s">
        <v>9558</v>
      </c>
      <c r="R946" s="65" t="s">
        <v>12826</v>
      </c>
      <c r="S946" s="65" t="s">
        <v>12825</v>
      </c>
      <c r="AD946" s="53" t="s">
        <v>11692</v>
      </c>
      <c r="AF946" s="53" t="s">
        <v>19816</v>
      </c>
    </row>
    <row r="947" spans="1:32" x14ac:dyDescent="0.25">
      <c r="A947" s="64" t="str">
        <f t="shared" si="29"/>
        <v>0944</v>
      </c>
      <c r="B947" s="65" t="s">
        <v>12827</v>
      </c>
      <c r="C947" s="65" t="s">
        <v>1206</v>
      </c>
      <c r="D947" s="65" t="s">
        <v>12828</v>
      </c>
      <c r="E947" s="65" t="s">
        <v>12829</v>
      </c>
      <c r="F947" s="65" t="s">
        <v>16640</v>
      </c>
      <c r="G947" s="79">
        <v>3466.3554746666669</v>
      </c>
      <c r="H947" s="74" t="s">
        <v>384</v>
      </c>
      <c r="I947" s="74" t="s">
        <v>239</v>
      </c>
      <c r="J947" s="74" t="s">
        <v>1300</v>
      </c>
      <c r="K947" s="74" t="s">
        <v>383</v>
      </c>
      <c r="L947" s="74" t="s">
        <v>242</v>
      </c>
      <c r="M947" s="74" t="s">
        <v>240</v>
      </c>
      <c r="N947" s="74" t="s">
        <v>5348</v>
      </c>
      <c r="O947" s="74" t="s">
        <v>245</v>
      </c>
      <c r="P947" s="74" t="s">
        <v>385</v>
      </c>
      <c r="Q947" s="74" t="s">
        <v>2724</v>
      </c>
      <c r="R947" s="65" t="s">
        <v>12833</v>
      </c>
      <c r="S947" s="65" t="s">
        <v>12832</v>
      </c>
      <c r="AD947" s="53" t="s">
        <v>11736</v>
      </c>
      <c r="AF947" s="53" t="s">
        <v>19817</v>
      </c>
    </row>
    <row r="948" spans="1:32" x14ac:dyDescent="0.25">
      <c r="A948" s="64" t="str">
        <f t="shared" si="29"/>
        <v>0945</v>
      </c>
      <c r="B948" s="65" t="s">
        <v>12834</v>
      </c>
      <c r="C948" s="65" t="s">
        <v>1206</v>
      </c>
      <c r="D948" s="65" t="s">
        <v>12835</v>
      </c>
      <c r="E948" s="65" t="s">
        <v>12836</v>
      </c>
      <c r="F948" s="65" t="s">
        <v>16641</v>
      </c>
      <c r="G948" s="79">
        <v>3275.5902906666665</v>
      </c>
      <c r="H948" s="74" t="s">
        <v>906</v>
      </c>
      <c r="I948" s="74" t="s">
        <v>1161</v>
      </c>
      <c r="J948" s="74" t="s">
        <v>907</v>
      </c>
      <c r="K948" s="74" t="s">
        <v>905</v>
      </c>
      <c r="L948" s="74" t="s">
        <v>1162</v>
      </c>
      <c r="M948" s="74" t="s">
        <v>1676</v>
      </c>
      <c r="N948" s="74" t="s">
        <v>34</v>
      </c>
      <c r="O948" s="74" t="s">
        <v>36</v>
      </c>
      <c r="P948" s="74" t="s">
        <v>35</v>
      </c>
      <c r="Q948" s="74" t="s">
        <v>373</v>
      </c>
      <c r="R948" s="65" t="s">
        <v>12840</v>
      </c>
      <c r="S948" s="65" t="s">
        <v>12839</v>
      </c>
      <c r="AD948" s="53" t="s">
        <v>11744</v>
      </c>
      <c r="AF948" s="53" t="s">
        <v>19818</v>
      </c>
    </row>
    <row r="949" spans="1:32" x14ac:dyDescent="0.25">
      <c r="A949" s="64" t="str">
        <f t="shared" si="29"/>
        <v>0946</v>
      </c>
      <c r="B949" s="65" t="s">
        <v>12841</v>
      </c>
      <c r="C949" s="65" t="s">
        <v>1361</v>
      </c>
      <c r="D949" s="65" t="s">
        <v>12842</v>
      </c>
      <c r="E949" s="65" t="s">
        <v>12843</v>
      </c>
      <c r="F949" s="65" t="s">
        <v>16640</v>
      </c>
      <c r="G949" s="79">
        <v>3442.711209333333</v>
      </c>
      <c r="H949" s="74" t="s">
        <v>6398</v>
      </c>
      <c r="I949" s="74" t="s">
        <v>9498</v>
      </c>
      <c r="J949" s="74" t="s">
        <v>9494</v>
      </c>
      <c r="K949" s="74" t="s">
        <v>9439</v>
      </c>
      <c r="L949" s="74" t="s">
        <v>12847</v>
      </c>
      <c r="M949" s="74" t="s">
        <v>12848</v>
      </c>
      <c r="N949" s="74" t="s">
        <v>12849</v>
      </c>
      <c r="O949" s="74" t="s">
        <v>12850</v>
      </c>
      <c r="P949" s="74" t="s">
        <v>9443</v>
      </c>
      <c r="Q949" s="74" t="s">
        <v>12851</v>
      </c>
      <c r="R949" s="65" t="s">
        <v>12853</v>
      </c>
      <c r="S949" s="65" t="s">
        <v>12852</v>
      </c>
      <c r="AD949" s="53" t="s">
        <v>11781</v>
      </c>
      <c r="AF949" s="53" t="s">
        <v>19819</v>
      </c>
    </row>
    <row r="950" spans="1:32" x14ac:dyDescent="0.25">
      <c r="A950" s="64" t="str">
        <f t="shared" si="29"/>
        <v>0947</v>
      </c>
      <c r="B950" s="65" t="s">
        <v>12933</v>
      </c>
      <c r="C950" s="65" t="s">
        <v>1121</v>
      </c>
      <c r="D950" s="65" t="s">
        <v>12934</v>
      </c>
      <c r="E950" s="65" t="s">
        <v>12935</v>
      </c>
      <c r="F950" s="65" t="s">
        <v>16641</v>
      </c>
      <c r="G950" s="79">
        <v>2374.0546466666665</v>
      </c>
      <c r="H950" s="74" t="s">
        <v>8398</v>
      </c>
      <c r="I950" s="74" t="s">
        <v>12939</v>
      </c>
      <c r="J950" s="74" t="s">
        <v>6688</v>
      </c>
      <c r="K950" s="74" t="s">
        <v>2308</v>
      </c>
      <c r="L950" s="74" t="s">
        <v>2302</v>
      </c>
      <c r="M950" s="74" t="s">
        <v>2570</v>
      </c>
      <c r="N950" s="74" t="s">
        <v>661</v>
      </c>
      <c r="O950" s="74" t="s">
        <v>12940</v>
      </c>
      <c r="P950" s="74" t="s">
        <v>12941</v>
      </c>
      <c r="Q950" s="74" t="s">
        <v>12942</v>
      </c>
      <c r="R950" s="65" t="s">
        <v>12944</v>
      </c>
      <c r="S950" s="65" t="s">
        <v>12943</v>
      </c>
      <c r="AD950" s="53" t="s">
        <v>11822</v>
      </c>
      <c r="AF950" s="53" t="s">
        <v>19820</v>
      </c>
    </row>
    <row r="951" spans="1:32" x14ac:dyDescent="0.25">
      <c r="A951" s="64" t="str">
        <f t="shared" si="29"/>
        <v>0948</v>
      </c>
      <c r="B951" s="65" t="s">
        <v>12945</v>
      </c>
      <c r="C951" s="65" t="s">
        <v>1121</v>
      </c>
      <c r="D951" s="65" t="s">
        <v>12946</v>
      </c>
      <c r="E951" s="65" t="s">
        <v>12947</v>
      </c>
      <c r="F951" s="65" t="s">
        <v>16641</v>
      </c>
      <c r="G951" s="79">
        <v>2675.40708</v>
      </c>
      <c r="H951" s="74" t="s">
        <v>58</v>
      </c>
      <c r="I951" s="74" t="s">
        <v>61</v>
      </c>
      <c r="J951" s="74" t="s">
        <v>633</v>
      </c>
      <c r="K951" s="74" t="s">
        <v>2980</v>
      </c>
      <c r="L951" s="74" t="s">
        <v>3106</v>
      </c>
      <c r="M951" s="74" t="s">
        <v>1441</v>
      </c>
      <c r="N951" s="74" t="s">
        <v>3110</v>
      </c>
      <c r="O951" s="74" t="s">
        <v>3601</v>
      </c>
      <c r="P951" s="74" t="s">
        <v>1806</v>
      </c>
      <c r="Q951" s="74" t="s">
        <v>54</v>
      </c>
      <c r="R951" s="65" t="s">
        <v>12951</v>
      </c>
      <c r="S951" s="65" t="s">
        <v>12950</v>
      </c>
      <c r="AD951" s="53" t="s">
        <v>11840</v>
      </c>
      <c r="AF951" s="53" t="s">
        <v>19821</v>
      </c>
    </row>
    <row r="952" spans="1:32" x14ac:dyDescent="0.25">
      <c r="A952" s="64" t="str">
        <f t="shared" si="29"/>
        <v>0949</v>
      </c>
      <c r="B952" s="65" t="s">
        <v>12977</v>
      </c>
      <c r="C952" s="65" t="s">
        <v>1121</v>
      </c>
      <c r="D952" s="65" t="s">
        <v>12978</v>
      </c>
      <c r="E952" s="65" t="s">
        <v>12979</v>
      </c>
      <c r="F952" s="65" t="s">
        <v>16640</v>
      </c>
      <c r="G952" s="79">
        <v>2589.8513613333334</v>
      </c>
      <c r="H952" s="74" t="s">
        <v>241</v>
      </c>
      <c r="I952" s="74" t="s">
        <v>322</v>
      </c>
      <c r="J952" s="74" t="s">
        <v>384</v>
      </c>
      <c r="K952" s="74" t="s">
        <v>4452</v>
      </c>
      <c r="L952" s="74" t="s">
        <v>5424</v>
      </c>
      <c r="M952" s="74" t="s">
        <v>1831</v>
      </c>
      <c r="N952" s="74" t="s">
        <v>239</v>
      </c>
      <c r="O952" s="74" t="s">
        <v>324</v>
      </c>
      <c r="P952" s="74" t="s">
        <v>326</v>
      </c>
      <c r="Q952" s="74" t="s">
        <v>3138</v>
      </c>
      <c r="R952" s="65" t="s">
        <v>12983</v>
      </c>
      <c r="S952" s="65" t="s">
        <v>12982</v>
      </c>
      <c r="AD952" s="53" t="s">
        <v>11850</v>
      </c>
      <c r="AF952" s="53" t="s">
        <v>19822</v>
      </c>
    </row>
    <row r="953" spans="1:32" x14ac:dyDescent="0.25">
      <c r="A953" s="64" t="str">
        <f t="shared" si="29"/>
        <v>0950</v>
      </c>
      <c r="B953" s="65" t="s">
        <v>12999</v>
      </c>
      <c r="C953" s="65" t="s">
        <v>1121</v>
      </c>
      <c r="D953" s="65" t="s">
        <v>13000</v>
      </c>
      <c r="E953" s="65" t="s">
        <v>13001</v>
      </c>
      <c r="F953" s="65" t="s">
        <v>16641</v>
      </c>
      <c r="G953" s="79">
        <v>2487.4789133333334</v>
      </c>
      <c r="H953" s="74" t="s">
        <v>871</v>
      </c>
      <c r="I953" s="74" t="s">
        <v>480</v>
      </c>
      <c r="J953" s="74" t="s">
        <v>872</v>
      </c>
      <c r="K953" s="74" t="s">
        <v>477</v>
      </c>
      <c r="L953" s="74" t="s">
        <v>1998</v>
      </c>
      <c r="M953" s="74" t="s">
        <v>874</v>
      </c>
      <c r="N953" s="74" t="s">
        <v>1147</v>
      </c>
      <c r="O953" s="74" t="s">
        <v>483</v>
      </c>
      <c r="P953" s="74" t="s">
        <v>3306</v>
      </c>
      <c r="Q953" s="74" t="s">
        <v>3305</v>
      </c>
      <c r="R953" s="65" t="s">
        <v>13005</v>
      </c>
      <c r="S953" s="65" t="s">
        <v>13004</v>
      </c>
      <c r="AD953" s="53" t="s">
        <v>11894</v>
      </c>
      <c r="AF953" s="53" t="s">
        <v>19823</v>
      </c>
    </row>
    <row r="954" spans="1:32" x14ac:dyDescent="0.25">
      <c r="A954" s="64" t="str">
        <f t="shared" si="29"/>
        <v>0951</v>
      </c>
      <c r="B954" s="65" t="s">
        <v>13006</v>
      </c>
      <c r="C954" s="65" t="s">
        <v>1206</v>
      </c>
      <c r="D954" s="65" t="s">
        <v>13007</v>
      </c>
      <c r="E954" s="65" t="s">
        <v>13008</v>
      </c>
      <c r="F954" s="65" t="s">
        <v>16640</v>
      </c>
      <c r="G954" s="79">
        <v>2440.0619280000001</v>
      </c>
      <c r="H954" s="74" t="s">
        <v>14</v>
      </c>
      <c r="I954" s="74" t="s">
        <v>557</v>
      </c>
      <c r="J954" s="74" t="s">
        <v>1797</v>
      </c>
      <c r="K954" s="74" t="s">
        <v>558</v>
      </c>
      <c r="L954" s="74" t="s">
        <v>294</v>
      </c>
      <c r="M954" s="74" t="s">
        <v>722</v>
      </c>
      <c r="N954" s="74" t="s">
        <v>779</v>
      </c>
      <c r="O954" s="74" t="s">
        <v>1515</v>
      </c>
      <c r="P954" s="74" t="s">
        <v>11846</v>
      </c>
      <c r="Q954" s="74" t="s">
        <v>8171</v>
      </c>
      <c r="R954" s="65" t="s">
        <v>13012</v>
      </c>
      <c r="S954" s="65" t="s">
        <v>13011</v>
      </c>
      <c r="AD954" s="53" t="s">
        <v>11902</v>
      </c>
      <c r="AF954" s="53" t="s">
        <v>19824</v>
      </c>
    </row>
    <row r="955" spans="1:32" x14ac:dyDescent="0.25">
      <c r="A955" s="64" t="str">
        <f t="shared" si="29"/>
        <v>0952</v>
      </c>
      <c r="B955" s="65" t="s">
        <v>13035</v>
      </c>
      <c r="C955" s="65" t="s">
        <v>1121</v>
      </c>
      <c r="D955" s="65" t="s">
        <v>13036</v>
      </c>
      <c r="E955" s="65" t="s">
        <v>13037</v>
      </c>
      <c r="F955" s="65" t="s">
        <v>16641</v>
      </c>
      <c r="G955" s="79">
        <v>2532.8424186666671</v>
      </c>
      <c r="H955" s="74" t="s">
        <v>237</v>
      </c>
      <c r="I955" s="74" t="s">
        <v>238</v>
      </c>
      <c r="J955" s="74" t="s">
        <v>243</v>
      </c>
      <c r="K955" s="74" t="s">
        <v>239</v>
      </c>
      <c r="L955" s="74" t="s">
        <v>385</v>
      </c>
      <c r="M955" s="74" t="s">
        <v>240</v>
      </c>
      <c r="N955" s="74" t="s">
        <v>2724</v>
      </c>
      <c r="O955" s="74" t="s">
        <v>1357</v>
      </c>
      <c r="P955" s="74" t="s">
        <v>1888</v>
      </c>
      <c r="Q955" s="74" t="s">
        <v>6312</v>
      </c>
      <c r="R955" s="65" t="s">
        <v>13042</v>
      </c>
      <c r="S955" s="65" t="s">
        <v>13041</v>
      </c>
      <c r="AD955" s="53" t="s">
        <v>11939</v>
      </c>
      <c r="AF955" s="53" t="s">
        <v>19825</v>
      </c>
    </row>
    <row r="956" spans="1:32" x14ac:dyDescent="0.25">
      <c r="A956" s="64" t="str">
        <f t="shared" si="29"/>
        <v>0953</v>
      </c>
      <c r="B956" s="65" t="s">
        <v>13043</v>
      </c>
      <c r="C956" s="65" t="s">
        <v>1121</v>
      </c>
      <c r="D956" s="65" t="s">
        <v>13044</v>
      </c>
      <c r="E956" s="65" t="s">
        <v>13045</v>
      </c>
      <c r="F956" s="65" t="s">
        <v>16641</v>
      </c>
      <c r="G956" s="79">
        <v>2957.5969946666669</v>
      </c>
      <c r="H956" s="74" t="s">
        <v>211</v>
      </c>
      <c r="I956" s="74" t="s">
        <v>466</v>
      </c>
      <c r="J956" s="74" t="s">
        <v>210</v>
      </c>
      <c r="K956" s="74" t="s">
        <v>214</v>
      </c>
      <c r="L956" s="74" t="s">
        <v>918</v>
      </c>
      <c r="M956" s="74" t="s">
        <v>212</v>
      </c>
      <c r="N956" s="74" t="s">
        <v>213</v>
      </c>
      <c r="O956" s="74" t="s">
        <v>52</v>
      </c>
      <c r="P956" s="74" t="s">
        <v>53</v>
      </c>
      <c r="Q956" s="74" t="s">
        <v>131</v>
      </c>
      <c r="R956" s="65" t="s">
        <v>13051</v>
      </c>
      <c r="S956" s="65" t="s">
        <v>13050</v>
      </c>
      <c r="AD956" s="53" t="s">
        <v>12001</v>
      </c>
      <c r="AF956" s="53" t="s">
        <v>19826</v>
      </c>
    </row>
    <row r="957" spans="1:32" x14ac:dyDescent="0.25">
      <c r="A957" s="64" t="str">
        <f t="shared" si="29"/>
        <v>0954</v>
      </c>
      <c r="B957" s="65" t="s">
        <v>13143</v>
      </c>
      <c r="C957" s="65" t="s">
        <v>1121</v>
      </c>
      <c r="D957" s="65" t="s">
        <v>13144</v>
      </c>
      <c r="E957" s="65" t="s">
        <v>13145</v>
      </c>
      <c r="F957" s="65" t="s">
        <v>16640</v>
      </c>
      <c r="G957" s="79">
        <v>2250.7661760000001</v>
      </c>
      <c r="H957" s="74" t="s">
        <v>557</v>
      </c>
      <c r="I957" s="74" t="s">
        <v>11</v>
      </c>
      <c r="J957" s="74" t="s">
        <v>15</v>
      </c>
      <c r="K957" s="74" t="s">
        <v>14</v>
      </c>
      <c r="L957" s="74" t="s">
        <v>17</v>
      </c>
      <c r="M957" s="74" t="s">
        <v>13</v>
      </c>
      <c r="N957" s="74" t="s">
        <v>12</v>
      </c>
      <c r="O957" s="74" t="s">
        <v>16</v>
      </c>
      <c r="P957" s="74" t="s">
        <v>83</v>
      </c>
      <c r="Q957" s="74" t="s">
        <v>723</v>
      </c>
      <c r="R957" s="65" t="s">
        <v>13149</v>
      </c>
      <c r="S957" s="65" t="s">
        <v>13148</v>
      </c>
      <c r="AD957" s="53" t="s">
        <v>12016</v>
      </c>
      <c r="AF957" s="53" t="s">
        <v>19827</v>
      </c>
    </row>
    <row r="958" spans="1:32" x14ac:dyDescent="0.25">
      <c r="A958" s="64" t="str">
        <f t="shared" si="29"/>
        <v>0955</v>
      </c>
      <c r="B958" s="65" t="s">
        <v>13157</v>
      </c>
      <c r="C958" s="65" t="s">
        <v>1121</v>
      </c>
      <c r="D958" s="65" t="s">
        <v>13158</v>
      </c>
      <c r="E958" s="65" t="s">
        <v>13159</v>
      </c>
      <c r="F958" s="65" t="s">
        <v>16641</v>
      </c>
      <c r="G958" s="79">
        <v>2615.8779506666669</v>
      </c>
      <c r="H958" s="74" t="s">
        <v>1390</v>
      </c>
      <c r="I958" s="74" t="s">
        <v>6765</v>
      </c>
      <c r="J958" s="74" t="s">
        <v>1397</v>
      </c>
      <c r="K958" s="74" t="s">
        <v>1392</v>
      </c>
      <c r="L958" s="74" t="s">
        <v>1395</v>
      </c>
      <c r="M958" s="74" t="s">
        <v>13162</v>
      </c>
      <c r="N958" s="74" t="s">
        <v>1393</v>
      </c>
      <c r="O958" s="74" t="s">
        <v>1394</v>
      </c>
      <c r="P958" s="74" t="s">
        <v>13163</v>
      </c>
      <c r="Q958" s="74" t="s">
        <v>1396</v>
      </c>
      <c r="R958" s="65" t="s">
        <v>13165</v>
      </c>
      <c r="S958" s="65" t="s">
        <v>13164</v>
      </c>
      <c r="AD958" s="53" t="s">
        <v>12112</v>
      </c>
      <c r="AF958" s="53" t="s">
        <v>19828</v>
      </c>
    </row>
    <row r="959" spans="1:32" x14ac:dyDescent="0.25">
      <c r="A959" s="64" t="str">
        <f t="shared" si="29"/>
        <v>0956</v>
      </c>
      <c r="B959" s="65" t="s">
        <v>13182</v>
      </c>
      <c r="C959" s="65" t="s">
        <v>1121</v>
      </c>
      <c r="D959" s="65" t="s">
        <v>13183</v>
      </c>
      <c r="E959" s="65" t="s">
        <v>13184</v>
      </c>
      <c r="F959" s="65" t="s">
        <v>16641</v>
      </c>
      <c r="G959" s="79">
        <v>2548.4818320000004</v>
      </c>
      <c r="H959" s="74" t="s">
        <v>13186</v>
      </c>
      <c r="I959" s="74" t="s">
        <v>7960</v>
      </c>
      <c r="J959" s="74" t="s">
        <v>2086</v>
      </c>
      <c r="K959" s="74" t="s">
        <v>2088</v>
      </c>
      <c r="L959" s="74" t="s">
        <v>2090</v>
      </c>
      <c r="M959" s="74" t="s">
        <v>8619</v>
      </c>
      <c r="N959" s="74" t="s">
        <v>13188</v>
      </c>
      <c r="O959" s="74" t="s">
        <v>13189</v>
      </c>
      <c r="P959" s="74" t="s">
        <v>8618</v>
      </c>
      <c r="Q959" s="74" t="s">
        <v>13190</v>
      </c>
      <c r="R959" s="65" t="s">
        <v>13192</v>
      </c>
      <c r="S959" s="65" t="s">
        <v>13191</v>
      </c>
      <c r="AD959" s="53" t="s">
        <v>12139</v>
      </c>
      <c r="AF959" s="53" t="s">
        <v>19829</v>
      </c>
    </row>
    <row r="960" spans="1:32" x14ac:dyDescent="0.25">
      <c r="A960" s="64" t="str">
        <f t="shared" si="29"/>
        <v>0957</v>
      </c>
      <c r="B960" s="65" t="s">
        <v>13193</v>
      </c>
      <c r="C960" s="65" t="s">
        <v>1206</v>
      </c>
      <c r="D960" s="65" t="s">
        <v>13194</v>
      </c>
      <c r="E960" s="65" t="s">
        <v>13195</v>
      </c>
      <c r="F960" s="65" t="s">
        <v>16640</v>
      </c>
      <c r="G960" s="79">
        <v>2857.6757039999998</v>
      </c>
      <c r="H960" s="74" t="s">
        <v>430</v>
      </c>
      <c r="I960" s="74" t="s">
        <v>427</v>
      </c>
      <c r="J960" s="74" t="s">
        <v>428</v>
      </c>
      <c r="K960" s="74" t="s">
        <v>20</v>
      </c>
      <c r="L960" s="74" t="s">
        <v>109</v>
      </c>
      <c r="M960" s="74" t="s">
        <v>904</v>
      </c>
      <c r="N960" s="74" t="s">
        <v>429</v>
      </c>
      <c r="O960" s="74" t="s">
        <v>1722</v>
      </c>
      <c r="P960" s="74" t="s">
        <v>548</v>
      </c>
      <c r="Q960" s="74" t="s">
        <v>13199</v>
      </c>
      <c r="R960" s="65" t="s">
        <v>13201</v>
      </c>
      <c r="S960" s="65" t="s">
        <v>13200</v>
      </c>
      <c r="AD960" s="53" t="s">
        <v>12165</v>
      </c>
      <c r="AF960" s="53" t="s">
        <v>19830</v>
      </c>
    </row>
    <row r="961" spans="1:32" x14ac:dyDescent="0.25">
      <c r="A961" s="64" t="str">
        <f t="shared" si="29"/>
        <v>0958</v>
      </c>
      <c r="B961" s="65" t="s">
        <v>13228</v>
      </c>
      <c r="C961" s="65" t="s">
        <v>1121</v>
      </c>
      <c r="D961" s="65" t="s">
        <v>13229</v>
      </c>
      <c r="E961" s="65" t="s">
        <v>13230</v>
      </c>
      <c r="F961" s="65" t="s">
        <v>16640</v>
      </c>
      <c r="G961" s="79">
        <v>2611.8510466666667</v>
      </c>
      <c r="H961" s="74" t="s">
        <v>809</v>
      </c>
      <c r="I961" s="74" t="s">
        <v>5778</v>
      </c>
      <c r="J961" s="74" t="s">
        <v>1333</v>
      </c>
      <c r="K961" s="74" t="s">
        <v>1267</v>
      </c>
      <c r="L961" s="74" t="s">
        <v>1334</v>
      </c>
      <c r="M961" s="74" t="s">
        <v>383</v>
      </c>
      <c r="N961" s="74" t="s">
        <v>1335</v>
      </c>
      <c r="O961" s="74" t="s">
        <v>384</v>
      </c>
      <c r="P961" s="74" t="s">
        <v>240</v>
      </c>
      <c r="Q961" s="74" t="s">
        <v>4452</v>
      </c>
      <c r="R961" s="65" t="s">
        <v>13234</v>
      </c>
      <c r="S961" s="65" t="s">
        <v>13233</v>
      </c>
      <c r="AD961" s="53" t="s">
        <v>12195</v>
      </c>
      <c r="AF961" s="53" t="s">
        <v>19831</v>
      </c>
    </row>
    <row r="962" spans="1:32" x14ac:dyDescent="0.25">
      <c r="A962" s="64" t="str">
        <f t="shared" si="29"/>
        <v>0959</v>
      </c>
      <c r="B962" s="65" t="s">
        <v>13235</v>
      </c>
      <c r="C962" s="65" t="s">
        <v>1206</v>
      </c>
      <c r="D962" s="65" t="s">
        <v>13236</v>
      </c>
      <c r="E962" s="65" t="s">
        <v>13237</v>
      </c>
      <c r="F962" s="65" t="s">
        <v>16640</v>
      </c>
      <c r="G962" s="79">
        <v>3138.5148786666664</v>
      </c>
      <c r="H962" s="74" t="s">
        <v>1333</v>
      </c>
      <c r="I962" s="74" t="s">
        <v>1267</v>
      </c>
      <c r="J962" s="74" t="s">
        <v>3405</v>
      </c>
      <c r="K962" s="74" t="s">
        <v>11008</v>
      </c>
      <c r="L962" s="74" t="s">
        <v>2284</v>
      </c>
      <c r="M962" s="74" t="s">
        <v>1571</v>
      </c>
      <c r="N962" s="74" t="s">
        <v>8740</v>
      </c>
      <c r="O962" s="74" t="s">
        <v>1338</v>
      </c>
      <c r="P962" s="74" t="s">
        <v>1336</v>
      </c>
      <c r="Q962" s="74" t="s">
        <v>4176</v>
      </c>
      <c r="R962" s="65" t="s">
        <v>13242</v>
      </c>
      <c r="S962" s="65" t="s">
        <v>13241</v>
      </c>
      <c r="AD962" s="53" t="s">
        <v>12203</v>
      </c>
      <c r="AF962" s="53" t="s">
        <v>19832</v>
      </c>
    </row>
    <row r="963" spans="1:32" x14ac:dyDescent="0.25">
      <c r="A963" s="64" t="str">
        <f t="shared" si="29"/>
        <v>0960</v>
      </c>
      <c r="B963" s="65" t="s">
        <v>13258</v>
      </c>
      <c r="C963" s="65" t="s">
        <v>1121</v>
      </c>
      <c r="D963" s="65" t="s">
        <v>13259</v>
      </c>
      <c r="E963" s="65" t="s">
        <v>13260</v>
      </c>
      <c r="F963" s="65" t="s">
        <v>16641</v>
      </c>
      <c r="G963" s="79">
        <v>2253.1394319999999</v>
      </c>
      <c r="H963" s="74" t="s">
        <v>52</v>
      </c>
      <c r="I963" s="74" t="s">
        <v>53</v>
      </c>
      <c r="J963" s="74" t="s">
        <v>131</v>
      </c>
      <c r="K963" s="74" t="s">
        <v>132</v>
      </c>
      <c r="L963" s="74" t="s">
        <v>200</v>
      </c>
      <c r="M963" s="74" t="s">
        <v>652</v>
      </c>
      <c r="N963" s="74" t="s">
        <v>653</v>
      </c>
      <c r="O963" s="74" t="s">
        <v>135</v>
      </c>
      <c r="P963" s="74" t="s">
        <v>134</v>
      </c>
      <c r="Q963" s="74" t="s">
        <v>199</v>
      </c>
      <c r="R963" s="65" t="s">
        <v>13264</v>
      </c>
      <c r="S963" s="65" t="s">
        <v>13263</v>
      </c>
      <c r="AD963" s="53" t="s">
        <v>12234</v>
      </c>
      <c r="AF963" s="53" t="s">
        <v>19833</v>
      </c>
    </row>
    <row r="964" spans="1:32" x14ac:dyDescent="0.25">
      <c r="A964" s="64" t="str">
        <f t="shared" si="29"/>
        <v>0961</v>
      </c>
      <c r="B964" s="65" t="s">
        <v>13274</v>
      </c>
      <c r="C964" s="65" t="s">
        <v>1206</v>
      </c>
      <c r="D964" s="65" t="s">
        <v>13275</v>
      </c>
      <c r="E964" s="65" t="s">
        <v>13276</v>
      </c>
      <c r="F964" s="65" t="s">
        <v>16640</v>
      </c>
      <c r="G964" s="79">
        <v>2897.0425133333333</v>
      </c>
      <c r="H964" s="74" t="s">
        <v>71</v>
      </c>
      <c r="I964" s="74" t="s">
        <v>1453</v>
      </c>
      <c r="J964" s="74" t="s">
        <v>19</v>
      </c>
      <c r="K964" s="74" t="s">
        <v>72</v>
      </c>
      <c r="L964" s="74" t="s">
        <v>1898</v>
      </c>
      <c r="M964" s="74" t="s">
        <v>2161</v>
      </c>
      <c r="N964" s="74" t="s">
        <v>397</v>
      </c>
      <c r="O964" s="74" t="s">
        <v>73</v>
      </c>
      <c r="P964" s="74" t="s">
        <v>2159</v>
      </c>
      <c r="Q964" s="74" t="s">
        <v>3415</v>
      </c>
      <c r="R964" s="65" t="s">
        <v>13280</v>
      </c>
      <c r="S964" s="65" t="s">
        <v>13279</v>
      </c>
      <c r="AD964" s="53" t="s">
        <v>12234</v>
      </c>
      <c r="AF964" s="53" t="s">
        <v>19834</v>
      </c>
    </row>
    <row r="965" spans="1:32" x14ac:dyDescent="0.25">
      <c r="A965" s="64">
        <v>962</v>
      </c>
      <c r="B965" s="65" t="s">
        <v>13274</v>
      </c>
      <c r="C965" s="65" t="s">
        <v>1206</v>
      </c>
      <c r="D965" s="65" t="s">
        <v>13275</v>
      </c>
      <c r="E965" s="65" t="s">
        <v>13281</v>
      </c>
      <c r="F965" s="65" t="s">
        <v>16640</v>
      </c>
      <c r="G965" s="79">
        <v>2897.0425133333333</v>
      </c>
      <c r="H965" s="74" t="s">
        <v>71</v>
      </c>
      <c r="I965" s="74" t="s">
        <v>1453</v>
      </c>
      <c r="J965" s="74" t="s">
        <v>19</v>
      </c>
      <c r="K965" s="74" t="s">
        <v>72</v>
      </c>
      <c r="L965" s="74" t="s">
        <v>1898</v>
      </c>
      <c r="M965" s="74" t="s">
        <v>2161</v>
      </c>
      <c r="N965" s="74" t="s">
        <v>397</v>
      </c>
      <c r="O965" s="74" t="s">
        <v>73</v>
      </c>
      <c r="P965" s="74" t="s">
        <v>2159</v>
      </c>
      <c r="Q965" s="74" t="s">
        <v>3415</v>
      </c>
      <c r="R965" s="65" t="s">
        <v>13280</v>
      </c>
      <c r="S965" s="65" t="s">
        <v>13279</v>
      </c>
      <c r="AD965" s="53" t="s">
        <v>12274</v>
      </c>
      <c r="AF965" s="53" t="s">
        <v>19835</v>
      </c>
    </row>
    <row r="966" spans="1:32" x14ac:dyDescent="0.25">
      <c r="A966" s="64" t="str">
        <f t="shared" ref="A966:A997" si="30">VLOOKUP(B966,$AD$4:$AF$1900,3,FALSE)</f>
        <v>0963</v>
      </c>
      <c r="B966" s="65" t="s">
        <v>13297</v>
      </c>
      <c r="C966" s="65" t="s">
        <v>1121</v>
      </c>
      <c r="D966" s="65" t="s">
        <v>13298</v>
      </c>
      <c r="E966" s="65" t="s">
        <v>13299</v>
      </c>
      <c r="F966" s="65" t="s">
        <v>16641</v>
      </c>
      <c r="G966" s="79">
        <v>2734.8495653333334</v>
      </c>
      <c r="H966" s="74" t="s">
        <v>503</v>
      </c>
      <c r="I966" s="74" t="s">
        <v>941</v>
      </c>
      <c r="J966" s="74" t="s">
        <v>502</v>
      </c>
      <c r="K966" s="74" t="s">
        <v>2294</v>
      </c>
      <c r="L966" s="74" t="s">
        <v>6196</v>
      </c>
      <c r="M966" s="74" t="s">
        <v>4113</v>
      </c>
      <c r="N966" s="74" t="s">
        <v>1464</v>
      </c>
      <c r="O966" s="74" t="s">
        <v>1469</v>
      </c>
      <c r="P966" s="74" t="s">
        <v>1465</v>
      </c>
      <c r="Q966" s="74" t="s">
        <v>1901</v>
      </c>
      <c r="R966" s="65" t="s">
        <v>13303</v>
      </c>
      <c r="S966" s="65" t="s">
        <v>13302</v>
      </c>
      <c r="AD966" s="53" t="s">
        <v>12282</v>
      </c>
      <c r="AF966" s="53" t="s">
        <v>19836</v>
      </c>
    </row>
    <row r="967" spans="1:32" x14ac:dyDescent="0.25">
      <c r="A967" s="64" t="str">
        <f t="shared" si="30"/>
        <v>0964</v>
      </c>
      <c r="B967" s="65" t="s">
        <v>13371</v>
      </c>
      <c r="C967" s="65" t="s">
        <v>1121</v>
      </c>
      <c r="D967" s="65" t="s">
        <v>13372</v>
      </c>
      <c r="E967" s="65" t="s">
        <v>13373</v>
      </c>
      <c r="F967" s="65" t="s">
        <v>16640</v>
      </c>
      <c r="G967" s="79">
        <v>4488.254641333333</v>
      </c>
      <c r="H967" s="74" t="s">
        <v>12</v>
      </c>
      <c r="I967" s="74" t="s">
        <v>14</v>
      </c>
      <c r="J967" s="74" t="s">
        <v>16</v>
      </c>
      <c r="K967" s="74" t="s">
        <v>17</v>
      </c>
      <c r="L967" s="74" t="s">
        <v>82</v>
      </c>
      <c r="M967" s="74" t="s">
        <v>860</v>
      </c>
      <c r="N967" s="74" t="s">
        <v>3610</v>
      </c>
      <c r="O967" s="74" t="s">
        <v>941</v>
      </c>
      <c r="P967" s="74" t="s">
        <v>503</v>
      </c>
      <c r="Q967" s="74" t="s">
        <v>502</v>
      </c>
      <c r="R967" s="65" t="s">
        <v>13378</v>
      </c>
      <c r="S967" s="65" t="s">
        <v>13377</v>
      </c>
      <c r="AD967" s="53" t="s">
        <v>12289</v>
      </c>
      <c r="AF967" s="53" t="s">
        <v>19837</v>
      </c>
    </row>
    <row r="968" spans="1:32" x14ac:dyDescent="0.25">
      <c r="A968" s="64" t="str">
        <f t="shared" si="30"/>
        <v>0965</v>
      </c>
      <c r="B968" s="65" t="s">
        <v>13379</v>
      </c>
      <c r="C968" s="65" t="s">
        <v>1121</v>
      </c>
      <c r="D968" s="65" t="s">
        <v>13380</v>
      </c>
      <c r="E968" s="65" t="s">
        <v>13381</v>
      </c>
      <c r="F968" s="65" t="s">
        <v>16641</v>
      </c>
      <c r="G968" s="79">
        <v>2367.4800986666669</v>
      </c>
      <c r="H968" s="74" t="s">
        <v>186</v>
      </c>
      <c r="I968" s="74" t="s">
        <v>188</v>
      </c>
      <c r="J968" s="74" t="s">
        <v>187</v>
      </c>
      <c r="K968" s="74" t="s">
        <v>1196</v>
      </c>
      <c r="L968" s="74" t="s">
        <v>1197</v>
      </c>
      <c r="M968" s="74" t="s">
        <v>1768</v>
      </c>
      <c r="N968" s="74" t="s">
        <v>1776</v>
      </c>
      <c r="O968" s="74" t="s">
        <v>2585</v>
      </c>
      <c r="P968" s="74" t="s">
        <v>1936</v>
      </c>
      <c r="Q968" s="74" t="s">
        <v>2344</v>
      </c>
      <c r="R968" s="65" t="s">
        <v>13385</v>
      </c>
      <c r="S968" s="65" t="s">
        <v>13384</v>
      </c>
      <c r="AD968" s="53" t="s">
        <v>12304</v>
      </c>
      <c r="AF968" s="53" t="s">
        <v>19838</v>
      </c>
    </row>
    <row r="969" spans="1:32" x14ac:dyDescent="0.25">
      <c r="A969" s="64" t="str">
        <f t="shared" si="30"/>
        <v>0966</v>
      </c>
      <c r="B969" s="65" t="s">
        <v>13403</v>
      </c>
      <c r="C969" s="65" t="s">
        <v>1121</v>
      </c>
      <c r="D969" s="65" t="s">
        <v>13404</v>
      </c>
      <c r="E969" s="65" t="s">
        <v>13405</v>
      </c>
      <c r="F969" s="65" t="s">
        <v>16640</v>
      </c>
      <c r="G969" s="79">
        <v>2256.9747613333329</v>
      </c>
      <c r="H969" s="74" t="s">
        <v>941</v>
      </c>
      <c r="I969" s="74" t="s">
        <v>1464</v>
      </c>
      <c r="J969" s="74" t="s">
        <v>3590</v>
      </c>
      <c r="K969" s="74" t="s">
        <v>1463</v>
      </c>
      <c r="L969" s="74" t="s">
        <v>159</v>
      </c>
      <c r="M969" s="74" t="s">
        <v>1453</v>
      </c>
      <c r="N969" s="74" t="s">
        <v>71</v>
      </c>
      <c r="O969" s="74" t="s">
        <v>3656</v>
      </c>
      <c r="P969" s="74" t="s">
        <v>1898</v>
      </c>
      <c r="Q969" s="74" t="s">
        <v>502</v>
      </c>
      <c r="R969" s="65" t="s">
        <v>13409</v>
      </c>
      <c r="S969" s="65" t="s">
        <v>13408</v>
      </c>
      <c r="AD969" s="53" t="s">
        <v>12388</v>
      </c>
      <c r="AF969" s="53" t="s">
        <v>19839</v>
      </c>
    </row>
    <row r="970" spans="1:32" x14ac:dyDescent="0.25">
      <c r="A970" s="64" t="str">
        <f t="shared" si="30"/>
        <v>0967</v>
      </c>
      <c r="B970" s="65" t="s">
        <v>13442</v>
      </c>
      <c r="C970" s="65" t="s">
        <v>1206</v>
      </c>
      <c r="D970" s="65" t="s">
        <v>13443</v>
      </c>
      <c r="E970" s="65" t="s">
        <v>13444</v>
      </c>
      <c r="F970" s="65" t="s">
        <v>16641</v>
      </c>
      <c r="G970" s="79">
        <v>2734.9471946666667</v>
      </c>
      <c r="H970" s="74" t="s">
        <v>34</v>
      </c>
      <c r="I970" s="74" t="s">
        <v>35</v>
      </c>
      <c r="J970" s="74" t="s">
        <v>175</v>
      </c>
      <c r="K970" s="74" t="s">
        <v>42</v>
      </c>
      <c r="L970" s="74" t="s">
        <v>36</v>
      </c>
      <c r="M970" s="74" t="s">
        <v>39</v>
      </c>
      <c r="N970" s="74" t="s">
        <v>38</v>
      </c>
      <c r="O970" s="74" t="s">
        <v>906</v>
      </c>
      <c r="P970" s="74" t="s">
        <v>1161</v>
      </c>
      <c r="Q970" s="74" t="s">
        <v>4793</v>
      </c>
      <c r="R970" s="65" t="s">
        <v>13448</v>
      </c>
      <c r="S970" s="65" t="s">
        <v>13447</v>
      </c>
      <c r="AD970" s="53" t="s">
        <v>12422</v>
      </c>
      <c r="AF970" s="53" t="s">
        <v>19840</v>
      </c>
    </row>
    <row r="971" spans="1:32" x14ac:dyDescent="0.25">
      <c r="A971" s="64" t="str">
        <f t="shared" si="30"/>
        <v>0968</v>
      </c>
      <c r="B971" s="65" t="s">
        <v>13449</v>
      </c>
      <c r="C971" s="65" t="s">
        <v>1121</v>
      </c>
      <c r="D971" s="65" t="s">
        <v>13450</v>
      </c>
      <c r="E971" s="65" t="s">
        <v>13451</v>
      </c>
      <c r="F971" s="65" t="s">
        <v>16640</v>
      </c>
      <c r="G971" s="79">
        <v>3913.3705986666664</v>
      </c>
      <c r="H971" s="74" t="s">
        <v>109</v>
      </c>
      <c r="I971" s="74" t="s">
        <v>20</v>
      </c>
      <c r="J971" s="74" t="s">
        <v>427</v>
      </c>
      <c r="K971" s="74" t="s">
        <v>430</v>
      </c>
      <c r="L971" s="74" t="s">
        <v>428</v>
      </c>
      <c r="M971" s="74" t="s">
        <v>429</v>
      </c>
      <c r="N971" s="74" t="s">
        <v>904</v>
      </c>
      <c r="O971" s="74" t="s">
        <v>493</v>
      </c>
      <c r="P971" s="74" t="s">
        <v>8042</v>
      </c>
      <c r="Q971" s="74" t="s">
        <v>5960</v>
      </c>
      <c r="R971" s="65" t="s">
        <v>13455</v>
      </c>
      <c r="S971" s="65" t="s">
        <v>13454</v>
      </c>
      <c r="AD971" s="53" t="s">
        <v>12458</v>
      </c>
      <c r="AF971" s="53" t="s">
        <v>19841</v>
      </c>
    </row>
    <row r="972" spans="1:32" x14ac:dyDescent="0.25">
      <c r="A972" s="64" t="str">
        <f t="shared" si="30"/>
        <v>0969</v>
      </c>
      <c r="B972" s="65" t="s">
        <v>13492</v>
      </c>
      <c r="C972" s="65" t="s">
        <v>1206</v>
      </c>
      <c r="D972" s="65" t="s">
        <v>13493</v>
      </c>
      <c r="E972" s="65" t="s">
        <v>13494</v>
      </c>
      <c r="F972" s="65" t="s">
        <v>16641</v>
      </c>
      <c r="G972" s="79">
        <v>2218.801637333333</v>
      </c>
      <c r="H972" s="74" t="s">
        <v>34</v>
      </c>
      <c r="I972" s="74" t="s">
        <v>35</v>
      </c>
      <c r="J972" s="74" t="s">
        <v>175</v>
      </c>
      <c r="K972" s="74" t="s">
        <v>42</v>
      </c>
      <c r="L972" s="74" t="s">
        <v>1309</v>
      </c>
      <c r="M972" s="74" t="s">
        <v>36</v>
      </c>
      <c r="N972" s="74" t="s">
        <v>39</v>
      </c>
      <c r="O972" s="74" t="s">
        <v>904</v>
      </c>
      <c r="P972" s="74" t="s">
        <v>38</v>
      </c>
      <c r="Q972" s="74" t="s">
        <v>373</v>
      </c>
      <c r="R972" s="65" t="s">
        <v>13498</v>
      </c>
      <c r="S972" s="65" t="s">
        <v>13497</v>
      </c>
      <c r="AD972" s="53" t="s">
        <v>12478</v>
      </c>
      <c r="AF972" s="53" t="s">
        <v>19842</v>
      </c>
    </row>
    <row r="973" spans="1:32" x14ac:dyDescent="0.25">
      <c r="A973" s="64" t="str">
        <f t="shared" si="30"/>
        <v>0970</v>
      </c>
      <c r="B973" s="65" t="s">
        <v>13651</v>
      </c>
      <c r="C973" s="65" t="s">
        <v>1121</v>
      </c>
      <c r="D973" s="65" t="s">
        <v>13652</v>
      </c>
      <c r="E973" s="65" t="s">
        <v>13653</v>
      </c>
      <c r="F973" s="65" t="s">
        <v>16640</v>
      </c>
      <c r="G973" s="79">
        <v>2784.801168</v>
      </c>
      <c r="H973" s="74" t="s">
        <v>2752</v>
      </c>
      <c r="I973" s="74" t="s">
        <v>2756</v>
      </c>
      <c r="J973" s="74" t="s">
        <v>2757</v>
      </c>
      <c r="K973" s="74" t="s">
        <v>3899</v>
      </c>
      <c r="L973" s="74" t="s">
        <v>2751</v>
      </c>
      <c r="M973" s="74" t="s">
        <v>2755</v>
      </c>
      <c r="N973" s="74" t="s">
        <v>13133</v>
      </c>
      <c r="O973" s="74" t="s">
        <v>13656</v>
      </c>
      <c r="P973" s="74" t="s">
        <v>13657</v>
      </c>
      <c r="Q973" s="74" t="s">
        <v>13658</v>
      </c>
      <c r="R973" s="65" t="s">
        <v>13660</v>
      </c>
      <c r="S973" s="65" t="s">
        <v>13659</v>
      </c>
      <c r="AD973" s="53" t="s">
        <v>12550</v>
      </c>
      <c r="AF973" s="53" t="s">
        <v>19843</v>
      </c>
    </row>
    <row r="974" spans="1:32" x14ac:dyDescent="0.25">
      <c r="A974" s="64" t="str">
        <f t="shared" si="30"/>
        <v>0971</v>
      </c>
      <c r="B974" s="65" t="s">
        <v>13678</v>
      </c>
      <c r="C974" s="65" t="s">
        <v>1206</v>
      </c>
      <c r="D974" s="65" t="s">
        <v>13679</v>
      </c>
      <c r="E974" s="65" t="s">
        <v>13680</v>
      </c>
      <c r="F974" s="65" t="s">
        <v>16640</v>
      </c>
      <c r="G974" s="79">
        <v>3574.9225026666668</v>
      </c>
      <c r="H974" s="74" t="s">
        <v>928</v>
      </c>
      <c r="I974" s="74" t="s">
        <v>10365</v>
      </c>
      <c r="J974" s="74" t="s">
        <v>10366</v>
      </c>
      <c r="K974" s="74" t="s">
        <v>6416</v>
      </c>
      <c r="L974" s="74" t="s">
        <v>932</v>
      </c>
      <c r="M974" s="74" t="s">
        <v>13683</v>
      </c>
      <c r="N974" s="74" t="s">
        <v>11924</v>
      </c>
      <c r="O974" s="74" t="s">
        <v>2190</v>
      </c>
      <c r="P974" s="74" t="s">
        <v>13684</v>
      </c>
      <c r="Q974" s="74" t="s">
        <v>13685</v>
      </c>
      <c r="R974" s="65" t="s">
        <v>13687</v>
      </c>
      <c r="S974" s="65" t="s">
        <v>13686</v>
      </c>
      <c r="AD974" s="53" t="s">
        <v>12596</v>
      </c>
      <c r="AF974" s="53" t="s">
        <v>19844</v>
      </c>
    </row>
    <row r="975" spans="1:32" x14ac:dyDescent="0.25">
      <c r="A975" s="64" t="str">
        <f t="shared" si="30"/>
        <v>0972</v>
      </c>
      <c r="B975" s="65" t="s">
        <v>13737</v>
      </c>
      <c r="C975" s="65" t="s">
        <v>1361</v>
      </c>
      <c r="D975" s="65" t="s">
        <v>13738</v>
      </c>
      <c r="E975" s="65" t="s">
        <v>13739</v>
      </c>
      <c r="F975" s="65" t="s">
        <v>16640</v>
      </c>
      <c r="G975" s="79">
        <v>3005.6480506666667</v>
      </c>
      <c r="H975" s="74" t="s">
        <v>614</v>
      </c>
      <c r="I975" s="74" t="s">
        <v>613</v>
      </c>
      <c r="J975" s="74" t="s">
        <v>615</v>
      </c>
      <c r="K975" s="74" t="s">
        <v>612</v>
      </c>
      <c r="L975" s="74" t="s">
        <v>732</v>
      </c>
      <c r="M975" s="74" t="s">
        <v>210</v>
      </c>
      <c r="N975" s="74" t="s">
        <v>344</v>
      </c>
      <c r="O975" s="74" t="s">
        <v>1547</v>
      </c>
      <c r="P975" s="74" t="s">
        <v>1545</v>
      </c>
      <c r="Q975" s="74" t="s">
        <v>733</v>
      </c>
      <c r="R975" s="65" t="s">
        <v>13743</v>
      </c>
      <c r="S975" s="65" t="s">
        <v>13742</v>
      </c>
      <c r="AD975" s="53" t="s">
        <v>12631</v>
      </c>
      <c r="AF975" s="53" t="s">
        <v>19845</v>
      </c>
    </row>
    <row r="976" spans="1:32" x14ac:dyDescent="0.25">
      <c r="A976" s="64" t="str">
        <f t="shared" si="30"/>
        <v>0973</v>
      </c>
      <c r="B976" s="65" t="s">
        <v>13823</v>
      </c>
      <c r="C976" s="65" t="s">
        <v>1121</v>
      </c>
      <c r="D976" s="65" t="s">
        <v>13824</v>
      </c>
      <c r="E976" s="65" t="s">
        <v>13825</v>
      </c>
      <c r="F976" s="65" t="s">
        <v>16640</v>
      </c>
      <c r="G976" s="79">
        <v>2604.184221333333</v>
      </c>
      <c r="H976" s="74" t="s">
        <v>1574</v>
      </c>
      <c r="I976" s="74" t="s">
        <v>1334</v>
      </c>
      <c r="J976" s="74" t="s">
        <v>1335</v>
      </c>
      <c r="K976" s="74" t="s">
        <v>2284</v>
      </c>
      <c r="L976" s="74" t="s">
        <v>266</v>
      </c>
      <c r="M976" s="74" t="s">
        <v>1336</v>
      </c>
      <c r="N976" s="74" t="s">
        <v>1573</v>
      </c>
      <c r="O976" s="74" t="s">
        <v>4852</v>
      </c>
      <c r="P976" s="74" t="s">
        <v>3019</v>
      </c>
      <c r="Q976" s="74" t="s">
        <v>4851</v>
      </c>
      <c r="R976" s="65" t="s">
        <v>13829</v>
      </c>
      <c r="S976" s="65" t="s">
        <v>13828</v>
      </c>
      <c r="AD976" s="53" t="s">
        <v>12638</v>
      </c>
      <c r="AF976" s="53" t="s">
        <v>19846</v>
      </c>
    </row>
    <row r="977" spans="1:32" x14ac:dyDescent="0.25">
      <c r="A977" s="64" t="str">
        <f t="shared" si="30"/>
        <v>0974</v>
      </c>
      <c r="B977" s="65" t="s">
        <v>13863</v>
      </c>
      <c r="C977" s="65" t="s">
        <v>1361</v>
      </c>
      <c r="D977" s="65" t="s">
        <v>13864</v>
      </c>
      <c r="E977" s="65" t="s">
        <v>13865</v>
      </c>
      <c r="F977" s="65" t="s">
        <v>16640</v>
      </c>
      <c r="G977" s="79">
        <v>2777.8745186666665</v>
      </c>
      <c r="H977" s="74" t="s">
        <v>5053</v>
      </c>
      <c r="I977" s="74" t="s">
        <v>13868</v>
      </c>
      <c r="J977" s="74" t="s">
        <v>6091</v>
      </c>
      <c r="K977" s="74" t="s">
        <v>354</v>
      </c>
      <c r="L977" s="74" t="s">
        <v>356</v>
      </c>
      <c r="M977" s="74" t="s">
        <v>12</v>
      </c>
      <c r="N977" s="74" t="s">
        <v>13869</v>
      </c>
      <c r="O977" s="74" t="s">
        <v>6111</v>
      </c>
      <c r="P977" s="74" t="s">
        <v>11794</v>
      </c>
      <c r="Q977" s="74" t="s">
        <v>278</v>
      </c>
      <c r="R977" s="65" t="s">
        <v>13871</v>
      </c>
      <c r="S977" s="65" t="s">
        <v>13870</v>
      </c>
      <c r="AD977" s="53" t="s">
        <v>12687</v>
      </c>
      <c r="AF977" s="53" t="s">
        <v>19847</v>
      </c>
    </row>
    <row r="978" spans="1:32" x14ac:dyDescent="0.25">
      <c r="A978" s="64" t="str">
        <f t="shared" si="30"/>
        <v>0975</v>
      </c>
      <c r="B978" s="65" t="s">
        <v>13880</v>
      </c>
      <c r="C978" s="65" t="s">
        <v>1206</v>
      </c>
      <c r="D978" s="65" t="s">
        <v>13881</v>
      </c>
      <c r="E978" s="65" t="s">
        <v>13882</v>
      </c>
      <c r="F978" s="65" t="s">
        <v>16640</v>
      </c>
      <c r="G978" s="79">
        <v>3407.0103826666668</v>
      </c>
      <c r="H978" s="74" t="s">
        <v>475</v>
      </c>
      <c r="I978" s="74" t="s">
        <v>612</v>
      </c>
      <c r="J978" s="74" t="s">
        <v>613</v>
      </c>
      <c r="K978" s="74" t="s">
        <v>2752</v>
      </c>
      <c r="L978" s="74" t="s">
        <v>3899</v>
      </c>
      <c r="M978" s="74" t="s">
        <v>2751</v>
      </c>
      <c r="N978" s="74" t="s">
        <v>2757</v>
      </c>
      <c r="O978" s="74" t="s">
        <v>2756</v>
      </c>
      <c r="P978" s="74" t="s">
        <v>2755</v>
      </c>
      <c r="Q978" s="74" t="s">
        <v>13886</v>
      </c>
      <c r="R978" s="65" t="s">
        <v>13888</v>
      </c>
      <c r="S978" s="65" t="s">
        <v>13887</v>
      </c>
      <c r="AD978" s="53" t="s">
        <v>12784</v>
      </c>
      <c r="AF978" s="53" t="s">
        <v>19848</v>
      </c>
    </row>
    <row r="979" spans="1:32" x14ac:dyDescent="0.25">
      <c r="A979" s="64" t="str">
        <f t="shared" si="30"/>
        <v>0976</v>
      </c>
      <c r="B979" s="65" t="s">
        <v>13934</v>
      </c>
      <c r="C979" s="65" t="s">
        <v>1361</v>
      </c>
      <c r="D979" s="65" t="s">
        <v>13935</v>
      </c>
      <c r="E979" s="65" t="s">
        <v>13936</v>
      </c>
      <c r="F979" s="65" t="s">
        <v>16641</v>
      </c>
      <c r="G979" s="79">
        <v>2899.073684</v>
      </c>
      <c r="H979" s="74" t="s">
        <v>13938</v>
      </c>
      <c r="I979" s="74" t="s">
        <v>13940</v>
      </c>
      <c r="J979" s="74" t="s">
        <v>13941</v>
      </c>
      <c r="K979" s="74" t="s">
        <v>3949</v>
      </c>
      <c r="L979" s="74" t="s">
        <v>13942</v>
      </c>
      <c r="M979" s="74" t="s">
        <v>13943</v>
      </c>
      <c r="N979" s="74" t="s">
        <v>13944</v>
      </c>
      <c r="O979" s="74" t="s">
        <v>13945</v>
      </c>
      <c r="P979" s="74" t="s">
        <v>13946</v>
      </c>
      <c r="Q979" s="74" t="s">
        <v>6797</v>
      </c>
      <c r="R979" s="65" t="s">
        <v>13948</v>
      </c>
      <c r="S979" s="65" t="s">
        <v>13947</v>
      </c>
      <c r="AD979" s="53" t="s">
        <v>12806</v>
      </c>
      <c r="AF979" s="53" t="s">
        <v>19849</v>
      </c>
    </row>
    <row r="980" spans="1:32" x14ac:dyDescent="0.25">
      <c r="A980" s="64" t="str">
        <f t="shared" si="30"/>
        <v>0977</v>
      </c>
      <c r="B980" s="65" t="s">
        <v>13988</v>
      </c>
      <c r="C980" s="65" t="s">
        <v>1361</v>
      </c>
      <c r="D980" s="65" t="s">
        <v>13989</v>
      </c>
      <c r="E980" s="65" t="s">
        <v>13990</v>
      </c>
      <c r="F980" s="65" t="s">
        <v>16640</v>
      </c>
      <c r="G980" s="79">
        <v>2607.2669493333333</v>
      </c>
      <c r="H980" s="74" t="s">
        <v>613</v>
      </c>
      <c r="I980" s="74" t="s">
        <v>612</v>
      </c>
      <c r="J980" s="74" t="s">
        <v>614</v>
      </c>
      <c r="K980" s="74" t="s">
        <v>615</v>
      </c>
      <c r="L980" s="74" t="s">
        <v>732</v>
      </c>
      <c r="M980" s="74" t="s">
        <v>2316</v>
      </c>
      <c r="N980" s="74" t="s">
        <v>2890</v>
      </c>
      <c r="O980" s="74" t="s">
        <v>13993</v>
      </c>
      <c r="P980" s="74" t="s">
        <v>1545</v>
      </c>
      <c r="Q980" s="74" t="s">
        <v>616</v>
      </c>
      <c r="R980" s="65" t="s">
        <v>13995</v>
      </c>
      <c r="S980" s="65" t="s">
        <v>13994</v>
      </c>
      <c r="AD980" s="53" t="s">
        <v>12820</v>
      </c>
      <c r="AF980" s="53" t="s">
        <v>19850</v>
      </c>
    </row>
    <row r="981" spans="1:32" x14ac:dyDescent="0.25">
      <c r="A981" s="64" t="str">
        <f t="shared" si="30"/>
        <v>0978</v>
      </c>
      <c r="B981" s="65" t="s">
        <v>14020</v>
      </c>
      <c r="C981" s="65" t="s">
        <v>1361</v>
      </c>
      <c r="D981" s="65" t="s">
        <v>14021</v>
      </c>
      <c r="E981" s="65" t="s">
        <v>14022</v>
      </c>
      <c r="F981" s="65" t="s">
        <v>16640</v>
      </c>
      <c r="G981" s="79">
        <v>2848.3639826666667</v>
      </c>
      <c r="H981" s="74" t="s">
        <v>557</v>
      </c>
      <c r="I981" s="74" t="s">
        <v>7825</v>
      </c>
      <c r="J981" s="74" t="s">
        <v>723</v>
      </c>
      <c r="K981" s="74" t="s">
        <v>294</v>
      </c>
      <c r="L981" s="74" t="s">
        <v>5143</v>
      </c>
      <c r="M981" s="74" t="s">
        <v>11846</v>
      </c>
      <c r="N981" s="74" t="s">
        <v>14025</v>
      </c>
      <c r="O981" s="74" t="s">
        <v>14026</v>
      </c>
      <c r="P981" s="74" t="s">
        <v>334</v>
      </c>
      <c r="Q981" s="74" t="s">
        <v>14027</v>
      </c>
      <c r="R981" s="65" t="s">
        <v>14029</v>
      </c>
      <c r="S981" s="65" t="s">
        <v>14028</v>
      </c>
      <c r="AD981" s="53" t="s">
        <v>12827</v>
      </c>
      <c r="AF981" s="53" t="s">
        <v>19851</v>
      </c>
    </row>
    <row r="982" spans="1:32" x14ac:dyDescent="0.25">
      <c r="A982" s="64" t="str">
        <f t="shared" si="30"/>
        <v>0979</v>
      </c>
      <c r="B982" s="65" t="s">
        <v>14116</v>
      </c>
      <c r="C982" s="65" t="s">
        <v>1361</v>
      </c>
      <c r="D982" s="65" t="s">
        <v>14117</v>
      </c>
      <c r="E982" s="65" t="s">
        <v>14118</v>
      </c>
      <c r="F982" s="65" t="s">
        <v>16640</v>
      </c>
      <c r="G982" s="79">
        <v>3074.5847333333336</v>
      </c>
      <c r="H982" s="74" t="s">
        <v>13940</v>
      </c>
      <c r="I982" s="74" t="s">
        <v>14121</v>
      </c>
      <c r="J982" s="74" t="s">
        <v>13944</v>
      </c>
      <c r="K982" s="74" t="s">
        <v>3949</v>
      </c>
      <c r="L982" s="74" t="s">
        <v>14122</v>
      </c>
      <c r="M982" s="74" t="s">
        <v>4370</v>
      </c>
      <c r="N982" s="74" t="s">
        <v>14123</v>
      </c>
      <c r="O982" s="74" t="s">
        <v>13943</v>
      </c>
      <c r="P982" s="74" t="s">
        <v>13941</v>
      </c>
      <c r="Q982" s="74" t="s">
        <v>13938</v>
      </c>
      <c r="R982" s="65" t="s">
        <v>14125</v>
      </c>
      <c r="S982" s="65" t="s">
        <v>14124</v>
      </c>
      <c r="AD982" s="53" t="s">
        <v>12834</v>
      </c>
      <c r="AF982" s="53" t="s">
        <v>19852</v>
      </c>
    </row>
    <row r="983" spans="1:32" x14ac:dyDescent="0.25">
      <c r="A983" s="64" t="str">
        <f t="shared" si="30"/>
        <v>0980</v>
      </c>
      <c r="B983" s="65" t="s">
        <v>14162</v>
      </c>
      <c r="C983" s="65" t="s">
        <v>1206</v>
      </c>
      <c r="D983" s="65" t="s">
        <v>14163</v>
      </c>
      <c r="E983" s="65" t="s">
        <v>14164</v>
      </c>
      <c r="F983" s="65" t="s">
        <v>16640</v>
      </c>
      <c r="G983" s="79">
        <v>2936.4240333333332</v>
      </c>
      <c r="H983" s="74" t="s">
        <v>8739</v>
      </c>
      <c r="I983" s="74" t="s">
        <v>1337</v>
      </c>
      <c r="J983" s="74" t="s">
        <v>14167</v>
      </c>
      <c r="K983" s="74" t="s">
        <v>4176</v>
      </c>
      <c r="L983" s="74" t="s">
        <v>11008</v>
      </c>
      <c r="M983" s="74" t="s">
        <v>3569</v>
      </c>
      <c r="N983" s="74" t="s">
        <v>1334</v>
      </c>
      <c r="O983" s="74" t="s">
        <v>1573</v>
      </c>
      <c r="P983" s="74" t="s">
        <v>14168</v>
      </c>
      <c r="Q983" s="74" t="s">
        <v>8849</v>
      </c>
      <c r="R983" s="65" t="s">
        <v>14170</v>
      </c>
      <c r="S983" s="65" t="s">
        <v>14169</v>
      </c>
      <c r="AD983" s="53" t="s">
        <v>12841</v>
      </c>
      <c r="AF983" s="53" t="s">
        <v>19853</v>
      </c>
    </row>
    <row r="984" spans="1:32" x14ac:dyDescent="0.25">
      <c r="A984" s="64" t="str">
        <f t="shared" si="30"/>
        <v>0981</v>
      </c>
      <c r="B984" s="65" t="s">
        <v>14219</v>
      </c>
      <c r="C984" s="65" t="s">
        <v>1361</v>
      </c>
      <c r="D984" s="65" t="s">
        <v>14220</v>
      </c>
      <c r="E984" s="65" t="s">
        <v>14221</v>
      </c>
      <c r="F984" s="65" t="s">
        <v>16640</v>
      </c>
      <c r="G984" s="79">
        <v>3617.7681226666664</v>
      </c>
      <c r="H984" s="74" t="s">
        <v>7031</v>
      </c>
      <c r="I984" s="74" t="s">
        <v>2086</v>
      </c>
      <c r="J984" s="74" t="s">
        <v>2088</v>
      </c>
      <c r="K984" s="74" t="s">
        <v>7032</v>
      </c>
      <c r="L984" s="74" t="s">
        <v>14224</v>
      </c>
      <c r="M984" s="74" t="s">
        <v>8266</v>
      </c>
      <c r="N984" s="74" t="s">
        <v>2090</v>
      </c>
      <c r="O984" s="74" t="s">
        <v>8268</v>
      </c>
      <c r="P984" s="74" t="s">
        <v>14225</v>
      </c>
      <c r="Q984" s="74" t="s">
        <v>14226</v>
      </c>
      <c r="R984" s="65" t="s">
        <v>14228</v>
      </c>
      <c r="S984" s="65" t="s">
        <v>14227</v>
      </c>
      <c r="AD984" s="53" t="s">
        <v>12933</v>
      </c>
      <c r="AF984" s="53" t="s">
        <v>19854</v>
      </c>
    </row>
    <row r="985" spans="1:32" x14ac:dyDescent="0.25">
      <c r="A985" s="64" t="str">
        <f t="shared" si="30"/>
        <v>0982</v>
      </c>
      <c r="B985" s="65" t="s">
        <v>14261</v>
      </c>
      <c r="C985" s="65" t="s">
        <v>1206</v>
      </c>
      <c r="D985" s="65" t="s">
        <v>14262</v>
      </c>
      <c r="E985" s="65" t="s">
        <v>14263</v>
      </c>
      <c r="F985" s="65" t="s">
        <v>16641</v>
      </c>
      <c r="G985" s="79">
        <v>2688.6469466666667</v>
      </c>
      <c r="H985" s="74" t="s">
        <v>344</v>
      </c>
      <c r="I985" s="74" t="s">
        <v>1288</v>
      </c>
      <c r="J985" s="74" t="s">
        <v>1289</v>
      </c>
      <c r="K985" s="74" t="s">
        <v>466</v>
      </c>
      <c r="L985" s="74" t="s">
        <v>211</v>
      </c>
      <c r="M985" s="74" t="s">
        <v>8227</v>
      </c>
      <c r="N985" s="74" t="s">
        <v>14266</v>
      </c>
      <c r="O985" s="74" t="s">
        <v>13835</v>
      </c>
      <c r="P985" s="74" t="s">
        <v>14267</v>
      </c>
      <c r="Q985" s="74" t="s">
        <v>736</v>
      </c>
      <c r="R985" s="65" t="s">
        <v>14269</v>
      </c>
      <c r="S985" s="65" t="s">
        <v>14268</v>
      </c>
      <c r="AD985" s="53" t="s">
        <v>12945</v>
      </c>
      <c r="AF985" s="53" t="s">
        <v>19855</v>
      </c>
    </row>
    <row r="986" spans="1:32" x14ac:dyDescent="0.25">
      <c r="A986" s="64" t="str">
        <f t="shared" si="30"/>
        <v>0983</v>
      </c>
      <c r="B986" s="65" t="s">
        <v>14270</v>
      </c>
      <c r="C986" s="65" t="s">
        <v>1361</v>
      </c>
      <c r="D986" s="65" t="s">
        <v>14271</v>
      </c>
      <c r="E986" s="65" t="s">
        <v>14272</v>
      </c>
      <c r="F986" s="65" t="s">
        <v>16641</v>
      </c>
      <c r="G986" s="79">
        <v>2842.5103466666665</v>
      </c>
      <c r="H986" s="74" t="s">
        <v>466</v>
      </c>
      <c r="I986" s="74" t="s">
        <v>1348</v>
      </c>
      <c r="J986" s="74" t="s">
        <v>211</v>
      </c>
      <c r="K986" s="74" t="s">
        <v>918</v>
      </c>
      <c r="L986" s="74" t="s">
        <v>1289</v>
      </c>
      <c r="M986" s="74" t="s">
        <v>344</v>
      </c>
      <c r="N986" s="74" t="s">
        <v>1288</v>
      </c>
      <c r="O986" s="74" t="s">
        <v>3203</v>
      </c>
      <c r="P986" s="74" t="s">
        <v>214</v>
      </c>
      <c r="Q986" s="74" t="s">
        <v>2328</v>
      </c>
      <c r="R986" s="65" t="s">
        <v>14276</v>
      </c>
      <c r="S986" s="65" t="s">
        <v>14275</v>
      </c>
      <c r="AD986" s="53" t="s">
        <v>12977</v>
      </c>
      <c r="AF986" s="53" t="s">
        <v>19856</v>
      </c>
    </row>
    <row r="987" spans="1:32" x14ac:dyDescent="0.25">
      <c r="A987" s="64" t="str">
        <f t="shared" si="30"/>
        <v>0984</v>
      </c>
      <c r="B987" s="65" t="s">
        <v>14277</v>
      </c>
      <c r="C987" s="65" t="s">
        <v>1361</v>
      </c>
      <c r="D987" s="65" t="s">
        <v>14278</v>
      </c>
      <c r="E987" s="65" t="s">
        <v>14279</v>
      </c>
      <c r="F987" s="65" t="s">
        <v>16641</v>
      </c>
      <c r="G987" s="79">
        <v>2338.6095800000003</v>
      </c>
      <c r="H987" s="74" t="s">
        <v>652</v>
      </c>
      <c r="I987" s="74" t="s">
        <v>557</v>
      </c>
      <c r="J987" s="74" t="s">
        <v>131</v>
      </c>
      <c r="K987" s="74" t="s">
        <v>199</v>
      </c>
      <c r="L987" s="74" t="s">
        <v>53</v>
      </c>
      <c r="M987" s="74" t="s">
        <v>52</v>
      </c>
      <c r="N987" s="74" t="s">
        <v>654</v>
      </c>
      <c r="O987" s="74" t="s">
        <v>653</v>
      </c>
      <c r="P987" s="74" t="s">
        <v>132</v>
      </c>
      <c r="Q987" s="74" t="s">
        <v>399</v>
      </c>
      <c r="R987" s="65" t="s">
        <v>14283</v>
      </c>
      <c r="S987" s="65" t="s">
        <v>14282</v>
      </c>
      <c r="AD987" s="53" t="s">
        <v>12999</v>
      </c>
      <c r="AF987" s="53" t="s">
        <v>19857</v>
      </c>
    </row>
    <row r="988" spans="1:32" x14ac:dyDescent="0.25">
      <c r="A988" s="64" t="str">
        <f t="shared" si="30"/>
        <v>0985</v>
      </c>
      <c r="B988" s="65" t="s">
        <v>14284</v>
      </c>
      <c r="C988" s="65" t="s">
        <v>1361</v>
      </c>
      <c r="D988" s="65" t="s">
        <v>14285</v>
      </c>
      <c r="E988" s="65" t="s">
        <v>14286</v>
      </c>
      <c r="F988" s="65" t="s">
        <v>16641</v>
      </c>
      <c r="G988" s="79">
        <v>2903.1544466666669</v>
      </c>
      <c r="H988" s="74" t="s">
        <v>871</v>
      </c>
      <c r="I988" s="74" t="s">
        <v>480</v>
      </c>
      <c r="J988" s="74" t="s">
        <v>479</v>
      </c>
      <c r="K988" s="74" t="s">
        <v>478</v>
      </c>
      <c r="L988" s="74" t="s">
        <v>483</v>
      </c>
      <c r="M988" s="74" t="s">
        <v>477</v>
      </c>
      <c r="N988" s="74" t="s">
        <v>481</v>
      </c>
      <c r="O988" s="74" t="s">
        <v>1668</v>
      </c>
      <c r="P988" s="74" t="s">
        <v>3156</v>
      </c>
      <c r="Q988" s="74" t="s">
        <v>484</v>
      </c>
      <c r="R988" s="65" t="s">
        <v>14290</v>
      </c>
      <c r="S988" s="65" t="s">
        <v>14289</v>
      </c>
      <c r="AD988" s="53" t="s">
        <v>13006</v>
      </c>
      <c r="AF988" s="53" t="s">
        <v>19858</v>
      </c>
    </row>
    <row r="989" spans="1:32" x14ac:dyDescent="0.25">
      <c r="A989" s="64" t="str">
        <f t="shared" si="30"/>
        <v>0986</v>
      </c>
      <c r="B989" s="65" t="s">
        <v>14323</v>
      </c>
      <c r="C989" s="65" t="s">
        <v>1206</v>
      </c>
      <c r="D989" s="65" t="s">
        <v>14324</v>
      </c>
      <c r="E989" s="65" t="s">
        <v>14325</v>
      </c>
      <c r="F989" s="65" t="s">
        <v>16641</v>
      </c>
      <c r="G989" s="79">
        <v>2978.7896986666669</v>
      </c>
      <c r="H989" s="74" t="s">
        <v>131</v>
      </c>
      <c r="I989" s="74" t="s">
        <v>652</v>
      </c>
      <c r="J989" s="74" t="s">
        <v>653</v>
      </c>
      <c r="K989" s="74" t="s">
        <v>52</v>
      </c>
      <c r="L989" s="74" t="s">
        <v>83</v>
      </c>
      <c r="M989" s="74" t="s">
        <v>53</v>
      </c>
      <c r="N989" s="74" t="s">
        <v>132</v>
      </c>
      <c r="O989" s="74" t="s">
        <v>654</v>
      </c>
      <c r="P989" s="74" t="s">
        <v>199</v>
      </c>
      <c r="Q989" s="74" t="s">
        <v>557</v>
      </c>
      <c r="R989" s="65" t="s">
        <v>14329</v>
      </c>
      <c r="S989" s="65" t="s">
        <v>14328</v>
      </c>
      <c r="AD989" s="53" t="s">
        <v>13035</v>
      </c>
      <c r="AF989" s="53" t="s">
        <v>19859</v>
      </c>
    </row>
    <row r="990" spans="1:32" x14ac:dyDescent="0.25">
      <c r="A990" s="64" t="str">
        <f t="shared" si="30"/>
        <v>0987</v>
      </c>
      <c r="B990" s="65" t="s">
        <v>14337</v>
      </c>
      <c r="C990" s="65" t="s">
        <v>1361</v>
      </c>
      <c r="D990" s="65" t="s">
        <v>14338</v>
      </c>
      <c r="E990" s="65" t="s">
        <v>14339</v>
      </c>
      <c r="F990" s="65" t="s">
        <v>16640</v>
      </c>
      <c r="G990" s="79">
        <v>2494.0425320000004</v>
      </c>
      <c r="H990" s="74" t="s">
        <v>2051</v>
      </c>
      <c r="I990" s="74" t="s">
        <v>2053</v>
      </c>
      <c r="J990" s="74" t="s">
        <v>2058</v>
      </c>
      <c r="K990" s="74" t="s">
        <v>2055</v>
      </c>
      <c r="L990" s="74" t="s">
        <v>14342</v>
      </c>
      <c r="M990" s="74" t="s">
        <v>6861</v>
      </c>
      <c r="N990" s="74" t="s">
        <v>14343</v>
      </c>
      <c r="O990" s="74" t="s">
        <v>14344</v>
      </c>
      <c r="P990" s="74" t="s">
        <v>4627</v>
      </c>
      <c r="Q990" s="74" t="s">
        <v>14345</v>
      </c>
      <c r="R990" s="65" t="s">
        <v>14347</v>
      </c>
      <c r="S990" s="65" t="s">
        <v>14346</v>
      </c>
      <c r="AD990" s="53" t="s">
        <v>13043</v>
      </c>
      <c r="AF990" s="53" t="s">
        <v>19860</v>
      </c>
    </row>
    <row r="991" spans="1:32" x14ac:dyDescent="0.25">
      <c r="A991" s="64" t="str">
        <f t="shared" si="30"/>
        <v>0988</v>
      </c>
      <c r="B991" s="65" t="s">
        <v>14362</v>
      </c>
      <c r="C991" s="65" t="s">
        <v>1361</v>
      </c>
      <c r="D991" s="65" t="s">
        <v>14363</v>
      </c>
      <c r="E991" s="65" t="s">
        <v>14364</v>
      </c>
      <c r="F991" s="65" t="s">
        <v>16640</v>
      </c>
      <c r="G991" s="79">
        <v>2893.1168986666667</v>
      </c>
      <c r="H991" s="74" t="s">
        <v>2283</v>
      </c>
      <c r="I991" s="74" t="s">
        <v>10066</v>
      </c>
      <c r="J991" s="74" t="s">
        <v>1334</v>
      </c>
      <c r="K991" s="74" t="s">
        <v>1335</v>
      </c>
      <c r="L991" s="74" t="s">
        <v>1574</v>
      </c>
      <c r="M991" s="74" t="s">
        <v>14367</v>
      </c>
      <c r="N991" s="74" t="s">
        <v>10065</v>
      </c>
      <c r="O991" s="74" t="s">
        <v>10064</v>
      </c>
      <c r="P991" s="74" t="s">
        <v>3018</v>
      </c>
      <c r="Q991" s="74" t="s">
        <v>14368</v>
      </c>
      <c r="R991" s="65" t="s">
        <v>14370</v>
      </c>
      <c r="S991" s="65" t="s">
        <v>14369</v>
      </c>
      <c r="AD991" s="53" t="s">
        <v>13143</v>
      </c>
      <c r="AF991" s="53" t="s">
        <v>19861</v>
      </c>
    </row>
    <row r="992" spans="1:32" x14ac:dyDescent="0.25">
      <c r="A992" s="64" t="str">
        <f t="shared" si="30"/>
        <v>0989</v>
      </c>
      <c r="B992" s="65" t="s">
        <v>14402</v>
      </c>
      <c r="C992" s="65" t="s">
        <v>1121</v>
      </c>
      <c r="D992" s="65" t="s">
        <v>14403</v>
      </c>
      <c r="E992" s="65" t="s">
        <v>14404</v>
      </c>
      <c r="F992" s="65" t="s">
        <v>16640</v>
      </c>
      <c r="G992" s="79">
        <v>2593.7666319999998</v>
      </c>
      <c r="H992" s="74" t="s">
        <v>575</v>
      </c>
      <c r="I992" s="74" t="s">
        <v>14407</v>
      </c>
      <c r="J992" s="74" t="s">
        <v>257</v>
      </c>
      <c r="K992" s="74" t="s">
        <v>256</v>
      </c>
      <c r="L992" s="74" t="s">
        <v>577</v>
      </c>
      <c r="M992" s="74" t="s">
        <v>1383</v>
      </c>
      <c r="N992" s="74" t="s">
        <v>14408</v>
      </c>
      <c r="O992" s="74" t="s">
        <v>1275</v>
      </c>
      <c r="P992" s="74" t="s">
        <v>14409</v>
      </c>
      <c r="Q992" s="74" t="s">
        <v>4555</v>
      </c>
      <c r="R992" s="65" t="s">
        <v>14411</v>
      </c>
      <c r="S992" s="65" t="s">
        <v>14410</v>
      </c>
      <c r="AD992" s="53" t="s">
        <v>13157</v>
      </c>
      <c r="AF992" s="53" t="s">
        <v>19862</v>
      </c>
    </row>
    <row r="993" spans="1:32" x14ac:dyDescent="0.25">
      <c r="A993" s="64" t="str">
        <f t="shared" si="30"/>
        <v>0990</v>
      </c>
      <c r="B993" s="65" t="s">
        <v>14431</v>
      </c>
      <c r="C993" s="65" t="s">
        <v>1361</v>
      </c>
      <c r="D993" s="65" t="s">
        <v>14432</v>
      </c>
      <c r="E993" s="65" t="s">
        <v>14433</v>
      </c>
      <c r="F993" s="65" t="s">
        <v>16640</v>
      </c>
      <c r="G993" s="79">
        <v>2818.2537653333334</v>
      </c>
      <c r="H993" s="74" t="s">
        <v>2635</v>
      </c>
      <c r="I993" s="74" t="s">
        <v>2639</v>
      </c>
      <c r="J993" s="74" t="s">
        <v>2638</v>
      </c>
      <c r="K993" s="74" t="s">
        <v>2643</v>
      </c>
      <c r="L993" s="74" t="s">
        <v>2642</v>
      </c>
      <c r="M993" s="74" t="s">
        <v>768</v>
      </c>
      <c r="N993" s="74" t="s">
        <v>11245</v>
      </c>
      <c r="O993" s="74" t="s">
        <v>4823</v>
      </c>
      <c r="P993" s="74" t="s">
        <v>1333</v>
      </c>
      <c r="Q993" s="74" t="s">
        <v>1267</v>
      </c>
      <c r="R993" s="65" t="s">
        <v>14437</v>
      </c>
      <c r="S993" s="65" t="s">
        <v>14436</v>
      </c>
      <c r="AD993" s="53" t="s">
        <v>13182</v>
      </c>
      <c r="AF993" s="53" t="s">
        <v>19863</v>
      </c>
    </row>
    <row r="994" spans="1:32" x14ac:dyDescent="0.25">
      <c r="A994" s="64" t="str">
        <f t="shared" si="30"/>
        <v>0991</v>
      </c>
      <c r="B994" s="65" t="s">
        <v>14446</v>
      </c>
      <c r="C994" s="65" t="s">
        <v>1206</v>
      </c>
      <c r="D994" s="65" t="s">
        <v>14447</v>
      </c>
      <c r="E994" s="65" t="s">
        <v>14448</v>
      </c>
      <c r="F994" s="65" t="s">
        <v>16640</v>
      </c>
      <c r="G994" s="79">
        <v>3623.4507986666667</v>
      </c>
      <c r="H994" s="74" t="s">
        <v>1335</v>
      </c>
      <c r="I994" s="74" t="s">
        <v>1334</v>
      </c>
      <c r="J994" s="74" t="s">
        <v>1574</v>
      </c>
      <c r="K994" s="74" t="s">
        <v>2284</v>
      </c>
      <c r="L994" s="74" t="s">
        <v>2283</v>
      </c>
      <c r="M994" s="74" t="s">
        <v>14452</v>
      </c>
      <c r="N994" s="74" t="s">
        <v>13780</v>
      </c>
      <c r="O994" s="74" t="s">
        <v>10869</v>
      </c>
      <c r="P994" s="74" t="s">
        <v>1573</v>
      </c>
      <c r="Q994" s="74" t="s">
        <v>7658</v>
      </c>
      <c r="R994" s="65" t="s">
        <v>14454</v>
      </c>
      <c r="S994" s="65" t="s">
        <v>14453</v>
      </c>
      <c r="AD994" s="53" t="s">
        <v>13193</v>
      </c>
      <c r="AF994" s="53" t="s">
        <v>19864</v>
      </c>
    </row>
    <row r="995" spans="1:32" x14ac:dyDescent="0.25">
      <c r="A995" s="64" t="str">
        <f t="shared" si="30"/>
        <v>0992</v>
      </c>
      <c r="B995" s="65" t="s">
        <v>14475</v>
      </c>
      <c r="C995" s="65" t="s">
        <v>1361</v>
      </c>
      <c r="D995" s="65" t="s">
        <v>14476</v>
      </c>
      <c r="E995" s="65" t="s">
        <v>14477</v>
      </c>
      <c r="F995" s="65" t="s">
        <v>16640</v>
      </c>
      <c r="G995" s="79">
        <v>2688.758632</v>
      </c>
      <c r="H995" s="74" t="s">
        <v>2429</v>
      </c>
      <c r="I995" s="74" t="s">
        <v>2427</v>
      </c>
      <c r="J995" s="74" t="s">
        <v>3042</v>
      </c>
      <c r="K995" s="74" t="s">
        <v>3044</v>
      </c>
      <c r="L995" s="74" t="s">
        <v>2430</v>
      </c>
      <c r="M995" s="74" t="s">
        <v>2432</v>
      </c>
      <c r="N995" s="74" t="s">
        <v>2433</v>
      </c>
      <c r="O995" s="74" t="s">
        <v>2435</v>
      </c>
      <c r="P995" s="74" t="s">
        <v>10931</v>
      </c>
      <c r="Q995" s="74" t="s">
        <v>14480</v>
      </c>
      <c r="R995" s="65" t="s">
        <v>14482</v>
      </c>
      <c r="S995" s="65" t="s">
        <v>14481</v>
      </c>
      <c r="AD995" s="53" t="s">
        <v>13228</v>
      </c>
      <c r="AF995" s="53" t="s">
        <v>19865</v>
      </c>
    </row>
    <row r="996" spans="1:32" x14ac:dyDescent="0.25">
      <c r="A996" s="64" t="str">
        <f t="shared" si="30"/>
        <v>0993</v>
      </c>
      <c r="B996" s="65" t="s">
        <v>14483</v>
      </c>
      <c r="C996" s="65" t="s">
        <v>1361</v>
      </c>
      <c r="D996" s="65" t="s">
        <v>14484</v>
      </c>
      <c r="E996" s="65" t="s">
        <v>14485</v>
      </c>
      <c r="F996" s="65" t="s">
        <v>16640</v>
      </c>
      <c r="G996" s="79">
        <v>2852.9347653333334</v>
      </c>
      <c r="H996" s="74" t="s">
        <v>2400</v>
      </c>
      <c r="I996" s="74" t="s">
        <v>1128</v>
      </c>
      <c r="J996" s="74" t="s">
        <v>8556</v>
      </c>
      <c r="K996" s="74" t="s">
        <v>14488</v>
      </c>
      <c r="L996" s="74" t="s">
        <v>14489</v>
      </c>
      <c r="M996" s="74" t="s">
        <v>14490</v>
      </c>
      <c r="N996" s="74" t="s">
        <v>3779</v>
      </c>
      <c r="O996" s="74" t="s">
        <v>14491</v>
      </c>
      <c r="P996" s="74" t="s">
        <v>14492</v>
      </c>
      <c r="Q996" s="74" t="s">
        <v>2025</v>
      </c>
      <c r="R996" s="65" t="s">
        <v>14494</v>
      </c>
      <c r="S996" s="65" t="s">
        <v>14493</v>
      </c>
      <c r="AD996" s="53" t="s">
        <v>13235</v>
      </c>
      <c r="AF996" s="53" t="s">
        <v>19866</v>
      </c>
    </row>
    <row r="997" spans="1:32" x14ac:dyDescent="0.25">
      <c r="A997" s="64" t="str">
        <f t="shared" si="30"/>
        <v>0994</v>
      </c>
      <c r="B997" s="65" t="s">
        <v>14503</v>
      </c>
      <c r="C997" s="65" t="s">
        <v>1121</v>
      </c>
      <c r="D997" s="65" t="s">
        <v>14504</v>
      </c>
      <c r="E997" s="65" t="s">
        <v>14505</v>
      </c>
      <c r="F997" s="65" t="s">
        <v>16640</v>
      </c>
      <c r="G997" s="79">
        <v>2794.6524800000002</v>
      </c>
      <c r="H997" s="74" t="s">
        <v>3610</v>
      </c>
      <c r="I997" s="74" t="s">
        <v>334</v>
      </c>
      <c r="J997" s="74" t="s">
        <v>15</v>
      </c>
      <c r="K997" s="74" t="s">
        <v>82</v>
      </c>
      <c r="L997" s="74" t="s">
        <v>14</v>
      </c>
      <c r="M997" s="74" t="s">
        <v>13</v>
      </c>
      <c r="N997" s="74" t="s">
        <v>12</v>
      </c>
      <c r="O997" s="74" t="s">
        <v>11</v>
      </c>
      <c r="P997" s="74" t="s">
        <v>16</v>
      </c>
      <c r="Q997" s="74" t="s">
        <v>2075</v>
      </c>
      <c r="R997" s="65" t="s">
        <v>14508</v>
      </c>
      <c r="S997" s="65" t="s">
        <v>16629</v>
      </c>
      <c r="AD997" s="53" t="s">
        <v>13258</v>
      </c>
      <c r="AF997" s="53" t="s">
        <v>19867</v>
      </c>
    </row>
    <row r="998" spans="1:32" x14ac:dyDescent="0.25">
      <c r="A998" s="64" t="str">
        <f t="shared" ref="A998:A1028" si="31">VLOOKUP(B998,$AD$4:$AF$1900,3,FALSE)</f>
        <v>0995</v>
      </c>
      <c r="B998" s="65" t="s">
        <v>14509</v>
      </c>
      <c r="C998" s="65" t="s">
        <v>1361</v>
      </c>
      <c r="D998" s="65" t="s">
        <v>14510</v>
      </c>
      <c r="E998" s="65" t="s">
        <v>14511</v>
      </c>
      <c r="F998" s="65" t="s">
        <v>16641</v>
      </c>
      <c r="G998" s="79">
        <v>2836.1321133333336</v>
      </c>
      <c r="H998" s="74" t="s">
        <v>6688</v>
      </c>
      <c r="I998" s="74" t="s">
        <v>2302</v>
      </c>
      <c r="J998" s="74" t="s">
        <v>666</v>
      </c>
      <c r="K998" s="74" t="s">
        <v>770</v>
      </c>
      <c r="L998" s="74" t="s">
        <v>665</v>
      </c>
      <c r="M998" s="74" t="s">
        <v>6687</v>
      </c>
      <c r="N998" s="74" t="s">
        <v>6691</v>
      </c>
      <c r="O998" s="74" t="s">
        <v>6689</v>
      </c>
      <c r="P998" s="74" t="s">
        <v>14514</v>
      </c>
      <c r="Q998" s="74" t="s">
        <v>14515</v>
      </c>
      <c r="R998" s="65" t="s">
        <v>14517</v>
      </c>
      <c r="S998" s="65" t="s">
        <v>14516</v>
      </c>
      <c r="AD998" s="53" t="s">
        <v>13274</v>
      </c>
      <c r="AF998" s="53" t="s">
        <v>19868</v>
      </c>
    </row>
    <row r="999" spans="1:32" x14ac:dyDescent="0.25">
      <c r="A999" s="64" t="str">
        <f t="shared" si="31"/>
        <v>0996</v>
      </c>
      <c r="B999" s="65" t="s">
        <v>14525</v>
      </c>
      <c r="C999" s="65" t="s">
        <v>1206</v>
      </c>
      <c r="D999" s="65" t="s">
        <v>14526</v>
      </c>
      <c r="E999" s="65" t="s">
        <v>14527</v>
      </c>
      <c r="F999" s="65" t="s">
        <v>16641</v>
      </c>
      <c r="G999" s="79">
        <v>2282.3596360000001</v>
      </c>
      <c r="H999" s="74" t="s">
        <v>132</v>
      </c>
      <c r="I999" s="74" t="s">
        <v>131</v>
      </c>
      <c r="J999" s="74" t="s">
        <v>653</v>
      </c>
      <c r="K999" s="74" t="s">
        <v>53</v>
      </c>
      <c r="L999" s="74" t="s">
        <v>201</v>
      </c>
      <c r="M999" s="74" t="s">
        <v>52</v>
      </c>
      <c r="N999" s="74" t="s">
        <v>314</v>
      </c>
      <c r="O999" s="74" t="s">
        <v>199</v>
      </c>
      <c r="P999" s="74" t="s">
        <v>652</v>
      </c>
      <c r="Q999" s="74" t="s">
        <v>134</v>
      </c>
      <c r="R999" s="65" t="s">
        <v>14532</v>
      </c>
      <c r="S999" s="65" t="s">
        <v>14531</v>
      </c>
      <c r="AD999" s="53" t="s">
        <v>13274</v>
      </c>
      <c r="AF999" s="53" t="s">
        <v>19869</v>
      </c>
    </row>
    <row r="1000" spans="1:32" x14ac:dyDescent="0.25">
      <c r="A1000" s="64" t="str">
        <f t="shared" si="31"/>
        <v>0997</v>
      </c>
      <c r="B1000" s="65" t="s">
        <v>14570</v>
      </c>
      <c r="C1000" s="65" t="s">
        <v>1206</v>
      </c>
      <c r="D1000" s="65" t="s">
        <v>14571</v>
      </c>
      <c r="E1000" s="65" t="s">
        <v>14572</v>
      </c>
      <c r="F1000" s="65" t="s">
        <v>16640</v>
      </c>
      <c r="G1000" s="79">
        <v>2427.7519693333334</v>
      </c>
      <c r="H1000" s="74" t="s">
        <v>1278</v>
      </c>
      <c r="I1000" s="74" t="s">
        <v>1442</v>
      </c>
      <c r="J1000" s="74" t="s">
        <v>3262</v>
      </c>
      <c r="K1000" s="74" t="s">
        <v>1443</v>
      </c>
      <c r="L1000" s="74" t="s">
        <v>3261</v>
      </c>
      <c r="M1000" s="74" t="s">
        <v>5582</v>
      </c>
      <c r="N1000" s="74" t="s">
        <v>11409</v>
      </c>
      <c r="O1000" s="74" t="s">
        <v>1444</v>
      </c>
      <c r="P1000" s="74" t="s">
        <v>1806</v>
      </c>
      <c r="Q1000" s="74" t="s">
        <v>10486</v>
      </c>
      <c r="R1000" s="65" t="s">
        <v>14576</v>
      </c>
      <c r="S1000" s="65" t="s">
        <v>14575</v>
      </c>
      <c r="AD1000" s="53" t="s">
        <v>13297</v>
      </c>
      <c r="AF1000" s="53" t="s">
        <v>19870</v>
      </c>
    </row>
    <row r="1001" spans="1:32" x14ac:dyDescent="0.25">
      <c r="A1001" s="64" t="str">
        <f t="shared" si="31"/>
        <v>0998</v>
      </c>
      <c r="B1001" s="65" t="s">
        <v>14586</v>
      </c>
      <c r="C1001" s="65" t="s">
        <v>1121</v>
      </c>
      <c r="D1001" s="65" t="s">
        <v>14587</v>
      </c>
      <c r="E1001" s="65" t="s">
        <v>14588</v>
      </c>
      <c r="F1001" s="65" t="s">
        <v>16641</v>
      </c>
      <c r="G1001" s="79">
        <v>2710.5807786666664</v>
      </c>
      <c r="H1001" s="74" t="s">
        <v>54</v>
      </c>
      <c r="I1001" s="74" t="s">
        <v>364</v>
      </c>
      <c r="J1001" s="74" t="s">
        <v>1611</v>
      </c>
      <c r="K1001" s="74" t="s">
        <v>57</v>
      </c>
      <c r="L1001" s="74" t="s">
        <v>59</v>
      </c>
      <c r="M1001" s="74" t="s">
        <v>1415</v>
      </c>
      <c r="N1001" s="74" t="s">
        <v>279</v>
      </c>
      <c r="O1001" s="74" t="s">
        <v>604</v>
      </c>
      <c r="P1001" s="74" t="s">
        <v>635</v>
      </c>
      <c r="Q1001" s="74" t="s">
        <v>1238</v>
      </c>
      <c r="R1001" s="65" t="s">
        <v>14592</v>
      </c>
      <c r="S1001" s="65" t="s">
        <v>14591</v>
      </c>
      <c r="AD1001" s="53" t="s">
        <v>13371</v>
      </c>
      <c r="AF1001" s="53" t="s">
        <v>19871</v>
      </c>
    </row>
    <row r="1002" spans="1:32" x14ac:dyDescent="0.25">
      <c r="A1002" s="64" t="str">
        <f t="shared" si="31"/>
        <v>0999</v>
      </c>
      <c r="B1002" s="65" t="s">
        <v>14601</v>
      </c>
      <c r="C1002" s="65" t="s">
        <v>1121</v>
      </c>
      <c r="D1002" s="65" t="s">
        <v>14602</v>
      </c>
      <c r="E1002" s="65" t="s">
        <v>14603</v>
      </c>
      <c r="F1002" s="65" t="s">
        <v>16640</v>
      </c>
      <c r="G1002" s="79">
        <v>2610.4828120000002</v>
      </c>
      <c r="H1002" s="74" t="s">
        <v>1267</v>
      </c>
      <c r="I1002" s="74" t="s">
        <v>1333</v>
      </c>
      <c r="J1002" s="74" t="s">
        <v>1334</v>
      </c>
      <c r="K1002" s="74" t="s">
        <v>1335</v>
      </c>
      <c r="L1002" s="74" t="s">
        <v>475</v>
      </c>
      <c r="M1002" s="74" t="s">
        <v>476</v>
      </c>
      <c r="N1002" s="74" t="s">
        <v>701</v>
      </c>
      <c r="O1002" s="74" t="s">
        <v>2181</v>
      </c>
      <c r="P1002" s="74" t="s">
        <v>4460</v>
      </c>
      <c r="Q1002" s="74" t="s">
        <v>1572</v>
      </c>
      <c r="R1002" s="65" t="s">
        <v>14607</v>
      </c>
      <c r="S1002" s="65" t="s">
        <v>14606</v>
      </c>
      <c r="AD1002" s="53" t="s">
        <v>13379</v>
      </c>
      <c r="AF1002" s="53" t="s">
        <v>19872</v>
      </c>
    </row>
    <row r="1003" spans="1:32" x14ac:dyDescent="0.25">
      <c r="A1003" s="64" t="str">
        <f t="shared" si="31"/>
        <v>1000</v>
      </c>
      <c r="B1003" s="65" t="s">
        <v>14608</v>
      </c>
      <c r="C1003" s="65" t="s">
        <v>1206</v>
      </c>
      <c r="D1003" s="65" t="s">
        <v>14609</v>
      </c>
      <c r="E1003" s="65" t="s">
        <v>14610</v>
      </c>
      <c r="F1003" s="65" t="s">
        <v>16641</v>
      </c>
      <c r="G1003" s="79">
        <v>2469.6594693333336</v>
      </c>
      <c r="H1003" s="74" t="s">
        <v>264</v>
      </c>
      <c r="I1003" s="74" t="s">
        <v>265</v>
      </c>
      <c r="J1003" s="74" t="s">
        <v>1336</v>
      </c>
      <c r="K1003" s="74" t="s">
        <v>502</v>
      </c>
      <c r="L1003" s="74" t="s">
        <v>941</v>
      </c>
      <c r="M1003" s="74" t="s">
        <v>1574</v>
      </c>
      <c r="N1003" s="74" t="s">
        <v>2283</v>
      </c>
      <c r="O1003" s="74" t="s">
        <v>14367</v>
      </c>
      <c r="P1003" s="74" t="s">
        <v>10065</v>
      </c>
      <c r="Q1003" s="74" t="s">
        <v>10068</v>
      </c>
      <c r="R1003" s="65" t="s">
        <v>14614</v>
      </c>
      <c r="S1003" s="65" t="s">
        <v>14613</v>
      </c>
      <c r="AD1003" s="53" t="s">
        <v>13403</v>
      </c>
      <c r="AF1003" s="53" t="s">
        <v>19873</v>
      </c>
    </row>
    <row r="1004" spans="1:32" x14ac:dyDescent="0.25">
      <c r="A1004" s="64" t="str">
        <f t="shared" si="31"/>
        <v>1001</v>
      </c>
      <c r="B1004" s="65" t="s">
        <v>14615</v>
      </c>
      <c r="C1004" s="65" t="s">
        <v>1206</v>
      </c>
      <c r="D1004" s="65" t="s">
        <v>14616</v>
      </c>
      <c r="E1004" s="65" t="s">
        <v>14617</v>
      </c>
      <c r="F1004" s="65" t="s">
        <v>16640</v>
      </c>
      <c r="G1004" s="79">
        <v>2394.7660453333338</v>
      </c>
      <c r="H1004" s="74" t="s">
        <v>11</v>
      </c>
      <c r="I1004" s="74" t="s">
        <v>16</v>
      </c>
      <c r="J1004" s="74" t="s">
        <v>14</v>
      </c>
      <c r="K1004" s="74" t="s">
        <v>15</v>
      </c>
      <c r="L1004" s="74" t="s">
        <v>12</v>
      </c>
      <c r="M1004" s="74" t="s">
        <v>13</v>
      </c>
      <c r="N1004" s="74" t="s">
        <v>82</v>
      </c>
      <c r="O1004" s="74" t="s">
        <v>355</v>
      </c>
      <c r="P1004" s="74" t="s">
        <v>354</v>
      </c>
      <c r="Q1004" s="74" t="s">
        <v>5558</v>
      </c>
      <c r="R1004" s="65" t="s">
        <v>14621</v>
      </c>
      <c r="S1004" s="65" t="s">
        <v>14620</v>
      </c>
      <c r="AD1004" s="53" t="s">
        <v>13442</v>
      </c>
      <c r="AF1004" s="53" t="s">
        <v>19874</v>
      </c>
    </row>
    <row r="1005" spans="1:32" x14ac:dyDescent="0.25">
      <c r="A1005" s="64" t="str">
        <f t="shared" si="31"/>
        <v>1002</v>
      </c>
      <c r="B1005" s="65" t="s">
        <v>14622</v>
      </c>
      <c r="C1005" s="65" t="s">
        <v>1206</v>
      </c>
      <c r="D1005" s="65" t="s">
        <v>14623</v>
      </c>
      <c r="E1005" s="65" t="s">
        <v>14624</v>
      </c>
      <c r="F1005" s="65" t="s">
        <v>16640</v>
      </c>
      <c r="G1005" s="79">
        <v>2679.2690786666662</v>
      </c>
      <c r="H1005" s="74" t="s">
        <v>1370</v>
      </c>
      <c r="I1005" s="74" t="s">
        <v>1371</v>
      </c>
      <c r="J1005" s="74" t="s">
        <v>2170</v>
      </c>
      <c r="K1005" s="74" t="s">
        <v>3165</v>
      </c>
      <c r="L1005" s="74" t="s">
        <v>3167</v>
      </c>
      <c r="M1005" s="74" t="s">
        <v>14627</v>
      </c>
      <c r="N1005" s="74" t="s">
        <v>1150</v>
      </c>
      <c r="O1005" s="74" t="s">
        <v>3968</v>
      </c>
      <c r="P1005" s="74" t="s">
        <v>14628</v>
      </c>
      <c r="Q1005" s="74" t="s">
        <v>11156</v>
      </c>
      <c r="R1005" s="65" t="s">
        <v>14630</v>
      </c>
      <c r="S1005" s="65" t="s">
        <v>14629</v>
      </c>
      <c r="AD1005" s="53" t="s">
        <v>13449</v>
      </c>
      <c r="AF1005" s="53" t="s">
        <v>19875</v>
      </c>
    </row>
    <row r="1006" spans="1:32" x14ac:dyDescent="0.25">
      <c r="A1006" s="64" t="str">
        <f t="shared" si="31"/>
        <v>1003</v>
      </c>
      <c r="B1006" s="65" t="s">
        <v>14647</v>
      </c>
      <c r="C1006" s="65" t="s">
        <v>1206</v>
      </c>
      <c r="D1006" s="65" t="s">
        <v>14648</v>
      </c>
      <c r="E1006" s="65" t="s">
        <v>14649</v>
      </c>
      <c r="F1006" s="65" t="s">
        <v>16640</v>
      </c>
      <c r="G1006" s="79">
        <v>2164.5572359999996</v>
      </c>
      <c r="H1006" s="74" t="s">
        <v>8028</v>
      </c>
      <c r="I1006" s="74" t="s">
        <v>8026</v>
      </c>
      <c r="J1006" s="74" t="s">
        <v>537</v>
      </c>
      <c r="K1006" s="74" t="s">
        <v>2193</v>
      </c>
      <c r="L1006" s="74" t="s">
        <v>2191</v>
      </c>
      <c r="M1006" s="74" t="s">
        <v>14652</v>
      </c>
      <c r="N1006" s="74" t="s">
        <v>427</v>
      </c>
      <c r="O1006" s="74" t="s">
        <v>428</v>
      </c>
      <c r="P1006" s="74" t="s">
        <v>109</v>
      </c>
      <c r="Q1006" s="74" t="s">
        <v>430</v>
      </c>
      <c r="R1006" s="65" t="s">
        <v>14654</v>
      </c>
      <c r="S1006" s="65" t="s">
        <v>14653</v>
      </c>
      <c r="AD1006" s="53" t="s">
        <v>13492</v>
      </c>
      <c r="AF1006" s="53" t="s">
        <v>19876</v>
      </c>
    </row>
    <row r="1007" spans="1:32" x14ac:dyDescent="0.25">
      <c r="A1007" s="64" t="str">
        <f t="shared" si="31"/>
        <v>1004</v>
      </c>
      <c r="B1007" s="65" t="s">
        <v>14655</v>
      </c>
      <c r="C1007" s="65" t="s">
        <v>1206</v>
      </c>
      <c r="D1007" s="65" t="s">
        <v>14656</v>
      </c>
      <c r="E1007" s="65" t="s">
        <v>14657</v>
      </c>
      <c r="F1007" s="65" t="s">
        <v>16641</v>
      </c>
      <c r="G1007" s="79">
        <v>2322.7293693333331</v>
      </c>
      <c r="H1007" s="74" t="s">
        <v>14659</v>
      </c>
      <c r="I1007" s="74" t="s">
        <v>1807</v>
      </c>
      <c r="J1007" s="74" t="s">
        <v>2261</v>
      </c>
      <c r="K1007" s="74" t="s">
        <v>14661</v>
      </c>
      <c r="L1007" s="74" t="s">
        <v>257</v>
      </c>
      <c r="M1007" s="74" t="s">
        <v>1275</v>
      </c>
      <c r="N1007" s="74" t="s">
        <v>575</v>
      </c>
      <c r="O1007" s="74" t="s">
        <v>277</v>
      </c>
      <c r="P1007" s="74" t="s">
        <v>280</v>
      </c>
      <c r="Q1007" s="74" t="s">
        <v>5376</v>
      </c>
      <c r="R1007" s="65" t="s">
        <v>14663</v>
      </c>
      <c r="S1007" s="65" t="s">
        <v>14662</v>
      </c>
      <c r="AD1007" s="53" t="s">
        <v>13651</v>
      </c>
      <c r="AF1007" s="53" t="s">
        <v>19877</v>
      </c>
    </row>
    <row r="1008" spans="1:32" x14ac:dyDescent="0.25">
      <c r="A1008" s="64" t="str">
        <f t="shared" si="31"/>
        <v>1005</v>
      </c>
      <c r="B1008" s="65" t="s">
        <v>14664</v>
      </c>
      <c r="C1008" s="65" t="s">
        <v>1206</v>
      </c>
      <c r="D1008" s="65" t="s">
        <v>14665</v>
      </c>
      <c r="E1008" s="65" t="s">
        <v>14666</v>
      </c>
      <c r="F1008" s="65" t="s">
        <v>16640</v>
      </c>
      <c r="G1008" s="79">
        <v>2121.6379026666664</v>
      </c>
      <c r="H1008" s="74" t="s">
        <v>1335</v>
      </c>
      <c r="I1008" s="74" t="s">
        <v>1334</v>
      </c>
      <c r="J1008" s="74" t="s">
        <v>3019</v>
      </c>
      <c r="K1008" s="74" t="s">
        <v>4853</v>
      </c>
      <c r="L1008" s="74" t="s">
        <v>1574</v>
      </c>
      <c r="M1008" s="74" t="s">
        <v>1588</v>
      </c>
      <c r="N1008" s="74" t="s">
        <v>1338</v>
      </c>
      <c r="O1008" s="74" t="s">
        <v>4852</v>
      </c>
      <c r="P1008" s="74" t="s">
        <v>266</v>
      </c>
      <c r="Q1008" s="74" t="s">
        <v>1573</v>
      </c>
      <c r="R1008" s="65" t="s">
        <v>14670</v>
      </c>
      <c r="S1008" s="65" t="s">
        <v>14669</v>
      </c>
      <c r="AD1008" s="53" t="s">
        <v>13678</v>
      </c>
      <c r="AF1008" s="53" t="s">
        <v>19878</v>
      </c>
    </row>
    <row r="1009" spans="1:32" x14ac:dyDescent="0.25">
      <c r="A1009" s="64" t="str">
        <f t="shared" si="31"/>
        <v>1006</v>
      </c>
      <c r="B1009" s="65" t="s">
        <v>14680</v>
      </c>
      <c r="C1009" s="65" t="s">
        <v>1121</v>
      </c>
      <c r="D1009" s="65" t="s">
        <v>14681</v>
      </c>
      <c r="E1009" s="65" t="s">
        <v>14682</v>
      </c>
      <c r="F1009" s="65" t="s">
        <v>16640</v>
      </c>
      <c r="G1009" s="79">
        <v>2114.609269333333</v>
      </c>
      <c r="H1009" s="74" t="s">
        <v>612</v>
      </c>
      <c r="I1009" s="74" t="s">
        <v>613</v>
      </c>
      <c r="J1009" s="74" t="s">
        <v>614</v>
      </c>
      <c r="K1009" s="74" t="s">
        <v>475</v>
      </c>
      <c r="L1009" s="74" t="s">
        <v>5028</v>
      </c>
      <c r="M1009" s="74" t="s">
        <v>3156</v>
      </c>
      <c r="N1009" s="74" t="s">
        <v>1998</v>
      </c>
      <c r="O1009" s="74" t="s">
        <v>732</v>
      </c>
      <c r="P1009" s="74" t="s">
        <v>7280</v>
      </c>
      <c r="Q1009" s="74" t="s">
        <v>7278</v>
      </c>
      <c r="R1009" s="65" t="s">
        <v>14686</v>
      </c>
      <c r="S1009" s="65" t="s">
        <v>14685</v>
      </c>
      <c r="AD1009" s="53" t="s">
        <v>13737</v>
      </c>
      <c r="AF1009" s="53" t="s">
        <v>19879</v>
      </c>
    </row>
    <row r="1010" spans="1:32" x14ac:dyDescent="0.25">
      <c r="A1010" s="64" t="str">
        <f t="shared" si="31"/>
        <v>1007</v>
      </c>
      <c r="B1010" s="65" t="s">
        <v>14687</v>
      </c>
      <c r="C1010" s="65" t="s">
        <v>1206</v>
      </c>
      <c r="D1010" s="65" t="s">
        <v>14688</v>
      </c>
      <c r="E1010" s="65" t="s">
        <v>14689</v>
      </c>
      <c r="F1010" s="65" t="s">
        <v>16640</v>
      </c>
      <c r="G1010" s="79">
        <v>2096.343178666667</v>
      </c>
      <c r="H1010" s="74" t="s">
        <v>14691</v>
      </c>
      <c r="I1010" s="74" t="s">
        <v>14693</v>
      </c>
      <c r="J1010" s="74" t="s">
        <v>14345</v>
      </c>
      <c r="K1010" s="74" t="s">
        <v>2058</v>
      </c>
      <c r="L1010" s="74" t="s">
        <v>14694</v>
      </c>
      <c r="M1010" s="74" t="s">
        <v>14695</v>
      </c>
      <c r="N1010" s="74" t="s">
        <v>14342</v>
      </c>
      <c r="O1010" s="74" t="s">
        <v>14696</v>
      </c>
      <c r="P1010" s="74" t="s">
        <v>6861</v>
      </c>
      <c r="Q1010" s="74" t="s">
        <v>6053</v>
      </c>
      <c r="R1010" s="65" t="s">
        <v>14698</v>
      </c>
      <c r="S1010" s="65" t="s">
        <v>14697</v>
      </c>
      <c r="AD1010" s="53" t="s">
        <v>13823</v>
      </c>
      <c r="AF1010" s="53" t="s">
        <v>19880</v>
      </c>
    </row>
    <row r="1011" spans="1:32" x14ac:dyDescent="0.25">
      <c r="A1011" s="64" t="str">
        <f t="shared" si="31"/>
        <v>1008</v>
      </c>
      <c r="B1011" s="65" t="s">
        <v>14763</v>
      </c>
      <c r="C1011" s="65" t="s">
        <v>1206</v>
      </c>
      <c r="D1011" s="65" t="s">
        <v>14764</v>
      </c>
      <c r="E1011" s="65" t="s">
        <v>14765</v>
      </c>
      <c r="F1011" s="65" t="s">
        <v>16640</v>
      </c>
      <c r="G1011" s="79">
        <v>2585.5495093333329</v>
      </c>
      <c r="H1011" s="74" t="s">
        <v>20</v>
      </c>
      <c r="I1011" s="74" t="s">
        <v>109</v>
      </c>
      <c r="J1011" s="74" t="s">
        <v>427</v>
      </c>
      <c r="K1011" s="74" t="s">
        <v>428</v>
      </c>
      <c r="L1011" s="74" t="s">
        <v>430</v>
      </c>
      <c r="M1011" s="74" t="s">
        <v>429</v>
      </c>
      <c r="N1011" s="74" t="s">
        <v>1309</v>
      </c>
      <c r="O1011" s="74" t="s">
        <v>493</v>
      </c>
      <c r="P1011" s="74" t="s">
        <v>904</v>
      </c>
      <c r="Q1011" s="74" t="s">
        <v>40</v>
      </c>
      <c r="R1011" s="65" t="s">
        <v>14770</v>
      </c>
      <c r="S1011" s="65" t="s">
        <v>14769</v>
      </c>
      <c r="AD1011" s="53" t="s">
        <v>13863</v>
      </c>
      <c r="AF1011" s="53" t="s">
        <v>19881</v>
      </c>
    </row>
    <row r="1012" spans="1:32" x14ac:dyDescent="0.25">
      <c r="A1012" s="64" t="str">
        <f t="shared" si="31"/>
        <v>1009</v>
      </c>
      <c r="B1012" s="65" t="s">
        <v>14814</v>
      </c>
      <c r="C1012" s="65" t="s">
        <v>1121</v>
      </c>
      <c r="D1012" s="65" t="s">
        <v>14815</v>
      </c>
      <c r="E1012" s="65" t="s">
        <v>14816</v>
      </c>
      <c r="F1012" s="65" t="s">
        <v>16641</v>
      </c>
      <c r="G1012" s="79">
        <v>2264.8388906666669</v>
      </c>
      <c r="H1012" s="74" t="s">
        <v>210</v>
      </c>
      <c r="I1012" s="74" t="s">
        <v>465</v>
      </c>
      <c r="J1012" s="74" t="s">
        <v>1923</v>
      </c>
      <c r="K1012" s="74" t="s">
        <v>466</v>
      </c>
      <c r="L1012" s="74" t="s">
        <v>211</v>
      </c>
      <c r="M1012" s="74" t="s">
        <v>918</v>
      </c>
      <c r="N1012" s="74" t="s">
        <v>214</v>
      </c>
      <c r="O1012" s="74" t="s">
        <v>736</v>
      </c>
      <c r="P1012" s="74" t="s">
        <v>1288</v>
      </c>
      <c r="Q1012" s="74" t="s">
        <v>1289</v>
      </c>
      <c r="R1012" s="65" t="s">
        <v>14820</v>
      </c>
      <c r="S1012" s="65" t="s">
        <v>14819</v>
      </c>
      <c r="AD1012" s="53" t="s">
        <v>13880</v>
      </c>
      <c r="AF1012" s="53" t="s">
        <v>19882</v>
      </c>
    </row>
    <row r="1013" spans="1:32" x14ac:dyDescent="0.25">
      <c r="A1013" s="64" t="str">
        <f t="shared" si="31"/>
        <v>1010</v>
      </c>
      <c r="B1013" s="65" t="s">
        <v>14869</v>
      </c>
      <c r="C1013" s="65" t="s">
        <v>1121</v>
      </c>
      <c r="D1013" s="65" t="s">
        <v>14870</v>
      </c>
      <c r="E1013" s="65" t="s">
        <v>14871</v>
      </c>
      <c r="F1013" s="65" t="s">
        <v>16640</v>
      </c>
      <c r="G1013" s="79">
        <v>2140.9069879999997</v>
      </c>
      <c r="H1013" s="74" t="s">
        <v>325</v>
      </c>
      <c r="I1013" s="74" t="s">
        <v>322</v>
      </c>
      <c r="J1013" s="74" t="s">
        <v>5778</v>
      </c>
      <c r="K1013" s="74" t="s">
        <v>809</v>
      </c>
      <c r="L1013" s="74" t="s">
        <v>4159</v>
      </c>
      <c r="M1013" s="74" t="s">
        <v>4452</v>
      </c>
      <c r="N1013" s="74" t="s">
        <v>384</v>
      </c>
      <c r="O1013" s="74" t="s">
        <v>1807</v>
      </c>
      <c r="P1013" s="74" t="s">
        <v>6378</v>
      </c>
      <c r="Q1013" s="74" t="s">
        <v>807</v>
      </c>
      <c r="R1013" s="65" t="s">
        <v>14875</v>
      </c>
      <c r="S1013" s="65" t="s">
        <v>14874</v>
      </c>
      <c r="AD1013" s="53" t="s">
        <v>13934</v>
      </c>
      <c r="AF1013" s="53" t="s">
        <v>19883</v>
      </c>
    </row>
    <row r="1014" spans="1:32" x14ac:dyDescent="0.25">
      <c r="A1014" s="64" t="str">
        <f t="shared" si="31"/>
        <v>1011</v>
      </c>
      <c r="B1014" s="65" t="s">
        <v>15055</v>
      </c>
      <c r="C1014" s="65" t="s">
        <v>1206</v>
      </c>
      <c r="D1014" s="65" t="s">
        <v>15056</v>
      </c>
      <c r="E1014" s="65" t="s">
        <v>15057</v>
      </c>
      <c r="F1014" s="65" t="s">
        <v>16640</v>
      </c>
      <c r="G1014" s="79">
        <v>2929.3897666666667</v>
      </c>
      <c r="H1014" s="74" t="s">
        <v>3940</v>
      </c>
      <c r="I1014" s="74" t="s">
        <v>109</v>
      </c>
      <c r="J1014" s="74" t="s">
        <v>428</v>
      </c>
      <c r="K1014" s="74" t="s">
        <v>20</v>
      </c>
      <c r="L1014" s="74" t="s">
        <v>429</v>
      </c>
      <c r="M1014" s="74" t="s">
        <v>190</v>
      </c>
      <c r="N1014" s="74" t="s">
        <v>2429</v>
      </c>
      <c r="O1014" s="74" t="s">
        <v>2427</v>
      </c>
      <c r="P1014" s="74" t="s">
        <v>189</v>
      </c>
      <c r="Q1014" s="74" t="s">
        <v>430</v>
      </c>
      <c r="R1014" s="65" t="s">
        <v>15061</v>
      </c>
      <c r="S1014" s="65" t="s">
        <v>15060</v>
      </c>
      <c r="AD1014" s="53" t="s">
        <v>13988</v>
      </c>
      <c r="AF1014" s="53" t="s">
        <v>19884</v>
      </c>
    </row>
    <row r="1015" spans="1:32" x14ac:dyDescent="0.25">
      <c r="A1015" s="64" t="str">
        <f t="shared" si="31"/>
        <v>1012</v>
      </c>
      <c r="B1015" s="65" t="s">
        <v>15077</v>
      </c>
      <c r="C1015" s="65" t="s">
        <v>1206</v>
      </c>
      <c r="D1015" s="65" t="s">
        <v>15078</v>
      </c>
      <c r="E1015" s="65" t="s">
        <v>15079</v>
      </c>
      <c r="F1015" s="65" t="s">
        <v>16640</v>
      </c>
      <c r="G1015" s="79">
        <v>2643.1863333333331</v>
      </c>
      <c r="H1015" s="74" t="s">
        <v>15081</v>
      </c>
      <c r="I1015" s="74" t="s">
        <v>3165</v>
      </c>
      <c r="J1015" s="74" t="s">
        <v>14627</v>
      </c>
      <c r="K1015" s="74" t="s">
        <v>15083</v>
      </c>
      <c r="L1015" s="74" t="s">
        <v>3167</v>
      </c>
      <c r="M1015" s="74" t="s">
        <v>1370</v>
      </c>
      <c r="N1015" s="74" t="s">
        <v>15084</v>
      </c>
      <c r="O1015" s="74" t="s">
        <v>2170</v>
      </c>
      <c r="P1015" s="74" t="s">
        <v>1149</v>
      </c>
      <c r="Q1015" s="74" t="s">
        <v>13716</v>
      </c>
      <c r="R1015" s="65" t="s">
        <v>15086</v>
      </c>
      <c r="S1015" s="65" t="s">
        <v>15085</v>
      </c>
      <c r="AD1015" s="53" t="s">
        <v>14020</v>
      </c>
      <c r="AF1015" s="53" t="s">
        <v>19885</v>
      </c>
    </row>
    <row r="1016" spans="1:32" x14ac:dyDescent="0.25">
      <c r="A1016" s="64" t="str">
        <f t="shared" si="31"/>
        <v>1013</v>
      </c>
      <c r="B1016" s="65" t="s">
        <v>15121</v>
      </c>
      <c r="C1016" s="65" t="s">
        <v>1206</v>
      </c>
      <c r="D1016" s="65" t="s">
        <v>15122</v>
      </c>
      <c r="E1016" s="65" t="s">
        <v>15123</v>
      </c>
      <c r="F1016" s="65" t="s">
        <v>16640</v>
      </c>
      <c r="G1016" s="79">
        <v>2374.0603213333334</v>
      </c>
      <c r="H1016" s="74" t="s">
        <v>257</v>
      </c>
      <c r="I1016" s="74" t="s">
        <v>1383</v>
      </c>
      <c r="J1016" s="74" t="s">
        <v>3060</v>
      </c>
      <c r="K1016" s="74" t="s">
        <v>2597</v>
      </c>
      <c r="L1016" s="74" t="s">
        <v>278</v>
      </c>
      <c r="M1016" s="74" t="s">
        <v>279</v>
      </c>
      <c r="N1016" s="74" t="s">
        <v>256</v>
      </c>
      <c r="O1016" s="74" t="s">
        <v>4442</v>
      </c>
      <c r="P1016" s="74" t="s">
        <v>13</v>
      </c>
      <c r="Q1016" s="74" t="s">
        <v>16</v>
      </c>
      <c r="R1016" s="65" t="s">
        <v>15128</v>
      </c>
      <c r="S1016" s="65" t="s">
        <v>15127</v>
      </c>
      <c r="AD1016" s="53" t="s">
        <v>14116</v>
      </c>
      <c r="AF1016" s="53" t="s">
        <v>19886</v>
      </c>
    </row>
    <row r="1017" spans="1:32" x14ac:dyDescent="0.25">
      <c r="A1017" s="64" t="str">
        <f t="shared" si="31"/>
        <v>1014</v>
      </c>
      <c r="B1017" s="65" t="s">
        <v>15191</v>
      </c>
      <c r="C1017" s="65" t="s">
        <v>1206</v>
      </c>
      <c r="D1017" s="65" t="s">
        <v>15192</v>
      </c>
      <c r="E1017" s="65" t="s">
        <v>15193</v>
      </c>
      <c r="F1017" s="65" t="s">
        <v>16641</v>
      </c>
      <c r="G1017" s="79">
        <v>2119.3522213333335</v>
      </c>
      <c r="H1017" s="74" t="s">
        <v>3057</v>
      </c>
      <c r="I1017" s="74" t="s">
        <v>15195</v>
      </c>
      <c r="J1017" s="74" t="s">
        <v>15196</v>
      </c>
      <c r="K1017" s="74" t="s">
        <v>5053</v>
      </c>
      <c r="L1017" s="74" t="s">
        <v>5050</v>
      </c>
      <c r="M1017" s="74" t="s">
        <v>5052</v>
      </c>
      <c r="N1017" s="74" t="s">
        <v>54</v>
      </c>
      <c r="O1017" s="74" t="s">
        <v>408</v>
      </c>
      <c r="P1017" s="74" t="s">
        <v>55</v>
      </c>
      <c r="Q1017" s="74" t="s">
        <v>1611</v>
      </c>
      <c r="R1017" s="65" t="s">
        <v>15198</v>
      </c>
      <c r="S1017" s="65" t="s">
        <v>15197</v>
      </c>
      <c r="AD1017" s="53" t="s">
        <v>14162</v>
      </c>
      <c r="AF1017" s="53" t="s">
        <v>19887</v>
      </c>
    </row>
    <row r="1018" spans="1:32" x14ac:dyDescent="0.25">
      <c r="A1018" s="64" t="str">
        <f t="shared" si="31"/>
        <v>1015</v>
      </c>
      <c r="B1018" s="65" t="s">
        <v>15225</v>
      </c>
      <c r="C1018" s="65" t="s">
        <v>1206</v>
      </c>
      <c r="D1018" s="65" t="s">
        <v>15226</v>
      </c>
      <c r="E1018" s="65" t="s">
        <v>15227</v>
      </c>
      <c r="F1018" s="65" t="s">
        <v>16640</v>
      </c>
      <c r="G1018" s="79">
        <v>2403.7266213333332</v>
      </c>
      <c r="H1018" s="74" t="s">
        <v>5558</v>
      </c>
      <c r="I1018" s="74" t="s">
        <v>5559</v>
      </c>
      <c r="J1018" s="74" t="s">
        <v>5050</v>
      </c>
      <c r="K1018" s="74" t="s">
        <v>15230</v>
      </c>
      <c r="L1018" s="74" t="s">
        <v>14935</v>
      </c>
      <c r="M1018" s="74" t="s">
        <v>15231</v>
      </c>
      <c r="N1018" s="74" t="s">
        <v>6110</v>
      </c>
      <c r="O1018" s="74" t="s">
        <v>15232</v>
      </c>
      <c r="P1018" s="74" t="s">
        <v>6109</v>
      </c>
      <c r="Q1018" s="74" t="s">
        <v>15233</v>
      </c>
      <c r="R1018" s="65" t="s">
        <v>15235</v>
      </c>
      <c r="S1018" s="65" t="s">
        <v>15234</v>
      </c>
      <c r="AD1018" s="53" t="s">
        <v>14219</v>
      </c>
      <c r="AF1018" s="53" t="s">
        <v>19888</v>
      </c>
    </row>
    <row r="1019" spans="1:32" x14ac:dyDescent="0.25">
      <c r="A1019" s="64" t="str">
        <f t="shared" si="31"/>
        <v>1016</v>
      </c>
      <c r="B1019" s="65" t="s">
        <v>15244</v>
      </c>
      <c r="C1019" s="65" t="s">
        <v>1206</v>
      </c>
      <c r="D1019" s="65" t="s">
        <v>15245</v>
      </c>
      <c r="E1019" s="65" t="s">
        <v>15246</v>
      </c>
      <c r="F1019" s="65" t="s">
        <v>16641</v>
      </c>
      <c r="G1019" s="79">
        <v>2512.2238880000004</v>
      </c>
      <c r="H1019" s="74" t="s">
        <v>189</v>
      </c>
      <c r="I1019" s="74" t="s">
        <v>3190</v>
      </c>
      <c r="J1019" s="74" t="s">
        <v>190</v>
      </c>
      <c r="K1019" s="74" t="s">
        <v>3182</v>
      </c>
      <c r="L1019" s="74" t="s">
        <v>6892</v>
      </c>
      <c r="M1019" s="74" t="s">
        <v>15116</v>
      </c>
      <c r="N1019" s="74" t="s">
        <v>2037</v>
      </c>
      <c r="O1019" s="74" t="s">
        <v>4145</v>
      </c>
      <c r="P1019" s="74" t="s">
        <v>15117</v>
      </c>
      <c r="Q1019" s="74" t="s">
        <v>6418</v>
      </c>
      <c r="R1019" s="65" t="s">
        <v>15250</v>
      </c>
      <c r="S1019" s="65" t="s">
        <v>15249</v>
      </c>
      <c r="AD1019" s="53" t="s">
        <v>14261</v>
      </c>
      <c r="AF1019" s="53" t="s">
        <v>19889</v>
      </c>
    </row>
    <row r="1020" spans="1:32" x14ac:dyDescent="0.25">
      <c r="A1020" s="64" t="str">
        <f t="shared" si="31"/>
        <v>1017</v>
      </c>
      <c r="B1020" s="65" t="s">
        <v>15282</v>
      </c>
      <c r="C1020" s="65" t="s">
        <v>1206</v>
      </c>
      <c r="D1020" s="65" t="s">
        <v>15283</v>
      </c>
      <c r="E1020" s="65" t="s">
        <v>15284</v>
      </c>
      <c r="F1020" s="65" t="s">
        <v>16641</v>
      </c>
      <c r="G1020" s="79">
        <v>3058.9765626666667</v>
      </c>
      <c r="H1020" s="74" t="s">
        <v>3182</v>
      </c>
      <c r="I1020" s="74" t="s">
        <v>5734</v>
      </c>
      <c r="J1020" s="74" t="s">
        <v>5742</v>
      </c>
      <c r="K1020" s="74" t="s">
        <v>15287</v>
      </c>
      <c r="L1020" s="74" t="s">
        <v>5736</v>
      </c>
      <c r="M1020" s="74" t="s">
        <v>5739</v>
      </c>
      <c r="N1020" s="74" t="s">
        <v>6940</v>
      </c>
      <c r="O1020" s="74" t="s">
        <v>5740</v>
      </c>
      <c r="P1020" s="74" t="s">
        <v>5737</v>
      </c>
      <c r="Q1020" s="74" t="s">
        <v>6941</v>
      </c>
      <c r="R1020" s="65" t="s">
        <v>15289</v>
      </c>
      <c r="S1020" s="65" t="s">
        <v>15288</v>
      </c>
      <c r="AD1020" s="53" t="s">
        <v>14270</v>
      </c>
      <c r="AF1020" s="53" t="s">
        <v>19890</v>
      </c>
    </row>
    <row r="1021" spans="1:32" x14ac:dyDescent="0.25">
      <c r="A1021" s="64" t="str">
        <f t="shared" si="31"/>
        <v>1018</v>
      </c>
      <c r="B1021" s="65" t="s">
        <v>15290</v>
      </c>
      <c r="C1021" s="65" t="s">
        <v>1206</v>
      </c>
      <c r="D1021" s="65" t="s">
        <v>15291</v>
      </c>
      <c r="E1021" s="65" t="s">
        <v>15292</v>
      </c>
      <c r="F1021" s="65" t="s">
        <v>16640</v>
      </c>
      <c r="G1021" s="79">
        <v>2117.444277333333</v>
      </c>
      <c r="H1021" s="74" t="s">
        <v>4776</v>
      </c>
      <c r="I1021" s="74" t="s">
        <v>1335</v>
      </c>
      <c r="J1021" s="74" t="s">
        <v>1334</v>
      </c>
      <c r="K1021" s="74" t="s">
        <v>3019</v>
      </c>
      <c r="L1021" s="74" t="s">
        <v>109</v>
      </c>
      <c r="M1021" s="74" t="s">
        <v>20</v>
      </c>
      <c r="N1021" s="74" t="s">
        <v>430</v>
      </c>
      <c r="O1021" s="74" t="s">
        <v>428</v>
      </c>
      <c r="P1021" s="74" t="s">
        <v>538</v>
      </c>
      <c r="Q1021" s="74" t="s">
        <v>429</v>
      </c>
      <c r="R1021" s="65" t="s">
        <v>15296</v>
      </c>
      <c r="S1021" s="65" t="s">
        <v>15295</v>
      </c>
      <c r="AD1021" s="53" t="s">
        <v>14277</v>
      </c>
      <c r="AF1021" s="53" t="s">
        <v>19891</v>
      </c>
    </row>
    <row r="1022" spans="1:32" x14ac:dyDescent="0.25">
      <c r="A1022" s="64" t="str">
        <f t="shared" si="31"/>
        <v>1019</v>
      </c>
      <c r="B1022" s="65" t="s">
        <v>15297</v>
      </c>
      <c r="C1022" s="65" t="s">
        <v>1206</v>
      </c>
      <c r="D1022" s="65" t="s">
        <v>15298</v>
      </c>
      <c r="E1022" s="65" t="s">
        <v>15299</v>
      </c>
      <c r="F1022" s="65" t="s">
        <v>16640</v>
      </c>
      <c r="G1022" s="79">
        <v>1929.5031626666666</v>
      </c>
      <c r="H1022" s="74" t="s">
        <v>109</v>
      </c>
      <c r="I1022" s="74" t="s">
        <v>428</v>
      </c>
      <c r="J1022" s="74" t="s">
        <v>15302</v>
      </c>
      <c r="K1022" s="74" t="s">
        <v>20</v>
      </c>
      <c r="L1022" s="74" t="s">
        <v>430</v>
      </c>
      <c r="M1022" s="74" t="s">
        <v>429</v>
      </c>
      <c r="N1022" s="74" t="s">
        <v>1724</v>
      </c>
      <c r="O1022" s="74" t="s">
        <v>9061</v>
      </c>
      <c r="P1022" s="74" t="s">
        <v>904</v>
      </c>
      <c r="Q1022" s="74" t="s">
        <v>427</v>
      </c>
      <c r="R1022" s="65" t="s">
        <v>15304</v>
      </c>
      <c r="S1022" s="65" t="s">
        <v>15303</v>
      </c>
      <c r="AD1022" s="53" t="s">
        <v>14284</v>
      </c>
      <c r="AF1022" s="53" t="s">
        <v>19892</v>
      </c>
    </row>
    <row r="1023" spans="1:32" x14ac:dyDescent="0.25">
      <c r="A1023" s="64" t="str">
        <f t="shared" si="31"/>
        <v>1020</v>
      </c>
      <c r="B1023" s="65" t="s">
        <v>15314</v>
      </c>
      <c r="C1023" s="65" t="s">
        <v>1206</v>
      </c>
      <c r="D1023" s="65" t="s">
        <v>15315</v>
      </c>
      <c r="E1023" s="65" t="s">
        <v>15316</v>
      </c>
      <c r="F1023" s="65" t="s">
        <v>16641</v>
      </c>
      <c r="G1023" s="79">
        <v>2128.4029813333336</v>
      </c>
      <c r="H1023" s="74" t="s">
        <v>264</v>
      </c>
      <c r="I1023" s="74" t="s">
        <v>265</v>
      </c>
      <c r="J1023" s="74" t="s">
        <v>1267</v>
      </c>
      <c r="K1023" s="74" t="s">
        <v>1333</v>
      </c>
      <c r="L1023" s="74" t="s">
        <v>54</v>
      </c>
      <c r="M1023" s="74" t="s">
        <v>408</v>
      </c>
      <c r="N1023" s="74" t="s">
        <v>3014</v>
      </c>
      <c r="O1023" s="74" t="s">
        <v>1444</v>
      </c>
      <c r="P1023" s="74" t="s">
        <v>3096</v>
      </c>
      <c r="Q1023" s="74" t="s">
        <v>58</v>
      </c>
      <c r="R1023" s="65" t="s">
        <v>15320</v>
      </c>
      <c r="S1023" s="65" t="s">
        <v>15319</v>
      </c>
      <c r="AD1023" s="53" t="s">
        <v>14323</v>
      </c>
      <c r="AF1023" s="53" t="s">
        <v>19893</v>
      </c>
    </row>
    <row r="1024" spans="1:32" x14ac:dyDescent="0.25">
      <c r="A1024" s="64" t="str">
        <f t="shared" si="31"/>
        <v>1021</v>
      </c>
      <c r="B1024" s="65" t="s">
        <v>15328</v>
      </c>
      <c r="C1024" s="65" t="s">
        <v>1206</v>
      </c>
      <c r="D1024" s="65" t="s">
        <v>15329</v>
      </c>
      <c r="E1024" s="65" t="s">
        <v>15330</v>
      </c>
      <c r="F1024" s="65" t="s">
        <v>16640</v>
      </c>
      <c r="G1024" s="79">
        <v>2492.5925440000001</v>
      </c>
      <c r="H1024" s="74" t="s">
        <v>1390</v>
      </c>
      <c r="I1024" s="74" t="s">
        <v>3436</v>
      </c>
      <c r="J1024" s="74" t="s">
        <v>108</v>
      </c>
      <c r="K1024" s="74" t="s">
        <v>2865</v>
      </c>
      <c r="L1024" s="74" t="s">
        <v>2871</v>
      </c>
      <c r="M1024" s="74" t="s">
        <v>15333</v>
      </c>
      <c r="N1024" s="74" t="s">
        <v>3443</v>
      </c>
      <c r="O1024" s="74" t="s">
        <v>3439</v>
      </c>
      <c r="P1024" s="74" t="s">
        <v>10770</v>
      </c>
      <c r="Q1024" s="74" t="s">
        <v>15334</v>
      </c>
      <c r="R1024" s="65" t="s">
        <v>15336</v>
      </c>
      <c r="S1024" s="65" t="s">
        <v>15335</v>
      </c>
      <c r="AD1024" s="53" t="s">
        <v>14337</v>
      </c>
      <c r="AF1024" s="53" t="s">
        <v>19894</v>
      </c>
    </row>
    <row r="1025" spans="1:32" x14ac:dyDescent="0.25">
      <c r="A1025" s="64" t="str">
        <f t="shared" si="31"/>
        <v>1022</v>
      </c>
      <c r="B1025" s="65" t="s">
        <v>15352</v>
      </c>
      <c r="C1025" s="65" t="s">
        <v>1206</v>
      </c>
      <c r="D1025" s="65" t="s">
        <v>15353</v>
      </c>
      <c r="E1025" s="65" t="s">
        <v>15354</v>
      </c>
      <c r="F1025" s="65" t="s">
        <v>16640</v>
      </c>
      <c r="G1025" s="79">
        <v>2609.499577333333</v>
      </c>
      <c r="H1025" s="74" t="s">
        <v>397</v>
      </c>
      <c r="I1025" s="74" t="s">
        <v>1453</v>
      </c>
      <c r="J1025" s="74" t="s">
        <v>2487</v>
      </c>
      <c r="K1025" s="74" t="s">
        <v>160</v>
      </c>
      <c r="L1025" s="74" t="s">
        <v>2486</v>
      </c>
      <c r="M1025" s="74" t="s">
        <v>3793</v>
      </c>
      <c r="N1025" s="74" t="s">
        <v>10967</v>
      </c>
      <c r="O1025" s="74" t="s">
        <v>6596</v>
      </c>
      <c r="P1025" s="74" t="s">
        <v>15357</v>
      </c>
      <c r="Q1025" s="74" t="s">
        <v>1898</v>
      </c>
      <c r="R1025" s="65" t="s">
        <v>15359</v>
      </c>
      <c r="S1025" s="65" t="s">
        <v>15358</v>
      </c>
      <c r="AD1025" s="53" t="s">
        <v>14362</v>
      </c>
      <c r="AF1025" s="53" t="s">
        <v>19895</v>
      </c>
    </row>
    <row r="1026" spans="1:32" x14ac:dyDescent="0.25">
      <c r="A1026" s="64" t="str">
        <f t="shared" si="31"/>
        <v>1023</v>
      </c>
      <c r="B1026" s="65" t="s">
        <v>15360</v>
      </c>
      <c r="C1026" s="65" t="s">
        <v>1121</v>
      </c>
      <c r="D1026" s="65" t="s">
        <v>15361</v>
      </c>
      <c r="E1026" s="65" t="s">
        <v>15362</v>
      </c>
      <c r="F1026" s="65" t="s">
        <v>16640</v>
      </c>
      <c r="G1026" s="79">
        <v>2819.5792773333333</v>
      </c>
      <c r="H1026" s="74" t="s">
        <v>383</v>
      </c>
      <c r="I1026" s="74" t="s">
        <v>5346</v>
      </c>
      <c r="J1026" s="74" t="s">
        <v>239</v>
      </c>
      <c r="K1026" s="74" t="s">
        <v>384</v>
      </c>
      <c r="L1026" s="74" t="s">
        <v>385</v>
      </c>
      <c r="M1026" s="74" t="s">
        <v>5348</v>
      </c>
      <c r="N1026" s="74" t="s">
        <v>1300</v>
      </c>
      <c r="O1026" s="74" t="s">
        <v>240</v>
      </c>
      <c r="P1026" s="74" t="s">
        <v>245</v>
      </c>
      <c r="Q1026" s="74" t="s">
        <v>1357</v>
      </c>
      <c r="R1026" s="65" t="s">
        <v>15367</v>
      </c>
      <c r="S1026" s="65" t="s">
        <v>15366</v>
      </c>
      <c r="AD1026" s="53" t="s">
        <v>14402</v>
      </c>
      <c r="AF1026" s="53" t="s">
        <v>19896</v>
      </c>
    </row>
    <row r="1027" spans="1:32" x14ac:dyDescent="0.25">
      <c r="A1027" s="64" t="str">
        <f t="shared" si="31"/>
        <v>1024</v>
      </c>
      <c r="B1027" s="65" t="s">
        <v>15368</v>
      </c>
      <c r="C1027" s="65" t="s">
        <v>1361</v>
      </c>
      <c r="D1027" s="65" t="s">
        <v>15369</v>
      </c>
      <c r="E1027" s="65" t="s">
        <v>15370</v>
      </c>
      <c r="F1027" s="65" t="s">
        <v>16640</v>
      </c>
      <c r="G1027" s="79">
        <v>2789.8486773333334</v>
      </c>
      <c r="H1027" s="74" t="s">
        <v>11</v>
      </c>
      <c r="I1027" s="74" t="s">
        <v>8961</v>
      </c>
      <c r="J1027" s="74" t="s">
        <v>12</v>
      </c>
      <c r="K1027" s="74" t="s">
        <v>83</v>
      </c>
      <c r="L1027" s="74" t="s">
        <v>15</v>
      </c>
      <c r="M1027" s="74" t="s">
        <v>16</v>
      </c>
      <c r="N1027" s="74" t="s">
        <v>13</v>
      </c>
      <c r="O1027" s="74" t="s">
        <v>14</v>
      </c>
      <c r="P1027" s="74" t="s">
        <v>19</v>
      </c>
      <c r="Q1027" s="74" t="s">
        <v>17</v>
      </c>
      <c r="R1027" s="65" t="s">
        <v>15374</v>
      </c>
      <c r="S1027" s="65" t="s">
        <v>15373</v>
      </c>
      <c r="AD1027" s="53" t="s">
        <v>14431</v>
      </c>
      <c r="AF1027" s="53" t="s">
        <v>19897</v>
      </c>
    </row>
    <row r="1028" spans="1:32" x14ac:dyDescent="0.25">
      <c r="A1028" s="64" t="str">
        <f t="shared" si="31"/>
        <v>1025</v>
      </c>
      <c r="B1028" s="65" t="s">
        <v>15383</v>
      </c>
      <c r="C1028" s="65" t="s">
        <v>1206</v>
      </c>
      <c r="D1028" s="65" t="s">
        <v>15384</v>
      </c>
      <c r="E1028" s="65" t="s">
        <v>15385</v>
      </c>
      <c r="F1028" s="65" t="s">
        <v>16641</v>
      </c>
      <c r="G1028" s="79">
        <v>3140.7978773333334</v>
      </c>
      <c r="H1028" s="74" t="s">
        <v>211</v>
      </c>
      <c r="I1028" s="74" t="s">
        <v>466</v>
      </c>
      <c r="J1028" s="74" t="s">
        <v>918</v>
      </c>
      <c r="K1028" s="74" t="s">
        <v>214</v>
      </c>
      <c r="L1028" s="74" t="s">
        <v>1289</v>
      </c>
      <c r="M1028" s="74" t="s">
        <v>344</v>
      </c>
      <c r="N1028" s="74" t="s">
        <v>1288</v>
      </c>
      <c r="O1028" s="74" t="s">
        <v>465</v>
      </c>
      <c r="P1028" s="74" t="s">
        <v>1545</v>
      </c>
      <c r="Q1028" s="74" t="s">
        <v>15388</v>
      </c>
      <c r="R1028" s="65" t="s">
        <v>15390</v>
      </c>
      <c r="S1028" s="65" t="s">
        <v>15389</v>
      </c>
      <c r="AD1028" s="53" t="s">
        <v>14446</v>
      </c>
      <c r="AF1028" s="53" t="s">
        <v>19898</v>
      </c>
    </row>
    <row r="1029" spans="1:32" x14ac:dyDescent="0.25">
      <c r="A1029" s="64">
        <v>1026</v>
      </c>
      <c r="B1029" s="65" t="s">
        <v>15383</v>
      </c>
      <c r="C1029" s="65" t="s">
        <v>1206</v>
      </c>
      <c r="D1029" s="65" t="s">
        <v>15384</v>
      </c>
      <c r="E1029" s="65" t="s">
        <v>15391</v>
      </c>
      <c r="F1029" s="65" t="s">
        <v>16640</v>
      </c>
      <c r="G1029" s="79">
        <v>3140.7978773333334</v>
      </c>
      <c r="H1029" s="74" t="s">
        <v>210</v>
      </c>
      <c r="I1029" s="74" t="s">
        <v>612</v>
      </c>
      <c r="J1029" s="74" t="s">
        <v>613</v>
      </c>
      <c r="K1029" s="74" t="s">
        <v>614</v>
      </c>
      <c r="L1029" s="74" t="s">
        <v>615</v>
      </c>
      <c r="M1029" s="74" t="s">
        <v>344</v>
      </c>
      <c r="N1029" s="74" t="s">
        <v>732</v>
      </c>
      <c r="O1029" s="74" t="s">
        <v>616</v>
      </c>
      <c r="P1029" s="74" t="s">
        <v>1545</v>
      </c>
      <c r="Q1029" s="74" t="s">
        <v>15388</v>
      </c>
      <c r="R1029" s="65" t="s">
        <v>15390</v>
      </c>
      <c r="S1029" s="65" t="s">
        <v>15389</v>
      </c>
      <c r="AD1029" s="53" t="s">
        <v>14475</v>
      </c>
      <c r="AF1029" s="53" t="s">
        <v>19899</v>
      </c>
    </row>
    <row r="1030" spans="1:32" x14ac:dyDescent="0.25">
      <c r="A1030" s="64" t="str">
        <f t="shared" ref="A1030:A1045" si="32">VLOOKUP(B1030,$AD$4:$AF$1900,3,FALSE)</f>
        <v>1027</v>
      </c>
      <c r="B1030" s="65" t="s">
        <v>15449</v>
      </c>
      <c r="C1030" s="65" t="s">
        <v>1206</v>
      </c>
      <c r="D1030" s="65" t="s">
        <v>15450</v>
      </c>
      <c r="E1030" s="65" t="s">
        <v>15451</v>
      </c>
      <c r="F1030" s="65" t="s">
        <v>16641</v>
      </c>
      <c r="G1030" s="79">
        <v>2516.6085533333335</v>
      </c>
      <c r="H1030" s="74" t="s">
        <v>211</v>
      </c>
      <c r="I1030" s="74" t="s">
        <v>466</v>
      </c>
      <c r="J1030" s="74" t="s">
        <v>214</v>
      </c>
      <c r="K1030" s="74" t="s">
        <v>871</v>
      </c>
      <c r="L1030" s="74" t="s">
        <v>1289</v>
      </c>
      <c r="M1030" s="74" t="s">
        <v>918</v>
      </c>
      <c r="N1030" s="74" t="s">
        <v>1288</v>
      </c>
      <c r="O1030" s="74" t="s">
        <v>872</v>
      </c>
      <c r="P1030" s="74" t="s">
        <v>15454</v>
      </c>
      <c r="Q1030" s="74" t="s">
        <v>3397</v>
      </c>
      <c r="R1030" s="65" t="s">
        <v>15456</v>
      </c>
      <c r="S1030" s="65" t="s">
        <v>15455</v>
      </c>
      <c r="AD1030" s="53" t="s">
        <v>14483</v>
      </c>
      <c r="AF1030" s="53" t="s">
        <v>19900</v>
      </c>
    </row>
    <row r="1031" spans="1:32" x14ac:dyDescent="0.25">
      <c r="A1031" s="64" t="str">
        <f t="shared" si="32"/>
        <v>1028</v>
      </c>
      <c r="B1031" s="65" t="s">
        <v>15499</v>
      </c>
      <c r="C1031" s="65" t="s">
        <v>1206</v>
      </c>
      <c r="D1031" s="65" t="s">
        <v>15500</v>
      </c>
      <c r="E1031" s="65" t="s">
        <v>15501</v>
      </c>
      <c r="F1031" s="65" t="s">
        <v>16640</v>
      </c>
      <c r="G1031" s="79">
        <v>2454.1462493333329</v>
      </c>
      <c r="H1031" s="74" t="s">
        <v>614</v>
      </c>
      <c r="I1031" s="74" t="s">
        <v>615</v>
      </c>
      <c r="J1031" s="74" t="s">
        <v>732</v>
      </c>
      <c r="K1031" s="74" t="s">
        <v>613</v>
      </c>
      <c r="L1031" s="74" t="s">
        <v>612</v>
      </c>
      <c r="M1031" s="74" t="s">
        <v>210</v>
      </c>
      <c r="N1031" s="74" t="s">
        <v>212</v>
      </c>
      <c r="O1031" s="74" t="s">
        <v>1547</v>
      </c>
      <c r="P1031" s="74" t="s">
        <v>1545</v>
      </c>
      <c r="Q1031" s="74" t="s">
        <v>344</v>
      </c>
      <c r="R1031" s="65" t="s">
        <v>15505</v>
      </c>
      <c r="S1031" s="65" t="s">
        <v>15504</v>
      </c>
      <c r="AD1031" s="53" t="s">
        <v>14503</v>
      </c>
      <c r="AF1031" s="53" t="s">
        <v>19901</v>
      </c>
    </row>
    <row r="1032" spans="1:32" x14ac:dyDescent="0.25">
      <c r="A1032" s="64" t="str">
        <f t="shared" si="32"/>
        <v>1029</v>
      </c>
      <c r="B1032" s="65" t="s">
        <v>15513</v>
      </c>
      <c r="C1032" s="65" t="s">
        <v>1361</v>
      </c>
      <c r="D1032" s="65" t="s">
        <v>15514</v>
      </c>
      <c r="E1032" s="65" t="s">
        <v>15515</v>
      </c>
      <c r="F1032" s="65" t="s">
        <v>16640</v>
      </c>
      <c r="G1032" s="79">
        <v>2452.9508679999999</v>
      </c>
      <c r="H1032" s="74" t="s">
        <v>2171</v>
      </c>
      <c r="I1032" s="74" t="s">
        <v>3986</v>
      </c>
      <c r="J1032" s="74" t="s">
        <v>2952</v>
      </c>
      <c r="K1032" s="74" t="s">
        <v>2951</v>
      </c>
      <c r="L1032" s="74" t="s">
        <v>1149</v>
      </c>
      <c r="M1032" s="74" t="s">
        <v>15518</v>
      </c>
      <c r="N1032" s="74" t="s">
        <v>7795</v>
      </c>
      <c r="O1032" s="74" t="s">
        <v>9659</v>
      </c>
      <c r="P1032" s="74" t="s">
        <v>2953</v>
      </c>
      <c r="Q1032" s="74" t="s">
        <v>1150</v>
      </c>
      <c r="R1032" s="65" t="s">
        <v>15520</v>
      </c>
      <c r="S1032" s="65" t="s">
        <v>15519</v>
      </c>
      <c r="AD1032" s="53" t="s">
        <v>14509</v>
      </c>
      <c r="AF1032" s="53" t="s">
        <v>19902</v>
      </c>
    </row>
    <row r="1033" spans="1:32" x14ac:dyDescent="0.25">
      <c r="A1033" s="64" t="str">
        <f t="shared" si="32"/>
        <v>1030</v>
      </c>
      <c r="B1033" s="65" t="s">
        <v>15528</v>
      </c>
      <c r="C1033" s="65" t="s">
        <v>1206</v>
      </c>
      <c r="D1033" s="65" t="s">
        <v>15529</v>
      </c>
      <c r="E1033" s="65" t="s">
        <v>15530</v>
      </c>
      <c r="F1033" s="65" t="s">
        <v>16640</v>
      </c>
      <c r="G1033" s="79">
        <v>2377.633334666667</v>
      </c>
      <c r="H1033" s="74" t="s">
        <v>240</v>
      </c>
      <c r="I1033" s="74" t="s">
        <v>7103</v>
      </c>
      <c r="J1033" s="74" t="s">
        <v>383</v>
      </c>
      <c r="K1033" s="74" t="s">
        <v>385</v>
      </c>
      <c r="L1033" s="74" t="s">
        <v>239</v>
      </c>
      <c r="M1033" s="74" t="s">
        <v>384</v>
      </c>
      <c r="N1033" s="74" t="s">
        <v>1357</v>
      </c>
      <c r="O1033" s="74" t="s">
        <v>245</v>
      </c>
      <c r="P1033" s="74" t="s">
        <v>14399</v>
      </c>
      <c r="Q1033" s="74" t="s">
        <v>7104</v>
      </c>
      <c r="R1033" s="65" t="s">
        <v>15534</v>
      </c>
      <c r="S1033" s="65" t="s">
        <v>15533</v>
      </c>
      <c r="AD1033" s="53" t="s">
        <v>14525</v>
      </c>
      <c r="AF1033" s="53" t="s">
        <v>19903</v>
      </c>
    </row>
    <row r="1034" spans="1:32" x14ac:dyDescent="0.25">
      <c r="A1034" s="64" t="str">
        <f t="shared" si="32"/>
        <v>1031</v>
      </c>
      <c r="B1034" s="65" t="s">
        <v>15594</v>
      </c>
      <c r="C1034" s="65" t="s">
        <v>1206</v>
      </c>
      <c r="D1034" s="65" t="s">
        <v>15595</v>
      </c>
      <c r="E1034" s="65" t="s">
        <v>15596</v>
      </c>
      <c r="F1034" s="65" t="s">
        <v>16640</v>
      </c>
      <c r="G1034" s="79">
        <v>3763.8082906666664</v>
      </c>
      <c r="H1034" s="74" t="s">
        <v>2752</v>
      </c>
      <c r="I1034" s="74" t="s">
        <v>2756</v>
      </c>
      <c r="J1034" s="74" t="s">
        <v>2757</v>
      </c>
      <c r="K1034" s="74" t="s">
        <v>3899</v>
      </c>
      <c r="L1034" s="74" t="s">
        <v>5026</v>
      </c>
      <c r="M1034" s="74" t="s">
        <v>5027</v>
      </c>
      <c r="N1034" s="74" t="s">
        <v>12082</v>
      </c>
      <c r="O1034" s="74" t="s">
        <v>2751</v>
      </c>
      <c r="P1034" s="74" t="s">
        <v>15601</v>
      </c>
      <c r="Q1034" s="74" t="s">
        <v>15602</v>
      </c>
      <c r="R1034" s="65" t="s">
        <v>15604</v>
      </c>
      <c r="S1034" s="65" t="s">
        <v>15603</v>
      </c>
      <c r="AD1034" s="53" t="s">
        <v>14570</v>
      </c>
      <c r="AF1034" s="53" t="s">
        <v>19904</v>
      </c>
    </row>
    <row r="1035" spans="1:32" x14ac:dyDescent="0.25">
      <c r="A1035" s="64" t="str">
        <f t="shared" si="32"/>
        <v>1032</v>
      </c>
      <c r="B1035" s="65" t="s">
        <v>15605</v>
      </c>
      <c r="C1035" s="65" t="s">
        <v>1206</v>
      </c>
      <c r="D1035" s="65" t="s">
        <v>15606</v>
      </c>
      <c r="E1035" s="65" t="s">
        <v>15607</v>
      </c>
      <c r="F1035" s="65" t="s">
        <v>16640</v>
      </c>
      <c r="G1035" s="79">
        <v>2072.6888213333332</v>
      </c>
      <c r="H1035" s="74" t="s">
        <v>6398</v>
      </c>
      <c r="I1035" s="74" t="s">
        <v>596</v>
      </c>
      <c r="J1035" s="74" t="s">
        <v>595</v>
      </c>
      <c r="K1035" s="74" t="s">
        <v>788</v>
      </c>
      <c r="L1035" s="74" t="s">
        <v>1477</v>
      </c>
      <c r="M1035" s="74" t="s">
        <v>1480</v>
      </c>
      <c r="N1035" s="74" t="s">
        <v>2605</v>
      </c>
      <c r="O1035" s="74" t="s">
        <v>4055</v>
      </c>
      <c r="P1035" s="74" t="s">
        <v>15611</v>
      </c>
      <c r="Q1035" s="74" t="s">
        <v>1478</v>
      </c>
      <c r="R1035" s="65" t="s">
        <v>15613</v>
      </c>
      <c r="S1035" s="65" t="s">
        <v>15612</v>
      </c>
      <c r="AD1035" s="53" t="s">
        <v>14586</v>
      </c>
      <c r="AF1035" s="53" t="s">
        <v>19905</v>
      </c>
    </row>
    <row r="1036" spans="1:32" x14ac:dyDescent="0.25">
      <c r="A1036" s="64" t="str">
        <f t="shared" si="32"/>
        <v>1033</v>
      </c>
      <c r="B1036" s="65" t="s">
        <v>15650</v>
      </c>
      <c r="C1036" s="65" t="s">
        <v>1206</v>
      </c>
      <c r="D1036" s="65" t="s">
        <v>15651</v>
      </c>
      <c r="E1036" s="65" t="s">
        <v>15652</v>
      </c>
      <c r="F1036" s="65" t="s">
        <v>16641</v>
      </c>
      <c r="G1036" s="79">
        <v>2115.2549546666669</v>
      </c>
      <c r="H1036" s="74" t="s">
        <v>35</v>
      </c>
      <c r="I1036" s="74" t="s">
        <v>5949</v>
      </c>
      <c r="J1036" s="74" t="s">
        <v>1786</v>
      </c>
      <c r="K1036" s="74" t="s">
        <v>175</v>
      </c>
      <c r="L1036" s="74" t="s">
        <v>1788</v>
      </c>
      <c r="M1036" s="74" t="s">
        <v>36</v>
      </c>
      <c r="N1036" s="74" t="s">
        <v>34</v>
      </c>
      <c r="O1036" s="74" t="s">
        <v>38</v>
      </c>
      <c r="P1036" s="74" t="s">
        <v>39</v>
      </c>
      <c r="Q1036" s="74" t="s">
        <v>42</v>
      </c>
      <c r="R1036" s="65" t="s">
        <v>15656</v>
      </c>
      <c r="S1036" s="65" t="s">
        <v>15655</v>
      </c>
      <c r="AD1036" s="53" t="s">
        <v>14601</v>
      </c>
      <c r="AF1036" s="53" t="s">
        <v>19906</v>
      </c>
    </row>
    <row r="1037" spans="1:32" x14ac:dyDescent="0.25">
      <c r="A1037" s="64" t="str">
        <f t="shared" si="32"/>
        <v>1034</v>
      </c>
      <c r="B1037" s="65" t="s">
        <v>15671</v>
      </c>
      <c r="C1037" s="65" t="s">
        <v>1206</v>
      </c>
      <c r="D1037" s="65" t="s">
        <v>15672</v>
      </c>
      <c r="E1037" s="65" t="s">
        <v>15673</v>
      </c>
      <c r="F1037" s="65" t="s">
        <v>16641</v>
      </c>
      <c r="G1037" s="79">
        <v>2525.7599413333337</v>
      </c>
      <c r="H1037" s="74" t="s">
        <v>54</v>
      </c>
      <c r="I1037" s="74" t="s">
        <v>1444</v>
      </c>
      <c r="J1037" s="74" t="s">
        <v>3096</v>
      </c>
      <c r="K1037" s="74" t="s">
        <v>1806</v>
      </c>
      <c r="L1037" s="74" t="s">
        <v>4986</v>
      </c>
      <c r="M1037" s="74" t="s">
        <v>636</v>
      </c>
      <c r="N1037" s="74" t="s">
        <v>199</v>
      </c>
      <c r="O1037" s="74" t="s">
        <v>1267</v>
      </c>
      <c r="P1037" s="74" t="s">
        <v>52</v>
      </c>
      <c r="Q1037" s="74" t="s">
        <v>364</v>
      </c>
      <c r="R1037" s="65" t="s">
        <v>15678</v>
      </c>
      <c r="S1037" s="65" t="s">
        <v>15677</v>
      </c>
      <c r="AD1037" s="53" t="s">
        <v>14608</v>
      </c>
      <c r="AF1037" s="53" t="s">
        <v>17540</v>
      </c>
    </row>
    <row r="1038" spans="1:32" x14ac:dyDescent="0.25">
      <c r="A1038" s="64" t="str">
        <f t="shared" si="32"/>
        <v>1035</v>
      </c>
      <c r="B1038" s="65" t="s">
        <v>15725</v>
      </c>
      <c r="C1038" s="65" t="s">
        <v>1206</v>
      </c>
      <c r="D1038" s="65" t="s">
        <v>15726</v>
      </c>
      <c r="E1038" s="65" t="s">
        <v>15727</v>
      </c>
      <c r="F1038" s="65" t="s">
        <v>16641</v>
      </c>
      <c r="G1038" s="79">
        <v>3099.0055613333334</v>
      </c>
      <c r="H1038" s="74" t="s">
        <v>54</v>
      </c>
      <c r="I1038" s="74" t="s">
        <v>59</v>
      </c>
      <c r="J1038" s="74" t="s">
        <v>57</v>
      </c>
      <c r="K1038" s="74" t="s">
        <v>632</v>
      </c>
      <c r="L1038" s="74" t="s">
        <v>604</v>
      </c>
      <c r="M1038" s="74" t="s">
        <v>634</v>
      </c>
      <c r="N1038" s="74" t="s">
        <v>58</v>
      </c>
      <c r="O1038" s="74" t="s">
        <v>633</v>
      </c>
      <c r="P1038" s="74" t="s">
        <v>408</v>
      </c>
      <c r="Q1038" s="74" t="s">
        <v>55</v>
      </c>
      <c r="R1038" s="65" t="s">
        <v>15730</v>
      </c>
      <c r="S1038" s="65" t="s">
        <v>15729</v>
      </c>
      <c r="AD1038" s="53" t="s">
        <v>14615</v>
      </c>
      <c r="AF1038" s="53" t="s">
        <v>17541</v>
      </c>
    </row>
    <row r="1039" spans="1:32" x14ac:dyDescent="0.25">
      <c r="A1039" s="64" t="str">
        <f t="shared" si="32"/>
        <v>1036</v>
      </c>
      <c r="B1039" s="65" t="s">
        <v>15744</v>
      </c>
      <c r="C1039" s="65" t="s">
        <v>1206</v>
      </c>
      <c r="D1039" s="65" t="s">
        <v>15745</v>
      </c>
      <c r="E1039" s="65" t="s">
        <v>15746</v>
      </c>
      <c r="F1039" s="65" t="s">
        <v>16640</v>
      </c>
      <c r="G1039" s="79">
        <v>1921.4660466666667</v>
      </c>
      <c r="H1039" s="74" t="s">
        <v>15749</v>
      </c>
      <c r="I1039" s="74" t="s">
        <v>15751</v>
      </c>
      <c r="J1039" s="74" t="s">
        <v>10064</v>
      </c>
      <c r="K1039" s="74" t="s">
        <v>1334</v>
      </c>
      <c r="L1039" s="74" t="s">
        <v>1335</v>
      </c>
      <c r="M1039" s="74" t="s">
        <v>1337</v>
      </c>
      <c r="N1039" s="74" t="s">
        <v>14167</v>
      </c>
      <c r="O1039" s="74" t="s">
        <v>4176</v>
      </c>
      <c r="P1039" s="74" t="s">
        <v>1573</v>
      </c>
      <c r="Q1039" s="74" t="s">
        <v>1267</v>
      </c>
      <c r="R1039" s="65" t="s">
        <v>15753</v>
      </c>
      <c r="S1039" s="65" t="s">
        <v>15752</v>
      </c>
      <c r="AD1039" s="53" t="s">
        <v>14622</v>
      </c>
      <c r="AF1039" s="53" t="s">
        <v>17542</v>
      </c>
    </row>
    <row r="1040" spans="1:32" x14ac:dyDescent="0.25">
      <c r="A1040" s="64" t="str">
        <f t="shared" si="32"/>
        <v>1037</v>
      </c>
      <c r="B1040" s="65" t="s">
        <v>15754</v>
      </c>
      <c r="C1040" s="65" t="s">
        <v>1206</v>
      </c>
      <c r="D1040" s="65" t="s">
        <v>15755</v>
      </c>
      <c r="E1040" s="65" t="s">
        <v>15756</v>
      </c>
      <c r="F1040" s="65" t="s">
        <v>16640</v>
      </c>
      <c r="G1040" s="79">
        <v>3455.31718</v>
      </c>
      <c r="H1040" s="74" t="s">
        <v>475</v>
      </c>
      <c r="I1040" s="74" t="s">
        <v>476</v>
      </c>
      <c r="J1040" s="74" t="s">
        <v>479</v>
      </c>
      <c r="K1040" s="74" t="s">
        <v>480</v>
      </c>
      <c r="L1040" s="74" t="s">
        <v>9106</v>
      </c>
      <c r="M1040" s="74" t="s">
        <v>477</v>
      </c>
      <c r="N1040" s="74" t="s">
        <v>701</v>
      </c>
      <c r="O1040" s="74" t="s">
        <v>1970</v>
      </c>
      <c r="P1040" s="74" t="s">
        <v>612</v>
      </c>
      <c r="Q1040" s="74" t="s">
        <v>614</v>
      </c>
      <c r="R1040" s="65" t="s">
        <v>15761</v>
      </c>
      <c r="S1040" s="65" t="s">
        <v>15760</v>
      </c>
      <c r="AD1040" s="53" t="s">
        <v>14647</v>
      </c>
      <c r="AF1040" s="53" t="s">
        <v>17543</v>
      </c>
    </row>
    <row r="1041" spans="1:32" x14ac:dyDescent="0.25">
      <c r="A1041" s="64" t="str">
        <f t="shared" si="32"/>
        <v>1038</v>
      </c>
      <c r="B1041" s="65" t="s">
        <v>15806</v>
      </c>
      <c r="C1041" s="65" t="s">
        <v>1206</v>
      </c>
      <c r="D1041" s="65" t="s">
        <v>15807</v>
      </c>
      <c r="E1041" s="65" t="s">
        <v>15808</v>
      </c>
      <c r="F1041" s="65" t="s">
        <v>16641</v>
      </c>
      <c r="G1041" s="79">
        <v>2124.9426480000002</v>
      </c>
      <c r="H1041" s="74" t="s">
        <v>54</v>
      </c>
      <c r="I1041" s="74" t="s">
        <v>55</v>
      </c>
      <c r="J1041" s="74" t="s">
        <v>894</v>
      </c>
      <c r="K1041" s="74" t="s">
        <v>56</v>
      </c>
      <c r="L1041" s="74" t="s">
        <v>12930</v>
      </c>
      <c r="M1041" s="74" t="s">
        <v>356</v>
      </c>
      <c r="N1041" s="74" t="s">
        <v>2069</v>
      </c>
      <c r="O1041" s="74" t="s">
        <v>202</v>
      </c>
      <c r="P1041" s="74" t="s">
        <v>132</v>
      </c>
      <c r="Q1041" s="74" t="s">
        <v>131</v>
      </c>
      <c r="R1041" s="65" t="s">
        <v>15813</v>
      </c>
      <c r="S1041" s="65" t="s">
        <v>15812</v>
      </c>
      <c r="AD1041" s="53" t="s">
        <v>14655</v>
      </c>
      <c r="AF1041" s="53" t="s">
        <v>17544</v>
      </c>
    </row>
    <row r="1042" spans="1:32" x14ac:dyDescent="0.25">
      <c r="A1042" s="64" t="str">
        <f t="shared" si="32"/>
        <v>1039</v>
      </c>
      <c r="B1042" s="65" t="s">
        <v>15822</v>
      </c>
      <c r="C1042" s="65" t="s">
        <v>1206</v>
      </c>
      <c r="D1042" s="65" t="s">
        <v>15823</v>
      </c>
      <c r="E1042" s="65" t="s">
        <v>15824</v>
      </c>
      <c r="F1042" s="65" t="s">
        <v>16640</v>
      </c>
      <c r="G1042" s="79">
        <v>2383.4835480000002</v>
      </c>
      <c r="H1042" s="74" t="s">
        <v>159</v>
      </c>
      <c r="I1042" s="74" t="s">
        <v>7889</v>
      </c>
      <c r="J1042" s="74" t="s">
        <v>304</v>
      </c>
      <c r="K1042" s="74" t="s">
        <v>1944</v>
      </c>
      <c r="L1042" s="74" t="s">
        <v>3660</v>
      </c>
      <c r="M1042" s="74" t="s">
        <v>1453</v>
      </c>
      <c r="N1042" s="74" t="s">
        <v>71</v>
      </c>
      <c r="O1042" s="74" t="s">
        <v>72</v>
      </c>
      <c r="P1042" s="74" t="s">
        <v>4114</v>
      </c>
      <c r="Q1042" s="74" t="s">
        <v>19</v>
      </c>
      <c r="R1042" s="65" t="s">
        <v>15829</v>
      </c>
      <c r="S1042" s="65" t="s">
        <v>15828</v>
      </c>
      <c r="AD1042" s="53" t="s">
        <v>14664</v>
      </c>
      <c r="AF1042" s="53" t="s">
        <v>17545</v>
      </c>
    </row>
    <row r="1043" spans="1:32" x14ac:dyDescent="0.25">
      <c r="A1043" s="64" t="str">
        <f t="shared" si="32"/>
        <v>1040</v>
      </c>
      <c r="B1043" s="65" t="s">
        <v>15830</v>
      </c>
      <c r="C1043" s="65" t="s">
        <v>1206</v>
      </c>
      <c r="D1043" s="65" t="s">
        <v>15831</v>
      </c>
      <c r="E1043" s="65" t="s">
        <v>15832</v>
      </c>
      <c r="F1043" s="65" t="s">
        <v>16640</v>
      </c>
      <c r="G1043" s="79">
        <v>2165.5810333333329</v>
      </c>
      <c r="H1043" s="74" t="s">
        <v>187</v>
      </c>
      <c r="I1043" s="74" t="s">
        <v>188</v>
      </c>
      <c r="J1043" s="74" t="s">
        <v>1319</v>
      </c>
      <c r="K1043" s="74" t="s">
        <v>1320</v>
      </c>
      <c r="L1043" s="74" t="s">
        <v>1321</v>
      </c>
      <c r="M1043" s="74" t="s">
        <v>1317</v>
      </c>
      <c r="N1043" s="74" t="s">
        <v>1322</v>
      </c>
      <c r="O1043" s="74" t="s">
        <v>1771</v>
      </c>
      <c r="P1043" s="74" t="s">
        <v>3619</v>
      </c>
      <c r="Q1043" s="74" t="s">
        <v>1323</v>
      </c>
      <c r="R1043" s="65" t="s">
        <v>15837</v>
      </c>
      <c r="S1043" s="65" t="s">
        <v>15836</v>
      </c>
      <c r="AD1043" s="53" t="s">
        <v>14680</v>
      </c>
      <c r="AF1043" s="53" t="s">
        <v>17546</v>
      </c>
    </row>
    <row r="1044" spans="1:32" x14ac:dyDescent="0.25">
      <c r="A1044" s="64" t="str">
        <f t="shared" si="32"/>
        <v>1041</v>
      </c>
      <c r="B1044" s="65" t="s">
        <v>15845</v>
      </c>
      <c r="C1044" s="65" t="s">
        <v>1206</v>
      </c>
      <c r="D1044" s="65" t="s">
        <v>15846</v>
      </c>
      <c r="E1044" s="65" t="s">
        <v>15847</v>
      </c>
      <c r="F1044" s="65" t="s">
        <v>16641</v>
      </c>
      <c r="G1044" s="79">
        <v>1847.7725146666667</v>
      </c>
      <c r="H1044" s="74" t="s">
        <v>466</v>
      </c>
      <c r="I1044" s="74" t="s">
        <v>214</v>
      </c>
      <c r="J1044" s="74" t="s">
        <v>211</v>
      </c>
      <c r="K1044" s="74" t="s">
        <v>918</v>
      </c>
      <c r="L1044" s="74" t="s">
        <v>1289</v>
      </c>
      <c r="M1044" s="74" t="s">
        <v>1288</v>
      </c>
      <c r="N1044" s="74" t="s">
        <v>733</v>
      </c>
      <c r="O1044" s="74" t="s">
        <v>1545</v>
      </c>
      <c r="P1044" s="74" t="s">
        <v>2218</v>
      </c>
      <c r="Q1044" s="74" t="s">
        <v>344</v>
      </c>
      <c r="R1044" s="65" t="s">
        <v>15851</v>
      </c>
      <c r="S1044" s="65" t="s">
        <v>15850</v>
      </c>
      <c r="AD1044" s="53" t="s">
        <v>14687</v>
      </c>
      <c r="AF1044" s="53" t="s">
        <v>17547</v>
      </c>
    </row>
    <row r="1045" spans="1:32" x14ac:dyDescent="0.25">
      <c r="A1045" s="64" t="str">
        <f t="shared" si="32"/>
        <v>1042</v>
      </c>
      <c r="B1045" s="65" t="s">
        <v>15921</v>
      </c>
      <c r="C1045" s="65" t="s">
        <v>1361</v>
      </c>
      <c r="D1045" s="65" t="s">
        <v>15922</v>
      </c>
      <c r="E1045" s="65" t="s">
        <v>15923</v>
      </c>
      <c r="F1045" s="65" t="s">
        <v>16641</v>
      </c>
      <c r="G1045" s="79">
        <v>1973.2619933333333</v>
      </c>
      <c r="H1045" s="74" t="s">
        <v>15925</v>
      </c>
      <c r="I1045" s="74" t="s">
        <v>15927</v>
      </c>
      <c r="J1045" s="74" t="s">
        <v>15928</v>
      </c>
      <c r="K1045" s="74" t="s">
        <v>15929</v>
      </c>
      <c r="L1045" s="74" t="s">
        <v>15930</v>
      </c>
      <c r="M1045" s="74" t="s">
        <v>15931</v>
      </c>
      <c r="N1045" s="74" t="s">
        <v>15932</v>
      </c>
      <c r="O1045" s="74" t="s">
        <v>15933</v>
      </c>
      <c r="P1045" s="74" t="s">
        <v>15934</v>
      </c>
      <c r="Q1045" s="74" t="s">
        <v>15935</v>
      </c>
      <c r="R1045" s="65" t="s">
        <v>15937</v>
      </c>
      <c r="S1045" s="65" t="s">
        <v>15936</v>
      </c>
      <c r="AD1045" s="53" t="s">
        <v>14763</v>
      </c>
      <c r="AF1045" s="53" t="s">
        <v>17548</v>
      </c>
    </row>
    <row r="1046" spans="1:32" x14ac:dyDescent="0.25">
      <c r="A1046" s="64">
        <v>1043</v>
      </c>
      <c r="B1046" s="65" t="s">
        <v>15921</v>
      </c>
      <c r="C1046" s="65" t="s">
        <v>1361</v>
      </c>
      <c r="D1046" s="65" t="s">
        <v>15922</v>
      </c>
      <c r="E1046" s="65" t="s">
        <v>15938</v>
      </c>
      <c r="F1046" s="65" t="s">
        <v>16641</v>
      </c>
      <c r="G1046" s="79">
        <v>1973.2619933333333</v>
      </c>
      <c r="H1046" s="74" t="s">
        <v>15925</v>
      </c>
      <c r="I1046" s="74" t="s">
        <v>15927</v>
      </c>
      <c r="J1046" s="74" t="s">
        <v>15928</v>
      </c>
      <c r="K1046" s="74" t="s">
        <v>15929</v>
      </c>
      <c r="L1046" s="74" t="s">
        <v>15930</v>
      </c>
      <c r="M1046" s="74" t="s">
        <v>15931</v>
      </c>
      <c r="N1046" s="74" t="s">
        <v>15932</v>
      </c>
      <c r="O1046" s="74" t="s">
        <v>15933</v>
      </c>
      <c r="P1046" s="74" t="s">
        <v>15934</v>
      </c>
      <c r="Q1046" s="74" t="s">
        <v>15935</v>
      </c>
      <c r="R1046" s="65" t="s">
        <v>15937</v>
      </c>
      <c r="S1046" s="65" t="s">
        <v>15936</v>
      </c>
      <c r="AD1046" s="53" t="s">
        <v>14814</v>
      </c>
      <c r="AF1046" s="53" t="s">
        <v>17549</v>
      </c>
    </row>
    <row r="1047" spans="1:32" x14ac:dyDescent="0.25">
      <c r="A1047" s="64" t="str">
        <f t="shared" ref="A1047:A1066" si="33">VLOOKUP(B1047,$AD$4:$AF$1900,3,FALSE)</f>
        <v>1044</v>
      </c>
      <c r="B1047" s="65" t="s">
        <v>15948</v>
      </c>
      <c r="C1047" s="65" t="s">
        <v>1361</v>
      </c>
      <c r="D1047" s="65" t="s">
        <v>15949</v>
      </c>
      <c r="E1047" s="65" t="s">
        <v>15950</v>
      </c>
      <c r="F1047" s="65" t="s">
        <v>16641</v>
      </c>
      <c r="G1047" s="79">
        <v>2331.4209266666667</v>
      </c>
      <c r="H1047" s="74" t="s">
        <v>264</v>
      </c>
      <c r="I1047" s="74" t="s">
        <v>265</v>
      </c>
      <c r="J1047" s="74" t="s">
        <v>1573</v>
      </c>
      <c r="K1047" s="74" t="s">
        <v>3569</v>
      </c>
      <c r="L1047" s="74" t="s">
        <v>1338</v>
      </c>
      <c r="M1047" s="74" t="s">
        <v>10066</v>
      </c>
      <c r="N1047" s="74" t="s">
        <v>1574</v>
      </c>
      <c r="O1047" s="74" t="s">
        <v>3566</v>
      </c>
      <c r="P1047" s="74" t="s">
        <v>2284</v>
      </c>
      <c r="Q1047" s="74" t="s">
        <v>15953</v>
      </c>
      <c r="R1047" s="65" t="s">
        <v>15955</v>
      </c>
      <c r="S1047" s="65" t="s">
        <v>15954</v>
      </c>
      <c r="AD1047" s="53" t="s">
        <v>14869</v>
      </c>
      <c r="AF1047" s="53" t="s">
        <v>17550</v>
      </c>
    </row>
    <row r="1048" spans="1:32" x14ac:dyDescent="0.25">
      <c r="A1048" s="64" t="str">
        <f t="shared" si="33"/>
        <v>1045</v>
      </c>
      <c r="B1048" s="65" t="s">
        <v>15956</v>
      </c>
      <c r="C1048" s="65" t="s">
        <v>1206</v>
      </c>
      <c r="D1048" s="65" t="s">
        <v>15957</v>
      </c>
      <c r="E1048" s="65" t="s">
        <v>15958</v>
      </c>
      <c r="F1048" s="65" t="s">
        <v>16641</v>
      </c>
      <c r="G1048" s="79">
        <v>1728.147136</v>
      </c>
      <c r="H1048" s="74" t="s">
        <v>54</v>
      </c>
      <c r="I1048" s="74" t="s">
        <v>57</v>
      </c>
      <c r="J1048" s="74" t="s">
        <v>59</v>
      </c>
      <c r="K1048" s="74" t="s">
        <v>894</v>
      </c>
      <c r="L1048" s="74" t="s">
        <v>55</v>
      </c>
      <c r="M1048" s="74" t="s">
        <v>2076</v>
      </c>
      <c r="N1048" s="74" t="s">
        <v>2075</v>
      </c>
      <c r="O1048" s="74" t="s">
        <v>2245</v>
      </c>
      <c r="P1048" s="74" t="s">
        <v>12930</v>
      </c>
      <c r="Q1048" s="74" t="s">
        <v>355</v>
      </c>
      <c r="R1048" s="65" t="s">
        <v>15960</v>
      </c>
      <c r="S1048" s="65" t="s">
        <v>15959</v>
      </c>
      <c r="AD1048" s="53" t="s">
        <v>15055</v>
      </c>
      <c r="AF1048" s="53" t="s">
        <v>17551</v>
      </c>
    </row>
    <row r="1049" spans="1:32" x14ac:dyDescent="0.25">
      <c r="A1049" s="64" t="str">
        <f t="shared" si="33"/>
        <v>1046</v>
      </c>
      <c r="B1049" s="65" t="s">
        <v>15976</v>
      </c>
      <c r="C1049" s="65" t="s">
        <v>1206</v>
      </c>
      <c r="D1049" s="65" t="s">
        <v>15977</v>
      </c>
      <c r="E1049" s="65" t="s">
        <v>15978</v>
      </c>
      <c r="F1049" s="65" t="s">
        <v>16640</v>
      </c>
      <c r="G1049" s="79">
        <v>2142.4809453333337</v>
      </c>
      <c r="H1049" s="74" t="s">
        <v>11</v>
      </c>
      <c r="I1049" s="74" t="s">
        <v>15</v>
      </c>
      <c r="J1049" s="74" t="s">
        <v>12</v>
      </c>
      <c r="K1049" s="74" t="s">
        <v>13</v>
      </c>
      <c r="L1049" s="74" t="s">
        <v>14</v>
      </c>
      <c r="M1049" s="74" t="s">
        <v>17</v>
      </c>
      <c r="N1049" s="74" t="s">
        <v>16</v>
      </c>
      <c r="O1049" s="74" t="s">
        <v>82</v>
      </c>
      <c r="P1049" s="74" t="s">
        <v>4899</v>
      </c>
      <c r="Q1049" s="74" t="s">
        <v>83</v>
      </c>
      <c r="R1049" s="65" t="s">
        <v>15983</v>
      </c>
      <c r="S1049" s="65" t="s">
        <v>15982</v>
      </c>
      <c r="AD1049" s="53" t="s">
        <v>15077</v>
      </c>
      <c r="AF1049" s="53" t="s">
        <v>17552</v>
      </c>
    </row>
    <row r="1050" spans="1:32" x14ac:dyDescent="0.25">
      <c r="A1050" s="64" t="str">
        <f t="shared" si="33"/>
        <v>1047</v>
      </c>
      <c r="B1050" s="65" t="s">
        <v>15984</v>
      </c>
      <c r="C1050" s="65" t="s">
        <v>1361</v>
      </c>
      <c r="D1050" s="65" t="s">
        <v>15985</v>
      </c>
      <c r="E1050" s="65" t="s">
        <v>15986</v>
      </c>
      <c r="F1050" s="65" t="s">
        <v>16641</v>
      </c>
      <c r="G1050" s="79">
        <v>1897.8225933333333</v>
      </c>
      <c r="H1050" s="74" t="s">
        <v>871</v>
      </c>
      <c r="I1050" s="74" t="s">
        <v>480</v>
      </c>
      <c r="J1050" s="74" t="s">
        <v>1970</v>
      </c>
      <c r="K1050" s="74" t="s">
        <v>478</v>
      </c>
      <c r="L1050" s="74" t="s">
        <v>479</v>
      </c>
      <c r="M1050" s="74" t="s">
        <v>483</v>
      </c>
      <c r="N1050" s="74" t="s">
        <v>4461</v>
      </c>
      <c r="O1050" s="74" t="s">
        <v>4460</v>
      </c>
      <c r="P1050" s="74" t="s">
        <v>5330</v>
      </c>
      <c r="Q1050" s="74" t="s">
        <v>872</v>
      </c>
      <c r="R1050" s="65" t="s">
        <v>15990</v>
      </c>
      <c r="S1050" s="65" t="s">
        <v>15989</v>
      </c>
      <c r="AD1050" s="53" t="s">
        <v>15121</v>
      </c>
      <c r="AF1050" s="53" t="s">
        <v>17553</v>
      </c>
    </row>
    <row r="1051" spans="1:32" x14ac:dyDescent="0.25">
      <c r="A1051" s="64" t="str">
        <f t="shared" si="33"/>
        <v>1048</v>
      </c>
      <c r="B1051" s="65" t="s">
        <v>15996</v>
      </c>
      <c r="C1051" s="65" t="s">
        <v>1206</v>
      </c>
      <c r="D1051" s="65" t="s">
        <v>15997</v>
      </c>
      <c r="E1051" s="65" t="s">
        <v>15998</v>
      </c>
      <c r="F1051" s="65" t="s">
        <v>16640</v>
      </c>
      <c r="G1051" s="79">
        <v>2218.8157039999996</v>
      </c>
      <c r="H1051" s="74" t="s">
        <v>9231</v>
      </c>
      <c r="I1051" s="74" t="s">
        <v>3480</v>
      </c>
      <c r="J1051" s="74" t="s">
        <v>5192</v>
      </c>
      <c r="K1051" s="74" t="s">
        <v>11419</v>
      </c>
      <c r="L1051" s="74" t="s">
        <v>3454</v>
      </c>
      <c r="M1051" s="74" t="s">
        <v>3478</v>
      </c>
      <c r="N1051" s="74" t="s">
        <v>3453</v>
      </c>
      <c r="O1051" s="74" t="s">
        <v>3451</v>
      </c>
      <c r="P1051" s="74" t="s">
        <v>16002</v>
      </c>
      <c r="Q1051" s="74" t="s">
        <v>5190</v>
      </c>
      <c r="R1051" s="65" t="s">
        <v>16004</v>
      </c>
      <c r="S1051" s="65" t="s">
        <v>16003</v>
      </c>
      <c r="AD1051" s="53" t="s">
        <v>15191</v>
      </c>
      <c r="AF1051" s="53" t="s">
        <v>17554</v>
      </c>
    </row>
    <row r="1052" spans="1:32" x14ac:dyDescent="0.25">
      <c r="A1052" s="64" t="str">
        <f t="shared" si="33"/>
        <v>1049</v>
      </c>
      <c r="B1052" s="65" t="s">
        <v>16068</v>
      </c>
      <c r="C1052" s="65" t="s">
        <v>1121</v>
      </c>
      <c r="D1052" s="65" t="s">
        <v>16069</v>
      </c>
      <c r="E1052" s="65" t="s">
        <v>16071</v>
      </c>
      <c r="F1052" s="65" t="s">
        <v>16640</v>
      </c>
      <c r="G1052" s="79">
        <v>1682.6600586666668</v>
      </c>
      <c r="H1052" s="74" t="s">
        <v>612</v>
      </c>
      <c r="I1052" s="74" t="s">
        <v>344</v>
      </c>
      <c r="J1052" s="74" t="s">
        <v>613</v>
      </c>
      <c r="K1052" s="74" t="s">
        <v>614</v>
      </c>
      <c r="L1052" s="74" t="s">
        <v>616</v>
      </c>
      <c r="M1052" s="74" t="s">
        <v>734</v>
      </c>
      <c r="N1052" s="74" t="s">
        <v>212</v>
      </c>
      <c r="O1052" s="74" t="s">
        <v>210</v>
      </c>
      <c r="P1052" s="74" t="s">
        <v>213</v>
      </c>
      <c r="Q1052" s="74" t="s">
        <v>732</v>
      </c>
      <c r="R1052" s="65" t="s">
        <v>16076</v>
      </c>
      <c r="S1052" s="65" t="s">
        <v>16075</v>
      </c>
      <c r="AD1052" s="53" t="s">
        <v>15225</v>
      </c>
      <c r="AF1052" s="53" t="s">
        <v>17555</v>
      </c>
    </row>
    <row r="1053" spans="1:32" x14ac:dyDescent="0.25">
      <c r="A1053" s="64" t="str">
        <f t="shared" si="33"/>
        <v>1050</v>
      </c>
      <c r="B1053" s="65" t="s">
        <v>16085</v>
      </c>
      <c r="C1053" s="65" t="s">
        <v>1121</v>
      </c>
      <c r="D1053" s="65" t="s">
        <v>16086</v>
      </c>
      <c r="E1053" s="65" t="s">
        <v>16087</v>
      </c>
      <c r="F1053" s="65" t="s">
        <v>16640</v>
      </c>
      <c r="G1053" s="79">
        <v>2891.4911666666667</v>
      </c>
      <c r="H1053" s="74" t="s">
        <v>58</v>
      </c>
      <c r="I1053" s="74" t="s">
        <v>1441</v>
      </c>
      <c r="J1053" s="74" t="s">
        <v>61</v>
      </c>
      <c r="K1053" s="74" t="s">
        <v>59</v>
      </c>
      <c r="L1053" s="74" t="s">
        <v>1238</v>
      </c>
      <c r="M1053" s="74" t="s">
        <v>57</v>
      </c>
      <c r="N1053" s="74" t="s">
        <v>1415</v>
      </c>
      <c r="O1053" s="74" t="s">
        <v>2980</v>
      </c>
      <c r="P1053" s="74" t="s">
        <v>3096</v>
      </c>
      <c r="Q1053" s="74" t="s">
        <v>278</v>
      </c>
      <c r="R1053" s="65" t="s">
        <v>16092</v>
      </c>
      <c r="S1053" s="65" t="s">
        <v>16091</v>
      </c>
      <c r="AD1053" s="53" t="s">
        <v>15244</v>
      </c>
      <c r="AF1053" s="53" t="s">
        <v>17556</v>
      </c>
    </row>
    <row r="1054" spans="1:32" x14ac:dyDescent="0.25">
      <c r="A1054" s="64" t="str">
        <f t="shared" si="33"/>
        <v>1051</v>
      </c>
      <c r="B1054" s="65" t="s">
        <v>18465</v>
      </c>
      <c r="C1054" s="65" t="s">
        <v>1206</v>
      </c>
      <c r="D1054" s="65" t="s">
        <v>18685</v>
      </c>
      <c r="E1054" s="65" t="s">
        <v>18686</v>
      </c>
      <c r="F1054" s="65" t="s">
        <v>16641</v>
      </c>
      <c r="G1054" s="79">
        <v>2842.8096666666665</v>
      </c>
      <c r="H1054" s="74" t="s">
        <v>1731</v>
      </c>
      <c r="I1054" s="74" t="s">
        <v>1733</v>
      </c>
      <c r="J1054" s="74" t="s">
        <v>1734</v>
      </c>
      <c r="K1054" s="74" t="s">
        <v>1741</v>
      </c>
      <c r="L1054" s="74" t="s">
        <v>9634</v>
      </c>
      <c r="M1054" s="74" t="s">
        <v>3124</v>
      </c>
      <c r="N1054" s="74" t="s">
        <v>1735</v>
      </c>
      <c r="O1054" s="74" t="s">
        <v>8141</v>
      </c>
      <c r="P1054" s="74" t="s">
        <v>7718</v>
      </c>
      <c r="Q1054" s="74" t="s">
        <v>1739</v>
      </c>
      <c r="R1054" s="65" t="s">
        <v>18690</v>
      </c>
      <c r="S1054" s="65" t="s">
        <v>18689</v>
      </c>
      <c r="AD1054" s="53" t="s">
        <v>15282</v>
      </c>
      <c r="AF1054" s="53" t="s">
        <v>17557</v>
      </c>
    </row>
    <row r="1055" spans="1:32" x14ac:dyDescent="0.25">
      <c r="A1055" s="64" t="str">
        <f t="shared" si="33"/>
        <v>1052</v>
      </c>
      <c r="B1055" s="65" t="s">
        <v>16100</v>
      </c>
      <c r="C1055" s="65" t="s">
        <v>1206</v>
      </c>
      <c r="D1055" s="65" t="s">
        <v>16101</v>
      </c>
      <c r="E1055" s="65" t="s">
        <v>16102</v>
      </c>
      <c r="F1055" s="65" t="s">
        <v>16640</v>
      </c>
      <c r="G1055" s="79">
        <v>2389.0231999999996</v>
      </c>
      <c r="H1055" s="74" t="s">
        <v>241</v>
      </c>
      <c r="I1055" s="74" t="s">
        <v>1335</v>
      </c>
      <c r="J1055" s="74" t="s">
        <v>1334</v>
      </c>
      <c r="K1055" s="74" t="s">
        <v>2284</v>
      </c>
      <c r="L1055" s="74" t="s">
        <v>383</v>
      </c>
      <c r="M1055" s="74" t="s">
        <v>384</v>
      </c>
      <c r="N1055" s="74" t="s">
        <v>4452</v>
      </c>
      <c r="O1055" s="74" t="s">
        <v>12</v>
      </c>
      <c r="P1055" s="74" t="s">
        <v>13</v>
      </c>
      <c r="Q1055" s="74" t="s">
        <v>14</v>
      </c>
      <c r="R1055" s="65" t="s">
        <v>16106</v>
      </c>
      <c r="S1055" s="65" t="s">
        <v>16105</v>
      </c>
      <c r="AD1055" s="53" t="s">
        <v>15290</v>
      </c>
      <c r="AF1055" s="53" t="s">
        <v>17558</v>
      </c>
    </row>
    <row r="1056" spans="1:32" x14ac:dyDescent="0.25">
      <c r="A1056" s="64" t="str">
        <f t="shared" si="33"/>
        <v>1053</v>
      </c>
      <c r="B1056" s="65" t="s">
        <v>16114</v>
      </c>
      <c r="C1056" s="65" t="s">
        <v>1206</v>
      </c>
      <c r="D1056" s="65" t="s">
        <v>16115</v>
      </c>
      <c r="E1056" s="65" t="s">
        <v>16116</v>
      </c>
      <c r="F1056" s="65" t="s">
        <v>16640</v>
      </c>
      <c r="G1056" s="79">
        <v>2946.5486999999998</v>
      </c>
      <c r="H1056" s="74" t="s">
        <v>905</v>
      </c>
      <c r="I1056" s="74" t="s">
        <v>907</v>
      </c>
      <c r="J1056" s="74" t="s">
        <v>906</v>
      </c>
      <c r="K1056" s="74" t="s">
        <v>1162</v>
      </c>
      <c r="L1056" s="74" t="s">
        <v>1676</v>
      </c>
      <c r="M1056" s="74" t="s">
        <v>1680</v>
      </c>
      <c r="N1056" s="74" t="s">
        <v>16119</v>
      </c>
      <c r="O1056" s="74" t="s">
        <v>1987</v>
      </c>
      <c r="P1056" s="74" t="s">
        <v>1856</v>
      </c>
      <c r="Q1056" s="74" t="s">
        <v>7220</v>
      </c>
      <c r="R1056" s="65" t="s">
        <v>16121</v>
      </c>
      <c r="S1056" s="65" t="s">
        <v>16120</v>
      </c>
      <c r="AD1056" s="53" t="s">
        <v>15297</v>
      </c>
      <c r="AF1056" s="53" t="s">
        <v>17559</v>
      </c>
    </row>
    <row r="1057" spans="1:32" x14ac:dyDescent="0.25">
      <c r="A1057" s="64" t="str">
        <f t="shared" si="33"/>
        <v>1054</v>
      </c>
      <c r="B1057" s="65" t="s">
        <v>16157</v>
      </c>
      <c r="C1057" s="65" t="s">
        <v>1206</v>
      </c>
      <c r="D1057" s="65" t="s">
        <v>16158</v>
      </c>
      <c r="E1057" s="65" t="s">
        <v>16159</v>
      </c>
      <c r="F1057" s="65" t="s">
        <v>16640</v>
      </c>
      <c r="G1057" s="79">
        <v>1903.2994453333333</v>
      </c>
      <c r="H1057" s="74" t="s">
        <v>1453</v>
      </c>
      <c r="I1057" s="74" t="s">
        <v>397</v>
      </c>
      <c r="J1057" s="74" t="s">
        <v>1898</v>
      </c>
      <c r="K1057" s="74" t="s">
        <v>71</v>
      </c>
      <c r="L1057" s="74" t="s">
        <v>72</v>
      </c>
      <c r="M1057" s="74" t="s">
        <v>159</v>
      </c>
      <c r="N1057" s="74" t="s">
        <v>304</v>
      </c>
      <c r="O1057" s="74" t="s">
        <v>160</v>
      </c>
      <c r="P1057" s="74" t="s">
        <v>502</v>
      </c>
      <c r="Q1057" s="74" t="s">
        <v>941</v>
      </c>
      <c r="R1057" s="65" t="s">
        <v>16162</v>
      </c>
      <c r="S1057" s="65" t="s">
        <v>16161</v>
      </c>
      <c r="AD1057" s="53" t="s">
        <v>15314</v>
      </c>
      <c r="AF1057" s="53" t="s">
        <v>17560</v>
      </c>
    </row>
    <row r="1058" spans="1:32" x14ac:dyDescent="0.25">
      <c r="A1058" s="64" t="str">
        <f t="shared" si="33"/>
        <v>1055</v>
      </c>
      <c r="B1058" s="65" t="s">
        <v>16539</v>
      </c>
      <c r="C1058" s="65" t="s">
        <v>1361</v>
      </c>
      <c r="D1058" s="65" t="s">
        <v>16540</v>
      </c>
      <c r="E1058" s="65" t="s">
        <v>16541</v>
      </c>
      <c r="F1058" s="65" t="s">
        <v>16640</v>
      </c>
      <c r="G1058" s="79">
        <v>4557.6702226666675</v>
      </c>
      <c r="H1058" s="74" t="s">
        <v>109</v>
      </c>
      <c r="I1058" s="74" t="s">
        <v>430</v>
      </c>
      <c r="J1058" s="74" t="s">
        <v>427</v>
      </c>
      <c r="K1058" s="74" t="s">
        <v>428</v>
      </c>
      <c r="L1058" s="74" t="s">
        <v>20</v>
      </c>
      <c r="M1058" s="74" t="s">
        <v>429</v>
      </c>
      <c r="N1058" s="74" t="s">
        <v>904</v>
      </c>
      <c r="O1058" s="74" t="s">
        <v>1309</v>
      </c>
      <c r="P1058" s="74" t="s">
        <v>494</v>
      </c>
      <c r="Q1058" s="74" t="s">
        <v>495</v>
      </c>
      <c r="R1058" s="65" t="s">
        <v>16547</v>
      </c>
      <c r="S1058" s="65" t="s">
        <v>16546</v>
      </c>
      <c r="AD1058" s="53" t="s">
        <v>15328</v>
      </c>
      <c r="AF1058" s="53" t="s">
        <v>17561</v>
      </c>
    </row>
    <row r="1059" spans="1:32" x14ac:dyDescent="0.25">
      <c r="A1059" s="64" t="str">
        <f t="shared" si="33"/>
        <v>1056</v>
      </c>
      <c r="B1059" s="65" t="s">
        <v>1182</v>
      </c>
      <c r="C1059" s="65" t="s">
        <v>1142</v>
      </c>
      <c r="D1059" s="65" t="s">
        <v>1183</v>
      </c>
      <c r="E1059" s="65" t="s">
        <v>1184</v>
      </c>
      <c r="F1059" s="65" t="s">
        <v>16640</v>
      </c>
      <c r="G1059" s="79">
        <v>3388.4349866666666</v>
      </c>
      <c r="H1059" s="74" t="s">
        <v>109</v>
      </c>
      <c r="I1059" s="74" t="s">
        <v>20</v>
      </c>
      <c r="J1059" s="74" t="s">
        <v>427</v>
      </c>
      <c r="K1059" s="74" t="s">
        <v>428</v>
      </c>
      <c r="L1059" s="74" t="s">
        <v>430</v>
      </c>
      <c r="M1059" s="74" t="s">
        <v>429</v>
      </c>
      <c r="N1059" s="74" t="s">
        <v>494</v>
      </c>
      <c r="O1059" s="74" t="s">
        <v>493</v>
      </c>
      <c r="P1059" s="74" t="s">
        <v>433</v>
      </c>
      <c r="Q1059" s="74" t="s">
        <v>904</v>
      </c>
      <c r="R1059" s="65" t="s">
        <v>1189</v>
      </c>
      <c r="S1059" s="65" t="s">
        <v>1188</v>
      </c>
      <c r="AD1059" s="53" t="s">
        <v>15352</v>
      </c>
      <c r="AF1059" s="53" t="s">
        <v>17562</v>
      </c>
    </row>
    <row r="1060" spans="1:32" x14ac:dyDescent="0.25">
      <c r="A1060" s="64" t="str">
        <f t="shared" si="33"/>
        <v>1057</v>
      </c>
      <c r="B1060" s="65" t="s">
        <v>1260</v>
      </c>
      <c r="C1060" s="65" t="s">
        <v>1206</v>
      </c>
      <c r="D1060" s="65" t="s">
        <v>1261</v>
      </c>
      <c r="E1060" s="65" t="s">
        <v>1262</v>
      </c>
      <c r="F1060" s="65" t="s">
        <v>16641</v>
      </c>
      <c r="G1060" s="79">
        <v>4425.8761026666671</v>
      </c>
      <c r="H1060" s="74" t="s">
        <v>809</v>
      </c>
      <c r="I1060" s="74" t="s">
        <v>237</v>
      </c>
      <c r="J1060" s="74" t="s">
        <v>264</v>
      </c>
      <c r="K1060" s="74" t="s">
        <v>325</v>
      </c>
      <c r="L1060" s="74" t="s">
        <v>322</v>
      </c>
      <c r="M1060" s="74" t="s">
        <v>241</v>
      </c>
      <c r="N1060" s="74" t="s">
        <v>265</v>
      </c>
      <c r="O1060" s="74" t="s">
        <v>238</v>
      </c>
      <c r="P1060" s="74" t="s">
        <v>1266</v>
      </c>
      <c r="Q1060" s="74" t="s">
        <v>1267</v>
      </c>
      <c r="R1060" s="65" t="s">
        <v>1269</v>
      </c>
      <c r="S1060" s="65" t="s">
        <v>1268</v>
      </c>
      <c r="AD1060" s="53" t="s">
        <v>15360</v>
      </c>
      <c r="AF1060" s="53" t="s">
        <v>17563</v>
      </c>
    </row>
    <row r="1061" spans="1:32" x14ac:dyDescent="0.25">
      <c r="A1061" s="64" t="str">
        <f t="shared" si="33"/>
        <v>1058</v>
      </c>
      <c r="B1061" s="65" t="s">
        <v>1270</v>
      </c>
      <c r="C1061" s="65" t="s">
        <v>1121</v>
      </c>
      <c r="D1061" s="65" t="s">
        <v>1271</v>
      </c>
      <c r="E1061" s="65" t="s">
        <v>1272</v>
      </c>
      <c r="F1061" s="65" t="s">
        <v>16640</v>
      </c>
      <c r="G1061" s="79">
        <v>4578.4659360000005</v>
      </c>
      <c r="H1061" s="74" t="s">
        <v>277</v>
      </c>
      <c r="I1061" s="74" t="s">
        <v>280</v>
      </c>
      <c r="J1061" s="74" t="s">
        <v>279</v>
      </c>
      <c r="K1061" s="74" t="s">
        <v>278</v>
      </c>
      <c r="L1061" s="74" t="s">
        <v>257</v>
      </c>
      <c r="M1061" s="74" t="s">
        <v>1275</v>
      </c>
      <c r="N1061" s="74" t="s">
        <v>575</v>
      </c>
      <c r="O1061" s="74" t="s">
        <v>1276</v>
      </c>
      <c r="P1061" s="74" t="s">
        <v>1277</v>
      </c>
      <c r="Q1061" s="74" t="s">
        <v>1278</v>
      </c>
      <c r="R1061" s="65" t="s">
        <v>1280</v>
      </c>
      <c r="S1061" s="65" t="s">
        <v>1279</v>
      </c>
      <c r="AD1061" s="53" t="s">
        <v>15368</v>
      </c>
      <c r="AF1061" s="53" t="s">
        <v>17564</v>
      </c>
    </row>
    <row r="1062" spans="1:32" x14ac:dyDescent="0.25">
      <c r="A1062" s="64" t="str">
        <f t="shared" si="33"/>
        <v>1059</v>
      </c>
      <c r="B1062" s="65" t="s">
        <v>1312</v>
      </c>
      <c r="C1062" s="65" t="s">
        <v>1206</v>
      </c>
      <c r="D1062" s="65" t="s">
        <v>1313</v>
      </c>
      <c r="E1062" s="65" t="s">
        <v>1314</v>
      </c>
      <c r="F1062" s="65" t="s">
        <v>16640</v>
      </c>
      <c r="G1062" s="79">
        <v>4582.9691226666673</v>
      </c>
      <c r="H1062" s="74" t="s">
        <v>187</v>
      </c>
      <c r="I1062" s="74" t="s">
        <v>188</v>
      </c>
      <c r="J1062" s="74" t="s">
        <v>1317</v>
      </c>
      <c r="K1062" s="74" t="s">
        <v>1318</v>
      </c>
      <c r="L1062" s="74" t="s">
        <v>1319</v>
      </c>
      <c r="M1062" s="74" t="s">
        <v>1320</v>
      </c>
      <c r="N1062" s="74" t="s">
        <v>1321</v>
      </c>
      <c r="O1062" s="74" t="s">
        <v>1322</v>
      </c>
      <c r="P1062" s="74" t="s">
        <v>1323</v>
      </c>
      <c r="Q1062" s="74" t="s">
        <v>1324</v>
      </c>
      <c r="R1062" s="65" t="s">
        <v>1326</v>
      </c>
      <c r="S1062" s="65" t="s">
        <v>1325</v>
      </c>
      <c r="AD1062" s="53" t="s">
        <v>15383</v>
      </c>
      <c r="AF1062" s="53" t="s">
        <v>17565</v>
      </c>
    </row>
    <row r="1063" spans="1:32" x14ac:dyDescent="0.25">
      <c r="A1063" s="64" t="str">
        <f t="shared" si="33"/>
        <v>1060</v>
      </c>
      <c r="B1063" s="65" t="s">
        <v>1622</v>
      </c>
      <c r="C1063" s="65" t="s">
        <v>1206</v>
      </c>
      <c r="D1063" s="65" t="s">
        <v>1623</v>
      </c>
      <c r="E1063" s="65" t="s">
        <v>1624</v>
      </c>
      <c r="F1063" s="65" t="s">
        <v>16641</v>
      </c>
      <c r="G1063" s="79">
        <v>3235.2210186666666</v>
      </c>
      <c r="H1063" s="74" t="s">
        <v>918</v>
      </c>
      <c r="I1063" s="74" t="s">
        <v>466</v>
      </c>
      <c r="J1063" s="74" t="s">
        <v>211</v>
      </c>
      <c r="K1063" s="74" t="s">
        <v>214</v>
      </c>
      <c r="L1063" s="74" t="s">
        <v>1289</v>
      </c>
      <c r="M1063" s="74" t="s">
        <v>1288</v>
      </c>
      <c r="N1063" s="74" t="s">
        <v>1626</v>
      </c>
      <c r="O1063" s="74" t="s">
        <v>210</v>
      </c>
      <c r="P1063" s="74" t="s">
        <v>465</v>
      </c>
      <c r="Q1063" s="74" t="s">
        <v>344</v>
      </c>
      <c r="R1063" s="65" t="s">
        <v>1628</v>
      </c>
      <c r="S1063" s="65" t="s">
        <v>1627</v>
      </c>
      <c r="AD1063" s="53" t="s">
        <v>15383</v>
      </c>
      <c r="AF1063" s="53" t="s">
        <v>17566</v>
      </c>
    </row>
    <row r="1064" spans="1:32" x14ac:dyDescent="0.25">
      <c r="A1064" s="64" t="str">
        <f t="shared" si="33"/>
        <v>1061</v>
      </c>
      <c r="B1064" s="65" t="s">
        <v>1629</v>
      </c>
      <c r="C1064" s="65" t="s">
        <v>1206</v>
      </c>
      <c r="D1064" s="65" t="s">
        <v>1630</v>
      </c>
      <c r="E1064" s="65" t="s">
        <v>1631</v>
      </c>
      <c r="F1064" s="65" t="s">
        <v>16640</v>
      </c>
      <c r="G1064" s="79">
        <v>3463.7122519999998</v>
      </c>
      <c r="H1064" s="74" t="s">
        <v>1634</v>
      </c>
      <c r="I1064" s="74" t="s">
        <v>1635</v>
      </c>
      <c r="J1064" s="74" t="s">
        <v>1636</v>
      </c>
      <c r="K1064" s="74" t="s">
        <v>1637</v>
      </c>
      <c r="L1064" s="74" t="s">
        <v>1638</v>
      </c>
      <c r="M1064" s="74" t="s">
        <v>1639</v>
      </c>
      <c r="N1064" s="74" t="s">
        <v>1640</v>
      </c>
      <c r="O1064" s="74" t="s">
        <v>1641</v>
      </c>
      <c r="P1064" s="74" t="s">
        <v>1642</v>
      </c>
      <c r="Q1064" s="74" t="s">
        <v>1643</v>
      </c>
      <c r="R1064" s="65" t="s">
        <v>1645</v>
      </c>
      <c r="S1064" s="65" t="s">
        <v>1644</v>
      </c>
      <c r="AD1064" s="53" t="s">
        <v>15449</v>
      </c>
      <c r="AF1064" s="53" t="s">
        <v>17567</v>
      </c>
    </row>
    <row r="1065" spans="1:32" x14ac:dyDescent="0.25">
      <c r="A1065" s="64" t="str">
        <f t="shared" si="33"/>
        <v>1062</v>
      </c>
      <c r="B1065" s="65" t="s">
        <v>1801</v>
      </c>
      <c r="C1065" s="65" t="s">
        <v>1121</v>
      </c>
      <c r="D1065" s="65" t="s">
        <v>1802</v>
      </c>
      <c r="E1065" s="65" t="s">
        <v>1803</v>
      </c>
      <c r="F1065" s="65" t="s">
        <v>16640</v>
      </c>
      <c r="G1065" s="79">
        <v>3223.3597626666665</v>
      </c>
      <c r="H1065" s="74" t="s">
        <v>277</v>
      </c>
      <c r="I1065" s="74" t="s">
        <v>322</v>
      </c>
      <c r="J1065" s="74" t="s">
        <v>278</v>
      </c>
      <c r="K1065" s="74" t="s">
        <v>279</v>
      </c>
      <c r="L1065" s="74" t="s">
        <v>325</v>
      </c>
      <c r="M1065" s="74" t="s">
        <v>383</v>
      </c>
      <c r="N1065" s="74" t="s">
        <v>1444</v>
      </c>
      <c r="O1065" s="74" t="s">
        <v>1806</v>
      </c>
      <c r="P1065" s="74" t="s">
        <v>280</v>
      </c>
      <c r="Q1065" s="74" t="s">
        <v>1807</v>
      </c>
      <c r="R1065" s="65" t="s">
        <v>1809</v>
      </c>
      <c r="S1065" s="65" t="s">
        <v>1808</v>
      </c>
      <c r="AD1065" s="53" t="s">
        <v>15499</v>
      </c>
      <c r="AF1065" s="53" t="s">
        <v>17568</v>
      </c>
    </row>
    <row r="1066" spans="1:32" x14ac:dyDescent="0.25">
      <c r="A1066" s="64" t="str">
        <f t="shared" si="33"/>
        <v>1063</v>
      </c>
      <c r="B1066" s="65" t="s">
        <v>1810</v>
      </c>
      <c r="C1066" s="65" t="s">
        <v>1206</v>
      </c>
      <c r="D1066" s="65" t="s">
        <v>1811</v>
      </c>
      <c r="E1066" s="65" t="s">
        <v>1812</v>
      </c>
      <c r="F1066" s="65" t="s">
        <v>16641</v>
      </c>
      <c r="G1066" s="79">
        <v>3487.5563626666667</v>
      </c>
      <c r="H1066" s="74" t="s">
        <v>1814</v>
      </c>
      <c r="I1066" s="74" t="s">
        <v>1815</v>
      </c>
      <c r="J1066" s="74" t="s">
        <v>1816</v>
      </c>
      <c r="K1066" s="74" t="s">
        <v>557</v>
      </c>
      <c r="L1066" s="74" t="s">
        <v>722</v>
      </c>
      <c r="M1066" s="74" t="s">
        <v>1635</v>
      </c>
      <c r="N1066" s="74" t="s">
        <v>1817</v>
      </c>
      <c r="O1066" s="74" t="s">
        <v>1637</v>
      </c>
      <c r="P1066" s="74" t="s">
        <v>1634</v>
      </c>
      <c r="Q1066" s="74" t="s">
        <v>667</v>
      </c>
      <c r="R1066" s="65" t="s">
        <v>1820</v>
      </c>
      <c r="S1066" s="65" t="s">
        <v>1818</v>
      </c>
      <c r="AD1066" s="53" t="s">
        <v>15513</v>
      </c>
      <c r="AF1066" s="53" t="s">
        <v>17569</v>
      </c>
    </row>
    <row r="1067" spans="1:32" x14ac:dyDescent="0.25">
      <c r="A1067" s="64">
        <v>1064</v>
      </c>
      <c r="B1067" s="65" t="s">
        <v>1810</v>
      </c>
      <c r="C1067" s="65" t="s">
        <v>1206</v>
      </c>
      <c r="D1067" s="65" t="s">
        <v>1811</v>
      </c>
      <c r="E1067" s="65" t="s">
        <v>1821</v>
      </c>
      <c r="F1067" s="65" t="s">
        <v>16641</v>
      </c>
      <c r="G1067" s="79">
        <v>3487.5563626666667</v>
      </c>
      <c r="H1067" s="74" t="s">
        <v>1814</v>
      </c>
      <c r="I1067" s="74" t="s">
        <v>1815</v>
      </c>
      <c r="J1067" s="74" t="s">
        <v>1816</v>
      </c>
      <c r="K1067" s="74" t="s">
        <v>557</v>
      </c>
      <c r="L1067" s="74" t="s">
        <v>722</v>
      </c>
      <c r="M1067" s="74" t="s">
        <v>1635</v>
      </c>
      <c r="N1067" s="74" t="s">
        <v>1817</v>
      </c>
      <c r="O1067" s="74" t="s">
        <v>1637</v>
      </c>
      <c r="P1067" s="74" t="s">
        <v>1634</v>
      </c>
      <c r="Q1067" s="74" t="s">
        <v>667</v>
      </c>
      <c r="R1067" s="65" t="s">
        <v>1819</v>
      </c>
      <c r="S1067" s="65" t="s">
        <v>1818</v>
      </c>
      <c r="AD1067" s="53" t="s">
        <v>15528</v>
      </c>
      <c r="AF1067" s="53" t="s">
        <v>17570</v>
      </c>
    </row>
    <row r="1068" spans="1:32" x14ac:dyDescent="0.25">
      <c r="A1068" s="64" t="str">
        <f t="shared" ref="A1068:A1101" si="34">VLOOKUP(B1068,$AD$4:$AF$1900,3,FALSE)</f>
        <v>1065</v>
      </c>
      <c r="B1068" s="65" t="s">
        <v>1893</v>
      </c>
      <c r="C1068" s="65" t="s">
        <v>1206</v>
      </c>
      <c r="D1068" s="65" t="s">
        <v>1894</v>
      </c>
      <c r="E1068" s="65" t="s">
        <v>1895</v>
      </c>
      <c r="F1068" s="65" t="s">
        <v>16640</v>
      </c>
      <c r="G1068" s="79">
        <v>2512.1323240000002</v>
      </c>
      <c r="H1068" s="74" t="s">
        <v>397</v>
      </c>
      <c r="I1068" s="74" t="s">
        <v>215</v>
      </c>
      <c r="J1068" s="74" t="s">
        <v>1898</v>
      </c>
      <c r="K1068" s="74" t="s">
        <v>941</v>
      </c>
      <c r="L1068" s="74" t="s">
        <v>398</v>
      </c>
      <c r="M1068" s="74" t="s">
        <v>1899</v>
      </c>
      <c r="N1068" s="74" t="s">
        <v>1900</v>
      </c>
      <c r="O1068" s="74" t="s">
        <v>1464</v>
      </c>
      <c r="P1068" s="74" t="s">
        <v>1901</v>
      </c>
      <c r="Q1068" s="74" t="s">
        <v>1469</v>
      </c>
      <c r="R1068" s="65" t="s">
        <v>1903</v>
      </c>
      <c r="S1068" s="65" t="s">
        <v>1902</v>
      </c>
      <c r="AD1068" s="53" t="s">
        <v>15594</v>
      </c>
      <c r="AF1068" s="53" t="s">
        <v>17571</v>
      </c>
    </row>
    <row r="1069" spans="1:32" x14ac:dyDescent="0.25">
      <c r="A1069" s="64" t="str">
        <f t="shared" si="34"/>
        <v>1066</v>
      </c>
      <c r="B1069" s="65" t="s">
        <v>1939</v>
      </c>
      <c r="C1069" s="65" t="s">
        <v>1361</v>
      </c>
      <c r="D1069" s="65" t="s">
        <v>1940</v>
      </c>
      <c r="E1069" s="65" t="s">
        <v>1941</v>
      </c>
      <c r="F1069" s="65" t="s">
        <v>16641</v>
      </c>
      <c r="G1069" s="79">
        <v>2525.4579000000003</v>
      </c>
      <c r="H1069" s="74" t="s">
        <v>160</v>
      </c>
      <c r="I1069" s="74" t="s">
        <v>159</v>
      </c>
      <c r="J1069" s="74" t="s">
        <v>161</v>
      </c>
      <c r="K1069" s="74" t="s">
        <v>1943</v>
      </c>
      <c r="L1069" s="74" t="s">
        <v>1944</v>
      </c>
      <c r="M1069" s="74" t="s">
        <v>1945</v>
      </c>
      <c r="N1069" s="74" t="s">
        <v>923</v>
      </c>
      <c r="O1069" s="74" t="s">
        <v>137</v>
      </c>
      <c r="P1069" s="74" t="s">
        <v>131</v>
      </c>
      <c r="Q1069" s="74" t="s">
        <v>345</v>
      </c>
      <c r="R1069" s="65" t="s">
        <v>1947</v>
      </c>
      <c r="S1069" s="65" t="s">
        <v>1946</v>
      </c>
      <c r="AD1069" s="53" t="s">
        <v>15605</v>
      </c>
      <c r="AF1069" s="53" t="s">
        <v>17572</v>
      </c>
    </row>
    <row r="1070" spans="1:32" x14ac:dyDescent="0.25">
      <c r="A1070" s="64" t="str">
        <f t="shared" si="34"/>
        <v>1067</v>
      </c>
      <c r="B1070" s="65" t="s">
        <v>1948</v>
      </c>
      <c r="C1070" s="65" t="s">
        <v>1121</v>
      </c>
      <c r="D1070" s="65" t="s">
        <v>1949</v>
      </c>
      <c r="E1070" s="65" t="s">
        <v>1950</v>
      </c>
      <c r="F1070" s="65" t="s">
        <v>16640</v>
      </c>
      <c r="G1070" s="79">
        <v>2613.8427000000001</v>
      </c>
      <c r="H1070" s="74" t="s">
        <v>846</v>
      </c>
      <c r="I1070" s="74" t="s">
        <v>715</v>
      </c>
      <c r="J1070" s="74" t="s">
        <v>714</v>
      </c>
      <c r="K1070" s="74" t="s">
        <v>322</v>
      </c>
      <c r="L1070" s="74" t="s">
        <v>324</v>
      </c>
      <c r="M1070" s="74" t="s">
        <v>383</v>
      </c>
      <c r="N1070" s="74" t="s">
        <v>384</v>
      </c>
      <c r="O1070" s="74" t="s">
        <v>240</v>
      </c>
      <c r="P1070" s="74" t="s">
        <v>385</v>
      </c>
      <c r="Q1070" s="74" t="s">
        <v>808</v>
      </c>
      <c r="R1070" s="65" t="s">
        <v>1953</v>
      </c>
      <c r="S1070" s="65" t="s">
        <v>1952</v>
      </c>
      <c r="AD1070" s="53" t="s">
        <v>15650</v>
      </c>
      <c r="AF1070" s="53" t="s">
        <v>17573</v>
      </c>
    </row>
    <row r="1071" spans="1:32" x14ac:dyDescent="0.25">
      <c r="A1071" s="64" t="str">
        <f t="shared" si="34"/>
        <v>1068</v>
      </c>
      <c r="B1071" s="65" t="s">
        <v>1973</v>
      </c>
      <c r="C1071" s="65" t="s">
        <v>1206</v>
      </c>
      <c r="D1071" s="65" t="s">
        <v>1974</v>
      </c>
      <c r="E1071" s="65" t="s">
        <v>1975</v>
      </c>
      <c r="F1071" s="65" t="s">
        <v>16641</v>
      </c>
      <c r="G1071" s="79">
        <v>3283.4360426666667</v>
      </c>
      <c r="H1071" s="74" t="s">
        <v>915</v>
      </c>
      <c r="I1071" s="74" t="s">
        <v>210</v>
      </c>
      <c r="J1071" s="74" t="s">
        <v>916</v>
      </c>
      <c r="K1071" s="74" t="s">
        <v>917</v>
      </c>
      <c r="L1071" s="74" t="s">
        <v>462</v>
      </c>
      <c r="M1071" s="74" t="s">
        <v>211</v>
      </c>
      <c r="N1071" s="74" t="s">
        <v>212</v>
      </c>
      <c r="O1071" s="74" t="s">
        <v>466</v>
      </c>
      <c r="P1071" s="74" t="s">
        <v>1976</v>
      </c>
      <c r="Q1071" s="74" t="s">
        <v>919</v>
      </c>
      <c r="R1071" s="65" t="s">
        <v>1978</v>
      </c>
      <c r="S1071" s="65" t="s">
        <v>1977</v>
      </c>
      <c r="AD1071" s="53" t="s">
        <v>15671</v>
      </c>
      <c r="AF1071" s="53" t="s">
        <v>17574</v>
      </c>
    </row>
    <row r="1072" spans="1:32" x14ac:dyDescent="0.25">
      <c r="A1072" s="64" t="str">
        <f t="shared" si="34"/>
        <v>1069</v>
      </c>
      <c r="B1072" s="65" t="s">
        <v>1979</v>
      </c>
      <c r="C1072" s="65" t="s">
        <v>1361</v>
      </c>
      <c r="D1072" s="65" t="s">
        <v>1980</v>
      </c>
      <c r="E1072" s="65" t="s">
        <v>1981</v>
      </c>
      <c r="F1072" s="65" t="s">
        <v>16640</v>
      </c>
      <c r="G1072" s="79">
        <v>3157.5957039999998</v>
      </c>
      <c r="H1072" s="74" t="s">
        <v>1674</v>
      </c>
      <c r="I1072" s="74" t="s">
        <v>1985</v>
      </c>
      <c r="J1072" s="74" t="s">
        <v>1676</v>
      </c>
      <c r="K1072" s="74" t="s">
        <v>905</v>
      </c>
      <c r="L1072" s="74" t="s">
        <v>907</v>
      </c>
      <c r="M1072" s="74" t="s">
        <v>1162</v>
      </c>
      <c r="N1072" s="74" t="s">
        <v>1986</v>
      </c>
      <c r="O1072" s="74" t="s">
        <v>1987</v>
      </c>
      <c r="P1072" s="74" t="s">
        <v>1988</v>
      </c>
      <c r="Q1072" s="74" t="s">
        <v>1989</v>
      </c>
      <c r="R1072" s="65" t="s">
        <v>1991</v>
      </c>
      <c r="S1072" s="65" t="s">
        <v>1990</v>
      </c>
      <c r="AD1072" s="53" t="s">
        <v>15725</v>
      </c>
      <c r="AF1072" s="53" t="s">
        <v>17575</v>
      </c>
    </row>
    <row r="1073" spans="1:32" x14ac:dyDescent="0.25">
      <c r="A1073" s="64" t="str">
        <f t="shared" si="34"/>
        <v>1070</v>
      </c>
      <c r="B1073" s="65" t="s">
        <v>2322</v>
      </c>
      <c r="C1073" s="65" t="s">
        <v>1361</v>
      </c>
      <c r="D1073" s="65" t="s">
        <v>2323</v>
      </c>
      <c r="E1073" s="65" t="s">
        <v>2324</v>
      </c>
      <c r="F1073" s="65" t="s">
        <v>16641</v>
      </c>
      <c r="G1073" s="79">
        <v>3074.2327253333333</v>
      </c>
      <c r="H1073" s="74" t="s">
        <v>466</v>
      </c>
      <c r="I1073" s="74" t="s">
        <v>1288</v>
      </c>
      <c r="J1073" s="74" t="s">
        <v>1289</v>
      </c>
      <c r="K1073" s="74" t="s">
        <v>344</v>
      </c>
      <c r="L1073" s="74" t="s">
        <v>918</v>
      </c>
      <c r="M1073" s="74" t="s">
        <v>214</v>
      </c>
      <c r="N1073" s="74" t="s">
        <v>465</v>
      </c>
      <c r="O1073" s="74" t="s">
        <v>211</v>
      </c>
      <c r="P1073" s="74" t="s">
        <v>2328</v>
      </c>
      <c r="Q1073" s="74" t="s">
        <v>2329</v>
      </c>
      <c r="R1073" s="65" t="s">
        <v>2331</v>
      </c>
      <c r="S1073" s="65" t="s">
        <v>2330</v>
      </c>
      <c r="AD1073" s="53" t="s">
        <v>15744</v>
      </c>
      <c r="AF1073" s="53" t="s">
        <v>17576</v>
      </c>
    </row>
    <row r="1074" spans="1:32" x14ac:dyDescent="0.25">
      <c r="A1074" s="64" t="str">
        <f t="shared" si="34"/>
        <v>1071</v>
      </c>
      <c r="B1074" s="65" t="s">
        <v>2332</v>
      </c>
      <c r="C1074" s="65" t="s">
        <v>1361</v>
      </c>
      <c r="D1074" s="65" t="s">
        <v>2333</v>
      </c>
      <c r="E1074" s="65" t="s">
        <v>2334</v>
      </c>
      <c r="F1074" s="65" t="s">
        <v>16640</v>
      </c>
      <c r="G1074" s="79">
        <v>3788.754692</v>
      </c>
      <c r="H1074" s="74" t="s">
        <v>1936</v>
      </c>
      <c r="I1074" s="74" t="s">
        <v>2337</v>
      </c>
      <c r="J1074" s="74" t="s">
        <v>2338</v>
      </c>
      <c r="K1074" s="74" t="s">
        <v>2339</v>
      </c>
      <c r="L1074" s="74" t="s">
        <v>2340</v>
      </c>
      <c r="M1074" s="74" t="s">
        <v>2341</v>
      </c>
      <c r="N1074" s="74" t="s">
        <v>2342</v>
      </c>
      <c r="O1074" s="74" t="s">
        <v>2343</v>
      </c>
      <c r="P1074" s="74" t="s">
        <v>2344</v>
      </c>
      <c r="Q1074" s="74" t="s">
        <v>2345</v>
      </c>
      <c r="R1074" s="65" t="s">
        <v>2347</v>
      </c>
      <c r="S1074" s="65" t="s">
        <v>2346</v>
      </c>
      <c r="AD1074" s="53" t="s">
        <v>15754</v>
      </c>
      <c r="AF1074" s="53" t="s">
        <v>17577</v>
      </c>
    </row>
    <row r="1075" spans="1:32" x14ac:dyDescent="0.25">
      <c r="A1075" s="64" t="str">
        <f t="shared" si="34"/>
        <v>1072</v>
      </c>
      <c r="B1075" s="65" t="s">
        <v>2348</v>
      </c>
      <c r="C1075" s="65" t="s">
        <v>1206</v>
      </c>
      <c r="D1075" s="65" t="s">
        <v>2349</v>
      </c>
      <c r="E1075" s="65" t="s">
        <v>2350</v>
      </c>
      <c r="F1075" s="65" t="s">
        <v>16641</v>
      </c>
      <c r="G1075" s="79">
        <v>4163.0731586666661</v>
      </c>
      <c r="H1075" s="74" t="s">
        <v>407</v>
      </c>
      <c r="I1075" s="74" t="s">
        <v>279</v>
      </c>
      <c r="J1075" s="74" t="s">
        <v>257</v>
      </c>
      <c r="K1075" s="74" t="s">
        <v>1611</v>
      </c>
      <c r="L1075" s="74" t="s">
        <v>54</v>
      </c>
      <c r="M1075" s="74" t="s">
        <v>575</v>
      </c>
      <c r="N1075" s="74" t="s">
        <v>2354</v>
      </c>
      <c r="O1075" s="74" t="s">
        <v>2355</v>
      </c>
      <c r="P1075" s="74" t="s">
        <v>2356</v>
      </c>
      <c r="Q1075" s="74" t="s">
        <v>2357</v>
      </c>
      <c r="R1075" s="65" t="s">
        <v>2359</v>
      </c>
      <c r="S1075" s="65" t="s">
        <v>2358</v>
      </c>
      <c r="AD1075" s="53" t="s">
        <v>15806</v>
      </c>
      <c r="AF1075" s="53" t="s">
        <v>17578</v>
      </c>
    </row>
    <row r="1076" spans="1:32" x14ac:dyDescent="0.25">
      <c r="A1076" s="64" t="str">
        <f t="shared" si="34"/>
        <v>1073</v>
      </c>
      <c r="B1076" s="65" t="s">
        <v>2440</v>
      </c>
      <c r="C1076" s="65" t="s">
        <v>1206</v>
      </c>
      <c r="D1076" s="65" t="s">
        <v>2441</v>
      </c>
      <c r="E1076" s="65" t="s">
        <v>2443</v>
      </c>
      <c r="F1076" s="65" t="s">
        <v>16641</v>
      </c>
      <c r="G1076" s="79">
        <v>2979.3425160000002</v>
      </c>
      <c r="H1076" s="74" t="s">
        <v>54</v>
      </c>
      <c r="I1076" s="74" t="s">
        <v>59</v>
      </c>
      <c r="J1076" s="74" t="s">
        <v>56</v>
      </c>
      <c r="K1076" s="74" t="s">
        <v>57</v>
      </c>
      <c r="L1076" s="74" t="s">
        <v>632</v>
      </c>
      <c r="M1076" s="74" t="s">
        <v>58</v>
      </c>
      <c r="N1076" s="74" t="s">
        <v>61</v>
      </c>
      <c r="O1076" s="74" t="s">
        <v>2446</v>
      </c>
      <c r="P1076" s="74" t="s">
        <v>634</v>
      </c>
      <c r="Q1076" s="74" t="s">
        <v>636</v>
      </c>
      <c r="R1076" s="65" t="s">
        <v>2448</v>
      </c>
      <c r="S1076" s="65" t="s">
        <v>2447</v>
      </c>
      <c r="AD1076" s="53" t="s">
        <v>15822</v>
      </c>
      <c r="AF1076" s="53" t="s">
        <v>17579</v>
      </c>
    </row>
    <row r="1077" spans="1:32" x14ac:dyDescent="0.25">
      <c r="A1077" s="64" t="str">
        <f t="shared" si="34"/>
        <v>1074</v>
      </c>
      <c r="B1077" s="65" t="s">
        <v>2471</v>
      </c>
      <c r="C1077" s="65" t="s">
        <v>1206</v>
      </c>
      <c r="D1077" s="65" t="s">
        <v>2472</v>
      </c>
      <c r="E1077" s="65" t="s">
        <v>2473</v>
      </c>
      <c r="F1077" s="65" t="s">
        <v>16640</v>
      </c>
      <c r="G1077" s="79">
        <v>3223.0654146666666</v>
      </c>
      <c r="H1077" s="74" t="s">
        <v>20</v>
      </c>
      <c r="I1077" s="74" t="s">
        <v>109</v>
      </c>
      <c r="J1077" s="74" t="s">
        <v>428</v>
      </c>
      <c r="K1077" s="74" t="s">
        <v>429</v>
      </c>
      <c r="L1077" s="74" t="s">
        <v>40</v>
      </c>
      <c r="M1077" s="74" t="s">
        <v>433</v>
      </c>
      <c r="N1077" s="74" t="s">
        <v>2190</v>
      </c>
      <c r="O1077" s="74" t="s">
        <v>2476</v>
      </c>
      <c r="P1077" s="74" t="s">
        <v>430</v>
      </c>
      <c r="Q1077" s="74" t="s">
        <v>2477</v>
      </c>
      <c r="R1077" s="65" t="s">
        <v>2479</v>
      </c>
      <c r="S1077" s="65" t="s">
        <v>2478</v>
      </c>
      <c r="AD1077" s="53" t="s">
        <v>15830</v>
      </c>
      <c r="AF1077" s="53" t="s">
        <v>17580</v>
      </c>
    </row>
    <row r="1078" spans="1:32" x14ac:dyDescent="0.25">
      <c r="A1078" s="64" t="str">
        <f t="shared" si="34"/>
        <v>1075</v>
      </c>
      <c r="B1078" s="65" t="s">
        <v>2490</v>
      </c>
      <c r="C1078" s="65" t="s">
        <v>1206</v>
      </c>
      <c r="D1078" s="65" t="s">
        <v>2491</v>
      </c>
      <c r="E1078" s="65" t="s">
        <v>2492</v>
      </c>
      <c r="F1078" s="65" t="s">
        <v>16641</v>
      </c>
      <c r="G1078" s="79">
        <v>3510.9886799999999</v>
      </c>
      <c r="H1078" s="74" t="s">
        <v>907</v>
      </c>
      <c r="I1078" s="74" t="s">
        <v>1161</v>
      </c>
      <c r="J1078" s="74" t="s">
        <v>906</v>
      </c>
      <c r="K1078" s="74" t="s">
        <v>905</v>
      </c>
      <c r="L1078" s="74" t="s">
        <v>34</v>
      </c>
      <c r="M1078" s="74" t="s">
        <v>35</v>
      </c>
      <c r="N1078" s="74" t="s">
        <v>36</v>
      </c>
      <c r="O1078" s="74" t="s">
        <v>373</v>
      </c>
      <c r="P1078" s="74" t="s">
        <v>175</v>
      </c>
      <c r="Q1078" s="74" t="s">
        <v>39</v>
      </c>
      <c r="R1078" s="65" t="s">
        <v>2497</v>
      </c>
      <c r="S1078" s="65" t="s">
        <v>2496</v>
      </c>
      <c r="AD1078" s="53" t="s">
        <v>15921</v>
      </c>
      <c r="AF1078" s="53" t="s">
        <v>17582</v>
      </c>
    </row>
    <row r="1079" spans="1:32" x14ac:dyDescent="0.25">
      <c r="A1079" s="64" t="str">
        <f t="shared" si="34"/>
        <v>1076</v>
      </c>
      <c r="B1079" s="65" t="s">
        <v>2610</v>
      </c>
      <c r="C1079" s="65" t="s">
        <v>1361</v>
      </c>
      <c r="D1079" s="65" t="s">
        <v>2611</v>
      </c>
      <c r="E1079" s="65" t="s">
        <v>2612</v>
      </c>
      <c r="F1079" s="65" t="s">
        <v>16640</v>
      </c>
      <c r="G1079" s="79">
        <v>3726.8853093333332</v>
      </c>
      <c r="H1079" s="74" t="s">
        <v>1731</v>
      </c>
      <c r="I1079" s="74" t="s">
        <v>1733</v>
      </c>
      <c r="J1079" s="74" t="s">
        <v>1739</v>
      </c>
      <c r="K1079" s="74" t="s">
        <v>2615</v>
      </c>
      <c r="L1079" s="74" t="s">
        <v>1734</v>
      </c>
      <c r="M1079" s="74" t="s">
        <v>2616</v>
      </c>
      <c r="N1079" s="74" t="s">
        <v>2617</v>
      </c>
      <c r="O1079" s="74" t="s">
        <v>2618</v>
      </c>
      <c r="P1079" s="74" t="s">
        <v>2619</v>
      </c>
      <c r="Q1079" s="74" t="s">
        <v>2620</v>
      </c>
      <c r="R1079" s="65" t="s">
        <v>2622</v>
      </c>
      <c r="S1079" s="65" t="s">
        <v>2621</v>
      </c>
      <c r="AD1079" s="53" t="s">
        <v>15921</v>
      </c>
      <c r="AF1079" s="53" t="s">
        <v>17583</v>
      </c>
    </row>
    <row r="1080" spans="1:32" x14ac:dyDescent="0.25">
      <c r="A1080" s="64" t="str">
        <f t="shared" si="34"/>
        <v>1077</v>
      </c>
      <c r="B1080" s="65" t="s">
        <v>2648</v>
      </c>
      <c r="C1080" s="65" t="s">
        <v>1206</v>
      </c>
      <c r="D1080" s="65" t="s">
        <v>2649</v>
      </c>
      <c r="E1080" s="65" t="s">
        <v>2650</v>
      </c>
      <c r="F1080" s="65" t="s">
        <v>16641</v>
      </c>
      <c r="G1080" s="79">
        <v>2859.9545133333336</v>
      </c>
      <c r="H1080" s="74" t="s">
        <v>2653</v>
      </c>
      <c r="I1080" s="74" t="s">
        <v>2567</v>
      </c>
      <c r="J1080" s="74" t="s">
        <v>2655</v>
      </c>
      <c r="K1080" s="74" t="s">
        <v>2569</v>
      </c>
      <c r="L1080" s="74" t="s">
        <v>2656</v>
      </c>
      <c r="M1080" s="74" t="s">
        <v>2657</v>
      </c>
      <c r="N1080" s="74" t="s">
        <v>2658</v>
      </c>
      <c r="O1080" s="74" t="s">
        <v>2659</v>
      </c>
      <c r="P1080" s="74" t="s">
        <v>2570</v>
      </c>
      <c r="Q1080" s="74" t="s">
        <v>2660</v>
      </c>
      <c r="R1080" s="65" t="s">
        <v>2662</v>
      </c>
      <c r="S1080" s="65" t="s">
        <v>2661</v>
      </c>
      <c r="AD1080" s="53" t="s">
        <v>15948</v>
      </c>
      <c r="AF1080" s="53" t="s">
        <v>17584</v>
      </c>
    </row>
    <row r="1081" spans="1:32" x14ac:dyDescent="0.25">
      <c r="A1081" s="64" t="str">
        <f t="shared" si="34"/>
        <v>1078</v>
      </c>
      <c r="B1081" s="65" t="s">
        <v>2771</v>
      </c>
      <c r="C1081" s="65" t="s">
        <v>1361</v>
      </c>
      <c r="D1081" s="65" t="s">
        <v>2772</v>
      </c>
      <c r="E1081" s="65" t="s">
        <v>2773</v>
      </c>
      <c r="F1081" s="65" t="s">
        <v>16640</v>
      </c>
      <c r="G1081" s="79">
        <v>3381.7977613333333</v>
      </c>
      <c r="H1081" s="74" t="s">
        <v>344</v>
      </c>
      <c r="I1081" s="74" t="s">
        <v>615</v>
      </c>
      <c r="J1081" s="74" t="s">
        <v>614</v>
      </c>
      <c r="K1081" s="74" t="s">
        <v>612</v>
      </c>
      <c r="L1081" s="74" t="s">
        <v>613</v>
      </c>
      <c r="M1081" s="74" t="s">
        <v>15</v>
      </c>
      <c r="N1081" s="74" t="s">
        <v>13</v>
      </c>
      <c r="O1081" s="74" t="s">
        <v>12</v>
      </c>
      <c r="P1081" s="74" t="s">
        <v>11</v>
      </c>
      <c r="Q1081" s="74" t="s">
        <v>2777</v>
      </c>
      <c r="R1081" s="65" t="s">
        <v>2779</v>
      </c>
      <c r="S1081" s="65" t="s">
        <v>2778</v>
      </c>
      <c r="AD1081" s="53" t="s">
        <v>15956</v>
      </c>
      <c r="AF1081" s="53" t="s">
        <v>17585</v>
      </c>
    </row>
    <row r="1082" spans="1:32" x14ac:dyDescent="0.25">
      <c r="A1082" s="64" t="str">
        <f t="shared" si="34"/>
        <v>1079</v>
      </c>
      <c r="B1082" s="65" t="s">
        <v>2780</v>
      </c>
      <c r="C1082" s="65" t="s">
        <v>1361</v>
      </c>
      <c r="D1082" s="65" t="s">
        <v>2781</v>
      </c>
      <c r="E1082" s="65" t="s">
        <v>2782</v>
      </c>
      <c r="F1082" s="65" t="s">
        <v>16640</v>
      </c>
      <c r="G1082" s="79">
        <v>3277.3238613333333</v>
      </c>
      <c r="H1082" s="74" t="s">
        <v>2784</v>
      </c>
      <c r="I1082" s="74" t="s">
        <v>2567</v>
      </c>
      <c r="J1082" s="74" t="s">
        <v>2570</v>
      </c>
      <c r="K1082" s="74" t="s">
        <v>2573</v>
      </c>
      <c r="L1082" s="74" t="s">
        <v>2655</v>
      </c>
      <c r="M1082" s="74" t="s">
        <v>2786</v>
      </c>
      <c r="N1082" s="74" t="s">
        <v>2787</v>
      </c>
      <c r="O1082" s="74" t="s">
        <v>2788</v>
      </c>
      <c r="P1082" s="74" t="s">
        <v>2789</v>
      </c>
      <c r="Q1082" s="74" t="s">
        <v>2790</v>
      </c>
      <c r="R1082" s="65" t="s">
        <v>2792</v>
      </c>
      <c r="S1082" s="65" t="s">
        <v>2791</v>
      </c>
      <c r="AD1082" s="53" t="s">
        <v>15976</v>
      </c>
      <c r="AF1082" s="53" t="s">
        <v>17586</v>
      </c>
    </row>
    <row r="1083" spans="1:32" x14ac:dyDescent="0.25">
      <c r="A1083" s="64" t="str">
        <f t="shared" si="34"/>
        <v>1080</v>
      </c>
      <c r="B1083" s="65" t="s">
        <v>2894</v>
      </c>
      <c r="C1083" s="65" t="s">
        <v>1361</v>
      </c>
      <c r="D1083" s="65" t="s">
        <v>2895</v>
      </c>
      <c r="E1083" s="65" t="s">
        <v>2896</v>
      </c>
      <c r="F1083" s="65" t="s">
        <v>16641</v>
      </c>
      <c r="G1083" s="79">
        <v>3930.4494040000004</v>
      </c>
      <c r="H1083" s="74" t="s">
        <v>237</v>
      </c>
      <c r="I1083" s="74" t="s">
        <v>238</v>
      </c>
      <c r="J1083" s="74" t="s">
        <v>243</v>
      </c>
      <c r="K1083" s="74" t="s">
        <v>241</v>
      </c>
      <c r="L1083" s="74" t="s">
        <v>385</v>
      </c>
      <c r="M1083" s="74" t="s">
        <v>240</v>
      </c>
      <c r="N1083" s="74" t="s">
        <v>242</v>
      </c>
      <c r="O1083" s="74" t="s">
        <v>841</v>
      </c>
      <c r="P1083" s="74" t="s">
        <v>2900</v>
      </c>
      <c r="Q1083" s="74" t="s">
        <v>245</v>
      </c>
      <c r="R1083" s="65" t="s">
        <v>2902</v>
      </c>
      <c r="S1083" s="65" t="s">
        <v>2901</v>
      </c>
      <c r="AD1083" s="53" t="s">
        <v>15984</v>
      </c>
      <c r="AF1083" s="53" t="s">
        <v>17587</v>
      </c>
    </row>
    <row r="1084" spans="1:32" x14ac:dyDescent="0.25">
      <c r="A1084" s="64" t="str">
        <f t="shared" si="34"/>
        <v>1081</v>
      </c>
      <c r="B1084" s="65" t="s">
        <v>2935</v>
      </c>
      <c r="C1084" s="65" t="s">
        <v>1361</v>
      </c>
      <c r="D1084" s="65" t="s">
        <v>2936</v>
      </c>
      <c r="E1084" s="65" t="s">
        <v>2937</v>
      </c>
      <c r="F1084" s="65" t="s">
        <v>16641</v>
      </c>
      <c r="G1084" s="79">
        <v>3589.1991133333336</v>
      </c>
      <c r="H1084" s="74" t="s">
        <v>2093</v>
      </c>
      <c r="I1084" s="74" t="s">
        <v>666</v>
      </c>
      <c r="J1084" s="74" t="s">
        <v>665</v>
      </c>
      <c r="K1084" s="74" t="s">
        <v>661</v>
      </c>
      <c r="L1084" s="74" t="s">
        <v>2940</v>
      </c>
      <c r="M1084" s="74" t="s">
        <v>663</v>
      </c>
      <c r="N1084" s="74" t="s">
        <v>2457</v>
      </c>
      <c r="O1084" s="74" t="s">
        <v>2941</v>
      </c>
      <c r="P1084" s="74" t="s">
        <v>2092</v>
      </c>
      <c r="Q1084" s="74" t="s">
        <v>2942</v>
      </c>
      <c r="R1084" s="65" t="s">
        <v>2944</v>
      </c>
      <c r="S1084" s="65" t="s">
        <v>2943</v>
      </c>
      <c r="AD1084" s="53" t="s">
        <v>15996</v>
      </c>
      <c r="AF1084" s="53" t="s">
        <v>17588</v>
      </c>
    </row>
    <row r="1085" spans="1:32" x14ac:dyDescent="0.25">
      <c r="A1085" s="64" t="str">
        <f t="shared" si="34"/>
        <v>1082</v>
      </c>
      <c r="B1085" s="65" t="s">
        <v>3089</v>
      </c>
      <c r="C1085" s="65" t="s">
        <v>1121</v>
      </c>
      <c r="D1085" s="65" t="s">
        <v>3090</v>
      </c>
      <c r="E1085" s="65" t="s">
        <v>3092</v>
      </c>
      <c r="F1085" s="65" t="s">
        <v>16640</v>
      </c>
      <c r="G1085" s="79">
        <v>2942.4391493333333</v>
      </c>
      <c r="H1085" s="74" t="s">
        <v>58</v>
      </c>
      <c r="I1085" s="74" t="s">
        <v>2446</v>
      </c>
      <c r="J1085" s="74" t="s">
        <v>633</v>
      </c>
      <c r="K1085" s="74" t="s">
        <v>3095</v>
      </c>
      <c r="L1085" s="74" t="s">
        <v>632</v>
      </c>
      <c r="M1085" s="74" t="s">
        <v>634</v>
      </c>
      <c r="N1085" s="74" t="s">
        <v>3096</v>
      </c>
      <c r="O1085" s="74" t="s">
        <v>636</v>
      </c>
      <c r="P1085" s="74" t="s">
        <v>3097</v>
      </c>
      <c r="Q1085" s="74" t="s">
        <v>3098</v>
      </c>
      <c r="R1085" s="65" t="s">
        <v>3100</v>
      </c>
      <c r="S1085" s="65" t="s">
        <v>3099</v>
      </c>
      <c r="AD1085" s="53" t="s">
        <v>16068</v>
      </c>
      <c r="AF1085" s="53" t="s">
        <v>17589</v>
      </c>
    </row>
    <row r="1086" spans="1:32" x14ac:dyDescent="0.25">
      <c r="A1086" s="64" t="str">
        <f t="shared" si="34"/>
        <v>1083</v>
      </c>
      <c r="B1086" s="65" t="s">
        <v>3141</v>
      </c>
      <c r="C1086" s="65" t="s">
        <v>1361</v>
      </c>
      <c r="D1086" s="65" t="s">
        <v>3142</v>
      </c>
      <c r="E1086" s="65" t="s">
        <v>3143</v>
      </c>
      <c r="F1086" s="65" t="s">
        <v>16640</v>
      </c>
      <c r="G1086" s="79">
        <v>3660.9626053333336</v>
      </c>
      <c r="H1086" s="74" t="s">
        <v>11</v>
      </c>
      <c r="I1086" s="74" t="s">
        <v>12</v>
      </c>
      <c r="J1086" s="74" t="s">
        <v>354</v>
      </c>
      <c r="K1086" s="74" t="s">
        <v>3146</v>
      </c>
      <c r="L1086" s="74" t="s">
        <v>355</v>
      </c>
      <c r="M1086" s="74" t="s">
        <v>13</v>
      </c>
      <c r="N1086" s="74" t="s">
        <v>15</v>
      </c>
      <c r="O1086" s="74" t="s">
        <v>545</v>
      </c>
      <c r="P1086" s="74" t="s">
        <v>14</v>
      </c>
      <c r="Q1086" s="74" t="s">
        <v>3147</v>
      </c>
      <c r="R1086" s="65" t="s">
        <v>3149</v>
      </c>
      <c r="S1086" s="65" t="s">
        <v>3148</v>
      </c>
      <c r="AD1086" s="53" t="s">
        <v>16085</v>
      </c>
      <c r="AF1086" s="53" t="s">
        <v>17590</v>
      </c>
    </row>
    <row r="1087" spans="1:32" x14ac:dyDescent="0.25">
      <c r="A1087" s="64" t="str">
        <f t="shared" si="34"/>
        <v>1084</v>
      </c>
      <c r="B1087" s="65" t="s">
        <v>3150</v>
      </c>
      <c r="C1087" s="65" t="s">
        <v>1361</v>
      </c>
      <c r="D1087" s="65" t="s">
        <v>3151</v>
      </c>
      <c r="E1087" s="65" t="s">
        <v>3152</v>
      </c>
      <c r="F1087" s="65" t="s">
        <v>16640</v>
      </c>
      <c r="G1087" s="79">
        <v>2798.0534080000002</v>
      </c>
      <c r="H1087" s="74" t="s">
        <v>613</v>
      </c>
      <c r="I1087" s="74" t="s">
        <v>612</v>
      </c>
      <c r="J1087" s="74" t="s">
        <v>614</v>
      </c>
      <c r="K1087" s="74" t="s">
        <v>615</v>
      </c>
      <c r="L1087" s="74" t="s">
        <v>475</v>
      </c>
      <c r="M1087" s="74" t="s">
        <v>476</v>
      </c>
      <c r="N1087" s="74" t="s">
        <v>3156</v>
      </c>
      <c r="O1087" s="74" t="s">
        <v>701</v>
      </c>
      <c r="P1087" s="74" t="s">
        <v>210</v>
      </c>
      <c r="Q1087" s="74" t="s">
        <v>213</v>
      </c>
      <c r="R1087" s="65" t="s">
        <v>3158</v>
      </c>
      <c r="S1087" s="65" t="s">
        <v>3157</v>
      </c>
      <c r="AD1087" s="53" t="s">
        <v>18465</v>
      </c>
      <c r="AF1087" s="53" t="s">
        <v>17591</v>
      </c>
    </row>
    <row r="1088" spans="1:32" x14ac:dyDescent="0.25">
      <c r="A1088" s="64" t="str">
        <f t="shared" si="34"/>
        <v>1085</v>
      </c>
      <c r="B1088" s="65" t="s">
        <v>3531</v>
      </c>
      <c r="C1088" s="65" t="s">
        <v>1206</v>
      </c>
      <c r="D1088" s="65" t="s">
        <v>3532</v>
      </c>
      <c r="E1088" s="65" t="s">
        <v>3533</v>
      </c>
      <c r="F1088" s="65" t="s">
        <v>16641</v>
      </c>
      <c r="G1088" s="79">
        <v>3006.0082280000001</v>
      </c>
      <c r="H1088" s="74" t="s">
        <v>210</v>
      </c>
      <c r="I1088" s="74" t="s">
        <v>1601</v>
      </c>
      <c r="J1088" s="74" t="s">
        <v>212</v>
      </c>
      <c r="K1088" s="74" t="s">
        <v>213</v>
      </c>
      <c r="L1088" s="74" t="s">
        <v>462</v>
      </c>
      <c r="M1088" s="74" t="s">
        <v>618</v>
      </c>
      <c r="N1088" s="74" t="s">
        <v>3537</v>
      </c>
      <c r="O1088" s="74" t="s">
        <v>617</v>
      </c>
      <c r="P1088" s="74" t="s">
        <v>1176</v>
      </c>
      <c r="Q1088" s="74" t="s">
        <v>3538</v>
      </c>
      <c r="R1088" s="65" t="s">
        <v>3540</v>
      </c>
      <c r="S1088" s="65" t="s">
        <v>3539</v>
      </c>
      <c r="AD1088" s="53" t="s">
        <v>16100</v>
      </c>
      <c r="AF1088" s="53" t="s">
        <v>17592</v>
      </c>
    </row>
    <row r="1089" spans="1:32" x14ac:dyDescent="0.25">
      <c r="A1089" s="64" t="str">
        <f t="shared" si="34"/>
        <v>1086</v>
      </c>
      <c r="B1089" s="65" t="s">
        <v>3541</v>
      </c>
      <c r="C1089" s="65" t="s">
        <v>1361</v>
      </c>
      <c r="D1089" s="65" t="s">
        <v>3542</v>
      </c>
      <c r="E1089" s="65" t="s">
        <v>3543</v>
      </c>
      <c r="F1089" s="65" t="s">
        <v>16640</v>
      </c>
      <c r="G1089" s="79">
        <v>3123.9001800000001</v>
      </c>
      <c r="H1089" s="74" t="s">
        <v>479</v>
      </c>
      <c r="I1089" s="74" t="s">
        <v>480</v>
      </c>
      <c r="J1089" s="74" t="s">
        <v>476</v>
      </c>
      <c r="K1089" s="74" t="s">
        <v>475</v>
      </c>
      <c r="L1089" s="74" t="s">
        <v>478</v>
      </c>
      <c r="M1089" s="74" t="s">
        <v>701</v>
      </c>
      <c r="N1089" s="74" t="s">
        <v>483</v>
      </c>
      <c r="O1089" s="74" t="s">
        <v>1970</v>
      </c>
      <c r="P1089" s="74" t="s">
        <v>703</v>
      </c>
      <c r="Q1089" s="74" t="s">
        <v>3547</v>
      </c>
      <c r="R1089" s="65" t="s">
        <v>3549</v>
      </c>
      <c r="S1089" s="65" t="s">
        <v>3548</v>
      </c>
      <c r="AD1089" s="53" t="s">
        <v>16114</v>
      </c>
      <c r="AF1089" s="53" t="s">
        <v>17593</v>
      </c>
    </row>
    <row r="1090" spans="1:32" x14ac:dyDescent="0.25">
      <c r="A1090" s="64" t="str">
        <f t="shared" si="34"/>
        <v>1087</v>
      </c>
      <c r="B1090" s="65" t="s">
        <v>3597</v>
      </c>
      <c r="C1090" s="65" t="s">
        <v>1206</v>
      </c>
      <c r="D1090" s="65" t="s">
        <v>3598</v>
      </c>
      <c r="E1090" s="65" t="s">
        <v>3599</v>
      </c>
      <c r="F1090" s="65" t="s">
        <v>16640</v>
      </c>
      <c r="G1090" s="79">
        <v>2194.1459466666665</v>
      </c>
      <c r="H1090" s="74" t="s">
        <v>3096</v>
      </c>
      <c r="I1090" s="74" t="s">
        <v>58</v>
      </c>
      <c r="J1090" s="74" t="s">
        <v>633</v>
      </c>
      <c r="K1090" s="74" t="s">
        <v>3110</v>
      </c>
      <c r="L1090" s="74" t="s">
        <v>636</v>
      </c>
      <c r="M1090" s="74" t="s">
        <v>61</v>
      </c>
      <c r="N1090" s="74" t="s">
        <v>632</v>
      </c>
      <c r="O1090" s="74" t="s">
        <v>3601</v>
      </c>
      <c r="P1090" s="74" t="s">
        <v>634</v>
      </c>
      <c r="Q1090" s="74" t="s">
        <v>3602</v>
      </c>
      <c r="R1090" s="65" t="s">
        <v>3604</v>
      </c>
      <c r="S1090" s="65" t="s">
        <v>3603</v>
      </c>
      <c r="AD1090" s="53" t="s">
        <v>16157</v>
      </c>
      <c r="AF1090" s="53" t="s">
        <v>17594</v>
      </c>
    </row>
    <row r="1091" spans="1:32" x14ac:dyDescent="0.25">
      <c r="A1091" s="64" t="str">
        <f t="shared" si="34"/>
        <v>1088</v>
      </c>
      <c r="B1091" s="65" t="s">
        <v>3623</v>
      </c>
      <c r="C1091" s="65" t="s">
        <v>1121</v>
      </c>
      <c r="D1091" s="65" t="s">
        <v>3624</v>
      </c>
      <c r="E1091" s="65" t="s">
        <v>3626</v>
      </c>
      <c r="F1091" s="65" t="s">
        <v>16640</v>
      </c>
      <c r="G1091" s="79">
        <v>2611.580546666667</v>
      </c>
      <c r="H1091" s="74" t="s">
        <v>58</v>
      </c>
      <c r="I1091" s="74" t="s">
        <v>633</v>
      </c>
      <c r="J1091" s="74" t="s">
        <v>3601</v>
      </c>
      <c r="K1091" s="74" t="s">
        <v>1441</v>
      </c>
      <c r="L1091" s="74" t="s">
        <v>3107</v>
      </c>
      <c r="M1091" s="74" t="s">
        <v>3108</v>
      </c>
      <c r="N1091" s="74" t="s">
        <v>3602</v>
      </c>
      <c r="O1091" s="74" t="s">
        <v>636</v>
      </c>
      <c r="P1091" s="74" t="s">
        <v>632</v>
      </c>
      <c r="Q1091" s="74" t="s">
        <v>12</v>
      </c>
      <c r="R1091" s="65" t="s">
        <v>3630</v>
      </c>
      <c r="S1091" s="65" t="s">
        <v>3629</v>
      </c>
      <c r="AD1091" s="53" t="s">
        <v>16539</v>
      </c>
      <c r="AF1091" s="53" t="s">
        <v>17595</v>
      </c>
    </row>
    <row r="1092" spans="1:32" x14ac:dyDescent="0.25">
      <c r="A1092" s="64" t="str">
        <f t="shared" si="34"/>
        <v>1089</v>
      </c>
      <c r="B1092" s="65" t="s">
        <v>3631</v>
      </c>
      <c r="C1092" s="65" t="s">
        <v>1121</v>
      </c>
      <c r="D1092" s="65" t="s">
        <v>3632</v>
      </c>
      <c r="E1092" s="65" t="s">
        <v>3633</v>
      </c>
      <c r="F1092" s="65" t="s">
        <v>16641</v>
      </c>
      <c r="G1092" s="79">
        <v>2828.0142133333334</v>
      </c>
      <c r="H1092" s="74" t="s">
        <v>131</v>
      </c>
      <c r="I1092" s="74" t="s">
        <v>653</v>
      </c>
      <c r="J1092" s="74" t="s">
        <v>52</v>
      </c>
      <c r="K1092" s="74" t="s">
        <v>53</v>
      </c>
      <c r="L1092" s="74" t="s">
        <v>652</v>
      </c>
      <c r="M1092" s="74" t="s">
        <v>3636</v>
      </c>
      <c r="N1092" s="74" t="s">
        <v>557</v>
      </c>
      <c r="O1092" s="74" t="s">
        <v>722</v>
      </c>
      <c r="P1092" s="74" t="s">
        <v>654</v>
      </c>
      <c r="Q1092" s="74" t="s">
        <v>202</v>
      </c>
      <c r="R1092" s="65" t="s">
        <v>3638</v>
      </c>
      <c r="S1092" s="65" t="s">
        <v>3637</v>
      </c>
      <c r="AD1092" s="53" t="s">
        <v>1182</v>
      </c>
      <c r="AF1092" s="53" t="s">
        <v>17596</v>
      </c>
    </row>
    <row r="1093" spans="1:32" x14ac:dyDescent="0.25">
      <c r="A1093" s="64" t="str">
        <f t="shared" si="34"/>
        <v>1090</v>
      </c>
      <c r="B1093" s="65" t="s">
        <v>3691</v>
      </c>
      <c r="C1093" s="65" t="s">
        <v>1206</v>
      </c>
      <c r="D1093" s="65" t="s">
        <v>3692</v>
      </c>
      <c r="E1093" s="65" t="s">
        <v>3693</v>
      </c>
      <c r="F1093" s="65" t="s">
        <v>16640</v>
      </c>
      <c r="G1093" s="79">
        <v>3287.0709879999999</v>
      </c>
      <c r="H1093" s="74" t="s">
        <v>3156</v>
      </c>
      <c r="I1093" s="74" t="s">
        <v>3395</v>
      </c>
      <c r="J1093" s="74" t="s">
        <v>3393</v>
      </c>
      <c r="K1093" s="74" t="s">
        <v>3396</v>
      </c>
      <c r="L1093" s="74" t="s">
        <v>3697</v>
      </c>
      <c r="M1093" s="74" t="s">
        <v>3698</v>
      </c>
      <c r="N1093" s="74" t="s">
        <v>3699</v>
      </c>
      <c r="O1093" s="74" t="s">
        <v>3700</v>
      </c>
      <c r="P1093" s="74" t="s">
        <v>3701</v>
      </c>
      <c r="Q1093" s="74" t="s">
        <v>3702</v>
      </c>
      <c r="R1093" s="65" t="s">
        <v>3704</v>
      </c>
      <c r="S1093" s="65" t="s">
        <v>3703</v>
      </c>
      <c r="AD1093" s="53" t="s">
        <v>1260</v>
      </c>
      <c r="AF1093" s="53" t="s">
        <v>17597</v>
      </c>
    </row>
    <row r="1094" spans="1:32" x14ac:dyDescent="0.25">
      <c r="A1094" s="64" t="str">
        <f t="shared" si="34"/>
        <v>1091</v>
      </c>
      <c r="B1094" s="65" t="s">
        <v>3726</v>
      </c>
      <c r="C1094" s="65" t="s">
        <v>1361</v>
      </c>
      <c r="D1094" s="65" t="s">
        <v>3727</v>
      </c>
      <c r="E1094" s="65" t="s">
        <v>3728</v>
      </c>
      <c r="F1094" s="65" t="s">
        <v>16640</v>
      </c>
      <c r="G1094" s="79">
        <v>3099.5169346666667</v>
      </c>
      <c r="H1094" s="74" t="s">
        <v>2966</v>
      </c>
      <c r="I1094" s="74" t="s">
        <v>3731</v>
      </c>
      <c r="J1094" s="74" t="s">
        <v>2967</v>
      </c>
      <c r="K1094" s="74" t="s">
        <v>3732</v>
      </c>
      <c r="L1094" s="74" t="s">
        <v>3733</v>
      </c>
      <c r="M1094" s="74" t="s">
        <v>2971</v>
      </c>
      <c r="N1094" s="74" t="s">
        <v>3734</v>
      </c>
      <c r="O1094" s="74" t="s">
        <v>3735</v>
      </c>
      <c r="P1094" s="74" t="s">
        <v>3736</v>
      </c>
      <c r="Q1094" s="74" t="s">
        <v>3737</v>
      </c>
      <c r="R1094" s="65" t="s">
        <v>3739</v>
      </c>
      <c r="S1094" s="65" t="s">
        <v>3738</v>
      </c>
      <c r="AD1094" s="53" t="s">
        <v>1270</v>
      </c>
      <c r="AF1094" s="53" t="s">
        <v>17598</v>
      </c>
    </row>
    <row r="1095" spans="1:32" x14ac:dyDescent="0.25">
      <c r="A1095" s="64" t="str">
        <f t="shared" si="34"/>
        <v>1092</v>
      </c>
      <c r="B1095" s="65" t="s">
        <v>3768</v>
      </c>
      <c r="C1095" s="65" t="s">
        <v>1361</v>
      </c>
      <c r="D1095" s="65" t="s">
        <v>3769</v>
      </c>
      <c r="E1095" s="65" t="s">
        <v>3770</v>
      </c>
      <c r="F1095" s="65" t="s">
        <v>16640</v>
      </c>
      <c r="G1095" s="79">
        <v>3112.6021519999999</v>
      </c>
      <c r="H1095" s="74" t="s">
        <v>2367</v>
      </c>
      <c r="I1095" s="74" t="s">
        <v>3774</v>
      </c>
      <c r="J1095" s="74" t="s">
        <v>3775</v>
      </c>
      <c r="K1095" s="74" t="s">
        <v>3776</v>
      </c>
      <c r="L1095" s="74" t="s">
        <v>3777</v>
      </c>
      <c r="M1095" s="74" t="s">
        <v>3778</v>
      </c>
      <c r="N1095" s="74" t="s">
        <v>3779</v>
      </c>
      <c r="O1095" s="74" t="s">
        <v>3780</v>
      </c>
      <c r="P1095" s="74" t="s">
        <v>3781</v>
      </c>
      <c r="Q1095" s="74" t="s">
        <v>3782</v>
      </c>
      <c r="R1095" s="65" t="s">
        <v>3784</v>
      </c>
      <c r="S1095" s="65" t="s">
        <v>3783</v>
      </c>
      <c r="AD1095" s="53" t="s">
        <v>1312</v>
      </c>
      <c r="AF1095" s="53" t="s">
        <v>17599</v>
      </c>
    </row>
    <row r="1096" spans="1:32" x14ac:dyDescent="0.25">
      <c r="A1096" s="64" t="str">
        <f t="shared" si="34"/>
        <v>1093</v>
      </c>
      <c r="B1096" s="65" t="s">
        <v>3842</v>
      </c>
      <c r="C1096" s="65" t="s">
        <v>1361</v>
      </c>
      <c r="D1096" s="65" t="s">
        <v>3843</v>
      </c>
      <c r="E1096" s="65" t="s">
        <v>3844</v>
      </c>
      <c r="F1096" s="65" t="s">
        <v>16640</v>
      </c>
      <c r="G1096" s="79">
        <v>3060.519464</v>
      </c>
      <c r="H1096" s="74" t="s">
        <v>210</v>
      </c>
      <c r="I1096" s="74" t="s">
        <v>213</v>
      </c>
      <c r="J1096" s="74" t="s">
        <v>212</v>
      </c>
      <c r="K1096" s="74" t="s">
        <v>918</v>
      </c>
      <c r="L1096" s="74" t="s">
        <v>466</v>
      </c>
      <c r="M1096" s="74" t="s">
        <v>1289</v>
      </c>
      <c r="N1096" s="74" t="s">
        <v>211</v>
      </c>
      <c r="O1096" s="74" t="s">
        <v>871</v>
      </c>
      <c r="P1096" s="74" t="s">
        <v>477</v>
      </c>
      <c r="Q1096" s="74" t="s">
        <v>462</v>
      </c>
      <c r="R1096" s="65" t="s">
        <v>3849</v>
      </c>
      <c r="S1096" s="65" t="s">
        <v>3848</v>
      </c>
      <c r="AD1096" s="53" t="s">
        <v>1622</v>
      </c>
      <c r="AF1096" s="53" t="s">
        <v>17600</v>
      </c>
    </row>
    <row r="1097" spans="1:32" x14ac:dyDescent="0.25">
      <c r="A1097" s="64" t="str">
        <f t="shared" si="34"/>
        <v>1094</v>
      </c>
      <c r="B1097" s="65" t="s">
        <v>3858</v>
      </c>
      <c r="C1097" s="65" t="s">
        <v>1361</v>
      </c>
      <c r="D1097" s="65" t="s">
        <v>3859</v>
      </c>
      <c r="E1097" s="65" t="s">
        <v>3860</v>
      </c>
      <c r="F1097" s="65" t="s">
        <v>16640</v>
      </c>
      <c r="G1097" s="79">
        <v>3410.0348293333336</v>
      </c>
      <c r="H1097" s="74" t="s">
        <v>616</v>
      </c>
      <c r="I1097" s="74" t="s">
        <v>3864</v>
      </c>
      <c r="J1097" s="74" t="s">
        <v>3220</v>
      </c>
      <c r="K1097" s="74" t="s">
        <v>615</v>
      </c>
      <c r="L1097" s="74" t="s">
        <v>612</v>
      </c>
      <c r="M1097" s="74" t="s">
        <v>614</v>
      </c>
      <c r="N1097" s="74" t="s">
        <v>735</v>
      </c>
      <c r="O1097" s="74" t="s">
        <v>613</v>
      </c>
      <c r="P1097" s="74" t="s">
        <v>3203</v>
      </c>
      <c r="Q1097" s="74" t="s">
        <v>2847</v>
      </c>
      <c r="R1097" s="65" t="s">
        <v>3866</v>
      </c>
      <c r="S1097" s="65" t="s">
        <v>3865</v>
      </c>
      <c r="AD1097" s="53" t="s">
        <v>1629</v>
      </c>
      <c r="AF1097" s="53" t="s">
        <v>17601</v>
      </c>
    </row>
    <row r="1098" spans="1:32" x14ac:dyDescent="0.25">
      <c r="A1098" s="64" t="str">
        <f t="shared" si="34"/>
        <v>1095</v>
      </c>
      <c r="B1098" s="65" t="s">
        <v>3912</v>
      </c>
      <c r="C1098" s="65" t="s">
        <v>1361</v>
      </c>
      <c r="D1098" s="65" t="s">
        <v>3913</v>
      </c>
      <c r="E1098" s="65" t="s">
        <v>3914</v>
      </c>
      <c r="F1098" s="65" t="s">
        <v>16640</v>
      </c>
      <c r="G1098" s="79">
        <v>2777.3297133333331</v>
      </c>
      <c r="H1098" s="74" t="s">
        <v>1334</v>
      </c>
      <c r="I1098" s="74" t="s">
        <v>1335</v>
      </c>
      <c r="J1098" s="74" t="s">
        <v>1336</v>
      </c>
      <c r="K1098" s="74" t="s">
        <v>266</v>
      </c>
      <c r="L1098" s="74" t="s">
        <v>109</v>
      </c>
      <c r="M1098" s="74" t="s">
        <v>20</v>
      </c>
      <c r="N1098" s="74" t="s">
        <v>1588</v>
      </c>
      <c r="O1098" s="74" t="s">
        <v>3918</v>
      </c>
      <c r="P1098" s="74" t="s">
        <v>3919</v>
      </c>
      <c r="Q1098" s="74" t="s">
        <v>3920</v>
      </c>
      <c r="R1098" s="65" t="s">
        <v>3922</v>
      </c>
      <c r="S1098" s="65" t="s">
        <v>3921</v>
      </c>
      <c r="AD1098" s="53" t="s">
        <v>1801</v>
      </c>
      <c r="AF1098" s="53" t="s">
        <v>17602</v>
      </c>
    </row>
    <row r="1099" spans="1:32" x14ac:dyDescent="0.25">
      <c r="A1099" s="64" t="str">
        <f t="shared" si="34"/>
        <v>1096</v>
      </c>
      <c r="B1099" s="65" t="s">
        <v>3992</v>
      </c>
      <c r="C1099" s="65" t="s">
        <v>1361</v>
      </c>
      <c r="D1099" s="65" t="s">
        <v>3993</v>
      </c>
      <c r="E1099" s="65" t="s">
        <v>3994</v>
      </c>
      <c r="F1099" s="65" t="s">
        <v>16641</v>
      </c>
      <c r="G1099" s="79">
        <v>2914.0223866666665</v>
      </c>
      <c r="H1099" s="74" t="s">
        <v>3996</v>
      </c>
      <c r="I1099" s="74" t="s">
        <v>3998</v>
      </c>
      <c r="J1099" s="74" t="s">
        <v>1477</v>
      </c>
      <c r="K1099" s="74" t="s">
        <v>3999</v>
      </c>
      <c r="L1099" s="74" t="s">
        <v>4000</v>
      </c>
      <c r="M1099" s="74" t="s">
        <v>4001</v>
      </c>
      <c r="N1099" s="74" t="s">
        <v>3873</v>
      </c>
      <c r="O1099" s="74" t="s">
        <v>4002</v>
      </c>
      <c r="P1099" s="74" t="s">
        <v>4003</v>
      </c>
      <c r="Q1099" s="74" t="s">
        <v>4004</v>
      </c>
      <c r="R1099" s="65" t="s">
        <v>4006</v>
      </c>
      <c r="S1099" s="65" t="s">
        <v>4005</v>
      </c>
      <c r="AD1099" s="53" t="s">
        <v>1810</v>
      </c>
      <c r="AF1099" s="53" t="s">
        <v>17603</v>
      </c>
    </row>
    <row r="1100" spans="1:32" x14ac:dyDescent="0.25">
      <c r="A1100" s="64" t="str">
        <f t="shared" si="34"/>
        <v>1097</v>
      </c>
      <c r="B1100" s="65" t="s">
        <v>4084</v>
      </c>
      <c r="C1100" s="65" t="s">
        <v>1361</v>
      </c>
      <c r="D1100" s="65" t="s">
        <v>4085</v>
      </c>
      <c r="E1100" s="65" t="s">
        <v>4086</v>
      </c>
      <c r="F1100" s="65" t="s">
        <v>16640</v>
      </c>
      <c r="G1100" s="79">
        <v>2800.8826159999999</v>
      </c>
      <c r="H1100" s="74" t="s">
        <v>2060</v>
      </c>
      <c r="I1100" s="74" t="s">
        <v>2051</v>
      </c>
      <c r="J1100" s="74" t="s">
        <v>2055</v>
      </c>
      <c r="K1100" s="74" t="s">
        <v>2053</v>
      </c>
      <c r="L1100" s="74" t="s">
        <v>2767</v>
      </c>
      <c r="M1100" s="74" t="s">
        <v>2768</v>
      </c>
      <c r="N1100" s="74" t="s">
        <v>2058</v>
      </c>
      <c r="O1100" s="74" t="s">
        <v>3558</v>
      </c>
      <c r="P1100" s="74" t="s">
        <v>2057</v>
      </c>
      <c r="Q1100" s="74" t="s">
        <v>4090</v>
      </c>
      <c r="R1100" s="65" t="s">
        <v>4092</v>
      </c>
      <c r="S1100" s="65" t="s">
        <v>4091</v>
      </c>
      <c r="AD1100" s="53" t="s">
        <v>1810</v>
      </c>
      <c r="AF1100" s="53" t="s">
        <v>17604</v>
      </c>
    </row>
    <row r="1101" spans="1:32" x14ac:dyDescent="0.25">
      <c r="A1101" s="64" t="str">
        <f t="shared" si="34"/>
        <v>1098</v>
      </c>
      <c r="B1101" s="65" t="s">
        <v>4100</v>
      </c>
      <c r="C1101" s="65" t="s">
        <v>1361</v>
      </c>
      <c r="D1101" s="65" t="s">
        <v>4101</v>
      </c>
      <c r="E1101" s="65" t="s">
        <v>4102</v>
      </c>
      <c r="F1101" s="65" t="s">
        <v>16641</v>
      </c>
      <c r="G1101" s="79">
        <v>2774.0350493333331</v>
      </c>
      <c r="H1101" s="74" t="s">
        <v>159</v>
      </c>
      <c r="I1101" s="74" t="s">
        <v>941</v>
      </c>
      <c r="J1101" s="74" t="s">
        <v>160</v>
      </c>
      <c r="K1101" s="74" t="s">
        <v>3590</v>
      </c>
      <c r="L1101" s="74" t="s">
        <v>1464</v>
      </c>
      <c r="M1101" s="74" t="s">
        <v>2294</v>
      </c>
      <c r="N1101" s="74" t="s">
        <v>502</v>
      </c>
      <c r="O1101" s="74" t="s">
        <v>503</v>
      </c>
      <c r="P1101" s="74" t="s">
        <v>1465</v>
      </c>
      <c r="Q1101" s="74" t="s">
        <v>1463</v>
      </c>
      <c r="R1101" s="65" t="s">
        <v>4106</v>
      </c>
      <c r="S1101" s="65" t="s">
        <v>4105</v>
      </c>
      <c r="AD1101" s="53" t="s">
        <v>1893</v>
      </c>
      <c r="AF1101" s="53" t="s">
        <v>17605</v>
      </c>
    </row>
    <row r="1102" spans="1:32" x14ac:dyDescent="0.25">
      <c r="A1102" s="64">
        <v>1099</v>
      </c>
      <c r="B1102" s="65" t="s">
        <v>4100</v>
      </c>
      <c r="C1102" s="65" t="s">
        <v>1361</v>
      </c>
      <c r="D1102" s="65" t="s">
        <v>4101</v>
      </c>
      <c r="E1102" s="65" t="s">
        <v>4107</v>
      </c>
      <c r="F1102" s="65" t="s">
        <v>16640</v>
      </c>
      <c r="G1102" s="79">
        <v>2774.0350493333331</v>
      </c>
      <c r="H1102" s="74" t="s">
        <v>159</v>
      </c>
      <c r="I1102" s="74" t="s">
        <v>941</v>
      </c>
      <c r="J1102" s="74" t="s">
        <v>160</v>
      </c>
      <c r="K1102" s="74" t="s">
        <v>3590</v>
      </c>
      <c r="L1102" s="74" t="s">
        <v>1464</v>
      </c>
      <c r="M1102" s="74" t="s">
        <v>2294</v>
      </c>
      <c r="N1102" s="74" t="s">
        <v>502</v>
      </c>
      <c r="O1102" s="74" t="s">
        <v>503</v>
      </c>
      <c r="P1102" s="74" t="s">
        <v>1465</v>
      </c>
      <c r="Q1102" s="74" t="s">
        <v>1463</v>
      </c>
      <c r="R1102" s="65" t="s">
        <v>4106</v>
      </c>
      <c r="S1102" s="65" t="s">
        <v>4105</v>
      </c>
      <c r="AD1102" s="53" t="s">
        <v>1939</v>
      </c>
      <c r="AF1102" s="53" t="s">
        <v>17606</v>
      </c>
    </row>
    <row r="1103" spans="1:32" x14ac:dyDescent="0.25">
      <c r="A1103" s="64" t="str">
        <f t="shared" ref="A1103:A1113" si="35">VLOOKUP(B1103,$AD$4:$AF$1900,3,FALSE)</f>
        <v>1100</v>
      </c>
      <c r="B1103" s="65" t="s">
        <v>4118</v>
      </c>
      <c r="C1103" s="65" t="s">
        <v>1206</v>
      </c>
      <c r="D1103" s="65" t="s">
        <v>4119</v>
      </c>
      <c r="E1103" s="65" t="s">
        <v>4120</v>
      </c>
      <c r="F1103" s="65" t="s">
        <v>16640</v>
      </c>
      <c r="G1103" s="79">
        <v>2910.1907826666666</v>
      </c>
      <c r="H1103" s="74" t="s">
        <v>19</v>
      </c>
      <c r="I1103" s="74" t="s">
        <v>71</v>
      </c>
      <c r="J1103" s="74" t="s">
        <v>72</v>
      </c>
      <c r="K1103" s="74" t="s">
        <v>2159</v>
      </c>
      <c r="L1103" s="74" t="s">
        <v>2160</v>
      </c>
      <c r="M1103" s="74" t="s">
        <v>4123</v>
      </c>
      <c r="N1103" s="74" t="s">
        <v>2162</v>
      </c>
      <c r="O1103" s="74" t="s">
        <v>4124</v>
      </c>
      <c r="P1103" s="74" t="s">
        <v>4125</v>
      </c>
      <c r="Q1103" s="74" t="s">
        <v>3710</v>
      </c>
      <c r="R1103" s="65" t="s">
        <v>4127</v>
      </c>
      <c r="S1103" s="65" t="s">
        <v>4126</v>
      </c>
      <c r="AD1103" s="53" t="s">
        <v>1948</v>
      </c>
      <c r="AF1103" s="53" t="s">
        <v>17607</v>
      </c>
    </row>
    <row r="1104" spans="1:32" x14ac:dyDescent="0.25">
      <c r="A1104" s="64" t="str">
        <f t="shared" si="35"/>
        <v>1101</v>
      </c>
      <c r="B1104" s="65" t="s">
        <v>4162</v>
      </c>
      <c r="C1104" s="65" t="s">
        <v>1206</v>
      </c>
      <c r="D1104" s="65" t="s">
        <v>4163</v>
      </c>
      <c r="E1104" s="65" t="s">
        <v>4164</v>
      </c>
      <c r="F1104" s="65" t="s">
        <v>16641</v>
      </c>
      <c r="G1104" s="79">
        <v>3164.2685160000001</v>
      </c>
      <c r="H1104" s="74" t="s">
        <v>2570</v>
      </c>
      <c r="I1104" s="74" t="s">
        <v>2655</v>
      </c>
      <c r="J1104" s="74" t="s">
        <v>661</v>
      </c>
      <c r="K1104" s="74" t="s">
        <v>2567</v>
      </c>
      <c r="L1104" s="74" t="s">
        <v>2784</v>
      </c>
      <c r="M1104" s="74" t="s">
        <v>2660</v>
      </c>
      <c r="N1104" s="74" t="s">
        <v>2790</v>
      </c>
      <c r="O1104" s="74" t="s">
        <v>4167</v>
      </c>
      <c r="P1104" s="74" t="s">
        <v>4168</v>
      </c>
      <c r="Q1104" s="74" t="s">
        <v>2573</v>
      </c>
      <c r="R1104" s="65" t="s">
        <v>4170</v>
      </c>
      <c r="S1104" s="65" t="s">
        <v>4169</v>
      </c>
      <c r="AD1104" s="53" t="s">
        <v>1973</v>
      </c>
      <c r="AF1104" s="53" t="s">
        <v>17608</v>
      </c>
    </row>
    <row r="1105" spans="1:32" x14ac:dyDescent="0.25">
      <c r="A1105" s="64" t="str">
        <f t="shared" si="35"/>
        <v>1102</v>
      </c>
      <c r="B1105" s="65" t="s">
        <v>4256</v>
      </c>
      <c r="C1105" s="65" t="s">
        <v>1361</v>
      </c>
      <c r="D1105" s="65" t="s">
        <v>4257</v>
      </c>
      <c r="E1105" s="65" t="s">
        <v>4258</v>
      </c>
      <c r="F1105" s="65" t="s">
        <v>16641</v>
      </c>
      <c r="G1105" s="79">
        <v>3186.3625146666668</v>
      </c>
      <c r="H1105" s="74" t="s">
        <v>462</v>
      </c>
      <c r="I1105" s="74" t="s">
        <v>212</v>
      </c>
      <c r="J1105" s="74" t="s">
        <v>210</v>
      </c>
      <c r="K1105" s="74" t="s">
        <v>213</v>
      </c>
      <c r="L1105" s="74" t="s">
        <v>466</v>
      </c>
      <c r="M1105" s="74" t="s">
        <v>1289</v>
      </c>
      <c r="N1105" s="74" t="s">
        <v>918</v>
      </c>
      <c r="O1105" s="74" t="s">
        <v>211</v>
      </c>
      <c r="P1105" s="74" t="s">
        <v>465</v>
      </c>
      <c r="Q1105" s="74" t="s">
        <v>1288</v>
      </c>
      <c r="R1105" s="65" t="s">
        <v>4262</v>
      </c>
      <c r="S1105" s="65" t="s">
        <v>4261</v>
      </c>
      <c r="AD1105" s="53" t="s">
        <v>1979</v>
      </c>
      <c r="AF1105" s="53" t="s">
        <v>17609</v>
      </c>
    </row>
    <row r="1106" spans="1:32" x14ac:dyDescent="0.25">
      <c r="A1106" s="64" t="str">
        <f t="shared" si="35"/>
        <v>1103</v>
      </c>
      <c r="B1106" s="65" t="s">
        <v>4263</v>
      </c>
      <c r="C1106" s="65" t="s">
        <v>1361</v>
      </c>
      <c r="D1106" s="65" t="s">
        <v>4264</v>
      </c>
      <c r="E1106" s="65" t="s">
        <v>4265</v>
      </c>
      <c r="F1106" s="65" t="s">
        <v>16641</v>
      </c>
      <c r="G1106" s="79">
        <v>2892.112048</v>
      </c>
      <c r="H1106" s="74" t="s">
        <v>596</v>
      </c>
      <c r="I1106" s="74" t="s">
        <v>594</v>
      </c>
      <c r="J1106" s="74" t="s">
        <v>595</v>
      </c>
      <c r="K1106" s="74" t="s">
        <v>789</v>
      </c>
      <c r="L1106" s="74" t="s">
        <v>2928</v>
      </c>
      <c r="M1106" s="74" t="s">
        <v>1477</v>
      </c>
      <c r="N1106" s="74" t="s">
        <v>1479</v>
      </c>
      <c r="O1106" s="74" t="s">
        <v>3873</v>
      </c>
      <c r="P1106" s="74" t="s">
        <v>4002</v>
      </c>
      <c r="Q1106" s="74" t="s">
        <v>4268</v>
      </c>
      <c r="R1106" s="65" t="s">
        <v>4270</v>
      </c>
      <c r="S1106" s="65" t="s">
        <v>4269</v>
      </c>
      <c r="AD1106" s="53" t="s">
        <v>2322</v>
      </c>
      <c r="AF1106" s="53" t="s">
        <v>17610</v>
      </c>
    </row>
    <row r="1107" spans="1:32" x14ac:dyDescent="0.25">
      <c r="A1107" s="64" t="str">
        <f t="shared" si="35"/>
        <v>1104</v>
      </c>
      <c r="B1107" s="65" t="s">
        <v>4353</v>
      </c>
      <c r="C1107" s="65" t="s">
        <v>1361</v>
      </c>
      <c r="D1107" s="65" t="s">
        <v>4354</v>
      </c>
      <c r="E1107" s="65" t="s">
        <v>4355</v>
      </c>
      <c r="F1107" s="65" t="s">
        <v>16640</v>
      </c>
      <c r="G1107" s="79">
        <v>3227.6503666666667</v>
      </c>
      <c r="H1107" s="74" t="s">
        <v>2245</v>
      </c>
      <c r="I1107" s="74" t="s">
        <v>1815</v>
      </c>
      <c r="J1107" s="74" t="s">
        <v>1816</v>
      </c>
      <c r="K1107" s="74" t="s">
        <v>1814</v>
      </c>
      <c r="L1107" s="74" t="s">
        <v>1635</v>
      </c>
      <c r="M1107" s="74" t="s">
        <v>4358</v>
      </c>
      <c r="N1107" s="74" t="s">
        <v>4359</v>
      </c>
      <c r="O1107" s="74" t="s">
        <v>4360</v>
      </c>
      <c r="P1107" s="74" t="s">
        <v>4361</v>
      </c>
      <c r="Q1107" s="74" t="s">
        <v>1817</v>
      </c>
      <c r="R1107" s="65" t="s">
        <v>4363</v>
      </c>
      <c r="S1107" s="65" t="s">
        <v>4362</v>
      </c>
      <c r="AD1107" s="53" t="s">
        <v>2332</v>
      </c>
      <c r="AF1107" s="53" t="s">
        <v>17611</v>
      </c>
    </row>
    <row r="1108" spans="1:32" x14ac:dyDescent="0.25">
      <c r="A1108" s="64" t="str">
        <f t="shared" si="35"/>
        <v>1105</v>
      </c>
      <c r="B1108" s="65" t="s">
        <v>4418</v>
      </c>
      <c r="C1108" s="65" t="s">
        <v>1206</v>
      </c>
      <c r="D1108" s="65" t="s">
        <v>4419</v>
      </c>
      <c r="E1108" s="65" t="s">
        <v>4420</v>
      </c>
      <c r="F1108" s="65" t="s">
        <v>16641</v>
      </c>
      <c r="G1108" s="79">
        <v>2744.4716893333334</v>
      </c>
      <c r="H1108" s="74" t="s">
        <v>4422</v>
      </c>
      <c r="I1108" s="74" t="s">
        <v>2337</v>
      </c>
      <c r="J1108" s="74" t="s">
        <v>2339</v>
      </c>
      <c r="K1108" s="74" t="s">
        <v>2344</v>
      </c>
      <c r="L1108" s="74" t="s">
        <v>4424</v>
      </c>
      <c r="M1108" s="74" t="s">
        <v>2340</v>
      </c>
      <c r="N1108" s="74" t="s">
        <v>2345</v>
      </c>
      <c r="O1108" s="74" t="s">
        <v>2343</v>
      </c>
      <c r="P1108" s="74" t="s">
        <v>4425</v>
      </c>
      <c r="Q1108" s="74" t="s">
        <v>4426</v>
      </c>
      <c r="R1108" s="65" t="s">
        <v>4428</v>
      </c>
      <c r="S1108" s="65" t="s">
        <v>4427</v>
      </c>
      <c r="AD1108" s="53" t="s">
        <v>2348</v>
      </c>
      <c r="AF1108" s="53" t="s">
        <v>17612</v>
      </c>
    </row>
    <row r="1109" spans="1:32" x14ac:dyDescent="0.25">
      <c r="A1109" s="64" t="str">
        <f t="shared" si="35"/>
        <v>1106</v>
      </c>
      <c r="B1109" s="65" t="s">
        <v>4429</v>
      </c>
      <c r="C1109" s="65" t="s">
        <v>1361</v>
      </c>
      <c r="D1109" s="65" t="s">
        <v>4430</v>
      </c>
      <c r="E1109" s="65" t="s">
        <v>4431</v>
      </c>
      <c r="F1109" s="65" t="s">
        <v>16640</v>
      </c>
      <c r="G1109" s="79">
        <v>2701.2300560000003</v>
      </c>
      <c r="H1109" s="74" t="s">
        <v>1708</v>
      </c>
      <c r="I1109" s="74" t="s">
        <v>1705</v>
      </c>
      <c r="J1109" s="74" t="s">
        <v>1710</v>
      </c>
      <c r="K1109" s="74" t="s">
        <v>4434</v>
      </c>
      <c r="L1109" s="74" t="s">
        <v>2515</v>
      </c>
      <c r="M1109" s="74" t="s">
        <v>3297</v>
      </c>
      <c r="N1109" s="74" t="s">
        <v>3293</v>
      </c>
      <c r="O1109" s="74" t="s">
        <v>2606</v>
      </c>
      <c r="P1109" s="74" t="s">
        <v>3290</v>
      </c>
      <c r="Q1109" s="74" t="s">
        <v>383</v>
      </c>
      <c r="R1109" s="65" t="s">
        <v>4436</v>
      </c>
      <c r="S1109" s="65" t="s">
        <v>4435</v>
      </c>
      <c r="AD1109" s="53" t="s">
        <v>2440</v>
      </c>
      <c r="AF1109" s="53" t="s">
        <v>17613</v>
      </c>
    </row>
    <row r="1110" spans="1:32" x14ac:dyDescent="0.25">
      <c r="A1110" s="64" t="str">
        <f t="shared" si="35"/>
        <v>1107</v>
      </c>
      <c r="B1110" s="65" t="s">
        <v>4479</v>
      </c>
      <c r="C1110" s="65" t="s">
        <v>1361</v>
      </c>
      <c r="D1110" s="65" t="s">
        <v>4480</v>
      </c>
      <c r="E1110" s="65" t="s">
        <v>4481</v>
      </c>
      <c r="F1110" s="65" t="s">
        <v>16640</v>
      </c>
      <c r="G1110" s="79">
        <v>2384.9259026666668</v>
      </c>
      <c r="H1110" s="74" t="s">
        <v>15</v>
      </c>
      <c r="I1110" s="74" t="s">
        <v>14</v>
      </c>
      <c r="J1110" s="74" t="s">
        <v>17</v>
      </c>
      <c r="K1110" s="74" t="s">
        <v>16</v>
      </c>
      <c r="L1110" s="74" t="s">
        <v>82</v>
      </c>
      <c r="M1110" s="74" t="s">
        <v>12</v>
      </c>
      <c r="N1110" s="74" t="s">
        <v>13</v>
      </c>
      <c r="O1110" s="74" t="s">
        <v>11</v>
      </c>
      <c r="P1110" s="74" t="s">
        <v>83</v>
      </c>
      <c r="Q1110" s="74" t="s">
        <v>3610</v>
      </c>
      <c r="R1110" s="65" t="s">
        <v>4486</v>
      </c>
      <c r="S1110" s="65" t="s">
        <v>4485</v>
      </c>
      <c r="AD1110" s="53" t="s">
        <v>2471</v>
      </c>
      <c r="AF1110" s="53" t="s">
        <v>17614</v>
      </c>
    </row>
    <row r="1111" spans="1:32" x14ac:dyDescent="0.25">
      <c r="A1111" s="64" t="str">
        <f t="shared" si="35"/>
        <v>1108</v>
      </c>
      <c r="B1111" s="65" t="s">
        <v>4602</v>
      </c>
      <c r="C1111" s="65" t="s">
        <v>1206</v>
      </c>
      <c r="D1111" s="65" t="s">
        <v>4603</v>
      </c>
      <c r="E1111" s="65" t="s">
        <v>4605</v>
      </c>
      <c r="F1111" s="65" t="s">
        <v>16640</v>
      </c>
      <c r="G1111" s="79">
        <v>2726.0987346666666</v>
      </c>
      <c r="H1111" s="74" t="s">
        <v>189</v>
      </c>
      <c r="I1111" s="74" t="s">
        <v>190</v>
      </c>
      <c r="J1111" s="74" t="s">
        <v>2037</v>
      </c>
      <c r="K1111" s="74" t="s">
        <v>3191</v>
      </c>
      <c r="L1111" s="74" t="s">
        <v>2038</v>
      </c>
      <c r="M1111" s="74" t="s">
        <v>2035</v>
      </c>
      <c r="N1111" s="74" t="s">
        <v>4608</v>
      </c>
      <c r="O1111" s="74" t="s">
        <v>4609</v>
      </c>
      <c r="P1111" s="74" t="s">
        <v>3182</v>
      </c>
      <c r="Q1111" s="74" t="s">
        <v>2040</v>
      </c>
      <c r="R1111" s="65" t="s">
        <v>4611</v>
      </c>
      <c r="S1111" s="65" t="s">
        <v>4610</v>
      </c>
      <c r="AD1111" s="53" t="s">
        <v>2490</v>
      </c>
      <c r="AF1111" s="53" t="s">
        <v>17615</v>
      </c>
    </row>
    <row r="1112" spans="1:32" x14ac:dyDescent="0.25">
      <c r="A1112" s="64" t="str">
        <f t="shared" si="35"/>
        <v>1109</v>
      </c>
      <c r="B1112" s="65" t="s">
        <v>4620</v>
      </c>
      <c r="C1112" s="65" t="s">
        <v>1361</v>
      </c>
      <c r="D1112" s="65" t="s">
        <v>4621</v>
      </c>
      <c r="E1112" s="65" t="s">
        <v>4622</v>
      </c>
      <c r="F1112" s="65" t="s">
        <v>16640</v>
      </c>
      <c r="G1112" s="79">
        <v>2052.3273013333337</v>
      </c>
      <c r="H1112" s="74" t="s">
        <v>2053</v>
      </c>
      <c r="I1112" s="74" t="s">
        <v>2051</v>
      </c>
      <c r="J1112" s="74" t="s">
        <v>4626</v>
      </c>
      <c r="K1112" s="74" t="s">
        <v>2055</v>
      </c>
      <c r="L1112" s="74" t="s">
        <v>3558</v>
      </c>
      <c r="M1112" s="74" t="s">
        <v>2058</v>
      </c>
      <c r="N1112" s="74" t="s">
        <v>4627</v>
      </c>
      <c r="O1112" s="74" t="s">
        <v>3555</v>
      </c>
      <c r="P1112" s="74" t="s">
        <v>2767</v>
      </c>
      <c r="Q1112" s="74" t="s">
        <v>4628</v>
      </c>
      <c r="R1112" s="65" t="s">
        <v>4630</v>
      </c>
      <c r="S1112" s="65" t="s">
        <v>4629</v>
      </c>
      <c r="AD1112" s="53" t="s">
        <v>2610</v>
      </c>
      <c r="AF1112" s="53" t="s">
        <v>17616</v>
      </c>
    </row>
    <row r="1113" spans="1:32" x14ac:dyDescent="0.25">
      <c r="A1113" s="64" t="str">
        <f t="shared" si="35"/>
        <v>1110</v>
      </c>
      <c r="B1113" s="65" t="s">
        <v>4670</v>
      </c>
      <c r="C1113" s="65" t="s">
        <v>1361</v>
      </c>
      <c r="D1113" s="65" t="s">
        <v>4671</v>
      </c>
      <c r="E1113" s="65" t="s">
        <v>4672</v>
      </c>
      <c r="F1113" s="65" t="s">
        <v>16640</v>
      </c>
      <c r="G1113" s="79">
        <v>2322.4584533333336</v>
      </c>
      <c r="H1113" s="74" t="s">
        <v>4675</v>
      </c>
      <c r="I1113" s="74" t="s">
        <v>4677</v>
      </c>
      <c r="J1113" s="74" t="s">
        <v>662</v>
      </c>
      <c r="K1113" s="74" t="s">
        <v>2455</v>
      </c>
      <c r="L1113" s="74" t="s">
        <v>4678</v>
      </c>
      <c r="M1113" s="74" t="s">
        <v>4664</v>
      </c>
      <c r="N1113" s="74" t="s">
        <v>4679</v>
      </c>
      <c r="O1113" s="74" t="s">
        <v>4680</v>
      </c>
      <c r="P1113" s="74" t="s">
        <v>2635</v>
      </c>
      <c r="Q1113" s="74" t="s">
        <v>2458</v>
      </c>
      <c r="R1113" s="65" t="s">
        <v>4682</v>
      </c>
      <c r="S1113" s="65" t="s">
        <v>4681</v>
      </c>
      <c r="AD1113" s="53" t="s">
        <v>2648</v>
      </c>
      <c r="AF1113" s="53" t="s">
        <v>17617</v>
      </c>
    </row>
    <row r="1114" spans="1:32" x14ac:dyDescent="0.25">
      <c r="A1114" s="64">
        <v>1112</v>
      </c>
      <c r="B1114" s="65" t="s">
        <v>4699</v>
      </c>
      <c r="C1114" s="65" t="s">
        <v>1206</v>
      </c>
      <c r="D1114" s="65" t="s">
        <v>4700</v>
      </c>
      <c r="E1114" s="65" t="s">
        <v>18430</v>
      </c>
      <c r="F1114" s="65" t="s">
        <v>16640</v>
      </c>
      <c r="G1114" s="79">
        <v>2084.0068533333333</v>
      </c>
      <c r="H1114" s="74" t="s">
        <v>19</v>
      </c>
      <c r="I1114" s="74" t="s">
        <v>13</v>
      </c>
      <c r="J1114" s="74" t="s">
        <v>15</v>
      </c>
      <c r="K1114" s="74" t="s">
        <v>12</v>
      </c>
      <c r="L1114" s="74" t="s">
        <v>11</v>
      </c>
      <c r="M1114" s="74" t="s">
        <v>545</v>
      </c>
      <c r="N1114" s="74" t="s">
        <v>14</v>
      </c>
      <c r="O1114" s="74" t="s">
        <v>16</v>
      </c>
      <c r="P1114" s="74" t="s">
        <v>82</v>
      </c>
      <c r="Q1114" s="74" t="s">
        <v>294</v>
      </c>
      <c r="R1114" s="65" t="s">
        <v>4703</v>
      </c>
      <c r="S1114" s="65" t="s">
        <v>4702</v>
      </c>
      <c r="AD1114" s="53" t="s">
        <v>2771</v>
      </c>
      <c r="AF1114" s="53" t="s">
        <v>17618</v>
      </c>
    </row>
    <row r="1115" spans="1:32" x14ac:dyDescent="0.25">
      <c r="A1115" s="64" t="str">
        <f>VLOOKUP(B1115,$AD$4:$AF$1900,3,FALSE)</f>
        <v>1112</v>
      </c>
      <c r="B1115" s="65" t="s">
        <v>4699</v>
      </c>
      <c r="C1115" s="65" t="s">
        <v>1206</v>
      </c>
      <c r="D1115" s="65" t="s">
        <v>4700</v>
      </c>
      <c r="E1115" s="65" t="s">
        <v>4701</v>
      </c>
      <c r="F1115" s="65" t="s">
        <v>16640</v>
      </c>
      <c r="G1115" s="79">
        <v>2084.0068533333333</v>
      </c>
      <c r="H1115" s="74" t="s">
        <v>19</v>
      </c>
      <c r="I1115" s="74" t="s">
        <v>13</v>
      </c>
      <c r="J1115" s="74" t="s">
        <v>15</v>
      </c>
      <c r="K1115" s="74" t="s">
        <v>12</v>
      </c>
      <c r="L1115" s="74" t="s">
        <v>11</v>
      </c>
      <c r="M1115" s="74" t="s">
        <v>545</v>
      </c>
      <c r="N1115" s="74" t="s">
        <v>14</v>
      </c>
      <c r="O1115" s="74" t="s">
        <v>16</v>
      </c>
      <c r="P1115" s="74" t="s">
        <v>82</v>
      </c>
      <c r="Q1115" s="74" t="s">
        <v>294</v>
      </c>
      <c r="R1115" s="65" t="s">
        <v>4703</v>
      </c>
      <c r="S1115" s="65" t="s">
        <v>4702</v>
      </c>
      <c r="AD1115" s="53" t="s">
        <v>2780</v>
      </c>
      <c r="AF1115" s="53" t="s">
        <v>17619</v>
      </c>
    </row>
    <row r="1116" spans="1:32" x14ac:dyDescent="0.25">
      <c r="A1116" s="64" t="str">
        <f>VLOOKUP(B1116,$AD$4:$AF$1900,3,FALSE)</f>
        <v>1113</v>
      </c>
      <c r="B1116" s="65" t="s">
        <v>4720</v>
      </c>
      <c r="C1116" s="65" t="s">
        <v>1206</v>
      </c>
      <c r="D1116" s="65" t="s">
        <v>4721</v>
      </c>
      <c r="E1116" s="65" t="s">
        <v>4722</v>
      </c>
      <c r="F1116" s="65" t="s">
        <v>16641</v>
      </c>
      <c r="G1116" s="79">
        <v>2027.0319733333333</v>
      </c>
      <c r="H1116" s="74" t="s">
        <v>465</v>
      </c>
      <c r="I1116" s="74" t="s">
        <v>467</v>
      </c>
      <c r="J1116" s="74" t="s">
        <v>210</v>
      </c>
      <c r="K1116" s="74" t="s">
        <v>212</v>
      </c>
      <c r="L1116" s="74" t="s">
        <v>462</v>
      </c>
      <c r="M1116" s="74" t="s">
        <v>466</v>
      </c>
      <c r="N1116" s="74" t="s">
        <v>1289</v>
      </c>
      <c r="O1116" s="74" t="s">
        <v>211</v>
      </c>
      <c r="P1116" s="74" t="s">
        <v>344</v>
      </c>
      <c r="Q1116" s="74" t="s">
        <v>918</v>
      </c>
      <c r="R1116" s="65" t="s">
        <v>4726</v>
      </c>
      <c r="S1116" s="65" t="s">
        <v>4725</v>
      </c>
      <c r="AD1116" s="53" t="s">
        <v>2894</v>
      </c>
      <c r="AF1116" s="53" t="s">
        <v>17620</v>
      </c>
    </row>
    <row r="1117" spans="1:32" x14ac:dyDescent="0.25">
      <c r="A1117" s="64">
        <v>1114</v>
      </c>
      <c r="B1117" s="65" t="s">
        <v>4720</v>
      </c>
      <c r="C1117" s="65" t="s">
        <v>1206</v>
      </c>
      <c r="D1117" s="65" t="s">
        <v>4721</v>
      </c>
      <c r="E1117" s="65" t="s">
        <v>4727</v>
      </c>
      <c r="F1117" s="65" t="s">
        <v>16641</v>
      </c>
      <c r="G1117" s="79">
        <v>2027.0319733333333</v>
      </c>
      <c r="H1117" s="74" t="s">
        <v>465</v>
      </c>
      <c r="I1117" s="74" t="s">
        <v>467</v>
      </c>
      <c r="J1117" s="74" t="s">
        <v>210</v>
      </c>
      <c r="K1117" s="74" t="s">
        <v>212</v>
      </c>
      <c r="L1117" s="74" t="s">
        <v>462</v>
      </c>
      <c r="M1117" s="74" t="s">
        <v>466</v>
      </c>
      <c r="N1117" s="74" t="s">
        <v>1289</v>
      </c>
      <c r="O1117" s="74" t="s">
        <v>211</v>
      </c>
      <c r="P1117" s="74" t="s">
        <v>344</v>
      </c>
      <c r="Q1117" s="74" t="s">
        <v>918</v>
      </c>
      <c r="R1117" s="65" t="s">
        <v>4726</v>
      </c>
      <c r="S1117" s="65" t="s">
        <v>4725</v>
      </c>
      <c r="AD1117" s="53" t="s">
        <v>2935</v>
      </c>
      <c r="AF1117" s="53" t="s">
        <v>17621</v>
      </c>
    </row>
    <row r="1118" spans="1:32" x14ac:dyDescent="0.25">
      <c r="A1118" s="64" t="str">
        <f t="shared" ref="A1118:A1144" si="36">VLOOKUP(B1118,$AD$4:$AF$1900,3,FALSE)</f>
        <v>1115</v>
      </c>
      <c r="B1118" s="65" t="s">
        <v>4779</v>
      </c>
      <c r="C1118" s="65" t="s">
        <v>1361</v>
      </c>
      <c r="D1118" s="65" t="s">
        <v>4780</v>
      </c>
      <c r="E1118" s="65" t="s">
        <v>4781</v>
      </c>
      <c r="F1118" s="65" t="s">
        <v>16640</v>
      </c>
      <c r="G1118" s="79">
        <v>2546.4728160000004</v>
      </c>
      <c r="H1118" s="74" t="s">
        <v>20</v>
      </c>
      <c r="I1118" s="74" t="s">
        <v>109</v>
      </c>
      <c r="J1118" s="74" t="s">
        <v>427</v>
      </c>
      <c r="K1118" s="74" t="s">
        <v>428</v>
      </c>
      <c r="L1118" s="74" t="s">
        <v>431</v>
      </c>
      <c r="M1118" s="74" t="s">
        <v>433</v>
      </c>
      <c r="N1118" s="74" t="s">
        <v>4784</v>
      </c>
      <c r="O1118" s="74" t="s">
        <v>3908</v>
      </c>
      <c r="P1118" s="74" t="s">
        <v>1722</v>
      </c>
      <c r="Q1118" s="74" t="s">
        <v>430</v>
      </c>
      <c r="R1118" s="65" t="s">
        <v>4786</v>
      </c>
      <c r="S1118" s="65" t="s">
        <v>4785</v>
      </c>
      <c r="AD1118" s="53" t="s">
        <v>3089</v>
      </c>
      <c r="AF1118" s="53" t="s">
        <v>17622</v>
      </c>
    </row>
    <row r="1119" spans="1:32" x14ac:dyDescent="0.25">
      <c r="A1119" s="64" t="str">
        <f t="shared" si="36"/>
        <v>1116</v>
      </c>
      <c r="B1119" s="65" t="s">
        <v>4787</v>
      </c>
      <c r="C1119" s="65" t="s">
        <v>1361</v>
      </c>
      <c r="D1119" s="65" t="s">
        <v>4788</v>
      </c>
      <c r="E1119" s="65" t="s">
        <v>4789</v>
      </c>
      <c r="F1119" s="65" t="s">
        <v>16641</v>
      </c>
      <c r="G1119" s="79">
        <v>1952.3310826666668</v>
      </c>
      <c r="H1119" s="74" t="s">
        <v>4791</v>
      </c>
      <c r="I1119" s="74" t="s">
        <v>4793</v>
      </c>
      <c r="J1119" s="74" t="s">
        <v>4794</v>
      </c>
      <c r="K1119" s="74" t="s">
        <v>4795</v>
      </c>
      <c r="L1119" s="74" t="s">
        <v>4796</v>
      </c>
      <c r="M1119" s="74" t="s">
        <v>4797</v>
      </c>
      <c r="N1119" s="74" t="s">
        <v>451</v>
      </c>
      <c r="O1119" s="74" t="s">
        <v>4798</v>
      </c>
      <c r="P1119" s="74" t="s">
        <v>4799</v>
      </c>
      <c r="Q1119" s="74" t="s">
        <v>4800</v>
      </c>
      <c r="R1119" s="65" t="s">
        <v>4802</v>
      </c>
      <c r="S1119" s="65" t="s">
        <v>4801</v>
      </c>
      <c r="AD1119" s="53" t="s">
        <v>3141</v>
      </c>
      <c r="AF1119" s="53" t="s">
        <v>17623</v>
      </c>
    </row>
    <row r="1120" spans="1:32" x14ac:dyDescent="0.25">
      <c r="A1120" s="64" t="str">
        <f t="shared" si="36"/>
        <v>1117</v>
      </c>
      <c r="B1120" s="65" t="s">
        <v>4803</v>
      </c>
      <c r="C1120" s="65" t="s">
        <v>1361</v>
      </c>
      <c r="D1120" s="65" t="s">
        <v>4804</v>
      </c>
      <c r="E1120" s="65" t="s">
        <v>4805</v>
      </c>
      <c r="F1120" s="65" t="s">
        <v>16640</v>
      </c>
      <c r="G1120" s="79">
        <v>1952.3310826666668</v>
      </c>
      <c r="H1120" s="74" t="s">
        <v>557</v>
      </c>
      <c r="I1120" s="74" t="s">
        <v>15</v>
      </c>
      <c r="J1120" s="74" t="s">
        <v>294</v>
      </c>
      <c r="K1120" s="74" t="s">
        <v>83</v>
      </c>
      <c r="L1120" s="74" t="s">
        <v>17</v>
      </c>
      <c r="M1120" s="74" t="s">
        <v>16</v>
      </c>
      <c r="N1120" s="74" t="s">
        <v>14</v>
      </c>
      <c r="O1120" s="74" t="s">
        <v>11</v>
      </c>
      <c r="P1120" s="74" t="s">
        <v>13</v>
      </c>
      <c r="Q1120" s="74" t="s">
        <v>12</v>
      </c>
      <c r="R1120" s="65" t="s">
        <v>4807</v>
      </c>
      <c r="S1120" s="65" t="s">
        <v>4806</v>
      </c>
      <c r="AD1120" s="53" t="s">
        <v>3150</v>
      </c>
      <c r="AF1120" s="53" t="s">
        <v>17624</v>
      </c>
    </row>
    <row r="1121" spans="1:32" x14ac:dyDescent="0.25">
      <c r="A1121" s="64" t="str">
        <f t="shared" si="36"/>
        <v>1118</v>
      </c>
      <c r="B1121" s="65" t="s">
        <v>4817</v>
      </c>
      <c r="C1121" s="65" t="s">
        <v>1361</v>
      </c>
      <c r="D1121" s="65" t="s">
        <v>4818</v>
      </c>
      <c r="E1121" s="65" t="s">
        <v>4819</v>
      </c>
      <c r="F1121" s="65" t="s">
        <v>16640</v>
      </c>
      <c r="G1121" s="79">
        <v>1951.2352533333333</v>
      </c>
      <c r="H1121" s="74" t="s">
        <v>2638</v>
      </c>
      <c r="I1121" s="74" t="s">
        <v>2640</v>
      </c>
      <c r="J1121" s="74" t="s">
        <v>2635</v>
      </c>
      <c r="K1121" s="74" t="s">
        <v>2645</v>
      </c>
      <c r="L1121" s="74" t="s">
        <v>4680</v>
      </c>
      <c r="M1121" s="74" t="s">
        <v>4822</v>
      </c>
      <c r="N1121" s="74" t="s">
        <v>4823</v>
      </c>
      <c r="O1121" s="74" t="s">
        <v>4824</v>
      </c>
      <c r="P1121" s="74" t="s">
        <v>4825</v>
      </c>
      <c r="Q1121" s="74" t="s">
        <v>2637</v>
      </c>
      <c r="R1121" s="65" t="s">
        <v>4827</v>
      </c>
      <c r="S1121" s="65" t="s">
        <v>4826</v>
      </c>
      <c r="AD1121" s="53" t="s">
        <v>3531</v>
      </c>
      <c r="AF1121" s="53" t="s">
        <v>17625</v>
      </c>
    </row>
    <row r="1122" spans="1:32" x14ac:dyDescent="0.25">
      <c r="A1122" s="64" t="str">
        <f t="shared" si="36"/>
        <v>1119</v>
      </c>
      <c r="B1122" s="65" t="s">
        <v>4828</v>
      </c>
      <c r="C1122" s="65" t="s">
        <v>1361</v>
      </c>
      <c r="D1122" s="65" t="s">
        <v>4829</v>
      </c>
      <c r="E1122" s="65" t="s">
        <v>4830</v>
      </c>
      <c r="F1122" s="65" t="s">
        <v>16640</v>
      </c>
      <c r="G1122" s="79">
        <v>1951.2352533333333</v>
      </c>
      <c r="H1122" s="74" t="s">
        <v>189</v>
      </c>
      <c r="I1122" s="74" t="s">
        <v>190</v>
      </c>
      <c r="J1122" s="74" t="s">
        <v>4145</v>
      </c>
      <c r="K1122" s="74" t="s">
        <v>2037</v>
      </c>
      <c r="L1122" s="74" t="s">
        <v>4147</v>
      </c>
      <c r="M1122" s="74" t="s">
        <v>2039</v>
      </c>
      <c r="N1122" s="74" t="s">
        <v>2035</v>
      </c>
      <c r="O1122" s="74" t="s">
        <v>2038</v>
      </c>
      <c r="P1122" s="74" t="s">
        <v>2427</v>
      </c>
      <c r="Q1122" s="74" t="s">
        <v>2429</v>
      </c>
      <c r="R1122" s="65" t="s">
        <v>4832</v>
      </c>
      <c r="S1122" s="65" t="s">
        <v>4831</v>
      </c>
      <c r="AD1122" s="53" t="s">
        <v>3541</v>
      </c>
      <c r="AF1122" s="53" t="s">
        <v>17626</v>
      </c>
    </row>
    <row r="1123" spans="1:32" x14ac:dyDescent="0.25">
      <c r="A1123" s="64" t="str">
        <f t="shared" si="36"/>
        <v>1120</v>
      </c>
      <c r="B1123" s="65" t="s">
        <v>4833</v>
      </c>
      <c r="C1123" s="65" t="s">
        <v>1206</v>
      </c>
      <c r="D1123" s="65" t="s">
        <v>4834</v>
      </c>
      <c r="E1123" s="65" t="s">
        <v>4835</v>
      </c>
      <c r="F1123" s="65" t="s">
        <v>16640</v>
      </c>
      <c r="G1123" s="79">
        <v>1984.5685866666665</v>
      </c>
      <c r="H1123" s="74" t="s">
        <v>537</v>
      </c>
      <c r="I1123" s="74" t="s">
        <v>2191</v>
      </c>
      <c r="J1123" s="74" t="s">
        <v>4837</v>
      </c>
      <c r="K1123" s="74" t="s">
        <v>4838</v>
      </c>
      <c r="L1123" s="74" t="s">
        <v>4839</v>
      </c>
      <c r="M1123" s="74" t="s">
        <v>2193</v>
      </c>
      <c r="N1123" s="74" t="s">
        <v>4840</v>
      </c>
      <c r="O1123" s="74" t="s">
        <v>4841</v>
      </c>
      <c r="P1123" s="74" t="s">
        <v>2690</v>
      </c>
      <c r="Q1123" s="74" t="s">
        <v>4842</v>
      </c>
      <c r="R1123" s="65" t="s">
        <v>4844</v>
      </c>
      <c r="S1123" s="65" t="s">
        <v>4843</v>
      </c>
      <c r="AD1123" s="53" t="s">
        <v>3597</v>
      </c>
      <c r="AF1123" s="53" t="s">
        <v>17627</v>
      </c>
    </row>
    <row r="1124" spans="1:32" x14ac:dyDescent="0.25">
      <c r="A1124" s="64" t="str">
        <f t="shared" si="36"/>
        <v>1121</v>
      </c>
      <c r="B1124" s="65" t="s">
        <v>4867</v>
      </c>
      <c r="C1124" s="65" t="s">
        <v>1361</v>
      </c>
      <c r="D1124" s="65" t="s">
        <v>4868</v>
      </c>
      <c r="E1124" s="65" t="s">
        <v>4869</v>
      </c>
      <c r="F1124" s="65" t="s">
        <v>16641</v>
      </c>
      <c r="G1124" s="79">
        <v>1946.760172</v>
      </c>
      <c r="H1124" s="74" t="s">
        <v>215</v>
      </c>
      <c r="I1124" s="74" t="s">
        <v>397</v>
      </c>
      <c r="J1124" s="74" t="s">
        <v>159</v>
      </c>
      <c r="K1124" s="74" t="s">
        <v>160</v>
      </c>
      <c r="L1124" s="74" t="s">
        <v>398</v>
      </c>
      <c r="M1124" s="74" t="s">
        <v>502</v>
      </c>
      <c r="N1124" s="74" t="s">
        <v>1899</v>
      </c>
      <c r="O1124" s="74" t="s">
        <v>304</v>
      </c>
      <c r="P1124" s="74" t="s">
        <v>1898</v>
      </c>
      <c r="Q1124" s="74" t="s">
        <v>2159</v>
      </c>
      <c r="R1124" s="65" t="s">
        <v>4218</v>
      </c>
      <c r="S1124" s="65" t="s">
        <v>4873</v>
      </c>
      <c r="AD1124" s="53" t="s">
        <v>3623</v>
      </c>
      <c r="AF1124" s="53" t="s">
        <v>17628</v>
      </c>
    </row>
    <row r="1125" spans="1:32" x14ac:dyDescent="0.25">
      <c r="A1125" s="64" t="str">
        <f t="shared" si="36"/>
        <v>1122</v>
      </c>
      <c r="B1125" s="65" t="s">
        <v>4894</v>
      </c>
      <c r="C1125" s="65" t="s">
        <v>1361</v>
      </c>
      <c r="D1125" s="65" t="s">
        <v>4895</v>
      </c>
      <c r="E1125" s="65" t="s">
        <v>4896</v>
      </c>
      <c r="F1125" s="65" t="s">
        <v>16640</v>
      </c>
      <c r="G1125" s="79">
        <v>1921.373904</v>
      </c>
      <c r="H1125" s="74" t="s">
        <v>15</v>
      </c>
      <c r="I1125" s="74" t="s">
        <v>4899</v>
      </c>
      <c r="J1125" s="74" t="s">
        <v>11</v>
      </c>
      <c r="K1125" s="74" t="s">
        <v>12</v>
      </c>
      <c r="L1125" s="74" t="s">
        <v>13</v>
      </c>
      <c r="M1125" s="74" t="s">
        <v>14</v>
      </c>
      <c r="N1125" s="74" t="s">
        <v>17</v>
      </c>
      <c r="O1125" s="74" t="s">
        <v>16</v>
      </c>
      <c r="P1125" s="74" t="s">
        <v>3610</v>
      </c>
      <c r="Q1125" s="74" t="s">
        <v>4900</v>
      </c>
      <c r="R1125" s="65" t="s">
        <v>4902</v>
      </c>
      <c r="S1125" s="65" t="s">
        <v>4901</v>
      </c>
      <c r="AD1125" s="53" t="s">
        <v>3631</v>
      </c>
      <c r="AF1125" s="53" t="s">
        <v>17629</v>
      </c>
    </row>
    <row r="1126" spans="1:32" x14ac:dyDescent="0.25">
      <c r="A1126" s="64" t="str">
        <f t="shared" si="36"/>
        <v>1123</v>
      </c>
      <c r="B1126" s="65" t="s">
        <v>4903</v>
      </c>
      <c r="C1126" s="65" t="s">
        <v>1361</v>
      </c>
      <c r="D1126" s="65" t="s">
        <v>4904</v>
      </c>
      <c r="E1126" s="65" t="s">
        <v>4905</v>
      </c>
      <c r="F1126" s="65" t="s">
        <v>16640</v>
      </c>
      <c r="G1126" s="79">
        <v>1968.1280373333334</v>
      </c>
      <c r="H1126" s="74" t="s">
        <v>109</v>
      </c>
      <c r="I1126" s="74" t="s">
        <v>20</v>
      </c>
      <c r="J1126" s="74" t="s">
        <v>176</v>
      </c>
      <c r="K1126" s="74" t="s">
        <v>427</v>
      </c>
      <c r="L1126" s="74" t="s">
        <v>430</v>
      </c>
      <c r="M1126" s="74" t="s">
        <v>3244</v>
      </c>
      <c r="N1126" s="74" t="s">
        <v>428</v>
      </c>
      <c r="O1126" s="74" t="s">
        <v>433</v>
      </c>
      <c r="P1126" s="74" t="s">
        <v>177</v>
      </c>
      <c r="Q1126" s="74" t="s">
        <v>178</v>
      </c>
      <c r="R1126" s="65" t="s">
        <v>4909</v>
      </c>
      <c r="S1126" s="65" t="s">
        <v>4908</v>
      </c>
      <c r="AD1126" s="53" t="s">
        <v>3691</v>
      </c>
      <c r="AF1126" s="53" t="s">
        <v>17630</v>
      </c>
    </row>
    <row r="1127" spans="1:32" x14ac:dyDescent="0.25">
      <c r="A1127" s="64" t="str">
        <f t="shared" si="36"/>
        <v>1124</v>
      </c>
      <c r="B1127" s="65" t="s">
        <v>4933</v>
      </c>
      <c r="C1127" s="65" t="s">
        <v>1206</v>
      </c>
      <c r="D1127" s="65" t="s">
        <v>4934</v>
      </c>
      <c r="E1127" s="65" t="s">
        <v>4935</v>
      </c>
      <c r="F1127" s="65" t="s">
        <v>16641</v>
      </c>
      <c r="G1127" s="79">
        <v>2708.3770160000004</v>
      </c>
      <c r="H1127" s="74" t="s">
        <v>52</v>
      </c>
      <c r="I1127" s="74" t="s">
        <v>58</v>
      </c>
      <c r="J1127" s="74" t="s">
        <v>56</v>
      </c>
      <c r="K1127" s="74" t="s">
        <v>633</v>
      </c>
      <c r="L1127" s="74" t="s">
        <v>53</v>
      </c>
      <c r="M1127" s="74" t="s">
        <v>59</v>
      </c>
      <c r="N1127" s="74" t="s">
        <v>55</v>
      </c>
      <c r="O1127" s="74" t="s">
        <v>3096</v>
      </c>
      <c r="P1127" s="74" t="s">
        <v>3095</v>
      </c>
      <c r="Q1127" s="74" t="s">
        <v>4939</v>
      </c>
      <c r="R1127" s="65" t="s">
        <v>4218</v>
      </c>
      <c r="S1127" s="65" t="s">
        <v>4940</v>
      </c>
      <c r="AD1127" s="53" t="s">
        <v>3726</v>
      </c>
      <c r="AF1127" s="53" t="s">
        <v>17631</v>
      </c>
    </row>
    <row r="1128" spans="1:32" x14ac:dyDescent="0.25">
      <c r="A1128" s="64" t="str">
        <f t="shared" si="36"/>
        <v>1125</v>
      </c>
      <c r="B1128" s="65" t="s">
        <v>4941</v>
      </c>
      <c r="C1128" s="65" t="s">
        <v>1361</v>
      </c>
      <c r="D1128" s="65" t="s">
        <v>4942</v>
      </c>
      <c r="E1128" s="65" t="s">
        <v>4943</v>
      </c>
      <c r="F1128" s="65" t="s">
        <v>16640</v>
      </c>
      <c r="G1128" s="79">
        <v>1896.2611093333333</v>
      </c>
      <c r="H1128" s="74" t="s">
        <v>210</v>
      </c>
      <c r="I1128" s="74" t="s">
        <v>212</v>
      </c>
      <c r="J1128" s="74" t="s">
        <v>213</v>
      </c>
      <c r="K1128" s="74" t="s">
        <v>915</v>
      </c>
      <c r="L1128" s="74" t="s">
        <v>917</v>
      </c>
      <c r="M1128" s="74" t="s">
        <v>616</v>
      </c>
      <c r="N1128" s="74" t="s">
        <v>919</v>
      </c>
      <c r="O1128" s="74" t="s">
        <v>916</v>
      </c>
      <c r="P1128" s="74" t="s">
        <v>4947</v>
      </c>
      <c r="Q1128" s="74" t="s">
        <v>2714</v>
      </c>
      <c r="R1128" s="65" t="s">
        <v>4949</v>
      </c>
      <c r="S1128" s="65" t="s">
        <v>4948</v>
      </c>
      <c r="AD1128" s="53" t="s">
        <v>3768</v>
      </c>
      <c r="AF1128" s="53" t="s">
        <v>17632</v>
      </c>
    </row>
    <row r="1129" spans="1:32" x14ac:dyDescent="0.25">
      <c r="A1129" s="64" t="str">
        <f t="shared" si="36"/>
        <v>1126</v>
      </c>
      <c r="B1129" s="65" t="s">
        <v>4960</v>
      </c>
      <c r="C1129" s="65" t="s">
        <v>1361</v>
      </c>
      <c r="D1129" s="65" t="s">
        <v>4961</v>
      </c>
      <c r="E1129" s="65" t="s">
        <v>4962</v>
      </c>
      <c r="F1129" s="65" t="s">
        <v>16640</v>
      </c>
      <c r="G1129" s="79">
        <v>1871.7876266666667</v>
      </c>
      <c r="H1129" s="74" t="s">
        <v>557</v>
      </c>
      <c r="I1129" s="74" t="s">
        <v>558</v>
      </c>
      <c r="J1129" s="74" t="s">
        <v>16</v>
      </c>
      <c r="K1129" s="74" t="s">
        <v>4307</v>
      </c>
      <c r="L1129" s="74" t="s">
        <v>294</v>
      </c>
      <c r="M1129" s="74" t="s">
        <v>11</v>
      </c>
      <c r="N1129" s="74" t="s">
        <v>12</v>
      </c>
      <c r="O1129" s="74" t="s">
        <v>13</v>
      </c>
      <c r="P1129" s="74" t="s">
        <v>15</v>
      </c>
      <c r="Q1129" s="74" t="s">
        <v>14</v>
      </c>
      <c r="R1129" s="65" t="s">
        <v>4967</v>
      </c>
      <c r="S1129" s="65" t="s">
        <v>4966</v>
      </c>
      <c r="AD1129" s="53" t="s">
        <v>3842</v>
      </c>
      <c r="AF1129" s="53" t="s">
        <v>17633</v>
      </c>
    </row>
    <row r="1130" spans="1:32" x14ac:dyDescent="0.25">
      <c r="A1130" s="64" t="str">
        <f t="shared" si="36"/>
        <v>1127</v>
      </c>
      <c r="B1130" s="65" t="s">
        <v>18466</v>
      </c>
      <c r="C1130" s="65" t="s">
        <v>1361</v>
      </c>
      <c r="D1130" s="65" t="s">
        <v>18874</v>
      </c>
      <c r="E1130" s="65" t="s">
        <v>18875</v>
      </c>
      <c r="F1130" s="65" t="s">
        <v>16640</v>
      </c>
      <c r="G1130" s="79">
        <v>1871.7876266666667</v>
      </c>
      <c r="H1130" s="74" t="s">
        <v>2908</v>
      </c>
      <c r="I1130" s="74" t="s">
        <v>2912</v>
      </c>
      <c r="J1130" s="74" t="s">
        <v>18876</v>
      </c>
      <c r="K1130" s="74" t="s">
        <v>9816</v>
      </c>
      <c r="L1130" s="74" t="s">
        <v>18877</v>
      </c>
      <c r="M1130" s="74" t="s">
        <v>18878</v>
      </c>
      <c r="N1130" s="74" t="s">
        <v>12393</v>
      </c>
      <c r="O1130" s="74" t="s">
        <v>6221</v>
      </c>
      <c r="P1130" s="74" t="s">
        <v>1371</v>
      </c>
      <c r="Q1130" s="74" t="s">
        <v>16514</v>
      </c>
      <c r="R1130" s="65" t="s">
        <v>18880</v>
      </c>
      <c r="S1130" s="65" t="s">
        <v>18879</v>
      </c>
      <c r="AD1130" s="53" t="s">
        <v>3858</v>
      </c>
      <c r="AF1130" s="53" t="s">
        <v>17634</v>
      </c>
    </row>
    <row r="1131" spans="1:32" x14ac:dyDescent="0.25">
      <c r="A1131" s="64" t="str">
        <f t="shared" si="36"/>
        <v>1128</v>
      </c>
      <c r="B1131" s="65" t="s">
        <v>4980</v>
      </c>
      <c r="C1131" s="65" t="s">
        <v>1206</v>
      </c>
      <c r="D1131" s="65" t="s">
        <v>4981</v>
      </c>
      <c r="E1131" s="65" t="s">
        <v>4982</v>
      </c>
      <c r="F1131" s="65" t="s">
        <v>16640</v>
      </c>
      <c r="G1131" s="79">
        <v>2314.8049453333333</v>
      </c>
      <c r="H1131" s="74" t="s">
        <v>1444</v>
      </c>
      <c r="I1131" s="74" t="s">
        <v>1806</v>
      </c>
      <c r="J1131" s="74" t="s">
        <v>58</v>
      </c>
      <c r="K1131" s="74" t="s">
        <v>1441</v>
      </c>
      <c r="L1131" s="74" t="s">
        <v>61</v>
      </c>
      <c r="M1131" s="74" t="s">
        <v>4986</v>
      </c>
      <c r="N1131" s="74" t="s">
        <v>3096</v>
      </c>
      <c r="O1131" s="74" t="s">
        <v>3265</v>
      </c>
      <c r="P1131" s="74" t="s">
        <v>1278</v>
      </c>
      <c r="Q1131" s="74" t="s">
        <v>3260</v>
      </c>
      <c r="R1131" s="65" t="s">
        <v>4988</v>
      </c>
      <c r="S1131" s="65" t="s">
        <v>4987</v>
      </c>
      <c r="AD1131" s="53" t="s">
        <v>3912</v>
      </c>
      <c r="AF1131" s="53" t="s">
        <v>17635</v>
      </c>
    </row>
    <row r="1132" spans="1:32" x14ac:dyDescent="0.25">
      <c r="A1132" s="64" t="str">
        <f t="shared" si="36"/>
        <v>1129</v>
      </c>
      <c r="B1132" s="65" t="s">
        <v>5007</v>
      </c>
      <c r="C1132" s="65" t="s">
        <v>1361</v>
      </c>
      <c r="D1132" s="65" t="s">
        <v>5008</v>
      </c>
      <c r="E1132" s="65" t="s">
        <v>5009</v>
      </c>
      <c r="F1132" s="65" t="s">
        <v>16640</v>
      </c>
      <c r="G1132" s="79">
        <v>1866.0345226666666</v>
      </c>
      <c r="H1132" s="74" t="s">
        <v>1583</v>
      </c>
      <c r="I1132" s="74" t="s">
        <v>266</v>
      </c>
      <c r="J1132" s="74" t="s">
        <v>1584</v>
      </c>
      <c r="K1132" s="74" t="s">
        <v>1334</v>
      </c>
      <c r="L1132" s="74" t="s">
        <v>1574</v>
      </c>
      <c r="M1132" s="74" t="s">
        <v>1335</v>
      </c>
      <c r="N1132" s="74" t="s">
        <v>109</v>
      </c>
      <c r="O1132" s="74" t="s">
        <v>20</v>
      </c>
      <c r="P1132" s="74" t="s">
        <v>1586</v>
      </c>
      <c r="Q1132" s="74" t="s">
        <v>428</v>
      </c>
      <c r="R1132" s="65" t="s">
        <v>5014</v>
      </c>
      <c r="S1132" s="65" t="s">
        <v>5013</v>
      </c>
      <c r="AD1132" s="53" t="s">
        <v>3992</v>
      </c>
      <c r="AF1132" s="53" t="s">
        <v>17636</v>
      </c>
    </row>
    <row r="1133" spans="1:32" x14ac:dyDescent="0.25">
      <c r="A1133" s="64" t="str">
        <f t="shared" si="36"/>
        <v>1130</v>
      </c>
      <c r="B1133" s="65" t="s">
        <v>5015</v>
      </c>
      <c r="C1133" s="65" t="s">
        <v>1361</v>
      </c>
      <c r="D1133" s="65" t="s">
        <v>5016</v>
      </c>
      <c r="E1133" s="65" t="s">
        <v>5017</v>
      </c>
      <c r="F1133" s="65" t="s">
        <v>16641</v>
      </c>
      <c r="G1133" s="79">
        <v>1866.0345226666666</v>
      </c>
      <c r="H1133" s="74" t="s">
        <v>322</v>
      </c>
      <c r="I1133" s="74" t="s">
        <v>809</v>
      </c>
      <c r="J1133" s="74" t="s">
        <v>241</v>
      </c>
      <c r="K1133" s="74" t="s">
        <v>239</v>
      </c>
      <c r="L1133" s="74" t="s">
        <v>237</v>
      </c>
      <c r="M1133" s="74" t="s">
        <v>385</v>
      </c>
      <c r="N1133" s="74" t="s">
        <v>325</v>
      </c>
      <c r="O1133" s="74" t="s">
        <v>238</v>
      </c>
      <c r="P1133" s="74" t="s">
        <v>240</v>
      </c>
      <c r="Q1133" s="74" t="s">
        <v>265</v>
      </c>
      <c r="R1133" s="65" t="s">
        <v>5019</v>
      </c>
      <c r="S1133" s="65" t="s">
        <v>5018</v>
      </c>
      <c r="AD1133" s="53" t="s">
        <v>4084</v>
      </c>
      <c r="AF1133" s="53" t="s">
        <v>17637</v>
      </c>
    </row>
    <row r="1134" spans="1:32" x14ac:dyDescent="0.25">
      <c r="A1134" s="64" t="str">
        <f t="shared" si="36"/>
        <v>1131</v>
      </c>
      <c r="B1134" s="65" t="s">
        <v>5020</v>
      </c>
      <c r="C1134" s="65" t="s">
        <v>1361</v>
      </c>
      <c r="D1134" s="65" t="s">
        <v>5021</v>
      </c>
      <c r="E1134" s="65" t="s">
        <v>5022</v>
      </c>
      <c r="F1134" s="65" t="s">
        <v>16641</v>
      </c>
      <c r="G1134" s="79">
        <v>1890.3254226666666</v>
      </c>
      <c r="H1134" s="74" t="s">
        <v>2752</v>
      </c>
      <c r="I1134" s="74" t="s">
        <v>2756</v>
      </c>
      <c r="J1134" s="74" t="s">
        <v>5025</v>
      </c>
      <c r="K1134" s="74" t="s">
        <v>3899</v>
      </c>
      <c r="L1134" s="74" t="s">
        <v>5026</v>
      </c>
      <c r="M1134" s="74" t="s">
        <v>2751</v>
      </c>
      <c r="N1134" s="74" t="s">
        <v>5027</v>
      </c>
      <c r="O1134" s="74" t="s">
        <v>871</v>
      </c>
      <c r="P1134" s="74" t="s">
        <v>5028</v>
      </c>
      <c r="Q1134" s="74" t="s">
        <v>3156</v>
      </c>
      <c r="R1134" s="65" t="s">
        <v>5030</v>
      </c>
      <c r="S1134" s="65" t="s">
        <v>5029</v>
      </c>
      <c r="AD1134" s="53" t="s">
        <v>4100</v>
      </c>
      <c r="AF1134" s="53" t="s">
        <v>17638</v>
      </c>
    </row>
    <row r="1135" spans="1:32" x14ac:dyDescent="0.25">
      <c r="A1135" s="64" t="str">
        <f t="shared" si="36"/>
        <v>1132</v>
      </c>
      <c r="B1135" s="65" t="s">
        <v>5031</v>
      </c>
      <c r="C1135" s="65" t="s">
        <v>1361</v>
      </c>
      <c r="D1135" s="65" t="s">
        <v>5032</v>
      </c>
      <c r="E1135" s="65" t="s">
        <v>5033</v>
      </c>
      <c r="F1135" s="65" t="s">
        <v>16641</v>
      </c>
      <c r="G1135" s="79">
        <v>2108.402556</v>
      </c>
      <c r="H1135" s="74" t="s">
        <v>1574</v>
      </c>
      <c r="I1135" s="74" t="s">
        <v>265</v>
      </c>
      <c r="J1135" s="74" t="s">
        <v>264</v>
      </c>
      <c r="K1135" s="74" t="s">
        <v>1336</v>
      </c>
      <c r="L1135" s="74" t="s">
        <v>1267</v>
      </c>
      <c r="M1135" s="74" t="s">
        <v>266</v>
      </c>
      <c r="N1135" s="74" t="s">
        <v>4851</v>
      </c>
      <c r="O1135" s="74" t="s">
        <v>3019</v>
      </c>
      <c r="P1135" s="74" t="s">
        <v>2284</v>
      </c>
      <c r="Q1135" s="74" t="s">
        <v>5036</v>
      </c>
      <c r="R1135" s="65" t="s">
        <v>5038</v>
      </c>
      <c r="S1135" s="65" t="s">
        <v>5037</v>
      </c>
      <c r="AD1135" s="53" t="s">
        <v>4100</v>
      </c>
      <c r="AF1135" s="53" t="s">
        <v>17639</v>
      </c>
    </row>
    <row r="1136" spans="1:32" x14ac:dyDescent="0.25">
      <c r="A1136" s="64" t="str">
        <f t="shared" si="36"/>
        <v>1133</v>
      </c>
      <c r="B1136" s="65" t="s">
        <v>5039</v>
      </c>
      <c r="C1136" s="65" t="s">
        <v>1361</v>
      </c>
      <c r="D1136" s="65" t="s">
        <v>5040</v>
      </c>
      <c r="E1136" s="65" t="s">
        <v>5041</v>
      </c>
      <c r="F1136" s="65" t="s">
        <v>16641</v>
      </c>
      <c r="G1136" s="79">
        <v>1866.0345226666666</v>
      </c>
      <c r="H1136" s="74" t="s">
        <v>54</v>
      </c>
      <c r="I1136" s="74" t="s">
        <v>4442</v>
      </c>
      <c r="J1136" s="74" t="s">
        <v>59</v>
      </c>
      <c r="K1136" s="74" t="s">
        <v>407</v>
      </c>
      <c r="L1136" s="74" t="s">
        <v>257</v>
      </c>
      <c r="M1136" s="74" t="s">
        <v>1611</v>
      </c>
      <c r="N1136" s="74" t="s">
        <v>3056</v>
      </c>
      <c r="O1136" s="74" t="s">
        <v>5042</v>
      </c>
      <c r="P1136" s="74" t="s">
        <v>3057</v>
      </c>
      <c r="Q1136" s="74" t="s">
        <v>279</v>
      </c>
      <c r="R1136" s="65" t="s">
        <v>5044</v>
      </c>
      <c r="S1136" s="65" t="s">
        <v>5043</v>
      </c>
      <c r="AD1136" s="53" t="s">
        <v>4118</v>
      </c>
      <c r="AF1136" s="53" t="s">
        <v>17640</v>
      </c>
    </row>
    <row r="1137" spans="1:32" x14ac:dyDescent="0.25">
      <c r="A1137" s="64" t="str">
        <f t="shared" si="36"/>
        <v>1134</v>
      </c>
      <c r="B1137" s="65" t="s">
        <v>5045</v>
      </c>
      <c r="C1137" s="65" t="s">
        <v>1361</v>
      </c>
      <c r="D1137" s="65" t="s">
        <v>5046</v>
      </c>
      <c r="E1137" s="65" t="s">
        <v>5047</v>
      </c>
      <c r="F1137" s="65" t="s">
        <v>16641</v>
      </c>
      <c r="G1137" s="79">
        <v>1865.4866079999999</v>
      </c>
      <c r="H1137" s="74" t="s">
        <v>5050</v>
      </c>
      <c r="I1137" s="74" t="s">
        <v>3057</v>
      </c>
      <c r="J1137" s="74" t="s">
        <v>5052</v>
      </c>
      <c r="K1137" s="74" t="s">
        <v>5053</v>
      </c>
      <c r="L1137" s="74" t="s">
        <v>5054</v>
      </c>
      <c r="M1137" s="74" t="s">
        <v>5055</v>
      </c>
      <c r="N1137" s="74" t="s">
        <v>5056</v>
      </c>
      <c r="O1137" s="74" t="s">
        <v>4178</v>
      </c>
      <c r="P1137" s="74" t="s">
        <v>5057</v>
      </c>
      <c r="Q1137" s="74" t="s">
        <v>418</v>
      </c>
      <c r="R1137" s="65" t="s">
        <v>5059</v>
      </c>
      <c r="S1137" s="65" t="s">
        <v>5058</v>
      </c>
      <c r="AD1137" s="53" t="s">
        <v>4162</v>
      </c>
      <c r="AF1137" s="53" t="s">
        <v>17641</v>
      </c>
    </row>
    <row r="1138" spans="1:32" x14ac:dyDescent="0.25">
      <c r="A1138" s="64" t="str">
        <f t="shared" si="36"/>
        <v>1135</v>
      </c>
      <c r="B1138" s="65" t="s">
        <v>5068</v>
      </c>
      <c r="C1138" s="65" t="s">
        <v>1361</v>
      </c>
      <c r="D1138" s="65" t="s">
        <v>5069</v>
      </c>
      <c r="E1138" s="65" t="s">
        <v>5070</v>
      </c>
      <c r="F1138" s="65" t="s">
        <v>16640</v>
      </c>
      <c r="G1138" s="79">
        <v>1943.6564746666666</v>
      </c>
      <c r="H1138" s="74" t="s">
        <v>5072</v>
      </c>
      <c r="I1138" s="74" t="s">
        <v>1241</v>
      </c>
      <c r="J1138" s="74" t="s">
        <v>60</v>
      </c>
      <c r="K1138" s="74" t="s">
        <v>4544</v>
      </c>
      <c r="L1138" s="74" t="s">
        <v>632</v>
      </c>
      <c r="M1138" s="74" t="s">
        <v>634</v>
      </c>
      <c r="N1138" s="74" t="s">
        <v>1240</v>
      </c>
      <c r="O1138" s="74" t="s">
        <v>5074</v>
      </c>
      <c r="P1138" s="74" t="s">
        <v>3805</v>
      </c>
      <c r="Q1138" s="74" t="s">
        <v>2446</v>
      </c>
      <c r="R1138" s="65" t="s">
        <v>5076</v>
      </c>
      <c r="S1138" s="65" t="s">
        <v>5075</v>
      </c>
      <c r="AD1138" s="53" t="s">
        <v>4256</v>
      </c>
      <c r="AF1138" s="53" t="s">
        <v>17642</v>
      </c>
    </row>
    <row r="1139" spans="1:32" x14ac:dyDescent="0.25">
      <c r="A1139" s="64" t="str">
        <f t="shared" si="36"/>
        <v>1136</v>
      </c>
      <c r="B1139" s="65" t="s">
        <v>5093</v>
      </c>
      <c r="C1139" s="65" t="s">
        <v>1361</v>
      </c>
      <c r="D1139" s="65" t="s">
        <v>5094</v>
      </c>
      <c r="E1139" s="65" t="s">
        <v>5095</v>
      </c>
      <c r="F1139" s="65" t="s">
        <v>16641</v>
      </c>
      <c r="G1139" s="79">
        <v>2079.8208560000003</v>
      </c>
      <c r="H1139" s="74" t="s">
        <v>52</v>
      </c>
      <c r="I1139" s="74" t="s">
        <v>53</v>
      </c>
      <c r="J1139" s="74" t="s">
        <v>131</v>
      </c>
      <c r="K1139" s="74" t="s">
        <v>652</v>
      </c>
      <c r="L1139" s="74" t="s">
        <v>653</v>
      </c>
      <c r="M1139" s="74" t="s">
        <v>202</v>
      </c>
      <c r="N1139" s="74" t="s">
        <v>134</v>
      </c>
      <c r="O1139" s="74" t="s">
        <v>364</v>
      </c>
      <c r="P1139" s="74" t="s">
        <v>365</v>
      </c>
      <c r="Q1139" s="74" t="s">
        <v>137</v>
      </c>
      <c r="R1139" s="65" t="s">
        <v>5099</v>
      </c>
      <c r="S1139" s="65" t="s">
        <v>5098</v>
      </c>
      <c r="AD1139" s="53" t="s">
        <v>4263</v>
      </c>
      <c r="AF1139" s="53" t="s">
        <v>17643</v>
      </c>
    </row>
    <row r="1140" spans="1:32" x14ac:dyDescent="0.25">
      <c r="A1140" s="64" t="str">
        <f t="shared" si="36"/>
        <v>1137</v>
      </c>
      <c r="B1140" s="65" t="s">
        <v>18467</v>
      </c>
      <c r="C1140" s="65" t="s">
        <v>1206</v>
      </c>
      <c r="D1140" s="65" t="s">
        <v>18692</v>
      </c>
      <c r="E1140" s="65" t="s">
        <v>18693</v>
      </c>
      <c r="F1140" s="65" t="s">
        <v>16641</v>
      </c>
      <c r="G1140" s="79">
        <v>1991.3226320000001</v>
      </c>
      <c r="H1140" s="74" t="s">
        <v>314</v>
      </c>
      <c r="I1140" s="74" t="s">
        <v>137</v>
      </c>
      <c r="J1140" s="74" t="s">
        <v>199</v>
      </c>
      <c r="K1140" s="74" t="s">
        <v>131</v>
      </c>
      <c r="L1140" s="74" t="s">
        <v>653</v>
      </c>
      <c r="M1140" s="74" t="s">
        <v>132</v>
      </c>
      <c r="N1140" s="74" t="s">
        <v>138</v>
      </c>
      <c r="O1140" s="74" t="s">
        <v>53</v>
      </c>
      <c r="P1140" s="74" t="s">
        <v>364</v>
      </c>
      <c r="Q1140" s="74" t="s">
        <v>134</v>
      </c>
      <c r="R1140" s="65" t="s">
        <v>18696</v>
      </c>
      <c r="S1140" s="65" t="s">
        <v>18695</v>
      </c>
      <c r="AD1140" s="53" t="s">
        <v>4353</v>
      </c>
      <c r="AF1140" s="53" t="s">
        <v>17644</v>
      </c>
    </row>
    <row r="1141" spans="1:32" x14ac:dyDescent="0.25">
      <c r="A1141" s="64" t="str">
        <f t="shared" si="36"/>
        <v>1138</v>
      </c>
      <c r="B1141" s="65" t="s">
        <v>5100</v>
      </c>
      <c r="C1141" s="65" t="s">
        <v>1206</v>
      </c>
      <c r="D1141" s="65" t="s">
        <v>5101</v>
      </c>
      <c r="E1141" s="65" t="s">
        <v>5102</v>
      </c>
      <c r="F1141" s="65" t="s">
        <v>16640</v>
      </c>
      <c r="G1141" s="79">
        <v>1870.7846320000001</v>
      </c>
      <c r="H1141" s="74" t="s">
        <v>596</v>
      </c>
      <c r="I1141" s="74" t="s">
        <v>788</v>
      </c>
      <c r="J1141" s="74" t="s">
        <v>595</v>
      </c>
      <c r="K1141" s="74" t="s">
        <v>789</v>
      </c>
      <c r="L1141" s="74" t="s">
        <v>2545</v>
      </c>
      <c r="M1141" s="74" t="s">
        <v>2928</v>
      </c>
      <c r="N1141" s="74" t="s">
        <v>3873</v>
      </c>
      <c r="O1141" s="74" t="s">
        <v>5106</v>
      </c>
      <c r="P1141" s="74" t="s">
        <v>4000</v>
      </c>
      <c r="Q1141" s="74" t="s">
        <v>2926</v>
      </c>
      <c r="R1141" s="65" t="s">
        <v>5108</v>
      </c>
      <c r="S1141" s="65" t="s">
        <v>5107</v>
      </c>
      <c r="AD1141" s="53" t="s">
        <v>4418</v>
      </c>
      <c r="AF1141" s="53" t="s">
        <v>17645</v>
      </c>
    </row>
    <row r="1142" spans="1:32" x14ac:dyDescent="0.25">
      <c r="A1142" s="64" t="str">
        <f t="shared" si="36"/>
        <v>1139</v>
      </c>
      <c r="B1142" s="65" t="s">
        <v>5138</v>
      </c>
      <c r="C1142" s="65" t="s">
        <v>1361</v>
      </c>
      <c r="D1142" s="65" t="s">
        <v>5139</v>
      </c>
      <c r="E1142" s="65" t="s">
        <v>5140</v>
      </c>
      <c r="F1142" s="65" t="s">
        <v>16640</v>
      </c>
      <c r="G1142" s="79">
        <v>1821.197216</v>
      </c>
      <c r="H1142" s="74" t="s">
        <v>557</v>
      </c>
      <c r="I1142" s="74" t="s">
        <v>12</v>
      </c>
      <c r="J1142" s="74" t="s">
        <v>13</v>
      </c>
      <c r="K1142" s="74" t="s">
        <v>15</v>
      </c>
      <c r="L1142" s="74" t="s">
        <v>14</v>
      </c>
      <c r="M1142" s="74" t="s">
        <v>11</v>
      </c>
      <c r="N1142" s="74" t="s">
        <v>5143</v>
      </c>
      <c r="O1142" s="74" t="s">
        <v>294</v>
      </c>
      <c r="P1142" s="74" t="s">
        <v>5144</v>
      </c>
      <c r="Q1142" s="74" t="s">
        <v>18</v>
      </c>
      <c r="R1142" s="65" t="s">
        <v>5146</v>
      </c>
      <c r="S1142" s="65" t="s">
        <v>5145</v>
      </c>
      <c r="AD1142" s="53" t="s">
        <v>4429</v>
      </c>
      <c r="AF1142" s="53" t="s">
        <v>17646</v>
      </c>
    </row>
    <row r="1143" spans="1:32" x14ac:dyDescent="0.25">
      <c r="A1143" s="64" t="str">
        <f t="shared" si="36"/>
        <v>1140</v>
      </c>
      <c r="B1143" s="65" t="s">
        <v>5154</v>
      </c>
      <c r="C1143" s="65" t="s">
        <v>1361</v>
      </c>
      <c r="D1143" s="65" t="s">
        <v>5155</v>
      </c>
      <c r="E1143" s="65" t="s">
        <v>5156</v>
      </c>
      <c r="F1143" s="65" t="s">
        <v>16640</v>
      </c>
      <c r="G1143" s="79">
        <v>1842.4732826666666</v>
      </c>
      <c r="H1143" s="74" t="s">
        <v>475</v>
      </c>
      <c r="I1143" s="74" t="s">
        <v>476</v>
      </c>
      <c r="J1143" s="74" t="s">
        <v>479</v>
      </c>
      <c r="K1143" s="74" t="s">
        <v>480</v>
      </c>
      <c r="L1143" s="74" t="s">
        <v>701</v>
      </c>
      <c r="M1143" s="74" t="s">
        <v>478</v>
      </c>
      <c r="N1143" s="74" t="s">
        <v>702</v>
      </c>
      <c r="O1143" s="74" t="s">
        <v>483</v>
      </c>
      <c r="P1143" s="74" t="s">
        <v>1970</v>
      </c>
      <c r="Q1143" s="74" t="s">
        <v>477</v>
      </c>
      <c r="R1143" s="65" t="s">
        <v>5161</v>
      </c>
      <c r="S1143" s="65" t="s">
        <v>5160</v>
      </c>
      <c r="AD1143" s="53" t="s">
        <v>4479</v>
      </c>
      <c r="AF1143" s="53" t="s">
        <v>17647</v>
      </c>
    </row>
    <row r="1144" spans="1:32" x14ac:dyDescent="0.25">
      <c r="A1144" s="64" t="str">
        <f t="shared" si="36"/>
        <v>1141</v>
      </c>
      <c r="B1144" s="65" t="s">
        <v>5169</v>
      </c>
      <c r="C1144" s="65" t="s">
        <v>1361</v>
      </c>
      <c r="D1144" s="65" t="s">
        <v>5170</v>
      </c>
      <c r="E1144" s="65" t="s">
        <v>5171</v>
      </c>
      <c r="F1144" s="65" t="s">
        <v>16640</v>
      </c>
      <c r="G1144" s="79">
        <v>1808.5034826666667</v>
      </c>
      <c r="H1144" s="74" t="s">
        <v>4494</v>
      </c>
      <c r="I1144" s="74" t="s">
        <v>5172</v>
      </c>
      <c r="J1144" s="74" t="s">
        <v>4492</v>
      </c>
      <c r="K1144" s="74" t="s">
        <v>5173</v>
      </c>
      <c r="L1144" s="74" t="s">
        <v>1807</v>
      </c>
      <c r="M1144" s="74" t="s">
        <v>4493</v>
      </c>
      <c r="N1144" s="74" t="s">
        <v>5174</v>
      </c>
      <c r="O1144" s="74" t="s">
        <v>325</v>
      </c>
      <c r="P1144" s="74" t="s">
        <v>5175</v>
      </c>
      <c r="Q1144" s="74" t="s">
        <v>5176</v>
      </c>
      <c r="R1144" s="65" t="s">
        <v>5178</v>
      </c>
      <c r="S1144" s="65" t="s">
        <v>5177</v>
      </c>
      <c r="AD1144" s="53" t="s">
        <v>4602</v>
      </c>
      <c r="AF1144" s="53" t="s">
        <v>17648</v>
      </c>
    </row>
    <row r="1145" spans="1:32" x14ac:dyDescent="0.25">
      <c r="A1145" s="64">
        <v>1142</v>
      </c>
      <c r="B1145" s="65" t="s">
        <v>5169</v>
      </c>
      <c r="C1145" s="65" t="s">
        <v>1361</v>
      </c>
      <c r="D1145" s="65" t="s">
        <v>5170</v>
      </c>
      <c r="E1145" s="65" t="s">
        <v>5179</v>
      </c>
      <c r="F1145" s="65" t="s">
        <v>16640</v>
      </c>
      <c r="G1145" s="79">
        <v>1808.5034826666667</v>
      </c>
      <c r="H1145" s="74" t="s">
        <v>4494</v>
      </c>
      <c r="I1145" s="74" t="s">
        <v>5172</v>
      </c>
      <c r="J1145" s="74" t="s">
        <v>4492</v>
      </c>
      <c r="K1145" s="74" t="s">
        <v>5173</v>
      </c>
      <c r="L1145" s="74" t="s">
        <v>1807</v>
      </c>
      <c r="M1145" s="74" t="s">
        <v>4493</v>
      </c>
      <c r="N1145" s="74" t="s">
        <v>5174</v>
      </c>
      <c r="O1145" s="74" t="s">
        <v>325</v>
      </c>
      <c r="P1145" s="74" t="s">
        <v>5175</v>
      </c>
      <c r="Q1145" s="74" t="s">
        <v>5176</v>
      </c>
      <c r="R1145" s="65" t="s">
        <v>5178</v>
      </c>
      <c r="S1145" s="65" t="s">
        <v>5177</v>
      </c>
      <c r="AD1145" s="53" t="s">
        <v>4620</v>
      </c>
      <c r="AF1145" s="53" t="s">
        <v>17649</v>
      </c>
    </row>
    <row r="1146" spans="1:32" x14ac:dyDescent="0.25">
      <c r="A1146" s="64" t="str">
        <f t="shared" ref="A1146:A1177" si="37">VLOOKUP(B1146,$AD$4:$AF$1900,3,FALSE)</f>
        <v>1143</v>
      </c>
      <c r="B1146" s="65" t="s">
        <v>5222</v>
      </c>
      <c r="C1146" s="65" t="s">
        <v>1361</v>
      </c>
      <c r="D1146" s="65" t="s">
        <v>5223</v>
      </c>
      <c r="E1146" s="65" t="s">
        <v>5224</v>
      </c>
      <c r="F1146" s="65" t="s">
        <v>16640</v>
      </c>
      <c r="G1146" s="79">
        <v>1806.4943839999999</v>
      </c>
      <c r="H1146" s="74" t="s">
        <v>71</v>
      </c>
      <c r="I1146" s="74" t="s">
        <v>72</v>
      </c>
      <c r="J1146" s="74" t="s">
        <v>19</v>
      </c>
      <c r="K1146" s="74" t="s">
        <v>1901</v>
      </c>
      <c r="L1146" s="74" t="s">
        <v>3416</v>
      </c>
      <c r="M1146" s="74" t="s">
        <v>941</v>
      </c>
      <c r="N1146" s="74" t="s">
        <v>2160</v>
      </c>
      <c r="O1146" s="74" t="s">
        <v>2294</v>
      </c>
      <c r="P1146" s="74" t="s">
        <v>1464</v>
      </c>
      <c r="Q1146" s="74" t="s">
        <v>2159</v>
      </c>
      <c r="R1146" s="65" t="s">
        <v>5228</v>
      </c>
      <c r="S1146" s="65" t="s">
        <v>5227</v>
      </c>
      <c r="AD1146" s="53" t="s">
        <v>4670</v>
      </c>
      <c r="AF1146" s="53" t="s">
        <v>17650</v>
      </c>
    </row>
    <row r="1147" spans="1:32" x14ac:dyDescent="0.25">
      <c r="A1147" s="64" t="str">
        <f t="shared" si="37"/>
        <v>1144</v>
      </c>
      <c r="B1147" s="65" t="s">
        <v>5229</v>
      </c>
      <c r="C1147" s="65" t="s">
        <v>1361</v>
      </c>
      <c r="D1147" s="65" t="s">
        <v>5230</v>
      </c>
      <c r="E1147" s="65" t="s">
        <v>5231</v>
      </c>
      <c r="F1147" s="65" t="s">
        <v>16641</v>
      </c>
      <c r="G1147" s="79">
        <v>1798.914976</v>
      </c>
      <c r="H1147" s="74" t="s">
        <v>189</v>
      </c>
      <c r="I1147" s="74" t="s">
        <v>190</v>
      </c>
      <c r="J1147" s="74" t="s">
        <v>2037</v>
      </c>
      <c r="K1147" s="74" t="s">
        <v>5235</v>
      </c>
      <c r="L1147" s="74" t="s">
        <v>3190</v>
      </c>
      <c r="M1147" s="74" t="s">
        <v>3192</v>
      </c>
      <c r="N1147" s="74" t="s">
        <v>4145</v>
      </c>
      <c r="O1147" s="74" t="s">
        <v>3047</v>
      </c>
      <c r="P1147" s="74" t="s">
        <v>5236</v>
      </c>
      <c r="Q1147" s="74" t="s">
        <v>5237</v>
      </c>
      <c r="R1147" s="65" t="s">
        <v>5239</v>
      </c>
      <c r="S1147" s="65" t="s">
        <v>5238</v>
      </c>
      <c r="AD1147" s="53" t="s">
        <v>4699</v>
      </c>
      <c r="AF1147" s="53" t="s">
        <v>17651</v>
      </c>
    </row>
    <row r="1148" spans="1:32" x14ac:dyDescent="0.25">
      <c r="A1148" s="64" t="str">
        <f t="shared" si="37"/>
        <v>1145</v>
      </c>
      <c r="B1148" s="65" t="s">
        <v>5333</v>
      </c>
      <c r="C1148" s="65" t="s">
        <v>1361</v>
      </c>
      <c r="D1148" s="65" t="s">
        <v>5334</v>
      </c>
      <c r="E1148" s="65" t="s">
        <v>5335</v>
      </c>
      <c r="F1148" s="65" t="s">
        <v>16640</v>
      </c>
      <c r="G1148" s="79">
        <v>1856.359528</v>
      </c>
      <c r="H1148" s="74" t="s">
        <v>612</v>
      </c>
      <c r="I1148" s="74" t="s">
        <v>210</v>
      </c>
      <c r="J1148" s="74" t="s">
        <v>212</v>
      </c>
      <c r="K1148" s="74" t="s">
        <v>213</v>
      </c>
      <c r="L1148" s="74" t="s">
        <v>1601</v>
      </c>
      <c r="M1148" s="74" t="s">
        <v>1176</v>
      </c>
      <c r="N1148" s="74" t="s">
        <v>613</v>
      </c>
      <c r="O1148" s="74" t="s">
        <v>618</v>
      </c>
      <c r="P1148" s="74" t="s">
        <v>3537</v>
      </c>
      <c r="Q1148" s="74" t="s">
        <v>614</v>
      </c>
      <c r="R1148" s="65" t="s">
        <v>5340</v>
      </c>
      <c r="S1148" s="65" t="s">
        <v>5339</v>
      </c>
      <c r="AD1148" s="53" t="s">
        <v>4787</v>
      </c>
      <c r="AF1148" s="53" t="s">
        <v>17656</v>
      </c>
    </row>
    <row r="1149" spans="1:32" x14ac:dyDescent="0.25">
      <c r="A1149" s="64" t="str">
        <f t="shared" si="37"/>
        <v>1146</v>
      </c>
      <c r="B1149" s="65" t="s">
        <v>5380</v>
      </c>
      <c r="C1149" s="65" t="s">
        <v>1361</v>
      </c>
      <c r="D1149" s="65" t="s">
        <v>5381</v>
      </c>
      <c r="E1149" s="65" t="s">
        <v>5382</v>
      </c>
      <c r="F1149" s="65" t="s">
        <v>16640</v>
      </c>
      <c r="G1149" s="79">
        <v>1746.0411226666668</v>
      </c>
      <c r="H1149" s="74" t="s">
        <v>186</v>
      </c>
      <c r="I1149" s="74" t="s">
        <v>1759</v>
      </c>
      <c r="J1149" s="74" t="s">
        <v>1776</v>
      </c>
      <c r="K1149" s="74" t="s">
        <v>5386</v>
      </c>
      <c r="L1149" s="74" t="s">
        <v>1768</v>
      </c>
      <c r="M1149" s="74" t="s">
        <v>1770</v>
      </c>
      <c r="N1149" s="74" t="s">
        <v>5387</v>
      </c>
      <c r="O1149" s="74" t="s">
        <v>2585</v>
      </c>
      <c r="P1149" s="74" t="s">
        <v>5388</v>
      </c>
      <c r="Q1149" s="74" t="s">
        <v>4080</v>
      </c>
      <c r="R1149" s="65" t="s">
        <v>5390</v>
      </c>
      <c r="S1149" s="65" t="s">
        <v>5389</v>
      </c>
      <c r="AD1149" s="53" t="s">
        <v>4817</v>
      </c>
      <c r="AF1149" s="53" t="s">
        <v>17658</v>
      </c>
    </row>
    <row r="1150" spans="1:32" x14ac:dyDescent="0.25">
      <c r="A1150" s="64" t="str">
        <f t="shared" si="37"/>
        <v>1147</v>
      </c>
      <c r="B1150" s="65" t="s">
        <v>5391</v>
      </c>
      <c r="C1150" s="65" t="s">
        <v>1361</v>
      </c>
      <c r="D1150" s="65" t="s">
        <v>5392</v>
      </c>
      <c r="E1150" s="65" t="s">
        <v>5393</v>
      </c>
      <c r="F1150" s="65" t="s">
        <v>16641</v>
      </c>
      <c r="G1150" s="79">
        <v>1843.2029559999999</v>
      </c>
      <c r="H1150" s="74" t="s">
        <v>133</v>
      </c>
      <c r="I1150" s="74" t="s">
        <v>4900</v>
      </c>
      <c r="J1150" s="74" t="s">
        <v>5396</v>
      </c>
      <c r="K1150" s="74" t="s">
        <v>5397</v>
      </c>
      <c r="L1150" s="74" t="s">
        <v>5398</v>
      </c>
      <c r="M1150" s="74" t="s">
        <v>5399</v>
      </c>
      <c r="N1150" s="74" t="s">
        <v>5400</v>
      </c>
      <c r="O1150" s="74" t="s">
        <v>136</v>
      </c>
      <c r="P1150" s="74" t="s">
        <v>5401</v>
      </c>
      <c r="Q1150" s="74" t="s">
        <v>5402</v>
      </c>
      <c r="R1150" s="65" t="s">
        <v>5404</v>
      </c>
      <c r="S1150" s="65" t="s">
        <v>5403</v>
      </c>
      <c r="AD1150" s="53" t="s">
        <v>4828</v>
      </c>
      <c r="AF1150" s="53" t="s">
        <v>17659</v>
      </c>
    </row>
    <row r="1151" spans="1:32" x14ac:dyDescent="0.25">
      <c r="A1151" s="64" t="str">
        <f t="shared" si="37"/>
        <v>1148</v>
      </c>
      <c r="B1151" s="65" t="s">
        <v>5405</v>
      </c>
      <c r="C1151" s="65" t="s">
        <v>1361</v>
      </c>
      <c r="D1151" s="65" t="s">
        <v>5406</v>
      </c>
      <c r="E1151" s="65" t="s">
        <v>5407</v>
      </c>
      <c r="F1151" s="65" t="s">
        <v>16640</v>
      </c>
      <c r="G1151" s="79">
        <v>1823.4798746666668</v>
      </c>
      <c r="H1151" s="74" t="s">
        <v>2190</v>
      </c>
      <c r="I1151" s="74" t="s">
        <v>41</v>
      </c>
      <c r="J1151" s="74" t="s">
        <v>932</v>
      </c>
      <c r="K1151" s="74" t="s">
        <v>4225</v>
      </c>
      <c r="L1151" s="74" t="s">
        <v>4227</v>
      </c>
      <c r="M1151" s="74" t="s">
        <v>5411</v>
      </c>
      <c r="N1151" s="74" t="s">
        <v>928</v>
      </c>
      <c r="O1151" s="74" t="s">
        <v>5412</v>
      </c>
      <c r="P1151" s="74" t="s">
        <v>5413</v>
      </c>
      <c r="Q1151" s="74" t="s">
        <v>5414</v>
      </c>
      <c r="R1151" s="65" t="s">
        <v>5416</v>
      </c>
      <c r="S1151" s="65" t="s">
        <v>5415</v>
      </c>
      <c r="AD1151" s="53" t="s">
        <v>4833</v>
      </c>
      <c r="AF1151" s="53" t="s">
        <v>17660</v>
      </c>
    </row>
    <row r="1152" spans="1:32" x14ac:dyDescent="0.25">
      <c r="A1152" s="64" t="str">
        <f t="shared" si="37"/>
        <v>1149</v>
      </c>
      <c r="B1152" s="65" t="s">
        <v>5572</v>
      </c>
      <c r="C1152" s="65" t="s">
        <v>1361</v>
      </c>
      <c r="D1152" s="65" t="s">
        <v>5573</v>
      </c>
      <c r="E1152" s="65" t="s">
        <v>5574</v>
      </c>
      <c r="F1152" s="65" t="s">
        <v>16641</v>
      </c>
      <c r="G1152" s="79">
        <v>1689.606</v>
      </c>
      <c r="H1152" s="74" t="s">
        <v>1444</v>
      </c>
      <c r="I1152" s="74" t="s">
        <v>3582</v>
      </c>
      <c r="J1152" s="74" t="s">
        <v>5578</v>
      </c>
      <c r="K1152" s="74" t="s">
        <v>3260</v>
      </c>
      <c r="L1152" s="74" t="s">
        <v>1806</v>
      </c>
      <c r="M1152" s="74" t="s">
        <v>5579</v>
      </c>
      <c r="N1152" s="74" t="s">
        <v>5580</v>
      </c>
      <c r="O1152" s="74" t="s">
        <v>5312</v>
      </c>
      <c r="P1152" s="74" t="s">
        <v>5581</v>
      </c>
      <c r="Q1152" s="74" t="s">
        <v>5582</v>
      </c>
      <c r="R1152" s="65" t="s">
        <v>5584</v>
      </c>
      <c r="S1152" s="65" t="s">
        <v>5583</v>
      </c>
      <c r="AD1152" s="53" t="s">
        <v>4867</v>
      </c>
      <c r="AF1152" s="53" t="s">
        <v>17661</v>
      </c>
    </row>
    <row r="1153" spans="1:32" x14ac:dyDescent="0.25">
      <c r="A1153" s="64" t="str">
        <f t="shared" si="37"/>
        <v>1150</v>
      </c>
      <c r="B1153" s="65" t="s">
        <v>5472</v>
      </c>
      <c r="C1153" s="65" t="s">
        <v>1361</v>
      </c>
      <c r="D1153" s="65" t="s">
        <v>5473</v>
      </c>
      <c r="E1153" s="65" t="s">
        <v>5474</v>
      </c>
      <c r="F1153" s="65" t="s">
        <v>16640</v>
      </c>
      <c r="G1153" s="79">
        <v>2021.7427573333332</v>
      </c>
      <c r="H1153" s="74" t="s">
        <v>5477</v>
      </c>
      <c r="I1153" s="74" t="s">
        <v>5479</v>
      </c>
      <c r="J1153" s="74" t="s">
        <v>5480</v>
      </c>
      <c r="K1153" s="74" t="s">
        <v>5481</v>
      </c>
      <c r="L1153" s="74" t="s">
        <v>5482</v>
      </c>
      <c r="M1153" s="74" t="s">
        <v>5483</v>
      </c>
      <c r="N1153" s="74" t="s">
        <v>5484</v>
      </c>
      <c r="O1153" s="74" t="s">
        <v>5485</v>
      </c>
      <c r="P1153" s="74" t="s">
        <v>5486</v>
      </c>
      <c r="Q1153" s="74" t="s">
        <v>5453</v>
      </c>
      <c r="R1153" s="65" t="s">
        <v>5488</v>
      </c>
      <c r="S1153" s="65" t="s">
        <v>5487</v>
      </c>
      <c r="AD1153" s="53" t="s">
        <v>4933</v>
      </c>
      <c r="AF1153" s="53" t="s">
        <v>17664</v>
      </c>
    </row>
    <row r="1154" spans="1:32" x14ac:dyDescent="0.25">
      <c r="A1154" s="64" t="str">
        <f t="shared" si="37"/>
        <v>1151</v>
      </c>
      <c r="B1154" s="65" t="s">
        <v>5489</v>
      </c>
      <c r="C1154" s="65" t="s">
        <v>1361</v>
      </c>
      <c r="D1154" s="65" t="s">
        <v>5490</v>
      </c>
      <c r="E1154" s="65" t="s">
        <v>5491</v>
      </c>
      <c r="F1154" s="65" t="s">
        <v>16641</v>
      </c>
      <c r="G1154" s="79">
        <v>1714.9013106666666</v>
      </c>
      <c r="H1154" s="74" t="s">
        <v>264</v>
      </c>
      <c r="I1154" s="74" t="s">
        <v>265</v>
      </c>
      <c r="J1154" s="74" t="s">
        <v>1574</v>
      </c>
      <c r="K1154" s="74" t="s">
        <v>2283</v>
      </c>
      <c r="L1154" s="74" t="s">
        <v>1336</v>
      </c>
      <c r="M1154" s="74" t="s">
        <v>1583</v>
      </c>
      <c r="N1154" s="74" t="s">
        <v>266</v>
      </c>
      <c r="O1154" s="74" t="s">
        <v>1573</v>
      </c>
      <c r="P1154" s="74" t="s">
        <v>1267</v>
      </c>
      <c r="Q1154" s="74" t="s">
        <v>5495</v>
      </c>
      <c r="R1154" s="65" t="s">
        <v>5497</v>
      </c>
      <c r="S1154" s="65" t="s">
        <v>5496</v>
      </c>
      <c r="AD1154" s="53" t="s">
        <v>18466</v>
      </c>
      <c r="AF1154" s="53" t="s">
        <v>17667</v>
      </c>
    </row>
    <row r="1155" spans="1:32" x14ac:dyDescent="0.25">
      <c r="A1155" s="64" t="str">
        <f t="shared" si="37"/>
        <v>1152</v>
      </c>
      <c r="B1155" s="65" t="s">
        <v>5498</v>
      </c>
      <c r="C1155" s="65" t="s">
        <v>1361</v>
      </c>
      <c r="D1155" s="65" t="s">
        <v>5499</v>
      </c>
      <c r="E1155" s="65" t="s">
        <v>5500</v>
      </c>
      <c r="F1155" s="65" t="s">
        <v>16641</v>
      </c>
      <c r="G1155" s="79">
        <v>1708.6917773333332</v>
      </c>
      <c r="H1155" s="74" t="s">
        <v>60</v>
      </c>
      <c r="I1155" s="74" t="s">
        <v>56</v>
      </c>
      <c r="J1155" s="74" t="s">
        <v>54</v>
      </c>
      <c r="K1155" s="74" t="s">
        <v>354</v>
      </c>
      <c r="L1155" s="74" t="s">
        <v>355</v>
      </c>
      <c r="M1155" s="74" t="s">
        <v>55</v>
      </c>
      <c r="N1155" s="74" t="s">
        <v>2251</v>
      </c>
      <c r="O1155" s="74" t="s">
        <v>2076</v>
      </c>
      <c r="P1155" s="74" t="s">
        <v>2253</v>
      </c>
      <c r="Q1155" s="74" t="s">
        <v>5503</v>
      </c>
      <c r="R1155" s="65" t="s">
        <v>5505</v>
      </c>
      <c r="S1155" s="65" t="s">
        <v>5504</v>
      </c>
      <c r="AD1155" s="53" t="s">
        <v>4980</v>
      </c>
      <c r="AF1155" s="53" t="s">
        <v>17668</v>
      </c>
    </row>
    <row r="1156" spans="1:32" x14ac:dyDescent="0.25">
      <c r="A1156" s="64" t="str">
        <f t="shared" si="37"/>
        <v>1153</v>
      </c>
      <c r="B1156" s="65" t="s">
        <v>5506</v>
      </c>
      <c r="C1156" s="65" t="s">
        <v>1361</v>
      </c>
      <c r="D1156" s="65" t="s">
        <v>5507</v>
      </c>
      <c r="E1156" s="65" t="s">
        <v>5508</v>
      </c>
      <c r="F1156" s="65" t="s">
        <v>16640</v>
      </c>
      <c r="G1156" s="79">
        <v>1714.9013106666666</v>
      </c>
      <c r="H1156" s="74" t="s">
        <v>1923</v>
      </c>
      <c r="I1156" s="74" t="s">
        <v>616</v>
      </c>
      <c r="J1156" s="74" t="s">
        <v>615</v>
      </c>
      <c r="K1156" s="74" t="s">
        <v>5509</v>
      </c>
      <c r="L1156" s="74" t="s">
        <v>612</v>
      </c>
      <c r="M1156" s="74" t="s">
        <v>613</v>
      </c>
      <c r="N1156" s="74" t="s">
        <v>210</v>
      </c>
      <c r="O1156" s="74" t="s">
        <v>614</v>
      </c>
      <c r="P1156" s="74" t="s">
        <v>2713</v>
      </c>
      <c r="Q1156" s="74" t="s">
        <v>212</v>
      </c>
      <c r="R1156" s="65" t="s">
        <v>5511</v>
      </c>
      <c r="S1156" s="65" t="s">
        <v>5510</v>
      </c>
      <c r="AD1156" s="53" t="s">
        <v>5020</v>
      </c>
      <c r="AF1156" s="53" t="s">
        <v>17671</v>
      </c>
    </row>
    <row r="1157" spans="1:32" x14ac:dyDescent="0.25">
      <c r="A1157" s="64" t="str">
        <f t="shared" si="37"/>
        <v>1154</v>
      </c>
      <c r="B1157" s="65" t="s">
        <v>5512</v>
      </c>
      <c r="C1157" s="65" t="s">
        <v>1361</v>
      </c>
      <c r="D1157" s="65" t="s">
        <v>5513</v>
      </c>
      <c r="E1157" s="65" t="s">
        <v>5514</v>
      </c>
      <c r="F1157" s="65" t="s">
        <v>16640</v>
      </c>
      <c r="G1157" s="79">
        <v>1694.2632013333334</v>
      </c>
      <c r="H1157" s="74" t="s">
        <v>1840</v>
      </c>
      <c r="I1157" s="74" t="s">
        <v>1842</v>
      </c>
      <c r="J1157" s="74" t="s">
        <v>1843</v>
      </c>
      <c r="K1157" s="74" t="s">
        <v>4057</v>
      </c>
      <c r="L1157" s="74" t="s">
        <v>5518</v>
      </c>
      <c r="M1157" s="74" t="s">
        <v>5519</v>
      </c>
      <c r="N1157" s="74" t="s">
        <v>5520</v>
      </c>
      <c r="O1157" s="74" t="s">
        <v>4000</v>
      </c>
      <c r="P1157" s="74" t="s">
        <v>5521</v>
      </c>
      <c r="Q1157" s="74" t="s">
        <v>5522</v>
      </c>
      <c r="R1157" s="65" t="s">
        <v>5524</v>
      </c>
      <c r="S1157" s="65" t="s">
        <v>5523</v>
      </c>
      <c r="AD1157" s="53" t="s">
        <v>5031</v>
      </c>
      <c r="AF1157" s="53" t="s">
        <v>17672</v>
      </c>
    </row>
    <row r="1158" spans="1:32" x14ac:dyDescent="0.25">
      <c r="A1158" s="64" t="str">
        <f t="shared" si="37"/>
        <v>1155</v>
      </c>
      <c r="B1158" s="65" t="s">
        <v>5536</v>
      </c>
      <c r="C1158" s="65" t="s">
        <v>1361</v>
      </c>
      <c r="D1158" s="65" t="s">
        <v>5537</v>
      </c>
      <c r="E1158" s="65" t="s">
        <v>5538</v>
      </c>
      <c r="F1158" s="65" t="s">
        <v>16640</v>
      </c>
      <c r="G1158" s="79">
        <v>1692.8934293333334</v>
      </c>
      <c r="H1158" s="74" t="s">
        <v>1149</v>
      </c>
      <c r="I1158" s="74" t="s">
        <v>1150</v>
      </c>
      <c r="J1158" s="74" t="s">
        <v>5542</v>
      </c>
      <c r="K1158" s="74" t="s">
        <v>5543</v>
      </c>
      <c r="L1158" s="74" t="s">
        <v>5544</v>
      </c>
      <c r="M1158" s="74" t="s">
        <v>5545</v>
      </c>
      <c r="N1158" s="74" t="s">
        <v>5546</v>
      </c>
      <c r="O1158" s="74" t="s">
        <v>5547</v>
      </c>
      <c r="P1158" s="74" t="s">
        <v>5548</v>
      </c>
      <c r="Q1158" s="74" t="s">
        <v>5549</v>
      </c>
      <c r="R1158" s="65" t="s">
        <v>5551</v>
      </c>
      <c r="S1158" s="65" t="s">
        <v>5550</v>
      </c>
      <c r="AD1158" s="53" t="s">
        <v>5039</v>
      </c>
      <c r="AF1158" s="53" t="s">
        <v>17673</v>
      </c>
    </row>
    <row r="1159" spans="1:32" x14ac:dyDescent="0.25">
      <c r="A1159" s="64" t="str">
        <f t="shared" si="37"/>
        <v>1156</v>
      </c>
      <c r="B1159" s="65" t="s">
        <v>5562</v>
      </c>
      <c r="C1159" s="65" t="s">
        <v>1361</v>
      </c>
      <c r="D1159" s="65" t="s">
        <v>5563</v>
      </c>
      <c r="E1159" s="65" t="s">
        <v>5564</v>
      </c>
      <c r="F1159" s="65" t="s">
        <v>16640</v>
      </c>
      <c r="G1159" s="79">
        <v>1691.5236573333334</v>
      </c>
      <c r="H1159" s="74" t="s">
        <v>915</v>
      </c>
      <c r="I1159" s="74" t="s">
        <v>210</v>
      </c>
      <c r="J1159" s="74" t="s">
        <v>916</v>
      </c>
      <c r="K1159" s="74" t="s">
        <v>919</v>
      </c>
      <c r="L1159" s="74" t="s">
        <v>212</v>
      </c>
      <c r="M1159" s="74" t="s">
        <v>213</v>
      </c>
      <c r="N1159" s="74" t="s">
        <v>917</v>
      </c>
      <c r="O1159" s="74" t="s">
        <v>4947</v>
      </c>
      <c r="P1159" s="74" t="s">
        <v>5568</v>
      </c>
      <c r="Q1159" s="74" t="s">
        <v>5569</v>
      </c>
      <c r="R1159" s="65" t="s">
        <v>5571</v>
      </c>
      <c r="S1159" s="65" t="s">
        <v>5570</v>
      </c>
      <c r="AD1159" s="53" t="s">
        <v>5045</v>
      </c>
      <c r="AF1159" s="53" t="s">
        <v>17674</v>
      </c>
    </row>
    <row r="1160" spans="1:32" x14ac:dyDescent="0.25">
      <c r="A1160" s="64" t="str">
        <f t="shared" si="37"/>
        <v>1157</v>
      </c>
      <c r="B1160" s="65" t="s">
        <v>5622</v>
      </c>
      <c r="C1160" s="65" t="s">
        <v>1361</v>
      </c>
      <c r="D1160" s="65" t="s">
        <v>5623</v>
      </c>
      <c r="E1160" s="65" t="s">
        <v>5624</v>
      </c>
      <c r="F1160" s="65" t="s">
        <v>16641</v>
      </c>
      <c r="G1160" s="79">
        <v>1685.222624</v>
      </c>
      <c r="H1160" s="74" t="s">
        <v>5627</v>
      </c>
      <c r="I1160" s="74" t="s">
        <v>2344</v>
      </c>
      <c r="J1160" s="74" t="s">
        <v>188</v>
      </c>
      <c r="K1160" s="74" t="s">
        <v>1936</v>
      </c>
      <c r="L1160" s="74" t="s">
        <v>2343</v>
      </c>
      <c r="M1160" s="74" t="s">
        <v>5629</v>
      </c>
      <c r="N1160" s="74" t="s">
        <v>5630</v>
      </c>
      <c r="O1160" s="74" t="s">
        <v>5631</v>
      </c>
      <c r="P1160" s="74" t="s">
        <v>5632</v>
      </c>
      <c r="Q1160" s="74" t="s">
        <v>187</v>
      </c>
      <c r="R1160" s="65" t="s">
        <v>5634</v>
      </c>
      <c r="S1160" s="65" t="s">
        <v>5633</v>
      </c>
      <c r="AD1160" s="53" t="s">
        <v>5068</v>
      </c>
      <c r="AF1160" s="53" t="s">
        <v>17675</v>
      </c>
    </row>
    <row r="1161" spans="1:32" x14ac:dyDescent="0.25">
      <c r="A1161" s="64" t="str">
        <f t="shared" si="37"/>
        <v>1158</v>
      </c>
      <c r="B1161" s="65" t="s">
        <v>5635</v>
      </c>
      <c r="C1161" s="65" t="s">
        <v>1361</v>
      </c>
      <c r="D1161" s="65" t="s">
        <v>5636</v>
      </c>
      <c r="E1161" s="65" t="s">
        <v>5637</v>
      </c>
      <c r="F1161" s="65" t="s">
        <v>16640</v>
      </c>
      <c r="G1161" s="79">
        <v>1685.222624</v>
      </c>
      <c r="H1161" s="74" t="s">
        <v>2800</v>
      </c>
      <c r="I1161" s="74" t="s">
        <v>2802</v>
      </c>
      <c r="J1161" s="74" t="s">
        <v>5638</v>
      </c>
      <c r="K1161" s="74" t="s">
        <v>5639</v>
      </c>
      <c r="L1161" s="74" t="s">
        <v>5640</v>
      </c>
      <c r="M1161" s="74" t="s">
        <v>5641</v>
      </c>
      <c r="N1161" s="74" t="s">
        <v>5642</v>
      </c>
      <c r="O1161" s="74" t="s">
        <v>5643</v>
      </c>
      <c r="P1161" s="74" t="s">
        <v>5644</v>
      </c>
      <c r="Q1161" s="74" t="s">
        <v>5645</v>
      </c>
      <c r="R1161" s="65" t="s">
        <v>5647</v>
      </c>
      <c r="S1161" s="65" t="s">
        <v>5646</v>
      </c>
      <c r="AD1161" s="53" t="s">
        <v>5093</v>
      </c>
      <c r="AF1161" s="53" t="s">
        <v>17676</v>
      </c>
    </row>
    <row r="1162" spans="1:32" x14ac:dyDescent="0.25">
      <c r="A1162" s="64" t="str">
        <f t="shared" si="37"/>
        <v>1159</v>
      </c>
      <c r="B1162" s="65" t="s">
        <v>5648</v>
      </c>
      <c r="C1162" s="65" t="s">
        <v>1361</v>
      </c>
      <c r="D1162" s="65" t="s">
        <v>5649</v>
      </c>
      <c r="E1162" s="65" t="s">
        <v>5650</v>
      </c>
      <c r="F1162" s="65" t="s">
        <v>16640</v>
      </c>
      <c r="G1162" s="79">
        <v>1681.4785013333335</v>
      </c>
      <c r="H1162" s="74" t="s">
        <v>3492</v>
      </c>
      <c r="I1162" s="74" t="s">
        <v>2086</v>
      </c>
      <c r="J1162" s="74" t="s">
        <v>2090</v>
      </c>
      <c r="K1162" s="74" t="s">
        <v>3427</v>
      </c>
      <c r="L1162" s="74" t="s">
        <v>2088</v>
      </c>
      <c r="M1162" s="74" t="s">
        <v>1760</v>
      </c>
      <c r="N1162" s="74" t="s">
        <v>5654</v>
      </c>
      <c r="O1162" s="74" t="s">
        <v>5655</v>
      </c>
      <c r="P1162" s="74" t="s">
        <v>5656</v>
      </c>
      <c r="Q1162" s="74" t="s">
        <v>5657</v>
      </c>
      <c r="R1162" s="65" t="s">
        <v>5659</v>
      </c>
      <c r="S1162" s="65" t="s">
        <v>5658</v>
      </c>
      <c r="AD1162" s="53" t="s">
        <v>18467</v>
      </c>
      <c r="AF1162" s="53" t="s">
        <v>17677</v>
      </c>
    </row>
    <row r="1163" spans="1:32" x14ac:dyDescent="0.25">
      <c r="A1163" s="64" t="str">
        <f t="shared" si="37"/>
        <v>1160</v>
      </c>
      <c r="B1163" s="65" t="s">
        <v>5660</v>
      </c>
      <c r="C1163" s="65" t="s">
        <v>1361</v>
      </c>
      <c r="D1163" s="65" t="s">
        <v>5661</v>
      </c>
      <c r="E1163" s="65" t="s">
        <v>5662</v>
      </c>
      <c r="F1163" s="65" t="s">
        <v>16640</v>
      </c>
      <c r="G1163" s="79">
        <v>1675.9993840000002</v>
      </c>
      <c r="H1163" s="74" t="s">
        <v>212</v>
      </c>
      <c r="I1163" s="74" t="s">
        <v>210</v>
      </c>
      <c r="J1163" s="74" t="s">
        <v>213</v>
      </c>
      <c r="K1163" s="74" t="s">
        <v>916</v>
      </c>
      <c r="L1163" s="74" t="s">
        <v>915</v>
      </c>
      <c r="M1163" s="74" t="s">
        <v>616</v>
      </c>
      <c r="N1163" s="74" t="s">
        <v>612</v>
      </c>
      <c r="O1163" s="74" t="s">
        <v>463</v>
      </c>
      <c r="P1163" s="74" t="s">
        <v>614</v>
      </c>
      <c r="Q1163" s="74" t="s">
        <v>613</v>
      </c>
      <c r="R1163" s="65" t="s">
        <v>5667</v>
      </c>
      <c r="S1163" s="65" t="s">
        <v>5666</v>
      </c>
      <c r="AD1163" s="53" t="s">
        <v>5100</v>
      </c>
      <c r="AF1163" s="53" t="s">
        <v>17678</v>
      </c>
    </row>
    <row r="1164" spans="1:32" x14ac:dyDescent="0.25">
      <c r="A1164" s="64" t="str">
        <f t="shared" si="37"/>
        <v>1161</v>
      </c>
      <c r="B1164" s="65" t="s">
        <v>5668</v>
      </c>
      <c r="C1164" s="65" t="s">
        <v>1361</v>
      </c>
      <c r="D1164" s="65" t="s">
        <v>5669</v>
      </c>
      <c r="E1164" s="65" t="s">
        <v>5670</v>
      </c>
      <c r="F1164" s="65" t="s">
        <v>16641</v>
      </c>
      <c r="G1164" s="79">
        <v>1777.4503453333334</v>
      </c>
      <c r="H1164" s="74" t="s">
        <v>842</v>
      </c>
      <c r="I1164" s="74" t="s">
        <v>841</v>
      </c>
      <c r="J1164" s="74" t="s">
        <v>2510</v>
      </c>
      <c r="K1164" s="74" t="s">
        <v>5674</v>
      </c>
      <c r="L1164" s="74" t="s">
        <v>5675</v>
      </c>
      <c r="M1164" s="74" t="s">
        <v>5676</v>
      </c>
      <c r="N1164" s="74" t="s">
        <v>5677</v>
      </c>
      <c r="O1164" s="74" t="s">
        <v>5678</v>
      </c>
      <c r="P1164" s="74" t="s">
        <v>5679</v>
      </c>
      <c r="Q1164" s="74" t="s">
        <v>237</v>
      </c>
      <c r="R1164" s="65" t="s">
        <v>5681</v>
      </c>
      <c r="S1164" s="65" t="s">
        <v>5680</v>
      </c>
      <c r="AD1164" s="53" t="s">
        <v>5138</v>
      </c>
      <c r="AF1164" s="53" t="s">
        <v>17679</v>
      </c>
    </row>
    <row r="1165" spans="1:32" x14ac:dyDescent="0.25">
      <c r="A1165" s="64" t="str">
        <f t="shared" si="37"/>
        <v>1162</v>
      </c>
      <c r="B1165" s="65" t="s">
        <v>5813</v>
      </c>
      <c r="C1165" s="65" t="s">
        <v>1361</v>
      </c>
      <c r="D1165" s="65" t="s">
        <v>5814</v>
      </c>
      <c r="E1165" s="65" t="s">
        <v>5815</v>
      </c>
      <c r="F1165" s="65" t="s">
        <v>16641</v>
      </c>
      <c r="G1165" s="79">
        <v>959.23574933333339</v>
      </c>
      <c r="H1165" s="74" t="s">
        <v>398</v>
      </c>
      <c r="I1165" s="74" t="s">
        <v>5819</v>
      </c>
      <c r="J1165" s="74" t="s">
        <v>5820</v>
      </c>
      <c r="K1165" s="74" t="s">
        <v>1899</v>
      </c>
      <c r="L1165" s="74" t="s">
        <v>1901</v>
      </c>
      <c r="M1165" s="74" t="s">
        <v>3710</v>
      </c>
      <c r="N1165" s="74" t="s">
        <v>1464</v>
      </c>
      <c r="O1165" s="74" t="s">
        <v>502</v>
      </c>
      <c r="P1165" s="74" t="s">
        <v>2160</v>
      </c>
      <c r="Q1165" s="74" t="s">
        <v>941</v>
      </c>
      <c r="R1165" s="65" t="s">
        <v>5822</v>
      </c>
      <c r="S1165" s="65" t="s">
        <v>5821</v>
      </c>
      <c r="AD1165" s="53" t="s">
        <v>5154</v>
      </c>
      <c r="AF1165" s="53" t="s">
        <v>17680</v>
      </c>
    </row>
    <row r="1166" spans="1:32" x14ac:dyDescent="0.25">
      <c r="A1166" s="64" t="str">
        <f t="shared" si="37"/>
        <v>1163</v>
      </c>
      <c r="B1166" s="65" t="s">
        <v>5823</v>
      </c>
      <c r="C1166" s="65" t="s">
        <v>1361</v>
      </c>
      <c r="D1166" s="65" t="s">
        <v>5824</v>
      </c>
      <c r="E1166" s="65" t="s">
        <v>5825</v>
      </c>
      <c r="F1166" s="65" t="s">
        <v>16640</v>
      </c>
      <c r="G1166" s="79">
        <v>959.23574933333339</v>
      </c>
      <c r="H1166" s="74" t="s">
        <v>1722</v>
      </c>
      <c r="I1166" s="74" t="s">
        <v>429</v>
      </c>
      <c r="J1166" s="74" t="s">
        <v>427</v>
      </c>
      <c r="K1166" s="74" t="s">
        <v>430</v>
      </c>
      <c r="L1166" s="74" t="s">
        <v>428</v>
      </c>
      <c r="M1166" s="74" t="s">
        <v>433</v>
      </c>
      <c r="N1166" s="74" t="s">
        <v>904</v>
      </c>
      <c r="O1166" s="74" t="s">
        <v>5826</v>
      </c>
      <c r="P1166" s="74" t="s">
        <v>5827</v>
      </c>
      <c r="Q1166" s="74" t="s">
        <v>5828</v>
      </c>
      <c r="R1166" s="65" t="s">
        <v>5830</v>
      </c>
      <c r="S1166" s="65" t="s">
        <v>5829</v>
      </c>
      <c r="AD1166" s="53" t="s">
        <v>5169</v>
      </c>
      <c r="AF1166" s="53" t="s">
        <v>17681</v>
      </c>
    </row>
    <row r="1167" spans="1:32" x14ac:dyDescent="0.25">
      <c r="A1167" s="64" t="str">
        <f t="shared" si="37"/>
        <v>1164</v>
      </c>
      <c r="B1167" s="65" t="s">
        <v>5831</v>
      </c>
      <c r="C1167" s="65" t="s">
        <v>1361</v>
      </c>
      <c r="D1167" s="65" t="s">
        <v>5832</v>
      </c>
      <c r="E1167" s="65" t="s">
        <v>5833</v>
      </c>
      <c r="F1167" s="65" t="s">
        <v>16640</v>
      </c>
      <c r="G1167" s="79">
        <v>972.11241599999994</v>
      </c>
      <c r="H1167" s="74" t="s">
        <v>612</v>
      </c>
      <c r="I1167" s="74" t="s">
        <v>613</v>
      </c>
      <c r="J1167" s="74" t="s">
        <v>616</v>
      </c>
      <c r="K1167" s="74" t="s">
        <v>344</v>
      </c>
      <c r="L1167" s="74" t="s">
        <v>615</v>
      </c>
      <c r="M1167" s="74" t="s">
        <v>733</v>
      </c>
      <c r="N1167" s="74" t="s">
        <v>732</v>
      </c>
      <c r="O1167" s="74" t="s">
        <v>734</v>
      </c>
      <c r="P1167" s="74" t="s">
        <v>2328</v>
      </c>
      <c r="Q1167" s="74" t="s">
        <v>614</v>
      </c>
      <c r="R1167" s="65" t="s">
        <v>5838</v>
      </c>
      <c r="S1167" s="65" t="s">
        <v>5837</v>
      </c>
      <c r="AD1167" s="53" t="s">
        <v>5169</v>
      </c>
      <c r="AF1167" s="53" t="s">
        <v>17682</v>
      </c>
    </row>
    <row r="1168" spans="1:32" x14ac:dyDescent="0.25">
      <c r="A1168" s="64" t="str">
        <f t="shared" si="37"/>
        <v>1165</v>
      </c>
      <c r="B1168" s="65" t="s">
        <v>5844</v>
      </c>
      <c r="C1168" s="65" t="s">
        <v>1361</v>
      </c>
      <c r="D1168" s="65" t="s">
        <v>5845</v>
      </c>
      <c r="E1168" s="65" t="s">
        <v>5846</v>
      </c>
      <c r="F1168" s="65" t="s">
        <v>16640</v>
      </c>
      <c r="G1168" s="82">
        <v>4411.0866666666661</v>
      </c>
      <c r="H1168" s="74" t="s">
        <v>613</v>
      </c>
      <c r="I1168" s="74" t="s">
        <v>612</v>
      </c>
      <c r="J1168" s="74" t="s">
        <v>614</v>
      </c>
      <c r="K1168" s="74" t="s">
        <v>732</v>
      </c>
      <c r="L1168" s="74" t="s">
        <v>615</v>
      </c>
      <c r="M1168" s="74" t="s">
        <v>733</v>
      </c>
      <c r="N1168" s="74" t="s">
        <v>3397</v>
      </c>
      <c r="O1168" s="74" t="s">
        <v>475</v>
      </c>
      <c r="P1168" s="74" t="s">
        <v>476</v>
      </c>
      <c r="Q1168" s="74" t="s">
        <v>701</v>
      </c>
      <c r="R1168" s="65" t="s">
        <v>5848</v>
      </c>
      <c r="S1168" s="65" t="s">
        <v>5847</v>
      </c>
      <c r="AD1168" s="53" t="s">
        <v>5222</v>
      </c>
      <c r="AF1168" s="53" t="s">
        <v>17683</v>
      </c>
    </row>
    <row r="1169" spans="1:32" x14ac:dyDescent="0.25">
      <c r="A1169" s="64" t="str">
        <f t="shared" si="37"/>
        <v>1166</v>
      </c>
      <c r="B1169" s="65" t="s">
        <v>16355</v>
      </c>
      <c r="C1169" s="65" t="s">
        <v>1206</v>
      </c>
      <c r="D1169" s="65" t="s">
        <v>16356</v>
      </c>
      <c r="E1169" s="65" t="s">
        <v>16357</v>
      </c>
      <c r="F1169" s="65" t="s">
        <v>16641</v>
      </c>
      <c r="G1169" s="79">
        <v>2114.9722773333333</v>
      </c>
      <c r="H1169" s="74" t="s">
        <v>16358</v>
      </c>
      <c r="I1169" s="74" t="s">
        <v>675</v>
      </c>
      <c r="J1169" s="74" t="s">
        <v>16359</v>
      </c>
      <c r="K1169" s="74" t="s">
        <v>16360</v>
      </c>
      <c r="L1169" s="74" t="s">
        <v>16361</v>
      </c>
      <c r="M1169" s="74" t="s">
        <v>16362</v>
      </c>
      <c r="N1169" s="74" t="s">
        <v>16363</v>
      </c>
      <c r="O1169" s="74" t="s">
        <v>884</v>
      </c>
      <c r="P1169" s="74" t="s">
        <v>15892</v>
      </c>
      <c r="Q1169" s="74" t="s">
        <v>16364</v>
      </c>
      <c r="R1169" s="65" t="s">
        <v>16366</v>
      </c>
      <c r="S1169" s="65" t="s">
        <v>16365</v>
      </c>
      <c r="AD1169" s="53" t="s">
        <v>5229</v>
      </c>
      <c r="AF1169" s="53" t="s">
        <v>17684</v>
      </c>
    </row>
    <row r="1170" spans="1:32" x14ac:dyDescent="0.25">
      <c r="A1170" s="64" t="str">
        <f t="shared" si="37"/>
        <v>1167</v>
      </c>
      <c r="B1170" s="65" t="s">
        <v>16456</v>
      </c>
      <c r="C1170" s="65" t="s">
        <v>1361</v>
      </c>
      <c r="D1170" s="65" t="s">
        <v>16457</v>
      </c>
      <c r="E1170" s="65" t="s">
        <v>16458</v>
      </c>
      <c r="F1170" s="65" t="s">
        <v>16640</v>
      </c>
      <c r="G1170" s="79">
        <v>2009.314208</v>
      </c>
      <c r="H1170" s="74" t="s">
        <v>15204</v>
      </c>
      <c r="I1170" s="74" t="s">
        <v>16459</v>
      </c>
      <c r="J1170" s="74" t="s">
        <v>1901</v>
      </c>
      <c r="K1170" s="74" t="s">
        <v>11697</v>
      </c>
      <c r="L1170" s="74" t="s">
        <v>72</v>
      </c>
      <c r="M1170" s="74" t="s">
        <v>71</v>
      </c>
      <c r="N1170" s="74" t="s">
        <v>4124</v>
      </c>
      <c r="O1170" s="74" t="s">
        <v>16460</v>
      </c>
      <c r="P1170" s="74" t="s">
        <v>12216</v>
      </c>
      <c r="Q1170" s="74" t="s">
        <v>4123</v>
      </c>
      <c r="R1170" s="65" t="s">
        <v>16462</v>
      </c>
      <c r="S1170" s="65" t="s">
        <v>16461</v>
      </c>
      <c r="AD1170" s="53" t="s">
        <v>5333</v>
      </c>
      <c r="AF1170" s="53" t="s">
        <v>17685</v>
      </c>
    </row>
    <row r="1171" spans="1:32" x14ac:dyDescent="0.25">
      <c r="A1171" s="64" t="str">
        <f t="shared" si="37"/>
        <v>1168</v>
      </c>
      <c r="B1171" s="65" t="s">
        <v>16485</v>
      </c>
      <c r="C1171" s="65" t="s">
        <v>1361</v>
      </c>
      <c r="D1171" s="65" t="s">
        <v>16486</v>
      </c>
      <c r="E1171" s="65" t="s">
        <v>16487</v>
      </c>
      <c r="F1171" s="65" t="s">
        <v>16641</v>
      </c>
      <c r="G1171" s="79">
        <v>2165.2855719999998</v>
      </c>
      <c r="H1171" s="74" t="s">
        <v>1249</v>
      </c>
      <c r="I1171" s="74" t="s">
        <v>2108</v>
      </c>
      <c r="J1171" s="74" t="s">
        <v>1256</v>
      </c>
      <c r="K1171" s="74" t="s">
        <v>2109</v>
      </c>
      <c r="L1171" s="74" t="s">
        <v>2107</v>
      </c>
      <c r="M1171" s="74" t="s">
        <v>2110</v>
      </c>
      <c r="N1171" s="74" t="s">
        <v>1251</v>
      </c>
      <c r="O1171" s="74" t="s">
        <v>16490</v>
      </c>
      <c r="P1171" s="74" t="s">
        <v>6233</v>
      </c>
      <c r="Q1171" s="74" t="s">
        <v>16491</v>
      </c>
      <c r="R1171" s="65" t="s">
        <v>16493</v>
      </c>
      <c r="S1171" s="65" t="s">
        <v>16492</v>
      </c>
      <c r="AD1171" s="53" t="s">
        <v>5380</v>
      </c>
      <c r="AF1171" s="53" t="s">
        <v>17686</v>
      </c>
    </row>
    <row r="1172" spans="1:32" x14ac:dyDescent="0.25">
      <c r="A1172" s="64" t="str">
        <f t="shared" si="37"/>
        <v>1169</v>
      </c>
      <c r="B1172" s="65" t="s">
        <v>16508</v>
      </c>
      <c r="C1172" s="65" t="s">
        <v>1206</v>
      </c>
      <c r="D1172" s="65" t="s">
        <v>16509</v>
      </c>
      <c r="E1172" s="65" t="s">
        <v>16510</v>
      </c>
      <c r="F1172" s="65" t="s">
        <v>16640</v>
      </c>
      <c r="G1172" s="79">
        <v>2363.6629240000002</v>
      </c>
      <c r="H1172" s="74" t="s">
        <v>2912</v>
      </c>
      <c r="I1172" s="74" t="s">
        <v>6221</v>
      </c>
      <c r="J1172" s="74" t="s">
        <v>16513</v>
      </c>
      <c r="K1172" s="74" t="s">
        <v>6220</v>
      </c>
      <c r="L1172" s="74" t="s">
        <v>8001</v>
      </c>
      <c r="M1172" s="74" t="s">
        <v>16514</v>
      </c>
      <c r="N1172" s="74" t="s">
        <v>2916</v>
      </c>
      <c r="O1172" s="74" t="s">
        <v>5065</v>
      </c>
      <c r="P1172" s="74" t="s">
        <v>1370</v>
      </c>
      <c r="Q1172" s="74" t="s">
        <v>1371</v>
      </c>
      <c r="R1172" s="65" t="s">
        <v>16516</v>
      </c>
      <c r="S1172" s="65" t="s">
        <v>16515</v>
      </c>
      <c r="AD1172" s="53" t="s">
        <v>5405</v>
      </c>
      <c r="AF1172" s="53" t="s">
        <v>17688</v>
      </c>
    </row>
    <row r="1173" spans="1:32" x14ac:dyDescent="0.25">
      <c r="A1173" s="64" t="str">
        <f t="shared" si="37"/>
        <v>1170</v>
      </c>
      <c r="B1173" s="65" t="s">
        <v>16178</v>
      </c>
      <c r="C1173" s="65" t="s">
        <v>1206</v>
      </c>
      <c r="D1173" s="65" t="s">
        <v>16179</v>
      </c>
      <c r="E1173" s="65" t="s">
        <v>16180</v>
      </c>
      <c r="F1173" s="65" t="s">
        <v>16640</v>
      </c>
      <c r="G1173" s="79">
        <v>2494.7860173333329</v>
      </c>
      <c r="H1173" s="74" t="s">
        <v>11</v>
      </c>
      <c r="I1173" s="74" t="s">
        <v>12</v>
      </c>
      <c r="J1173" s="74" t="s">
        <v>13</v>
      </c>
      <c r="K1173" s="74" t="s">
        <v>16</v>
      </c>
      <c r="L1173" s="74" t="s">
        <v>83</v>
      </c>
      <c r="M1173" s="74" t="s">
        <v>17</v>
      </c>
      <c r="N1173" s="74" t="s">
        <v>557</v>
      </c>
      <c r="O1173" s="74" t="s">
        <v>722</v>
      </c>
      <c r="P1173" s="74" t="s">
        <v>558</v>
      </c>
      <c r="Q1173" s="74" t="s">
        <v>16183</v>
      </c>
      <c r="R1173" s="65" t="s">
        <v>16185</v>
      </c>
      <c r="S1173" s="65" t="s">
        <v>16184</v>
      </c>
      <c r="AD1173" s="53" t="s">
        <v>5472</v>
      </c>
      <c r="AF1173" s="53" t="s">
        <v>3437</v>
      </c>
    </row>
    <row r="1174" spans="1:32" x14ac:dyDescent="0.25">
      <c r="A1174" s="64" t="str">
        <f t="shared" si="37"/>
        <v>1171</v>
      </c>
      <c r="B1174" s="65" t="s">
        <v>16186</v>
      </c>
      <c r="C1174" s="65" t="s">
        <v>1361</v>
      </c>
      <c r="D1174" s="65" t="s">
        <v>16187</v>
      </c>
      <c r="E1174" s="65" t="s">
        <v>16188</v>
      </c>
      <c r="F1174" s="65" t="s">
        <v>16640</v>
      </c>
      <c r="G1174" s="79">
        <v>6247.6626613333328</v>
      </c>
      <c r="H1174" s="74" t="s">
        <v>11</v>
      </c>
      <c r="I1174" s="74" t="s">
        <v>12</v>
      </c>
      <c r="J1174" s="74" t="s">
        <v>13</v>
      </c>
      <c r="K1174" s="74" t="s">
        <v>15</v>
      </c>
      <c r="L1174" s="74" t="s">
        <v>14</v>
      </c>
      <c r="M1174" s="74" t="s">
        <v>16</v>
      </c>
      <c r="N1174" s="74" t="s">
        <v>612</v>
      </c>
      <c r="O1174" s="74" t="s">
        <v>613</v>
      </c>
      <c r="P1174" s="74" t="s">
        <v>17</v>
      </c>
      <c r="Q1174" s="74" t="s">
        <v>83</v>
      </c>
      <c r="R1174" s="65" t="s">
        <v>16194</v>
      </c>
      <c r="S1174" s="65" t="s">
        <v>16193</v>
      </c>
      <c r="AD1174" s="53" t="s">
        <v>5489</v>
      </c>
      <c r="AF1174" s="53" t="s">
        <v>17690</v>
      </c>
    </row>
    <row r="1175" spans="1:32" x14ac:dyDescent="0.25">
      <c r="A1175" s="64" t="str">
        <f t="shared" si="37"/>
        <v>1172</v>
      </c>
      <c r="B1175" s="65" t="s">
        <v>16226</v>
      </c>
      <c r="C1175" s="65" t="s">
        <v>1206</v>
      </c>
      <c r="D1175" s="65" t="s">
        <v>16227</v>
      </c>
      <c r="E1175" s="65" t="s">
        <v>16228</v>
      </c>
      <c r="F1175" s="65" t="s">
        <v>16641</v>
      </c>
      <c r="G1175" s="79">
        <v>1933.0644613333334</v>
      </c>
      <c r="H1175" s="74" t="s">
        <v>374</v>
      </c>
      <c r="I1175" s="74" t="s">
        <v>431</v>
      </c>
      <c r="J1175" s="74" t="s">
        <v>3908</v>
      </c>
      <c r="K1175" s="74" t="s">
        <v>36</v>
      </c>
      <c r="L1175" s="74" t="s">
        <v>40</v>
      </c>
      <c r="M1175" s="74" t="s">
        <v>39</v>
      </c>
      <c r="N1175" s="74" t="s">
        <v>38</v>
      </c>
      <c r="O1175" s="74" t="s">
        <v>3909</v>
      </c>
      <c r="P1175" s="74" t="s">
        <v>432</v>
      </c>
      <c r="Q1175" s="74" t="s">
        <v>4784</v>
      </c>
      <c r="R1175" s="65" t="s">
        <v>16233</v>
      </c>
      <c r="S1175" s="65" t="s">
        <v>16232</v>
      </c>
      <c r="AD1175" s="53" t="s">
        <v>5498</v>
      </c>
      <c r="AF1175" s="53" t="s">
        <v>17691</v>
      </c>
    </row>
    <row r="1176" spans="1:32" x14ac:dyDescent="0.25">
      <c r="A1176" s="64" t="str">
        <f t="shared" si="37"/>
        <v>1173</v>
      </c>
      <c r="B1176" s="65" t="s">
        <v>16296</v>
      </c>
      <c r="C1176" s="65" t="s">
        <v>1206</v>
      </c>
      <c r="D1176" s="65" t="s">
        <v>16297</v>
      </c>
      <c r="E1176" s="65" t="s">
        <v>16298</v>
      </c>
      <c r="F1176" s="65" t="s">
        <v>16640</v>
      </c>
      <c r="G1176" s="79">
        <v>1605.8681546666667</v>
      </c>
      <c r="H1176" s="74" t="s">
        <v>14</v>
      </c>
      <c r="I1176" s="74" t="s">
        <v>12</v>
      </c>
      <c r="J1176" s="74" t="s">
        <v>13</v>
      </c>
      <c r="K1176" s="74" t="s">
        <v>17</v>
      </c>
      <c r="L1176" s="74" t="s">
        <v>15</v>
      </c>
      <c r="M1176" s="74" t="s">
        <v>16</v>
      </c>
      <c r="N1176" s="74" t="s">
        <v>82</v>
      </c>
      <c r="O1176" s="74" t="s">
        <v>294</v>
      </c>
      <c r="P1176" s="74" t="s">
        <v>860</v>
      </c>
      <c r="Q1176" s="74" t="s">
        <v>3610</v>
      </c>
      <c r="R1176" s="65" t="s">
        <v>16302</v>
      </c>
      <c r="S1176" s="65" t="s">
        <v>16301</v>
      </c>
      <c r="AD1176" s="53" t="s">
        <v>5536</v>
      </c>
      <c r="AF1176" s="53" t="s">
        <v>17694</v>
      </c>
    </row>
    <row r="1177" spans="1:32" x14ac:dyDescent="0.25">
      <c r="A1177" s="64" t="str">
        <f t="shared" si="37"/>
        <v>1174</v>
      </c>
      <c r="B1177" s="65" t="s">
        <v>898</v>
      </c>
      <c r="C1177" s="65" t="s">
        <v>1</v>
      </c>
      <c r="D1177" s="65" t="s">
        <v>899</v>
      </c>
      <c r="E1177" s="65" t="s">
        <v>900</v>
      </c>
      <c r="F1177" s="65" t="s">
        <v>16640</v>
      </c>
      <c r="G1177" s="79">
        <v>4678.8448426666673</v>
      </c>
      <c r="H1177" s="74" t="s">
        <v>109</v>
      </c>
      <c r="I1177" s="74" t="s">
        <v>430</v>
      </c>
      <c r="J1177" s="74" t="s">
        <v>20</v>
      </c>
      <c r="K1177" s="74" t="s">
        <v>427</v>
      </c>
      <c r="L1177" s="74" t="s">
        <v>428</v>
      </c>
      <c r="M1177" s="74" t="s">
        <v>429</v>
      </c>
      <c r="N1177" s="74" t="s">
        <v>904</v>
      </c>
      <c r="O1177" s="74" t="s">
        <v>905</v>
      </c>
      <c r="P1177" s="74" t="s">
        <v>906</v>
      </c>
      <c r="Q1177" s="74" t="s">
        <v>907</v>
      </c>
      <c r="R1177" s="65" t="s">
        <v>909</v>
      </c>
      <c r="S1177" s="65" t="s">
        <v>908</v>
      </c>
      <c r="AD1177" s="53" t="s">
        <v>5562</v>
      </c>
      <c r="AF1177" s="53" t="s">
        <v>17695</v>
      </c>
    </row>
    <row r="1178" spans="1:32" x14ac:dyDescent="0.25">
      <c r="A1178" s="64" t="str">
        <f t="shared" ref="A1178:A1209" si="38">VLOOKUP(B1178,$AD$4:$AF$1900,3,FALSE)</f>
        <v>1175</v>
      </c>
      <c r="B1178" s="65" t="s">
        <v>782</v>
      </c>
      <c r="C1178" s="65" t="s">
        <v>783</v>
      </c>
      <c r="D1178" s="65" t="s">
        <v>784</v>
      </c>
      <c r="E1178" s="65" t="s">
        <v>785</v>
      </c>
      <c r="F1178" s="65" t="s">
        <v>16640</v>
      </c>
      <c r="G1178" s="79">
        <v>2268.8455906666668</v>
      </c>
      <c r="H1178" s="74" t="s">
        <v>383</v>
      </c>
      <c r="I1178" s="74" t="s">
        <v>384</v>
      </c>
      <c r="J1178" s="74" t="s">
        <v>385</v>
      </c>
      <c r="K1178" s="74" t="s">
        <v>240</v>
      </c>
      <c r="L1178" s="74" t="s">
        <v>239</v>
      </c>
      <c r="M1178" s="74" t="s">
        <v>788</v>
      </c>
      <c r="N1178" s="74" t="s">
        <v>595</v>
      </c>
      <c r="O1178" s="74" t="s">
        <v>596</v>
      </c>
      <c r="P1178" s="74" t="s">
        <v>789</v>
      </c>
      <c r="Q1178" s="74" t="s">
        <v>790</v>
      </c>
      <c r="R1178" s="65" t="s">
        <v>792</v>
      </c>
      <c r="S1178" s="65" t="s">
        <v>791</v>
      </c>
      <c r="AD1178" s="53" t="s">
        <v>5622</v>
      </c>
      <c r="AF1178" s="53" t="s">
        <v>17696</v>
      </c>
    </row>
    <row r="1179" spans="1:32" x14ac:dyDescent="0.25">
      <c r="A1179" s="64" t="str">
        <f t="shared" si="38"/>
        <v>1176</v>
      </c>
      <c r="B1179" s="65" t="s">
        <v>7190</v>
      </c>
      <c r="C1179" s="65" t="s">
        <v>5859</v>
      </c>
      <c r="D1179" s="65" t="s">
        <v>7191</v>
      </c>
      <c r="E1179" s="65" t="s">
        <v>7192</v>
      </c>
      <c r="F1179" s="65" t="s">
        <v>16640</v>
      </c>
      <c r="G1179" s="79">
        <v>3357.3840026666667</v>
      </c>
      <c r="H1179" s="74" t="s">
        <v>907</v>
      </c>
      <c r="I1179" s="74" t="s">
        <v>906</v>
      </c>
      <c r="J1179" s="74" t="s">
        <v>1250</v>
      </c>
      <c r="K1179" s="74" t="s">
        <v>905</v>
      </c>
      <c r="L1179" s="74" t="s">
        <v>1162</v>
      </c>
      <c r="M1179" s="74" t="s">
        <v>428</v>
      </c>
      <c r="N1179" s="74" t="s">
        <v>109</v>
      </c>
      <c r="O1179" s="74" t="s">
        <v>427</v>
      </c>
      <c r="P1179" s="74" t="s">
        <v>430</v>
      </c>
      <c r="Q1179" s="74" t="s">
        <v>20</v>
      </c>
      <c r="R1179" s="65" t="s">
        <v>16569</v>
      </c>
      <c r="S1179" s="65" t="s">
        <v>7195</v>
      </c>
      <c r="AD1179" s="53" t="s">
        <v>5668</v>
      </c>
      <c r="AF1179" s="53" t="s">
        <v>17700</v>
      </c>
    </row>
    <row r="1180" spans="1:32" x14ac:dyDescent="0.25">
      <c r="A1180" s="64" t="str">
        <f t="shared" si="38"/>
        <v>1177</v>
      </c>
      <c r="B1180" s="65" t="s">
        <v>7335</v>
      </c>
      <c r="C1180" s="65" t="s">
        <v>5859</v>
      </c>
      <c r="D1180" s="65" t="s">
        <v>7336</v>
      </c>
      <c r="E1180" s="65" t="s">
        <v>7337</v>
      </c>
      <c r="F1180" s="65" t="s">
        <v>16640</v>
      </c>
      <c r="G1180" s="79">
        <v>3797.3068266666669</v>
      </c>
      <c r="H1180" s="74" t="s">
        <v>109</v>
      </c>
      <c r="I1180" s="74" t="s">
        <v>20</v>
      </c>
      <c r="J1180" s="74" t="s">
        <v>430</v>
      </c>
      <c r="K1180" s="74" t="s">
        <v>429</v>
      </c>
      <c r="L1180" s="74" t="s">
        <v>427</v>
      </c>
      <c r="M1180" s="74" t="s">
        <v>428</v>
      </c>
      <c r="N1180" s="74" t="s">
        <v>1722</v>
      </c>
      <c r="O1180" s="74" t="s">
        <v>904</v>
      </c>
      <c r="P1180" s="74" t="s">
        <v>7340</v>
      </c>
      <c r="Q1180" s="74" t="s">
        <v>7341</v>
      </c>
      <c r="R1180" s="65" t="s">
        <v>7343</v>
      </c>
      <c r="S1180" s="65" t="s">
        <v>7342</v>
      </c>
      <c r="AD1180" s="53" t="s">
        <v>5813</v>
      </c>
      <c r="AF1180" s="53" t="s">
        <v>17701</v>
      </c>
    </row>
    <row r="1181" spans="1:32" x14ac:dyDescent="0.25">
      <c r="A1181" s="64" t="str">
        <f t="shared" si="38"/>
        <v>1178</v>
      </c>
      <c r="B1181" s="65" t="s">
        <v>5953</v>
      </c>
      <c r="C1181" s="65" t="s">
        <v>1142</v>
      </c>
      <c r="D1181" s="65" t="s">
        <v>5954</v>
      </c>
      <c r="E1181" s="65" t="s">
        <v>5955</v>
      </c>
      <c r="F1181" s="65" t="s">
        <v>16640</v>
      </c>
      <c r="G1181" s="79">
        <v>4658.9428386666659</v>
      </c>
      <c r="H1181" s="74" t="s">
        <v>109</v>
      </c>
      <c r="I1181" s="74" t="s">
        <v>20</v>
      </c>
      <c r="J1181" s="74" t="s">
        <v>428</v>
      </c>
      <c r="K1181" s="74" t="s">
        <v>427</v>
      </c>
      <c r="L1181" s="74" t="s">
        <v>430</v>
      </c>
      <c r="M1181" s="74" t="s">
        <v>5960</v>
      </c>
      <c r="N1181" s="74" t="s">
        <v>904</v>
      </c>
      <c r="O1181" s="74" t="s">
        <v>429</v>
      </c>
      <c r="P1181" s="74" t="s">
        <v>493</v>
      </c>
      <c r="Q1181" s="74" t="s">
        <v>3244</v>
      </c>
      <c r="R1181" s="65" t="s">
        <v>5962</v>
      </c>
      <c r="S1181" s="65" t="s">
        <v>5961</v>
      </c>
      <c r="AD1181" s="53" t="s">
        <v>5831</v>
      </c>
      <c r="AF1181" s="53" t="s">
        <v>17703</v>
      </c>
    </row>
    <row r="1182" spans="1:32" x14ac:dyDescent="0.25">
      <c r="A1182" s="64" t="str">
        <f t="shared" si="38"/>
        <v>1179</v>
      </c>
      <c r="B1182" s="65" t="s">
        <v>6840</v>
      </c>
      <c r="C1182" s="65" t="s">
        <v>1142</v>
      </c>
      <c r="D1182" s="65" t="s">
        <v>6841</v>
      </c>
      <c r="E1182" s="65" t="s">
        <v>6842</v>
      </c>
      <c r="F1182" s="65" t="s">
        <v>16641</v>
      </c>
      <c r="G1182" s="79">
        <v>4927.4325253333336</v>
      </c>
      <c r="H1182" s="74" t="s">
        <v>1161</v>
      </c>
      <c r="I1182" s="74" t="s">
        <v>907</v>
      </c>
      <c r="J1182" s="74" t="s">
        <v>905</v>
      </c>
      <c r="K1182" s="74" t="s">
        <v>906</v>
      </c>
      <c r="L1182" s="74" t="s">
        <v>1162</v>
      </c>
      <c r="M1182" s="74" t="s">
        <v>175</v>
      </c>
      <c r="N1182" s="74" t="s">
        <v>1160</v>
      </c>
      <c r="O1182" s="74" t="s">
        <v>39</v>
      </c>
      <c r="P1182" s="74" t="s">
        <v>42</v>
      </c>
      <c r="Q1182" s="74" t="s">
        <v>36</v>
      </c>
      <c r="R1182" s="65" t="s">
        <v>6846</v>
      </c>
      <c r="S1182" s="65" t="s">
        <v>6845</v>
      </c>
      <c r="AD1182" s="53" t="s">
        <v>5844</v>
      </c>
      <c r="AF1182" s="53" t="s">
        <v>17704</v>
      </c>
    </row>
    <row r="1183" spans="1:32" x14ac:dyDescent="0.25">
      <c r="A1183" s="64" t="str">
        <f t="shared" si="38"/>
        <v>1180</v>
      </c>
      <c r="B1183" s="65" t="s">
        <v>7231</v>
      </c>
      <c r="C1183" s="65" t="s">
        <v>1142</v>
      </c>
      <c r="D1183" s="65" t="s">
        <v>7232</v>
      </c>
      <c r="E1183" s="65" t="s">
        <v>7233</v>
      </c>
      <c r="F1183" s="65" t="s">
        <v>16641</v>
      </c>
      <c r="G1183" s="79">
        <v>3489.7170879999999</v>
      </c>
      <c r="H1183" s="74" t="s">
        <v>34</v>
      </c>
      <c r="I1183" s="74" t="s">
        <v>35</v>
      </c>
      <c r="J1183" s="74" t="s">
        <v>175</v>
      </c>
      <c r="K1183" s="74" t="s">
        <v>36</v>
      </c>
      <c r="L1183" s="74" t="s">
        <v>38</v>
      </c>
      <c r="M1183" s="74" t="s">
        <v>39</v>
      </c>
      <c r="N1183" s="74" t="s">
        <v>42</v>
      </c>
      <c r="O1183" s="74" t="s">
        <v>373</v>
      </c>
      <c r="P1183" s="74" t="s">
        <v>52</v>
      </c>
      <c r="Q1183" s="74" t="s">
        <v>134</v>
      </c>
      <c r="R1183" s="65" t="s">
        <v>7237</v>
      </c>
      <c r="S1183" s="65" t="s">
        <v>7236</v>
      </c>
      <c r="AD1183" s="53" t="s">
        <v>16355</v>
      </c>
      <c r="AF1183" s="53" t="s">
        <v>17705</v>
      </c>
    </row>
    <row r="1184" spans="1:32" x14ac:dyDescent="0.25">
      <c r="A1184" s="64" t="str">
        <f t="shared" si="38"/>
        <v>1181</v>
      </c>
      <c r="B1184" s="65" t="s">
        <v>7299</v>
      </c>
      <c r="C1184" s="65" t="s">
        <v>1142</v>
      </c>
      <c r="D1184" s="65" t="s">
        <v>7300</v>
      </c>
      <c r="E1184" s="65" t="s">
        <v>7301</v>
      </c>
      <c r="F1184" s="65" t="s">
        <v>16640</v>
      </c>
      <c r="G1184" s="79">
        <v>3881.2259933333335</v>
      </c>
      <c r="H1184" s="74" t="s">
        <v>907</v>
      </c>
      <c r="I1184" s="74" t="s">
        <v>905</v>
      </c>
      <c r="J1184" s="74" t="s">
        <v>906</v>
      </c>
      <c r="K1184" s="74" t="s">
        <v>1162</v>
      </c>
      <c r="L1184" s="74" t="s">
        <v>1676</v>
      </c>
      <c r="M1184" s="74" t="s">
        <v>428</v>
      </c>
      <c r="N1184" s="74" t="s">
        <v>109</v>
      </c>
      <c r="O1184" s="74" t="s">
        <v>430</v>
      </c>
      <c r="P1184" s="74" t="s">
        <v>20</v>
      </c>
      <c r="Q1184" s="74" t="s">
        <v>427</v>
      </c>
      <c r="R1184" s="65" t="s">
        <v>16572</v>
      </c>
      <c r="S1184" s="65" t="s">
        <v>7304</v>
      </c>
      <c r="AD1184" s="53" t="s">
        <v>16456</v>
      </c>
      <c r="AF1184" s="53" t="s">
        <v>17706</v>
      </c>
    </row>
    <row r="1185" spans="1:32" x14ac:dyDescent="0.25">
      <c r="A1185" s="64" t="str">
        <f t="shared" si="38"/>
        <v>1182</v>
      </c>
      <c r="B1185" s="65" t="s">
        <v>7836</v>
      </c>
      <c r="C1185" s="65" t="s">
        <v>1142</v>
      </c>
      <c r="D1185" s="65" t="s">
        <v>7837</v>
      </c>
      <c r="E1185" s="65" t="s">
        <v>7838</v>
      </c>
      <c r="F1185" s="65" t="s">
        <v>16640</v>
      </c>
      <c r="G1185" s="79">
        <v>3729.7254333333331</v>
      </c>
      <c r="H1185" s="74" t="s">
        <v>1909</v>
      </c>
      <c r="I1185" s="74" t="s">
        <v>1912</v>
      </c>
      <c r="J1185" s="74" t="s">
        <v>6041</v>
      </c>
      <c r="K1185" s="74" t="s">
        <v>4496</v>
      </c>
      <c r="L1185" s="74" t="s">
        <v>7842</v>
      </c>
      <c r="M1185" s="74" t="s">
        <v>7843</v>
      </c>
      <c r="N1185" s="74" t="s">
        <v>7844</v>
      </c>
      <c r="O1185" s="74" t="s">
        <v>713</v>
      </c>
      <c r="P1185" s="74" t="s">
        <v>5809</v>
      </c>
      <c r="Q1185" s="74" t="s">
        <v>846</v>
      </c>
      <c r="R1185" s="65" t="s">
        <v>16585</v>
      </c>
      <c r="S1185" s="65" t="s">
        <v>7845</v>
      </c>
      <c r="AD1185" s="53" t="s">
        <v>16485</v>
      </c>
      <c r="AF1185" s="53" t="s">
        <v>17707</v>
      </c>
    </row>
    <row r="1186" spans="1:32" x14ac:dyDescent="0.25">
      <c r="A1186" s="64" t="str">
        <f t="shared" si="38"/>
        <v>1183</v>
      </c>
      <c r="B1186" s="65" t="s">
        <v>8127</v>
      </c>
      <c r="C1186" s="65" t="s">
        <v>1142</v>
      </c>
      <c r="D1186" s="65" t="s">
        <v>8128</v>
      </c>
      <c r="E1186" s="65" t="s">
        <v>8129</v>
      </c>
      <c r="F1186" s="65" t="s">
        <v>16641</v>
      </c>
      <c r="G1186" s="79">
        <v>4256.3596600000001</v>
      </c>
      <c r="H1186" s="74" t="s">
        <v>906</v>
      </c>
      <c r="I1186" s="74" t="s">
        <v>1161</v>
      </c>
      <c r="J1186" s="74" t="s">
        <v>905</v>
      </c>
      <c r="K1186" s="74" t="s">
        <v>907</v>
      </c>
      <c r="L1186" s="74" t="s">
        <v>1676</v>
      </c>
      <c r="M1186" s="74" t="s">
        <v>1986</v>
      </c>
      <c r="N1186" s="74" t="s">
        <v>1985</v>
      </c>
      <c r="O1186" s="74" t="s">
        <v>1987</v>
      </c>
      <c r="P1186" s="74" t="s">
        <v>1162</v>
      </c>
      <c r="Q1186" s="74" t="s">
        <v>8133</v>
      </c>
      <c r="R1186" s="65" t="s">
        <v>8135</v>
      </c>
      <c r="S1186" s="65" t="s">
        <v>8134</v>
      </c>
      <c r="AD1186" s="53" t="s">
        <v>16508</v>
      </c>
      <c r="AF1186" s="53" t="s">
        <v>17708</v>
      </c>
    </row>
    <row r="1187" spans="1:32" x14ac:dyDescent="0.25">
      <c r="A1187" s="64" t="str">
        <f t="shared" si="38"/>
        <v>1184</v>
      </c>
      <c r="B1187" s="65" t="s">
        <v>8335</v>
      </c>
      <c r="C1187" s="65" t="s">
        <v>1142</v>
      </c>
      <c r="D1187" s="65" t="s">
        <v>8336</v>
      </c>
      <c r="E1187" s="65" t="s">
        <v>8337</v>
      </c>
      <c r="F1187" s="65" t="s">
        <v>16640</v>
      </c>
      <c r="G1187" s="79">
        <v>3155.7363933333331</v>
      </c>
      <c r="H1187" s="74" t="s">
        <v>109</v>
      </c>
      <c r="I1187" s="74" t="s">
        <v>20</v>
      </c>
      <c r="J1187" s="74" t="s">
        <v>428</v>
      </c>
      <c r="K1187" s="74" t="s">
        <v>1722</v>
      </c>
      <c r="L1187" s="74" t="s">
        <v>430</v>
      </c>
      <c r="M1187" s="74" t="s">
        <v>427</v>
      </c>
      <c r="N1187" s="74" t="s">
        <v>429</v>
      </c>
      <c r="O1187" s="74" t="s">
        <v>904</v>
      </c>
      <c r="P1187" s="74" t="s">
        <v>7341</v>
      </c>
      <c r="Q1187" s="74" t="s">
        <v>433</v>
      </c>
      <c r="R1187" s="65" t="s">
        <v>8341</v>
      </c>
      <c r="S1187" s="65" t="s">
        <v>8340</v>
      </c>
      <c r="AD1187" s="53" t="s">
        <v>16178</v>
      </c>
      <c r="AF1187" s="53" t="s">
        <v>17709</v>
      </c>
    </row>
    <row r="1188" spans="1:32" x14ac:dyDescent="0.25">
      <c r="A1188" s="64" t="str">
        <f t="shared" si="38"/>
        <v>1185</v>
      </c>
      <c r="B1188" s="65" t="s">
        <v>6316</v>
      </c>
      <c r="C1188" s="65" t="s">
        <v>1121</v>
      </c>
      <c r="D1188" s="65" t="s">
        <v>6317</v>
      </c>
      <c r="E1188" s="65" t="s">
        <v>6318</v>
      </c>
      <c r="F1188" s="65" t="s">
        <v>16641</v>
      </c>
      <c r="G1188" s="79">
        <v>5071.9806226666669</v>
      </c>
      <c r="H1188" s="74" t="s">
        <v>211</v>
      </c>
      <c r="I1188" s="74" t="s">
        <v>466</v>
      </c>
      <c r="J1188" s="74" t="s">
        <v>214</v>
      </c>
      <c r="K1188" s="74" t="s">
        <v>918</v>
      </c>
      <c r="L1188" s="74" t="s">
        <v>1288</v>
      </c>
      <c r="M1188" s="74" t="s">
        <v>1289</v>
      </c>
      <c r="N1188" s="74" t="s">
        <v>344</v>
      </c>
      <c r="O1188" s="74" t="s">
        <v>2328</v>
      </c>
      <c r="P1188" s="74" t="s">
        <v>3221</v>
      </c>
      <c r="Q1188" s="74" t="s">
        <v>6322</v>
      </c>
      <c r="R1188" s="65" t="s">
        <v>6324</v>
      </c>
      <c r="S1188" s="65" t="s">
        <v>6323</v>
      </c>
      <c r="AD1188" s="53" t="s">
        <v>16186</v>
      </c>
      <c r="AF1188" s="53" t="s">
        <v>17710</v>
      </c>
    </row>
    <row r="1189" spans="1:32" x14ac:dyDescent="0.25">
      <c r="A1189" s="64" t="str">
        <f t="shared" si="38"/>
        <v>1186</v>
      </c>
      <c r="B1189" s="65" t="s">
        <v>11301</v>
      </c>
      <c r="C1189" s="65" t="s">
        <v>1121</v>
      </c>
      <c r="D1189" s="65" t="s">
        <v>11302</v>
      </c>
      <c r="E1189" s="65" t="s">
        <v>11303</v>
      </c>
      <c r="F1189" s="65" t="s">
        <v>16641</v>
      </c>
      <c r="G1189" s="79">
        <v>2749.2660186666667</v>
      </c>
      <c r="H1189" s="74" t="s">
        <v>34</v>
      </c>
      <c r="I1189" s="74" t="s">
        <v>35</v>
      </c>
      <c r="J1189" s="74" t="s">
        <v>5949</v>
      </c>
      <c r="K1189" s="74" t="s">
        <v>5995</v>
      </c>
      <c r="L1189" s="74" t="s">
        <v>42</v>
      </c>
      <c r="M1189" s="74" t="s">
        <v>40</v>
      </c>
      <c r="N1189" s="74" t="s">
        <v>375</v>
      </c>
      <c r="O1189" s="74" t="s">
        <v>39</v>
      </c>
      <c r="P1189" s="74" t="s">
        <v>374</v>
      </c>
      <c r="Q1189" s="74" t="s">
        <v>175</v>
      </c>
      <c r="R1189" s="65" t="s">
        <v>18428</v>
      </c>
      <c r="S1189" s="65" t="s">
        <v>11306</v>
      </c>
      <c r="AD1189" s="53" t="s">
        <v>16226</v>
      </c>
      <c r="AF1189" s="53" t="s">
        <v>17711</v>
      </c>
    </row>
    <row r="1190" spans="1:32" x14ac:dyDescent="0.25">
      <c r="A1190" s="64" t="str">
        <f t="shared" si="38"/>
        <v>1187</v>
      </c>
      <c r="B1190" s="65" t="s">
        <v>11665</v>
      </c>
      <c r="C1190" s="65" t="s">
        <v>1121</v>
      </c>
      <c r="D1190" s="65" t="s">
        <v>11666</v>
      </c>
      <c r="E1190" s="65" t="s">
        <v>11667</v>
      </c>
      <c r="F1190" s="65" t="s">
        <v>16640</v>
      </c>
      <c r="G1190" s="79">
        <v>2966.1934426666667</v>
      </c>
      <c r="H1190" s="74" t="s">
        <v>266</v>
      </c>
      <c r="I1190" s="74" t="s">
        <v>2282</v>
      </c>
      <c r="J1190" s="74" t="s">
        <v>1334</v>
      </c>
      <c r="K1190" s="74" t="s">
        <v>1335</v>
      </c>
      <c r="L1190" s="74" t="s">
        <v>109</v>
      </c>
      <c r="M1190" s="74" t="s">
        <v>428</v>
      </c>
      <c r="N1190" s="74" t="s">
        <v>20</v>
      </c>
      <c r="O1190" s="74" t="s">
        <v>10518</v>
      </c>
      <c r="P1190" s="74" t="s">
        <v>430</v>
      </c>
      <c r="Q1190" s="74" t="s">
        <v>427</v>
      </c>
      <c r="R1190" s="65" t="s">
        <v>11671</v>
      </c>
      <c r="S1190" s="65" t="s">
        <v>11670</v>
      </c>
      <c r="AD1190" s="53" t="s">
        <v>16296</v>
      </c>
      <c r="AF1190" s="53" t="s">
        <v>17712</v>
      </c>
    </row>
    <row r="1191" spans="1:32" x14ac:dyDescent="0.25">
      <c r="A1191" s="64" t="str">
        <f t="shared" si="38"/>
        <v>1188</v>
      </c>
      <c r="B1191" s="65" t="s">
        <v>11586</v>
      </c>
      <c r="C1191" s="65" t="s">
        <v>1121</v>
      </c>
      <c r="D1191" s="65" t="s">
        <v>11587</v>
      </c>
      <c r="E1191" s="65" t="s">
        <v>11588</v>
      </c>
      <c r="F1191" s="65" t="s">
        <v>16640</v>
      </c>
      <c r="G1191" s="79">
        <v>2758.9724813333332</v>
      </c>
      <c r="H1191" s="74" t="s">
        <v>57</v>
      </c>
      <c r="I1191" s="74" t="s">
        <v>2817</v>
      </c>
      <c r="J1191" s="74" t="s">
        <v>604</v>
      </c>
      <c r="K1191" s="74" t="s">
        <v>11591</v>
      </c>
      <c r="L1191" s="74" t="s">
        <v>634</v>
      </c>
      <c r="M1191" s="74" t="s">
        <v>1238</v>
      </c>
      <c r="N1191" s="74" t="s">
        <v>59</v>
      </c>
      <c r="O1191" s="74" t="s">
        <v>632</v>
      </c>
      <c r="P1191" s="74" t="s">
        <v>11592</v>
      </c>
      <c r="Q1191" s="74" t="s">
        <v>11593</v>
      </c>
      <c r="R1191" s="65" t="s">
        <v>11595</v>
      </c>
      <c r="S1191" s="65" t="s">
        <v>11594</v>
      </c>
      <c r="AD1191" s="53" t="s">
        <v>898</v>
      </c>
      <c r="AF1191" s="53" t="s">
        <v>17713</v>
      </c>
    </row>
    <row r="1192" spans="1:32" x14ac:dyDescent="0.25">
      <c r="A1192" s="64" t="str">
        <f t="shared" si="38"/>
        <v>1189</v>
      </c>
      <c r="B1192" s="65" t="s">
        <v>13086</v>
      </c>
      <c r="C1192" s="65" t="s">
        <v>1121</v>
      </c>
      <c r="D1192" s="65" t="s">
        <v>13087</v>
      </c>
      <c r="E1192" s="65" t="s">
        <v>13088</v>
      </c>
      <c r="F1192" s="65" t="s">
        <v>16641</v>
      </c>
      <c r="G1192" s="79">
        <v>3281.586632</v>
      </c>
      <c r="H1192" s="74" t="s">
        <v>35</v>
      </c>
      <c r="I1192" s="74" t="s">
        <v>34</v>
      </c>
      <c r="J1192" s="74" t="s">
        <v>7315</v>
      </c>
      <c r="K1192" s="74" t="s">
        <v>7317</v>
      </c>
      <c r="L1192" s="74" t="s">
        <v>13091</v>
      </c>
      <c r="M1192" s="74" t="s">
        <v>175</v>
      </c>
      <c r="N1192" s="74" t="s">
        <v>42</v>
      </c>
      <c r="O1192" s="74" t="s">
        <v>36</v>
      </c>
      <c r="P1192" s="74" t="s">
        <v>38</v>
      </c>
      <c r="Q1192" s="74" t="s">
        <v>39</v>
      </c>
      <c r="R1192" s="65" t="s">
        <v>13093</v>
      </c>
      <c r="S1192" s="65" t="s">
        <v>13092</v>
      </c>
      <c r="AD1192" s="53" t="s">
        <v>782</v>
      </c>
      <c r="AF1192" s="53" t="s">
        <v>17714</v>
      </c>
    </row>
    <row r="1193" spans="1:32" x14ac:dyDescent="0.25">
      <c r="A1193" s="64" t="str">
        <f t="shared" si="38"/>
        <v>1190</v>
      </c>
      <c r="B1193" s="65" t="s">
        <v>13213</v>
      </c>
      <c r="C1193" s="65" t="s">
        <v>1121</v>
      </c>
      <c r="D1193" s="65" t="s">
        <v>13214</v>
      </c>
      <c r="E1193" s="65" t="s">
        <v>13215</v>
      </c>
      <c r="F1193" s="65" t="s">
        <v>16640</v>
      </c>
      <c r="G1193" s="79">
        <v>3163.254746666667</v>
      </c>
      <c r="H1193" s="74" t="s">
        <v>176</v>
      </c>
      <c r="I1193" s="74" t="s">
        <v>20</v>
      </c>
      <c r="J1193" s="74" t="s">
        <v>427</v>
      </c>
      <c r="K1193" s="74" t="s">
        <v>428</v>
      </c>
      <c r="L1193" s="74" t="s">
        <v>493</v>
      </c>
      <c r="M1193" s="74" t="s">
        <v>494</v>
      </c>
      <c r="N1193" s="74" t="s">
        <v>431</v>
      </c>
      <c r="O1193" s="74" t="s">
        <v>4793</v>
      </c>
      <c r="P1193" s="74" t="s">
        <v>429</v>
      </c>
      <c r="Q1193" s="74" t="s">
        <v>430</v>
      </c>
      <c r="R1193" s="65" t="s">
        <v>13219</v>
      </c>
      <c r="S1193" s="65" t="s">
        <v>13218</v>
      </c>
      <c r="AD1193" s="53" t="s">
        <v>7190</v>
      </c>
      <c r="AF1193" s="53" t="s">
        <v>17715</v>
      </c>
    </row>
    <row r="1194" spans="1:32" x14ac:dyDescent="0.25">
      <c r="A1194" s="64" t="str">
        <f t="shared" si="38"/>
        <v>1191</v>
      </c>
      <c r="B1194" s="65" t="s">
        <v>14593</v>
      </c>
      <c r="C1194" s="65" t="s">
        <v>1121</v>
      </c>
      <c r="D1194" s="65" t="s">
        <v>14594</v>
      </c>
      <c r="E1194" s="65" t="s">
        <v>14595</v>
      </c>
      <c r="F1194" s="65" t="s">
        <v>16641</v>
      </c>
      <c r="G1194" s="79">
        <v>2774.6928359999997</v>
      </c>
      <c r="H1194" s="74" t="s">
        <v>11836</v>
      </c>
      <c r="I1194" s="74" t="s">
        <v>6312</v>
      </c>
      <c r="J1194" s="74" t="s">
        <v>6313</v>
      </c>
      <c r="K1194" s="74" t="s">
        <v>3678</v>
      </c>
      <c r="L1194" s="74" t="s">
        <v>1266</v>
      </c>
      <c r="M1194" s="74" t="s">
        <v>11835</v>
      </c>
      <c r="N1194" s="74" t="s">
        <v>8067</v>
      </c>
      <c r="O1194" s="74" t="s">
        <v>11838</v>
      </c>
      <c r="P1194" s="74" t="s">
        <v>14598</v>
      </c>
      <c r="Q1194" s="74" t="s">
        <v>239</v>
      </c>
      <c r="R1194" s="65" t="s">
        <v>14600</v>
      </c>
      <c r="S1194" s="65" t="s">
        <v>14599</v>
      </c>
      <c r="AD1194" s="53" t="s">
        <v>7335</v>
      </c>
      <c r="AF1194" s="53" t="s">
        <v>17716</v>
      </c>
    </row>
    <row r="1195" spans="1:32" x14ac:dyDescent="0.25">
      <c r="A1195" s="64" t="str">
        <f t="shared" si="38"/>
        <v>1192</v>
      </c>
      <c r="B1195" s="65" t="s">
        <v>14671</v>
      </c>
      <c r="C1195" s="65" t="s">
        <v>1121</v>
      </c>
      <c r="D1195" s="65" t="s">
        <v>10950</v>
      </c>
      <c r="E1195" s="65" t="s">
        <v>14672</v>
      </c>
      <c r="F1195" s="65" t="s">
        <v>16640</v>
      </c>
      <c r="G1195" s="79">
        <v>3202.6247693333335</v>
      </c>
      <c r="H1195" s="74" t="s">
        <v>3182</v>
      </c>
      <c r="I1195" s="74" t="s">
        <v>5734</v>
      </c>
      <c r="J1195" s="74" t="s">
        <v>5741</v>
      </c>
      <c r="K1195" s="74" t="s">
        <v>5736</v>
      </c>
      <c r="L1195" s="74" t="s">
        <v>14675</v>
      </c>
      <c r="M1195" s="74" t="s">
        <v>6940</v>
      </c>
      <c r="N1195" s="74" t="s">
        <v>14676</v>
      </c>
      <c r="O1195" s="74" t="s">
        <v>6944</v>
      </c>
      <c r="P1195" s="74" t="s">
        <v>14677</v>
      </c>
      <c r="Q1195" s="74" t="s">
        <v>5737</v>
      </c>
      <c r="R1195" s="65" t="s">
        <v>14679</v>
      </c>
      <c r="S1195" s="65" t="s">
        <v>14678</v>
      </c>
      <c r="AD1195" s="53" t="s">
        <v>5953</v>
      </c>
      <c r="AF1195" s="53" t="s">
        <v>17717</v>
      </c>
    </row>
    <row r="1196" spans="1:32" x14ac:dyDescent="0.25">
      <c r="A1196" s="64" t="str">
        <f t="shared" si="38"/>
        <v>1193</v>
      </c>
      <c r="B1196" s="65" t="s">
        <v>9292</v>
      </c>
      <c r="C1196" s="65" t="s">
        <v>1206</v>
      </c>
      <c r="D1196" s="65" t="s">
        <v>9293</v>
      </c>
      <c r="E1196" s="65" t="s">
        <v>9294</v>
      </c>
      <c r="F1196" s="65" t="s">
        <v>16640</v>
      </c>
      <c r="G1196" s="79">
        <v>4204.7050533333331</v>
      </c>
      <c r="H1196" s="74" t="s">
        <v>1249</v>
      </c>
      <c r="I1196" s="74" t="s">
        <v>1256</v>
      </c>
      <c r="J1196" s="74" t="s">
        <v>1254</v>
      </c>
      <c r="K1196" s="74" t="s">
        <v>2107</v>
      </c>
      <c r="L1196" s="74" t="s">
        <v>2104</v>
      </c>
      <c r="M1196" s="74" t="s">
        <v>1250</v>
      </c>
      <c r="N1196" s="74" t="s">
        <v>906</v>
      </c>
      <c r="O1196" s="74" t="s">
        <v>905</v>
      </c>
      <c r="P1196" s="74" t="s">
        <v>1162</v>
      </c>
      <c r="Q1196" s="74" t="s">
        <v>907</v>
      </c>
      <c r="R1196" s="65" t="s">
        <v>9298</v>
      </c>
      <c r="S1196" s="65" t="s">
        <v>9297</v>
      </c>
      <c r="AD1196" s="53" t="s">
        <v>6840</v>
      </c>
      <c r="AF1196" s="53" t="s">
        <v>17718</v>
      </c>
    </row>
    <row r="1197" spans="1:32" x14ac:dyDescent="0.25">
      <c r="A1197" s="64" t="str">
        <f t="shared" si="38"/>
        <v>1194</v>
      </c>
      <c r="B1197" s="65" t="s">
        <v>14952</v>
      </c>
      <c r="C1197" s="65" t="s">
        <v>1206</v>
      </c>
      <c r="D1197" s="65" t="s">
        <v>14953</v>
      </c>
      <c r="E1197" s="65" t="s">
        <v>14954</v>
      </c>
      <c r="F1197" s="65" t="s">
        <v>16640</v>
      </c>
      <c r="G1197" s="79">
        <v>2460.6289066666668</v>
      </c>
      <c r="H1197" s="74" t="s">
        <v>4919</v>
      </c>
      <c r="I1197" s="74" t="s">
        <v>10722</v>
      </c>
      <c r="J1197" s="74" t="s">
        <v>4920</v>
      </c>
      <c r="K1197" s="74" t="s">
        <v>4922</v>
      </c>
      <c r="L1197" s="74" t="s">
        <v>4921</v>
      </c>
      <c r="M1197" s="74" t="s">
        <v>14957</v>
      </c>
      <c r="N1197" s="74" t="s">
        <v>14958</v>
      </c>
      <c r="O1197" s="74" t="s">
        <v>12781</v>
      </c>
      <c r="P1197" s="74" t="s">
        <v>14959</v>
      </c>
      <c r="Q1197" s="74" t="s">
        <v>6312</v>
      </c>
      <c r="R1197" s="65" t="s">
        <v>14961</v>
      </c>
      <c r="S1197" s="65" t="s">
        <v>14960</v>
      </c>
      <c r="AD1197" s="53" t="s">
        <v>7231</v>
      </c>
      <c r="AF1197" s="53" t="s">
        <v>17719</v>
      </c>
    </row>
    <row r="1198" spans="1:32" x14ac:dyDescent="0.25">
      <c r="A1198" s="64" t="str">
        <f t="shared" si="38"/>
        <v>1195</v>
      </c>
      <c r="B1198" s="65" t="s">
        <v>16012</v>
      </c>
      <c r="C1198" s="65" t="s">
        <v>1206</v>
      </c>
      <c r="D1198" s="65" t="s">
        <v>16013</v>
      </c>
      <c r="E1198" s="65" t="s">
        <v>16014</v>
      </c>
      <c r="F1198" s="65" t="s">
        <v>16640</v>
      </c>
      <c r="G1198" s="79">
        <v>1888.7849733333335</v>
      </c>
      <c r="H1198" s="74" t="s">
        <v>744</v>
      </c>
      <c r="I1198" s="74" t="s">
        <v>743</v>
      </c>
      <c r="J1198" s="74" t="s">
        <v>2991</v>
      </c>
      <c r="K1198" s="74" t="s">
        <v>6502</v>
      </c>
      <c r="L1198" s="74" t="s">
        <v>4972</v>
      </c>
      <c r="M1198" s="74" t="s">
        <v>9146</v>
      </c>
      <c r="N1198" s="74" t="s">
        <v>4971</v>
      </c>
      <c r="O1198" s="74" t="s">
        <v>16018</v>
      </c>
      <c r="P1198" s="74" t="s">
        <v>6504</v>
      </c>
      <c r="Q1198" s="74" t="s">
        <v>13115</v>
      </c>
      <c r="R1198" s="65" t="s">
        <v>16020</v>
      </c>
      <c r="S1198" s="65" t="s">
        <v>16019</v>
      </c>
      <c r="AD1198" s="53" t="s">
        <v>7299</v>
      </c>
      <c r="AF1198" s="53" t="s">
        <v>17720</v>
      </c>
    </row>
    <row r="1199" spans="1:32" x14ac:dyDescent="0.25">
      <c r="A1199" s="64" t="str">
        <f t="shared" si="38"/>
        <v>1196</v>
      </c>
      <c r="B1199" s="65" t="s">
        <v>16093</v>
      </c>
      <c r="C1199" s="65" t="s">
        <v>1206</v>
      </c>
      <c r="D1199" s="65" t="s">
        <v>16094</v>
      </c>
      <c r="E1199" s="65" t="s">
        <v>16095</v>
      </c>
      <c r="F1199" s="65" t="s">
        <v>16641</v>
      </c>
      <c r="G1199" s="79">
        <v>3627.7532666666666</v>
      </c>
      <c r="H1199" s="74" t="s">
        <v>34</v>
      </c>
      <c r="I1199" s="74" t="s">
        <v>35</v>
      </c>
      <c r="J1199" s="74" t="s">
        <v>175</v>
      </c>
      <c r="K1199" s="74" t="s">
        <v>266</v>
      </c>
      <c r="L1199" s="74" t="s">
        <v>265</v>
      </c>
      <c r="M1199" s="74" t="s">
        <v>264</v>
      </c>
      <c r="N1199" s="74" t="s">
        <v>38</v>
      </c>
      <c r="O1199" s="74" t="s">
        <v>1583</v>
      </c>
      <c r="P1199" s="74" t="s">
        <v>267</v>
      </c>
      <c r="Q1199" s="74" t="s">
        <v>1586</v>
      </c>
      <c r="R1199" s="65" t="s">
        <v>16099</v>
      </c>
      <c r="S1199" s="65" t="s">
        <v>16098</v>
      </c>
      <c r="AD1199" s="53" t="s">
        <v>7836</v>
      </c>
      <c r="AF1199" s="53" t="s">
        <v>17721</v>
      </c>
    </row>
    <row r="1200" spans="1:32" x14ac:dyDescent="0.25">
      <c r="A1200" s="64" t="str">
        <f t="shared" si="38"/>
        <v>1197</v>
      </c>
      <c r="B1200" s="65" t="s">
        <v>1472</v>
      </c>
      <c r="C1200" s="65" t="s">
        <v>1206</v>
      </c>
      <c r="D1200" s="65" t="s">
        <v>1473</v>
      </c>
      <c r="E1200" s="65" t="s">
        <v>1474</v>
      </c>
      <c r="F1200" s="65" t="s">
        <v>16641</v>
      </c>
      <c r="G1200" s="79">
        <v>3688.2636426666668</v>
      </c>
      <c r="H1200" s="74" t="s">
        <v>596</v>
      </c>
      <c r="I1200" s="74" t="s">
        <v>1477</v>
      </c>
      <c r="J1200" s="74" t="s">
        <v>594</v>
      </c>
      <c r="K1200" s="74" t="s">
        <v>595</v>
      </c>
      <c r="L1200" s="74" t="s">
        <v>789</v>
      </c>
      <c r="M1200" s="74" t="s">
        <v>1478</v>
      </c>
      <c r="N1200" s="74" t="s">
        <v>1479</v>
      </c>
      <c r="O1200" s="74" t="s">
        <v>1480</v>
      </c>
      <c r="P1200" s="74" t="s">
        <v>1481</v>
      </c>
      <c r="Q1200" s="74" t="s">
        <v>1482</v>
      </c>
      <c r="R1200" s="65" t="s">
        <v>1484</v>
      </c>
      <c r="S1200" s="65" t="s">
        <v>1483</v>
      </c>
      <c r="AD1200" s="53" t="s">
        <v>8127</v>
      </c>
      <c r="AF1200" s="53" t="s">
        <v>17722</v>
      </c>
    </row>
    <row r="1201" spans="1:32" x14ac:dyDescent="0.25">
      <c r="A1201" s="64" t="str">
        <f t="shared" si="38"/>
        <v>1198</v>
      </c>
      <c r="B1201" s="65" t="s">
        <v>1716</v>
      </c>
      <c r="C1201" s="65" t="s">
        <v>1206</v>
      </c>
      <c r="D1201" s="65" t="s">
        <v>1717</v>
      </c>
      <c r="E1201" s="65" t="s">
        <v>1718</v>
      </c>
      <c r="F1201" s="65" t="s">
        <v>16641</v>
      </c>
      <c r="G1201" s="79">
        <v>3630.2967039999999</v>
      </c>
      <c r="H1201" s="74" t="s">
        <v>34</v>
      </c>
      <c r="I1201" s="74" t="s">
        <v>35</v>
      </c>
      <c r="J1201" s="74" t="s">
        <v>175</v>
      </c>
      <c r="K1201" s="74" t="s">
        <v>42</v>
      </c>
      <c r="L1201" s="74" t="s">
        <v>38</v>
      </c>
      <c r="M1201" s="74" t="s">
        <v>1722</v>
      </c>
      <c r="N1201" s="74" t="s">
        <v>36</v>
      </c>
      <c r="O1201" s="74" t="s">
        <v>39</v>
      </c>
      <c r="P1201" s="74" t="s">
        <v>1723</v>
      </c>
      <c r="Q1201" s="74" t="s">
        <v>1724</v>
      </c>
      <c r="R1201" s="65" t="s">
        <v>1726</v>
      </c>
      <c r="S1201" s="65" t="s">
        <v>1725</v>
      </c>
      <c r="AD1201" s="53" t="s">
        <v>8335</v>
      </c>
      <c r="AF1201" s="53" t="s">
        <v>17723</v>
      </c>
    </row>
    <row r="1202" spans="1:32" x14ac:dyDescent="0.25">
      <c r="A1202" s="64" t="str">
        <f t="shared" si="38"/>
        <v>1199</v>
      </c>
      <c r="B1202" s="65" t="s">
        <v>3561</v>
      </c>
      <c r="C1202" s="65" t="s">
        <v>1206</v>
      </c>
      <c r="D1202" s="65" t="s">
        <v>3562</v>
      </c>
      <c r="E1202" s="65" t="s">
        <v>3563</v>
      </c>
      <c r="F1202" s="65" t="s">
        <v>16640</v>
      </c>
      <c r="G1202" s="79">
        <v>2594.6852133333332</v>
      </c>
      <c r="H1202" s="74" t="s">
        <v>1334</v>
      </c>
      <c r="I1202" s="74" t="s">
        <v>1335</v>
      </c>
      <c r="J1202" s="74" t="s">
        <v>1336</v>
      </c>
      <c r="K1202" s="74" t="s">
        <v>1338</v>
      </c>
      <c r="L1202" s="74" t="s">
        <v>266</v>
      </c>
      <c r="M1202" s="74" t="s">
        <v>3566</v>
      </c>
      <c r="N1202" s="74" t="s">
        <v>3567</v>
      </c>
      <c r="O1202" s="74" t="s">
        <v>3568</v>
      </c>
      <c r="P1202" s="74" t="s">
        <v>3569</v>
      </c>
      <c r="Q1202" s="74" t="s">
        <v>1267</v>
      </c>
      <c r="R1202" s="65" t="s">
        <v>3571</v>
      </c>
      <c r="S1202" s="65" t="s">
        <v>3570</v>
      </c>
      <c r="AD1202" s="53" t="s">
        <v>6316</v>
      </c>
      <c r="AF1202" s="53" t="s">
        <v>17724</v>
      </c>
    </row>
    <row r="1203" spans="1:32" x14ac:dyDescent="0.25">
      <c r="A1203" s="64" t="str">
        <f t="shared" si="38"/>
        <v>1200</v>
      </c>
      <c r="B1203" s="65" t="s">
        <v>4150</v>
      </c>
      <c r="C1203" s="65" t="s">
        <v>1206</v>
      </c>
      <c r="D1203" s="65" t="s">
        <v>4151</v>
      </c>
      <c r="E1203" s="65" t="s">
        <v>4152</v>
      </c>
      <c r="F1203" s="65" t="s">
        <v>16640</v>
      </c>
      <c r="G1203" s="79">
        <v>2924.3639826666667</v>
      </c>
      <c r="H1203" s="74" t="s">
        <v>1444</v>
      </c>
      <c r="I1203" s="74" t="s">
        <v>1806</v>
      </c>
      <c r="J1203" s="74" t="s">
        <v>325</v>
      </c>
      <c r="K1203" s="74" t="s">
        <v>4155</v>
      </c>
      <c r="L1203" s="74" t="s">
        <v>3260</v>
      </c>
      <c r="M1203" s="74" t="s">
        <v>4156</v>
      </c>
      <c r="N1203" s="74" t="s">
        <v>809</v>
      </c>
      <c r="O1203" s="74" t="s">
        <v>4157</v>
      </c>
      <c r="P1203" s="74" t="s">
        <v>4158</v>
      </c>
      <c r="Q1203" s="74" t="s">
        <v>4159</v>
      </c>
      <c r="R1203" s="65" t="s">
        <v>4161</v>
      </c>
      <c r="S1203" s="65" t="s">
        <v>4160</v>
      </c>
      <c r="AD1203" s="53" t="s">
        <v>11301</v>
      </c>
      <c r="AF1203" s="53" t="s">
        <v>17725</v>
      </c>
    </row>
    <row r="1204" spans="1:32" x14ac:dyDescent="0.25">
      <c r="A1204" s="64" t="str">
        <f t="shared" si="38"/>
        <v>1201</v>
      </c>
      <c r="B1204" s="65" t="s">
        <v>4859</v>
      </c>
      <c r="C1204" s="65" t="s">
        <v>1206</v>
      </c>
      <c r="D1204" s="65" t="s">
        <v>4860</v>
      </c>
      <c r="E1204" s="65" t="s">
        <v>4862</v>
      </c>
      <c r="F1204" s="65" t="s">
        <v>16641</v>
      </c>
      <c r="G1204" s="79">
        <v>2017.0784200000001</v>
      </c>
      <c r="H1204" s="74" t="s">
        <v>466</v>
      </c>
      <c r="I1204" s="74" t="s">
        <v>918</v>
      </c>
      <c r="J1204" s="74" t="s">
        <v>1289</v>
      </c>
      <c r="K1204" s="74" t="s">
        <v>211</v>
      </c>
      <c r="L1204" s="74" t="s">
        <v>210</v>
      </c>
      <c r="M1204" s="74" t="s">
        <v>214</v>
      </c>
      <c r="N1204" s="74" t="s">
        <v>344</v>
      </c>
      <c r="O1204" s="74" t="s">
        <v>1545</v>
      </c>
      <c r="P1204" s="74" t="s">
        <v>2218</v>
      </c>
      <c r="Q1204" s="74" t="s">
        <v>1547</v>
      </c>
      <c r="R1204" s="65" t="s">
        <v>4866</v>
      </c>
      <c r="S1204" s="65" t="s">
        <v>4865</v>
      </c>
      <c r="AD1204" s="53" t="s">
        <v>11665</v>
      </c>
      <c r="AF1204" s="53" t="s">
        <v>17726</v>
      </c>
    </row>
    <row r="1205" spans="1:32" x14ac:dyDescent="0.25">
      <c r="A1205" s="64" t="str">
        <f t="shared" si="38"/>
        <v>1202</v>
      </c>
      <c r="B1205" s="65" t="s">
        <v>4989</v>
      </c>
      <c r="C1205" s="65" t="s">
        <v>1206</v>
      </c>
      <c r="D1205" s="65" t="s">
        <v>4990</v>
      </c>
      <c r="E1205" s="65" t="s">
        <v>4991</v>
      </c>
      <c r="F1205" s="65" t="s">
        <v>16641</v>
      </c>
      <c r="G1205" s="79">
        <v>2157.5202120000004</v>
      </c>
      <c r="H1205" s="74" t="s">
        <v>661</v>
      </c>
      <c r="I1205" s="74" t="s">
        <v>663</v>
      </c>
      <c r="J1205" s="74" t="s">
        <v>666</v>
      </c>
      <c r="K1205" s="74" t="s">
        <v>665</v>
      </c>
      <c r="L1205" s="74" t="s">
        <v>664</v>
      </c>
      <c r="M1205" s="74" t="s">
        <v>2940</v>
      </c>
      <c r="N1205" s="74" t="s">
        <v>770</v>
      </c>
      <c r="O1205" s="74" t="s">
        <v>769</v>
      </c>
      <c r="P1205" s="74" t="s">
        <v>2228</v>
      </c>
      <c r="Q1205" s="74" t="s">
        <v>2229</v>
      </c>
      <c r="R1205" s="65" t="s">
        <v>4995</v>
      </c>
      <c r="S1205" s="65" t="s">
        <v>4994</v>
      </c>
      <c r="AD1205" s="53" t="s">
        <v>11586</v>
      </c>
      <c r="AF1205" s="53" t="s">
        <v>17727</v>
      </c>
    </row>
    <row r="1206" spans="1:32" x14ac:dyDescent="0.25">
      <c r="A1206" s="64" t="str">
        <f t="shared" si="38"/>
        <v>1203</v>
      </c>
      <c r="B1206" s="65" t="s">
        <v>16441</v>
      </c>
      <c r="C1206" s="65" t="s">
        <v>1206</v>
      </c>
      <c r="D1206" s="65" t="s">
        <v>16442</v>
      </c>
      <c r="E1206" s="65" t="s">
        <v>16443</v>
      </c>
      <c r="F1206" s="65" t="s">
        <v>16641</v>
      </c>
      <c r="G1206" s="79">
        <v>2455.3988893333335</v>
      </c>
      <c r="H1206" s="74" t="s">
        <v>1842</v>
      </c>
      <c r="I1206" s="74" t="s">
        <v>1840</v>
      </c>
      <c r="J1206" s="74" t="s">
        <v>4000</v>
      </c>
      <c r="K1206" s="74" t="s">
        <v>6187</v>
      </c>
      <c r="L1206" s="74" t="s">
        <v>16446</v>
      </c>
      <c r="M1206" s="74" t="s">
        <v>5521</v>
      </c>
      <c r="N1206" s="74" t="s">
        <v>596</v>
      </c>
      <c r="O1206" s="74" t="s">
        <v>789</v>
      </c>
      <c r="P1206" s="74" t="s">
        <v>1479</v>
      </c>
      <c r="Q1206" s="74" t="s">
        <v>1843</v>
      </c>
      <c r="R1206" s="65" t="s">
        <v>16448</v>
      </c>
      <c r="S1206" s="65" t="s">
        <v>16447</v>
      </c>
      <c r="AD1206" s="53" t="s">
        <v>13086</v>
      </c>
      <c r="AF1206" s="53" t="s">
        <v>17728</v>
      </c>
    </row>
    <row r="1207" spans="1:32" x14ac:dyDescent="0.25">
      <c r="A1207" s="64" t="str">
        <f t="shared" si="38"/>
        <v>1204</v>
      </c>
      <c r="B1207" s="65" t="s">
        <v>11094</v>
      </c>
      <c r="C1207" s="65" t="s">
        <v>1361</v>
      </c>
      <c r="D1207" s="65" t="s">
        <v>11095</v>
      </c>
      <c r="E1207" s="65" t="s">
        <v>11096</v>
      </c>
      <c r="F1207" s="65" t="s">
        <v>16641</v>
      </c>
      <c r="G1207" s="79">
        <v>3467.6495773333336</v>
      </c>
      <c r="H1207" s="74" t="s">
        <v>265</v>
      </c>
      <c r="I1207" s="74" t="s">
        <v>264</v>
      </c>
      <c r="J1207" s="74" t="s">
        <v>1336</v>
      </c>
      <c r="K1207" s="74" t="s">
        <v>266</v>
      </c>
      <c r="L1207" s="74" t="s">
        <v>34</v>
      </c>
      <c r="M1207" s="74" t="s">
        <v>35</v>
      </c>
      <c r="N1207" s="74" t="s">
        <v>267</v>
      </c>
      <c r="O1207" s="74" t="s">
        <v>1583</v>
      </c>
      <c r="P1207" s="74" t="s">
        <v>1586</v>
      </c>
      <c r="Q1207" s="74" t="s">
        <v>269</v>
      </c>
      <c r="R1207" s="65" t="s">
        <v>11100</v>
      </c>
      <c r="S1207" s="65" t="s">
        <v>11099</v>
      </c>
      <c r="AD1207" s="53" t="s">
        <v>13213</v>
      </c>
      <c r="AF1207" s="53" t="s">
        <v>17729</v>
      </c>
    </row>
    <row r="1208" spans="1:32" x14ac:dyDescent="0.25">
      <c r="A1208" s="64" t="str">
        <f t="shared" si="38"/>
        <v>1205</v>
      </c>
      <c r="B1208" s="65" t="s">
        <v>14126</v>
      </c>
      <c r="C1208" s="65" t="s">
        <v>1361</v>
      </c>
      <c r="D1208" s="65" t="s">
        <v>14127</v>
      </c>
      <c r="E1208" s="65" t="s">
        <v>14128</v>
      </c>
      <c r="F1208" s="65" t="s">
        <v>16640</v>
      </c>
      <c r="G1208" s="79">
        <v>3069.4638333333332</v>
      </c>
      <c r="H1208" s="74" t="s">
        <v>904</v>
      </c>
      <c r="I1208" s="74" t="s">
        <v>430</v>
      </c>
      <c r="J1208" s="74" t="s">
        <v>428</v>
      </c>
      <c r="K1208" s="74" t="s">
        <v>429</v>
      </c>
      <c r="L1208" s="74" t="s">
        <v>109</v>
      </c>
      <c r="M1208" s="74" t="s">
        <v>20</v>
      </c>
      <c r="N1208" s="74" t="s">
        <v>427</v>
      </c>
      <c r="O1208" s="74" t="s">
        <v>433</v>
      </c>
      <c r="P1208" s="74" t="s">
        <v>1722</v>
      </c>
      <c r="Q1208" s="74" t="s">
        <v>493</v>
      </c>
      <c r="R1208" s="65" t="s">
        <v>14132</v>
      </c>
      <c r="S1208" s="65" t="s">
        <v>14131</v>
      </c>
      <c r="AD1208" s="53" t="s">
        <v>14593</v>
      </c>
      <c r="AF1208" s="53" t="s">
        <v>17730</v>
      </c>
    </row>
    <row r="1209" spans="1:32" x14ac:dyDescent="0.25">
      <c r="A1209" s="64" t="str">
        <f t="shared" si="38"/>
        <v>1206</v>
      </c>
      <c r="B1209" s="65" t="s">
        <v>14316</v>
      </c>
      <c r="C1209" s="65" t="s">
        <v>1361</v>
      </c>
      <c r="D1209" s="65" t="s">
        <v>14317</v>
      </c>
      <c r="E1209" s="65" t="s">
        <v>14318</v>
      </c>
      <c r="F1209" s="65" t="s">
        <v>16640</v>
      </c>
      <c r="G1209" s="79">
        <v>2828.1079653333331</v>
      </c>
      <c r="H1209" s="74" t="s">
        <v>428</v>
      </c>
      <c r="I1209" s="74" t="s">
        <v>427</v>
      </c>
      <c r="J1209" s="74" t="s">
        <v>429</v>
      </c>
      <c r="K1209" s="74" t="s">
        <v>430</v>
      </c>
      <c r="L1209" s="74" t="s">
        <v>1309</v>
      </c>
      <c r="M1209" s="74" t="s">
        <v>109</v>
      </c>
      <c r="N1209" s="74" t="s">
        <v>20</v>
      </c>
      <c r="O1209" s="74" t="s">
        <v>904</v>
      </c>
      <c r="P1209" s="74" t="s">
        <v>493</v>
      </c>
      <c r="Q1209" s="74" t="s">
        <v>536</v>
      </c>
      <c r="R1209" s="65" t="s">
        <v>14322</v>
      </c>
      <c r="S1209" s="65" t="s">
        <v>14321</v>
      </c>
      <c r="AD1209" s="53" t="s">
        <v>14671</v>
      </c>
      <c r="AF1209" s="53" t="s">
        <v>17731</v>
      </c>
    </row>
    <row r="1210" spans="1:32" x14ac:dyDescent="0.25">
      <c r="A1210" s="64" t="str">
        <f t="shared" ref="A1210:A1226" si="39">VLOOKUP(B1210,$AD$4:$AF$1900,3,FALSE)</f>
        <v>1207</v>
      </c>
      <c r="B1210" s="65" t="s">
        <v>14744</v>
      </c>
      <c r="C1210" s="65" t="s">
        <v>1361</v>
      </c>
      <c r="D1210" s="65" t="s">
        <v>14745</v>
      </c>
      <c r="E1210" s="65" t="s">
        <v>14746</v>
      </c>
      <c r="F1210" s="65" t="s">
        <v>16640</v>
      </c>
      <c r="G1210" s="79">
        <v>2066.2966146666668</v>
      </c>
      <c r="H1210" s="74" t="s">
        <v>1696</v>
      </c>
      <c r="I1210" s="74" t="s">
        <v>388</v>
      </c>
      <c r="J1210" s="74" t="s">
        <v>3121</v>
      </c>
      <c r="K1210" s="74" t="s">
        <v>3127</v>
      </c>
      <c r="L1210" s="74" t="s">
        <v>3123</v>
      </c>
      <c r="M1210" s="74" t="s">
        <v>1736</v>
      </c>
      <c r="N1210" s="74" t="s">
        <v>1733</v>
      </c>
      <c r="O1210" s="74" t="s">
        <v>1731</v>
      </c>
      <c r="P1210" s="74" t="s">
        <v>1738</v>
      </c>
      <c r="Q1210" s="74" t="s">
        <v>2399</v>
      </c>
      <c r="R1210" s="65" t="s">
        <v>14751</v>
      </c>
      <c r="S1210" s="65" t="s">
        <v>14750</v>
      </c>
      <c r="AD1210" s="53" t="s">
        <v>9292</v>
      </c>
      <c r="AF1210" s="53" t="s">
        <v>17732</v>
      </c>
    </row>
    <row r="1211" spans="1:32" x14ac:dyDescent="0.25">
      <c r="A1211" s="64" t="str">
        <f t="shared" si="39"/>
        <v>1208</v>
      </c>
      <c r="B1211" s="65" t="s">
        <v>16058</v>
      </c>
      <c r="C1211" s="65" t="s">
        <v>1361</v>
      </c>
      <c r="D1211" s="65" t="s">
        <v>16059</v>
      </c>
      <c r="E1211" s="65" t="s">
        <v>16060</v>
      </c>
      <c r="F1211" s="65" t="s">
        <v>16640</v>
      </c>
      <c r="G1211" s="79">
        <v>1873.6293133333334</v>
      </c>
      <c r="H1211" s="74" t="s">
        <v>907</v>
      </c>
      <c r="I1211" s="74" t="s">
        <v>905</v>
      </c>
      <c r="J1211" s="74" t="s">
        <v>906</v>
      </c>
      <c r="K1211" s="74" t="s">
        <v>1162</v>
      </c>
      <c r="L1211" s="74" t="s">
        <v>1651</v>
      </c>
      <c r="M1211" s="74" t="s">
        <v>1250</v>
      </c>
      <c r="N1211" s="74" t="s">
        <v>1255</v>
      </c>
      <c r="O1211" s="74" t="s">
        <v>1856</v>
      </c>
      <c r="P1211" s="74" t="s">
        <v>16065</v>
      </c>
      <c r="Q1211" s="74" t="s">
        <v>1863</v>
      </c>
      <c r="R1211" s="65" t="s">
        <v>16067</v>
      </c>
      <c r="S1211" s="65" t="s">
        <v>16066</v>
      </c>
      <c r="AD1211" s="53" t="s">
        <v>14952</v>
      </c>
      <c r="AF1211" s="53" t="s">
        <v>17733</v>
      </c>
    </row>
    <row r="1212" spans="1:32" x14ac:dyDescent="0.25">
      <c r="A1212" s="64" t="str">
        <f t="shared" si="39"/>
        <v>1209</v>
      </c>
      <c r="B1212" s="65" t="s">
        <v>1654</v>
      </c>
      <c r="C1212" s="65" t="s">
        <v>1361</v>
      </c>
      <c r="D1212" s="65" t="s">
        <v>1655</v>
      </c>
      <c r="E1212" s="65" t="s">
        <v>1656</v>
      </c>
      <c r="F1212" s="65" t="s">
        <v>16641</v>
      </c>
      <c r="G1212" s="79">
        <v>3282.7935520000001</v>
      </c>
      <c r="H1212" s="74" t="s">
        <v>175</v>
      </c>
      <c r="I1212" s="74" t="s">
        <v>548</v>
      </c>
      <c r="J1212" s="74" t="s">
        <v>34</v>
      </c>
      <c r="K1212" s="74" t="s">
        <v>39</v>
      </c>
      <c r="L1212" s="74" t="s">
        <v>35</v>
      </c>
      <c r="M1212" s="74" t="s">
        <v>36</v>
      </c>
      <c r="N1212" s="74" t="s">
        <v>42</v>
      </c>
      <c r="O1212" s="74" t="s">
        <v>38</v>
      </c>
      <c r="P1212" s="74" t="s">
        <v>373</v>
      </c>
      <c r="Q1212" s="74" t="s">
        <v>904</v>
      </c>
      <c r="R1212" s="65" t="s">
        <v>1660</v>
      </c>
      <c r="S1212" s="65" t="s">
        <v>1659</v>
      </c>
      <c r="AD1212" s="53" t="s">
        <v>16012</v>
      </c>
      <c r="AF1212" s="53" t="s">
        <v>17734</v>
      </c>
    </row>
    <row r="1213" spans="1:32" x14ac:dyDescent="0.25">
      <c r="A1213" s="64" t="str">
        <f t="shared" si="39"/>
        <v>1210</v>
      </c>
      <c r="B1213" s="65" t="s">
        <v>2718</v>
      </c>
      <c r="C1213" s="65" t="s">
        <v>1361</v>
      </c>
      <c r="D1213" s="65" t="s">
        <v>2719</v>
      </c>
      <c r="E1213" s="65" t="s">
        <v>2721</v>
      </c>
      <c r="F1213" s="65" t="s">
        <v>16640</v>
      </c>
      <c r="G1213" s="79">
        <v>3099.6066306666667</v>
      </c>
      <c r="H1213" s="74" t="s">
        <v>715</v>
      </c>
      <c r="I1213" s="74" t="s">
        <v>714</v>
      </c>
      <c r="J1213" s="74" t="s">
        <v>385</v>
      </c>
      <c r="K1213" s="74" t="s">
        <v>239</v>
      </c>
      <c r="L1213" s="74" t="s">
        <v>383</v>
      </c>
      <c r="M1213" s="74" t="s">
        <v>2724</v>
      </c>
      <c r="N1213" s="74" t="s">
        <v>713</v>
      </c>
      <c r="O1213" s="74" t="s">
        <v>2725</v>
      </c>
      <c r="P1213" s="74" t="s">
        <v>2726</v>
      </c>
      <c r="Q1213" s="74" t="s">
        <v>2727</v>
      </c>
      <c r="R1213" s="65" t="s">
        <v>2729</v>
      </c>
      <c r="S1213" s="65" t="s">
        <v>2728</v>
      </c>
      <c r="AD1213" s="53" t="s">
        <v>16093</v>
      </c>
      <c r="AF1213" s="53" t="s">
        <v>17735</v>
      </c>
    </row>
    <row r="1214" spans="1:32" x14ac:dyDescent="0.25">
      <c r="A1214" s="64" t="str">
        <f t="shared" si="39"/>
        <v>1211</v>
      </c>
      <c r="B1214" s="65" t="s">
        <v>4874</v>
      </c>
      <c r="C1214" s="65" t="s">
        <v>1361</v>
      </c>
      <c r="D1214" s="65" t="s">
        <v>4875</v>
      </c>
      <c r="E1214" s="65" t="s">
        <v>4876</v>
      </c>
      <c r="F1214" s="65" t="s">
        <v>16641</v>
      </c>
      <c r="G1214" s="79">
        <v>1946.760172</v>
      </c>
      <c r="H1214" s="74" t="s">
        <v>175</v>
      </c>
      <c r="I1214" s="74" t="s">
        <v>34</v>
      </c>
      <c r="J1214" s="74" t="s">
        <v>42</v>
      </c>
      <c r="K1214" s="74" t="s">
        <v>1309</v>
      </c>
      <c r="L1214" s="74" t="s">
        <v>36</v>
      </c>
      <c r="M1214" s="74" t="s">
        <v>39</v>
      </c>
      <c r="N1214" s="74" t="s">
        <v>904</v>
      </c>
      <c r="O1214" s="74" t="s">
        <v>4877</v>
      </c>
      <c r="P1214" s="74" t="s">
        <v>375</v>
      </c>
      <c r="Q1214" s="74" t="s">
        <v>494</v>
      </c>
      <c r="R1214" s="65" t="s">
        <v>4879</v>
      </c>
      <c r="S1214" s="65" t="s">
        <v>4878</v>
      </c>
      <c r="AD1214" s="53" t="s">
        <v>1472</v>
      </c>
      <c r="AF1214" s="53" t="s">
        <v>17736</v>
      </c>
    </row>
    <row r="1215" spans="1:32" x14ac:dyDescent="0.25">
      <c r="A1215" s="64" t="str">
        <f t="shared" si="39"/>
        <v>1212</v>
      </c>
      <c r="B1215" s="65" t="s">
        <v>4910</v>
      </c>
      <c r="C1215" s="65" t="s">
        <v>1361</v>
      </c>
      <c r="D1215" s="65" t="s">
        <v>4911</v>
      </c>
      <c r="E1215" s="65" t="s">
        <v>4912</v>
      </c>
      <c r="F1215" s="65" t="s">
        <v>16640</v>
      </c>
      <c r="G1215" s="79">
        <v>2044.4705613333333</v>
      </c>
      <c r="H1215" s="74" t="s">
        <v>4915</v>
      </c>
      <c r="I1215" s="74" t="s">
        <v>4917</v>
      </c>
      <c r="J1215" s="74" t="s">
        <v>4918</v>
      </c>
      <c r="K1215" s="74" t="s">
        <v>4919</v>
      </c>
      <c r="L1215" s="74" t="s">
        <v>4920</v>
      </c>
      <c r="M1215" s="74" t="s">
        <v>4921</v>
      </c>
      <c r="N1215" s="74" t="s">
        <v>4922</v>
      </c>
      <c r="O1215" s="74" t="s">
        <v>245</v>
      </c>
      <c r="P1215" s="74" t="s">
        <v>239</v>
      </c>
      <c r="Q1215" s="74" t="s">
        <v>385</v>
      </c>
      <c r="R1215" s="65" t="s">
        <v>4924</v>
      </c>
      <c r="S1215" s="65" t="s">
        <v>4923</v>
      </c>
      <c r="AD1215" s="53" t="s">
        <v>1716</v>
      </c>
      <c r="AF1215" s="53" t="s">
        <v>17737</v>
      </c>
    </row>
    <row r="1216" spans="1:32" x14ac:dyDescent="0.25">
      <c r="A1216" s="64" t="str">
        <f t="shared" si="39"/>
        <v>1213</v>
      </c>
      <c r="B1216" s="65" t="s">
        <v>5147</v>
      </c>
      <c r="C1216" s="65" t="s">
        <v>1361</v>
      </c>
      <c r="D1216" s="65" t="s">
        <v>5148</v>
      </c>
      <c r="E1216" s="65" t="s">
        <v>5149</v>
      </c>
      <c r="F1216" s="65" t="s">
        <v>16640</v>
      </c>
      <c r="G1216" s="79">
        <v>2015.7116826666668</v>
      </c>
      <c r="H1216" s="74" t="s">
        <v>1722</v>
      </c>
      <c r="I1216" s="74" t="s">
        <v>430</v>
      </c>
      <c r="J1216" s="74" t="s">
        <v>428</v>
      </c>
      <c r="K1216" s="74" t="s">
        <v>109</v>
      </c>
      <c r="L1216" s="74" t="s">
        <v>427</v>
      </c>
      <c r="M1216" s="74" t="s">
        <v>20</v>
      </c>
      <c r="N1216" s="74" t="s">
        <v>904</v>
      </c>
      <c r="O1216" s="74" t="s">
        <v>429</v>
      </c>
      <c r="P1216" s="74" t="s">
        <v>493</v>
      </c>
      <c r="Q1216" s="74" t="s">
        <v>907</v>
      </c>
      <c r="R1216" s="65" t="s">
        <v>5153</v>
      </c>
      <c r="S1216" s="65" t="s">
        <v>5152</v>
      </c>
      <c r="AD1216" s="53" t="s">
        <v>3561</v>
      </c>
      <c r="AF1216" s="53" t="s">
        <v>17738</v>
      </c>
    </row>
    <row r="1217" spans="1:32" x14ac:dyDescent="0.25">
      <c r="A1217" s="64" t="str">
        <f t="shared" si="39"/>
        <v>1214</v>
      </c>
      <c r="B1217" s="65" t="s">
        <v>5196</v>
      </c>
      <c r="C1217" s="65" t="s">
        <v>1361</v>
      </c>
      <c r="D1217" s="65" t="s">
        <v>5197</v>
      </c>
      <c r="E1217" s="65" t="s">
        <v>5198</v>
      </c>
      <c r="F1217" s="65" t="s">
        <v>16641</v>
      </c>
      <c r="G1217" s="79">
        <v>2055.7941840000003</v>
      </c>
      <c r="H1217" s="74" t="s">
        <v>4919</v>
      </c>
      <c r="I1217" s="74" t="s">
        <v>4920</v>
      </c>
      <c r="J1217" s="74" t="s">
        <v>4921</v>
      </c>
      <c r="K1217" s="74" t="s">
        <v>4922</v>
      </c>
      <c r="L1217" s="74" t="s">
        <v>245</v>
      </c>
      <c r="M1217" s="74" t="s">
        <v>239</v>
      </c>
      <c r="N1217" s="74" t="s">
        <v>243</v>
      </c>
      <c r="O1217" s="74" t="s">
        <v>238</v>
      </c>
      <c r="P1217" s="74" t="s">
        <v>385</v>
      </c>
      <c r="Q1217" s="74" t="s">
        <v>237</v>
      </c>
      <c r="R1217" s="65" t="s">
        <v>5202</v>
      </c>
      <c r="S1217" s="65" t="s">
        <v>5201</v>
      </c>
      <c r="AD1217" s="53" t="s">
        <v>4150</v>
      </c>
      <c r="AF1217" s="53" t="s">
        <v>786</v>
      </c>
    </row>
    <row r="1218" spans="1:32" x14ac:dyDescent="0.25">
      <c r="A1218" s="64" t="str">
        <f t="shared" si="39"/>
        <v>1215</v>
      </c>
      <c r="B1218" s="65" t="s">
        <v>5247</v>
      </c>
      <c r="C1218" s="65" t="s">
        <v>1361</v>
      </c>
      <c r="D1218" s="65" t="s">
        <v>5248</v>
      </c>
      <c r="E1218" s="65" t="s">
        <v>5249</v>
      </c>
      <c r="F1218" s="65" t="s">
        <v>16640</v>
      </c>
      <c r="G1218" s="79">
        <v>1809.5075773333333</v>
      </c>
      <c r="H1218" s="74" t="s">
        <v>613</v>
      </c>
      <c r="I1218" s="74" t="s">
        <v>612</v>
      </c>
      <c r="J1218" s="74" t="s">
        <v>614</v>
      </c>
      <c r="K1218" s="74" t="s">
        <v>615</v>
      </c>
      <c r="L1218" s="74" t="s">
        <v>732</v>
      </c>
      <c r="M1218" s="74" t="s">
        <v>735</v>
      </c>
      <c r="N1218" s="74" t="s">
        <v>3221</v>
      </c>
      <c r="O1218" s="74" t="s">
        <v>1347</v>
      </c>
      <c r="P1218" s="74" t="s">
        <v>733</v>
      </c>
      <c r="Q1218" s="74" t="s">
        <v>5253</v>
      </c>
      <c r="R1218" s="65" t="s">
        <v>5255</v>
      </c>
      <c r="S1218" s="65" t="s">
        <v>5254</v>
      </c>
      <c r="AD1218" s="53" t="s">
        <v>4859</v>
      </c>
      <c r="AF1218" s="53" t="s">
        <v>17739</v>
      </c>
    </row>
    <row r="1219" spans="1:32" x14ac:dyDescent="0.25">
      <c r="A1219" s="64" t="str">
        <f t="shared" si="39"/>
        <v>1216</v>
      </c>
      <c r="B1219" s="65" t="s">
        <v>5290</v>
      </c>
      <c r="C1219" s="65" t="s">
        <v>1361</v>
      </c>
      <c r="D1219" s="65" t="s">
        <v>5291</v>
      </c>
      <c r="E1219" s="65" t="s">
        <v>5292</v>
      </c>
      <c r="F1219" s="65" t="s">
        <v>16640</v>
      </c>
      <c r="G1219" s="79">
        <v>1819.279104</v>
      </c>
      <c r="H1219" s="74" t="s">
        <v>536</v>
      </c>
      <c r="I1219" s="74" t="s">
        <v>109</v>
      </c>
      <c r="J1219" s="74" t="s">
        <v>428</v>
      </c>
      <c r="K1219" s="74" t="s">
        <v>427</v>
      </c>
      <c r="L1219" s="74" t="s">
        <v>907</v>
      </c>
      <c r="M1219" s="74" t="s">
        <v>430</v>
      </c>
      <c r="N1219" s="74" t="s">
        <v>20</v>
      </c>
      <c r="O1219" s="74" t="s">
        <v>494</v>
      </c>
      <c r="P1219" s="74" t="s">
        <v>429</v>
      </c>
      <c r="Q1219" s="74" t="s">
        <v>904</v>
      </c>
      <c r="R1219" s="65" t="s">
        <v>4909</v>
      </c>
      <c r="S1219" s="65" t="s">
        <v>5296</v>
      </c>
      <c r="AD1219" s="53" t="s">
        <v>4989</v>
      </c>
      <c r="AF1219" s="53" t="s">
        <v>17740</v>
      </c>
    </row>
    <row r="1220" spans="1:32" x14ac:dyDescent="0.25">
      <c r="A1220" s="64" t="str">
        <f t="shared" si="39"/>
        <v>1217</v>
      </c>
      <c r="B1220" s="65" t="s">
        <v>5700</v>
      </c>
      <c r="C1220" s="65" t="s">
        <v>1361</v>
      </c>
      <c r="D1220" s="65" t="s">
        <v>5701</v>
      </c>
      <c r="E1220" s="65" t="s">
        <v>5702</v>
      </c>
      <c r="F1220" s="65" t="s">
        <v>16641</v>
      </c>
      <c r="G1220" s="79">
        <v>1625.7752533333332</v>
      </c>
      <c r="H1220" s="74" t="s">
        <v>2910</v>
      </c>
      <c r="I1220" s="74" t="s">
        <v>2908</v>
      </c>
      <c r="J1220" s="74" t="s">
        <v>5705</v>
      </c>
      <c r="K1220" s="74" t="s">
        <v>2912</v>
      </c>
      <c r="L1220" s="74" t="s">
        <v>3969</v>
      </c>
      <c r="M1220" s="74" t="s">
        <v>5706</v>
      </c>
      <c r="N1220" s="74" t="s">
        <v>5707</v>
      </c>
      <c r="O1220" s="74" t="s">
        <v>2172</v>
      </c>
      <c r="P1220" s="74" t="s">
        <v>2171</v>
      </c>
      <c r="Q1220" s="74" t="s">
        <v>5708</v>
      </c>
      <c r="R1220" s="65" t="s">
        <v>5710</v>
      </c>
      <c r="S1220" s="65" t="s">
        <v>5709</v>
      </c>
      <c r="AD1220" s="53" t="s">
        <v>16441</v>
      </c>
      <c r="AF1220" s="53" t="s">
        <v>17741</v>
      </c>
    </row>
    <row r="1221" spans="1:32" x14ac:dyDescent="0.25">
      <c r="A1221" s="64" t="str">
        <f t="shared" si="39"/>
        <v>1218</v>
      </c>
      <c r="B1221" s="65" t="s">
        <v>5746</v>
      </c>
      <c r="C1221" s="65" t="s">
        <v>1361</v>
      </c>
      <c r="D1221" s="65" t="s">
        <v>5747</v>
      </c>
      <c r="E1221" s="65" t="s">
        <v>5748</v>
      </c>
      <c r="F1221" s="65" t="s">
        <v>16640</v>
      </c>
      <c r="G1221" s="79">
        <v>1700.2902373333334</v>
      </c>
      <c r="H1221" s="74" t="s">
        <v>4460</v>
      </c>
      <c r="I1221" s="74" t="s">
        <v>476</v>
      </c>
      <c r="J1221" s="74" t="s">
        <v>475</v>
      </c>
      <c r="K1221" s="74" t="s">
        <v>4461</v>
      </c>
      <c r="L1221" s="74" t="s">
        <v>701</v>
      </c>
      <c r="M1221" s="74" t="s">
        <v>1371</v>
      </c>
      <c r="N1221" s="74" t="s">
        <v>479</v>
      </c>
      <c r="O1221" s="74" t="s">
        <v>478</v>
      </c>
      <c r="P1221" s="74" t="s">
        <v>483</v>
      </c>
      <c r="Q1221" s="74" t="s">
        <v>480</v>
      </c>
      <c r="R1221" s="65" t="s">
        <v>5752</v>
      </c>
      <c r="S1221" s="65" t="s">
        <v>5751</v>
      </c>
      <c r="AD1221" s="53" t="s">
        <v>11094</v>
      </c>
      <c r="AF1221" s="53" t="s">
        <v>17742</v>
      </c>
    </row>
    <row r="1222" spans="1:32" x14ac:dyDescent="0.25">
      <c r="A1222" s="64" t="str">
        <f t="shared" si="39"/>
        <v>1219</v>
      </c>
      <c r="B1222" s="65" t="s">
        <v>5773</v>
      </c>
      <c r="C1222" s="65" t="s">
        <v>1361</v>
      </c>
      <c r="D1222" s="65" t="s">
        <v>5774</v>
      </c>
      <c r="E1222" s="65" t="s">
        <v>5775</v>
      </c>
      <c r="F1222" s="65" t="s">
        <v>16641</v>
      </c>
      <c r="G1222" s="79">
        <v>1614.2742520000002</v>
      </c>
      <c r="H1222" s="74" t="s">
        <v>1333</v>
      </c>
      <c r="I1222" s="74" t="s">
        <v>809</v>
      </c>
      <c r="J1222" s="74" t="s">
        <v>5778</v>
      </c>
      <c r="K1222" s="74" t="s">
        <v>241</v>
      </c>
      <c r="L1222" s="74" t="s">
        <v>1267</v>
      </c>
      <c r="M1222" s="74" t="s">
        <v>1572</v>
      </c>
      <c r="N1222" s="74" t="s">
        <v>237</v>
      </c>
      <c r="O1222" s="74" t="s">
        <v>5779</v>
      </c>
      <c r="P1222" s="74" t="s">
        <v>324</v>
      </c>
      <c r="Q1222" s="74" t="s">
        <v>5780</v>
      </c>
      <c r="R1222" s="65" t="s">
        <v>5782</v>
      </c>
      <c r="S1222" s="65" t="s">
        <v>5781</v>
      </c>
      <c r="AD1222" s="53" t="s">
        <v>14126</v>
      </c>
      <c r="AF1222" s="53" t="s">
        <v>17743</v>
      </c>
    </row>
    <row r="1223" spans="1:32" x14ac:dyDescent="0.25">
      <c r="A1223" s="64" t="str">
        <f t="shared" si="39"/>
        <v>1220</v>
      </c>
      <c r="B1223" s="65" t="s">
        <v>16500</v>
      </c>
      <c r="C1223" s="65" t="s">
        <v>1361</v>
      </c>
      <c r="D1223" s="65" t="s">
        <v>16501</v>
      </c>
      <c r="E1223" s="65" t="s">
        <v>16502</v>
      </c>
      <c r="F1223" s="65" t="s">
        <v>16640</v>
      </c>
      <c r="G1223" s="79">
        <v>2329.2176239999999</v>
      </c>
      <c r="H1223" s="74" t="s">
        <v>907</v>
      </c>
      <c r="I1223" s="74" t="s">
        <v>8</v>
      </c>
      <c r="J1223" s="74" t="s">
        <v>1162</v>
      </c>
      <c r="K1223" s="74" t="s">
        <v>1651</v>
      </c>
      <c r="L1223" s="74" t="s">
        <v>1680</v>
      </c>
      <c r="M1223" s="74" t="s">
        <v>6569</v>
      </c>
      <c r="N1223" s="74" t="s">
        <v>16505</v>
      </c>
      <c r="O1223" s="74" t="s">
        <v>6570</v>
      </c>
      <c r="P1223" s="74" t="s">
        <v>11210</v>
      </c>
      <c r="Q1223" s="74" t="s">
        <v>7220</v>
      </c>
      <c r="R1223" s="65" t="s">
        <v>16507</v>
      </c>
      <c r="S1223" s="65" t="s">
        <v>16506</v>
      </c>
      <c r="AD1223" s="53" t="s">
        <v>14316</v>
      </c>
      <c r="AF1223" s="53" t="s">
        <v>17744</v>
      </c>
    </row>
    <row r="1224" spans="1:32" x14ac:dyDescent="0.25">
      <c r="A1224" s="64" t="str">
        <f t="shared" si="39"/>
        <v>1221</v>
      </c>
      <c r="B1224" s="65" t="s">
        <v>727</v>
      </c>
      <c r="C1224" s="65" t="s">
        <v>392</v>
      </c>
      <c r="D1224" s="65" t="s">
        <v>728</v>
      </c>
      <c r="E1224" s="65" t="s">
        <v>729</v>
      </c>
      <c r="F1224" s="65" t="s">
        <v>16640</v>
      </c>
      <c r="G1224" s="79">
        <v>2198.4534146666665</v>
      </c>
      <c r="H1224" s="74" t="s">
        <v>614</v>
      </c>
      <c r="I1224" s="74" t="s">
        <v>613</v>
      </c>
      <c r="J1224" s="74" t="s">
        <v>615</v>
      </c>
      <c r="K1224" s="74" t="s">
        <v>612</v>
      </c>
      <c r="L1224" s="74" t="s">
        <v>344</v>
      </c>
      <c r="M1224" s="74" t="s">
        <v>732</v>
      </c>
      <c r="N1224" s="74" t="s">
        <v>733</v>
      </c>
      <c r="O1224" s="74" t="s">
        <v>734</v>
      </c>
      <c r="P1224" s="74" t="s">
        <v>735</v>
      </c>
      <c r="Q1224" s="74" t="s">
        <v>736</v>
      </c>
      <c r="R1224" s="65" t="s">
        <v>738</v>
      </c>
      <c r="S1224" s="65" t="s">
        <v>737</v>
      </c>
      <c r="AD1224" s="53" t="s">
        <v>16058</v>
      </c>
      <c r="AF1224" s="53" t="s">
        <v>17746</v>
      </c>
    </row>
    <row r="1225" spans="1:32" x14ac:dyDescent="0.25">
      <c r="A1225" s="64" t="str">
        <f t="shared" si="39"/>
        <v>1222</v>
      </c>
      <c r="B1225" s="65" t="s">
        <v>6486</v>
      </c>
      <c r="C1225" s="65" t="s">
        <v>5859</v>
      </c>
      <c r="D1225" s="65" t="s">
        <v>6487</v>
      </c>
      <c r="E1225" s="65" t="s">
        <v>6488</v>
      </c>
      <c r="F1225" s="65" t="s">
        <v>16641</v>
      </c>
      <c r="G1225" s="79">
        <v>4365.6927919999998</v>
      </c>
      <c r="H1225" s="74" t="s">
        <v>211</v>
      </c>
      <c r="I1225" s="74" t="s">
        <v>466</v>
      </c>
      <c r="J1225" s="74" t="s">
        <v>214</v>
      </c>
      <c r="K1225" s="74" t="s">
        <v>918</v>
      </c>
      <c r="L1225" s="74" t="s">
        <v>1289</v>
      </c>
      <c r="M1225" s="74" t="s">
        <v>1288</v>
      </c>
      <c r="N1225" s="74" t="s">
        <v>733</v>
      </c>
      <c r="O1225" s="74" t="s">
        <v>3397</v>
      </c>
      <c r="P1225" s="74" t="s">
        <v>6492</v>
      </c>
      <c r="Q1225" s="74" t="s">
        <v>6493</v>
      </c>
      <c r="R1225" s="65" t="s">
        <v>6495</v>
      </c>
      <c r="S1225" s="65" t="s">
        <v>6494</v>
      </c>
      <c r="AD1225" s="53" t="s">
        <v>1654</v>
      </c>
      <c r="AF1225" s="53" t="s">
        <v>17747</v>
      </c>
    </row>
    <row r="1226" spans="1:32" x14ac:dyDescent="0.25">
      <c r="A1226" s="64" t="str">
        <f t="shared" si="39"/>
        <v>1223</v>
      </c>
      <c r="B1226" s="65" t="s">
        <v>6992</v>
      </c>
      <c r="C1226" s="65" t="s">
        <v>5859</v>
      </c>
      <c r="D1226" s="65" t="s">
        <v>6993</v>
      </c>
      <c r="E1226" s="65" t="s">
        <v>6994</v>
      </c>
      <c r="F1226" s="65" t="s">
        <v>16641</v>
      </c>
      <c r="G1226" s="79">
        <v>3965.4299626666666</v>
      </c>
      <c r="H1226" s="74" t="s">
        <v>211</v>
      </c>
      <c r="I1226" s="74" t="s">
        <v>466</v>
      </c>
      <c r="J1226" s="74" t="s">
        <v>344</v>
      </c>
      <c r="K1226" s="74" t="s">
        <v>465</v>
      </c>
      <c r="L1226" s="74" t="s">
        <v>2329</v>
      </c>
      <c r="M1226" s="74" t="s">
        <v>214</v>
      </c>
      <c r="N1226" s="74" t="s">
        <v>1289</v>
      </c>
      <c r="O1226" s="74" t="s">
        <v>918</v>
      </c>
      <c r="P1226" s="74" t="s">
        <v>2847</v>
      </c>
      <c r="Q1226" s="74" t="s">
        <v>734</v>
      </c>
      <c r="R1226" s="65" t="s">
        <v>6998</v>
      </c>
      <c r="S1226" s="65" t="s">
        <v>6997</v>
      </c>
      <c r="AD1226" s="53" t="s">
        <v>2718</v>
      </c>
      <c r="AF1226" s="53" t="s">
        <v>17748</v>
      </c>
    </row>
    <row r="1227" spans="1:32" x14ac:dyDescent="0.25">
      <c r="A1227" s="64">
        <v>1224</v>
      </c>
      <c r="B1227" s="65" t="s">
        <v>6992</v>
      </c>
      <c r="C1227" s="65" t="s">
        <v>5859</v>
      </c>
      <c r="D1227" s="65" t="s">
        <v>6993</v>
      </c>
      <c r="E1227" s="65" t="s">
        <v>18429</v>
      </c>
      <c r="F1227" s="65" t="s">
        <v>16641</v>
      </c>
      <c r="G1227" s="79">
        <v>3965.4299626666666</v>
      </c>
      <c r="H1227" s="74" t="s">
        <v>211</v>
      </c>
      <c r="I1227" s="74" t="s">
        <v>466</v>
      </c>
      <c r="J1227" s="74" t="s">
        <v>344</v>
      </c>
      <c r="K1227" s="74" t="s">
        <v>465</v>
      </c>
      <c r="L1227" s="74" t="s">
        <v>2329</v>
      </c>
      <c r="M1227" s="74" t="s">
        <v>214</v>
      </c>
      <c r="N1227" s="74" t="s">
        <v>1289</v>
      </c>
      <c r="O1227" s="74" t="s">
        <v>918</v>
      </c>
      <c r="P1227" s="74" t="s">
        <v>2847</v>
      </c>
      <c r="Q1227" s="74" t="s">
        <v>734</v>
      </c>
      <c r="R1227" s="65" t="s">
        <v>6998</v>
      </c>
      <c r="S1227" s="65" t="s">
        <v>6997</v>
      </c>
      <c r="AD1227" s="53" t="s">
        <v>4874</v>
      </c>
      <c r="AF1227" s="53" t="s">
        <v>17749</v>
      </c>
    </row>
    <row r="1228" spans="1:32" x14ac:dyDescent="0.25">
      <c r="A1228" s="64" t="str">
        <f t="shared" ref="A1228:A1259" si="40">VLOOKUP(B1228,$AD$4:$AF$1900,3,FALSE)</f>
        <v>1225</v>
      </c>
      <c r="B1228" s="65" t="s">
        <v>6215</v>
      </c>
      <c r="C1228" s="65" t="s">
        <v>1142</v>
      </c>
      <c r="D1228" s="65" t="s">
        <v>6216</v>
      </c>
      <c r="E1228" s="65" t="s">
        <v>6217</v>
      </c>
      <c r="F1228" s="65" t="s">
        <v>16640</v>
      </c>
      <c r="G1228" s="79">
        <v>4621.2352640000008</v>
      </c>
      <c r="H1228" s="74" t="s">
        <v>2912</v>
      </c>
      <c r="I1228" s="74" t="s">
        <v>1150</v>
      </c>
      <c r="J1228" s="74" t="s">
        <v>5063</v>
      </c>
      <c r="K1228" s="74" t="s">
        <v>6220</v>
      </c>
      <c r="L1228" s="74" t="s">
        <v>6221</v>
      </c>
      <c r="M1228" s="74" t="s">
        <v>6222</v>
      </c>
      <c r="N1228" s="74" t="s">
        <v>3494</v>
      </c>
      <c r="O1228" s="74" t="s">
        <v>3167</v>
      </c>
      <c r="P1228" s="74" t="s">
        <v>2055</v>
      </c>
      <c r="Q1228" s="74" t="s">
        <v>6223</v>
      </c>
      <c r="R1228" s="65" t="s">
        <v>6225</v>
      </c>
      <c r="S1228" s="65" t="s">
        <v>6224</v>
      </c>
      <c r="AD1228" s="53" t="s">
        <v>4910</v>
      </c>
      <c r="AF1228" s="53" t="s">
        <v>17750</v>
      </c>
    </row>
    <row r="1229" spans="1:32" x14ac:dyDescent="0.25">
      <c r="A1229" s="64" t="str">
        <f t="shared" si="40"/>
        <v>1226</v>
      </c>
      <c r="B1229" s="65" t="s">
        <v>6675</v>
      </c>
      <c r="C1229" s="65" t="s">
        <v>1142</v>
      </c>
      <c r="D1229" s="65" t="s">
        <v>6676</v>
      </c>
      <c r="E1229" s="65" t="s">
        <v>6677</v>
      </c>
      <c r="F1229" s="65" t="s">
        <v>16640</v>
      </c>
      <c r="G1229" s="79">
        <v>4071.6369200000004</v>
      </c>
      <c r="H1229" s="74" t="s">
        <v>612</v>
      </c>
      <c r="I1229" s="74" t="s">
        <v>613</v>
      </c>
      <c r="J1229" s="74" t="s">
        <v>614</v>
      </c>
      <c r="K1229" s="74" t="s">
        <v>344</v>
      </c>
      <c r="L1229" s="74" t="s">
        <v>616</v>
      </c>
      <c r="M1229" s="74" t="s">
        <v>210</v>
      </c>
      <c r="N1229" s="74" t="s">
        <v>615</v>
      </c>
      <c r="O1229" s="74" t="s">
        <v>2328</v>
      </c>
      <c r="P1229" s="74" t="s">
        <v>2847</v>
      </c>
      <c r="Q1229" s="74" t="s">
        <v>732</v>
      </c>
      <c r="R1229" s="65" t="s">
        <v>6681</v>
      </c>
      <c r="S1229" s="65" t="s">
        <v>6680</v>
      </c>
      <c r="AD1229" s="53" t="s">
        <v>5147</v>
      </c>
      <c r="AF1229" s="53" t="s">
        <v>17751</v>
      </c>
    </row>
    <row r="1230" spans="1:32" x14ac:dyDescent="0.25">
      <c r="A1230" s="64" t="str">
        <f t="shared" si="40"/>
        <v>1227</v>
      </c>
      <c r="B1230" s="65" t="s">
        <v>8418</v>
      </c>
      <c r="C1230" s="65" t="s">
        <v>1142</v>
      </c>
      <c r="D1230" s="65" t="s">
        <v>8419</v>
      </c>
      <c r="E1230" s="65" t="s">
        <v>8420</v>
      </c>
      <c r="F1230" s="65" t="s">
        <v>16640</v>
      </c>
      <c r="G1230" s="79">
        <v>3569.6530600000001</v>
      </c>
      <c r="H1230" s="74" t="s">
        <v>612</v>
      </c>
      <c r="I1230" s="74" t="s">
        <v>613</v>
      </c>
      <c r="J1230" s="74" t="s">
        <v>614</v>
      </c>
      <c r="K1230" s="74" t="s">
        <v>616</v>
      </c>
      <c r="L1230" s="74" t="s">
        <v>344</v>
      </c>
      <c r="M1230" s="74" t="s">
        <v>732</v>
      </c>
      <c r="N1230" s="74" t="s">
        <v>615</v>
      </c>
      <c r="O1230" s="74" t="s">
        <v>736</v>
      </c>
      <c r="P1230" s="74" t="s">
        <v>2328</v>
      </c>
      <c r="Q1230" s="74" t="s">
        <v>2329</v>
      </c>
      <c r="R1230" s="65" t="s">
        <v>8424</v>
      </c>
      <c r="S1230" s="65" t="s">
        <v>8423</v>
      </c>
      <c r="AD1230" s="53" t="s">
        <v>5196</v>
      </c>
      <c r="AF1230" s="53" t="s">
        <v>17752</v>
      </c>
    </row>
    <row r="1231" spans="1:32" x14ac:dyDescent="0.25">
      <c r="A1231" s="64" t="str">
        <f t="shared" si="40"/>
        <v>1228</v>
      </c>
      <c r="B1231" s="65" t="s">
        <v>9110</v>
      </c>
      <c r="C1231" s="65" t="s">
        <v>1121</v>
      </c>
      <c r="D1231" s="65" t="s">
        <v>9111</v>
      </c>
      <c r="E1231" s="65" t="s">
        <v>9112</v>
      </c>
      <c r="F1231" s="65" t="s">
        <v>16641</v>
      </c>
      <c r="G1231" s="79">
        <v>3080.8913853333333</v>
      </c>
      <c r="H1231" s="74" t="s">
        <v>211</v>
      </c>
      <c r="I1231" s="74" t="s">
        <v>214</v>
      </c>
      <c r="J1231" s="74" t="s">
        <v>1288</v>
      </c>
      <c r="K1231" s="74" t="s">
        <v>344</v>
      </c>
      <c r="L1231" s="74" t="s">
        <v>466</v>
      </c>
      <c r="M1231" s="74" t="s">
        <v>918</v>
      </c>
      <c r="N1231" s="74" t="s">
        <v>1289</v>
      </c>
      <c r="O1231" s="74" t="s">
        <v>733</v>
      </c>
      <c r="P1231" s="74" t="s">
        <v>736</v>
      </c>
      <c r="Q1231" s="74" t="s">
        <v>734</v>
      </c>
      <c r="R1231" s="65" t="s">
        <v>9116</v>
      </c>
      <c r="S1231" s="65" t="s">
        <v>9115</v>
      </c>
      <c r="AD1231" s="53" t="s">
        <v>5247</v>
      </c>
      <c r="AF1231" s="53" t="s">
        <v>17753</v>
      </c>
    </row>
    <row r="1232" spans="1:32" x14ac:dyDescent="0.25">
      <c r="A1232" s="64" t="str">
        <f t="shared" si="40"/>
        <v>1229</v>
      </c>
      <c r="B1232" s="65" t="s">
        <v>11571</v>
      </c>
      <c r="C1232" s="65" t="s">
        <v>1121</v>
      </c>
      <c r="D1232" s="65" t="s">
        <v>11572</v>
      </c>
      <c r="E1232" s="65" t="s">
        <v>11573</v>
      </c>
      <c r="F1232" s="65" t="s">
        <v>16640</v>
      </c>
      <c r="G1232" s="79">
        <v>2938.6927146666667</v>
      </c>
      <c r="H1232" s="74" t="s">
        <v>612</v>
      </c>
      <c r="I1232" s="74" t="s">
        <v>614</v>
      </c>
      <c r="J1232" s="74" t="s">
        <v>210</v>
      </c>
      <c r="K1232" s="74" t="s">
        <v>212</v>
      </c>
      <c r="L1232" s="74" t="s">
        <v>919</v>
      </c>
      <c r="M1232" s="74" t="s">
        <v>915</v>
      </c>
      <c r="N1232" s="74" t="s">
        <v>213</v>
      </c>
      <c r="O1232" s="74" t="s">
        <v>916</v>
      </c>
      <c r="P1232" s="74" t="s">
        <v>613</v>
      </c>
      <c r="Q1232" s="74" t="s">
        <v>11576</v>
      </c>
      <c r="R1232" s="65" t="s">
        <v>11578</v>
      </c>
      <c r="S1232" s="65" t="s">
        <v>11577</v>
      </c>
      <c r="AD1232" s="53" t="s">
        <v>5290</v>
      </c>
      <c r="AF1232" s="53" t="s">
        <v>17754</v>
      </c>
    </row>
    <row r="1233" spans="1:32" x14ac:dyDescent="0.25">
      <c r="A1233" s="64" t="str">
        <f t="shared" si="40"/>
        <v>1230</v>
      </c>
      <c r="B1233" s="65" t="s">
        <v>12952</v>
      </c>
      <c r="C1233" s="65" t="s">
        <v>1121</v>
      </c>
      <c r="D1233" s="65" t="s">
        <v>12953</v>
      </c>
      <c r="E1233" s="65" t="s">
        <v>12954</v>
      </c>
      <c r="F1233" s="65" t="s">
        <v>16640</v>
      </c>
      <c r="G1233" s="79">
        <v>2580.6151840000002</v>
      </c>
      <c r="H1233" s="74" t="s">
        <v>612</v>
      </c>
      <c r="I1233" s="74" t="s">
        <v>613</v>
      </c>
      <c r="J1233" s="74" t="s">
        <v>614</v>
      </c>
      <c r="K1233" s="74" t="s">
        <v>344</v>
      </c>
      <c r="L1233" s="74" t="s">
        <v>615</v>
      </c>
      <c r="M1233" s="74" t="s">
        <v>734</v>
      </c>
      <c r="N1233" s="74" t="s">
        <v>732</v>
      </c>
      <c r="O1233" s="74" t="s">
        <v>616</v>
      </c>
      <c r="P1233" s="74" t="s">
        <v>12643</v>
      </c>
      <c r="Q1233" s="74" t="s">
        <v>1348</v>
      </c>
      <c r="R1233" s="65" t="s">
        <v>12959</v>
      </c>
      <c r="S1233" s="65" t="s">
        <v>12958</v>
      </c>
      <c r="AD1233" s="53" t="s">
        <v>5700</v>
      </c>
      <c r="AF1233" s="53" t="s">
        <v>17755</v>
      </c>
    </row>
    <row r="1234" spans="1:32" x14ac:dyDescent="0.25">
      <c r="A1234" s="64" t="str">
        <f t="shared" si="40"/>
        <v>1231</v>
      </c>
      <c r="B1234" s="65" t="s">
        <v>12991</v>
      </c>
      <c r="C1234" s="65" t="s">
        <v>1121</v>
      </c>
      <c r="D1234" s="65" t="s">
        <v>12992</v>
      </c>
      <c r="E1234" s="65" t="s">
        <v>12993</v>
      </c>
      <c r="F1234" s="65" t="s">
        <v>16640</v>
      </c>
      <c r="G1234" s="79">
        <v>3112.5828413333334</v>
      </c>
      <c r="H1234" s="74" t="s">
        <v>2086</v>
      </c>
      <c r="I1234" s="74" t="s">
        <v>1150</v>
      </c>
      <c r="J1234" s="74" t="s">
        <v>2090</v>
      </c>
      <c r="K1234" s="74" t="s">
        <v>2088</v>
      </c>
      <c r="L1234" s="74" t="s">
        <v>7031</v>
      </c>
      <c r="M1234" s="74" t="s">
        <v>2171</v>
      </c>
      <c r="N1234" s="74" t="s">
        <v>8266</v>
      </c>
      <c r="O1234" s="74" t="s">
        <v>8268</v>
      </c>
      <c r="P1234" s="74" t="s">
        <v>7032</v>
      </c>
      <c r="Q1234" s="74" t="s">
        <v>8618</v>
      </c>
      <c r="R1234" s="65" t="s">
        <v>12998</v>
      </c>
      <c r="S1234" s="65" t="s">
        <v>12997</v>
      </c>
      <c r="AD1234" s="53" t="s">
        <v>5746</v>
      </c>
      <c r="AF1234" s="53" t="s">
        <v>17756</v>
      </c>
    </row>
    <row r="1235" spans="1:32" x14ac:dyDescent="0.25">
      <c r="A1235" s="64" t="str">
        <f t="shared" si="40"/>
        <v>1232</v>
      </c>
      <c r="B1235" s="65" t="s">
        <v>13456</v>
      </c>
      <c r="C1235" s="65" t="s">
        <v>1121</v>
      </c>
      <c r="D1235" s="65" t="s">
        <v>13457</v>
      </c>
      <c r="E1235" s="65" t="s">
        <v>13458</v>
      </c>
      <c r="F1235" s="65" t="s">
        <v>16640</v>
      </c>
      <c r="G1235" s="79">
        <v>2658.2452506666668</v>
      </c>
      <c r="H1235" s="74" t="s">
        <v>475</v>
      </c>
      <c r="I1235" s="74" t="s">
        <v>476</v>
      </c>
      <c r="J1235" s="74" t="s">
        <v>701</v>
      </c>
      <c r="K1235" s="74" t="s">
        <v>483</v>
      </c>
      <c r="L1235" s="74" t="s">
        <v>478</v>
      </c>
      <c r="M1235" s="74" t="s">
        <v>480</v>
      </c>
      <c r="N1235" s="74" t="s">
        <v>477</v>
      </c>
      <c r="O1235" s="74" t="s">
        <v>479</v>
      </c>
      <c r="P1235" s="74" t="s">
        <v>3307</v>
      </c>
      <c r="Q1235" s="74" t="s">
        <v>13461</v>
      </c>
      <c r="R1235" s="65" t="s">
        <v>13463</v>
      </c>
      <c r="S1235" s="65" t="s">
        <v>13462</v>
      </c>
      <c r="AD1235" s="53" t="s">
        <v>5773</v>
      </c>
      <c r="AF1235" s="53" t="s">
        <v>17757</v>
      </c>
    </row>
    <row r="1236" spans="1:32" x14ac:dyDescent="0.25">
      <c r="A1236" s="64" t="str">
        <f t="shared" si="40"/>
        <v>1233</v>
      </c>
      <c r="B1236" s="65" t="s">
        <v>8089</v>
      </c>
      <c r="C1236" s="65" t="s">
        <v>1206</v>
      </c>
      <c r="D1236" s="65" t="s">
        <v>8090</v>
      </c>
      <c r="E1236" s="65" t="s">
        <v>8091</v>
      </c>
      <c r="F1236" s="65" t="s">
        <v>16641</v>
      </c>
      <c r="G1236" s="79">
        <v>3894.7412239999999</v>
      </c>
      <c r="H1236" s="74" t="s">
        <v>465</v>
      </c>
      <c r="I1236" s="74" t="s">
        <v>467</v>
      </c>
      <c r="J1236" s="74" t="s">
        <v>1546</v>
      </c>
      <c r="K1236" s="74" t="s">
        <v>210</v>
      </c>
      <c r="L1236" s="74" t="s">
        <v>466</v>
      </c>
      <c r="M1236" s="74" t="s">
        <v>211</v>
      </c>
      <c r="N1236" s="74" t="s">
        <v>918</v>
      </c>
      <c r="O1236" s="74" t="s">
        <v>214</v>
      </c>
      <c r="P1236" s="74" t="s">
        <v>1289</v>
      </c>
      <c r="Q1236" s="74" t="s">
        <v>1923</v>
      </c>
      <c r="R1236" s="65" t="s">
        <v>8095</v>
      </c>
      <c r="S1236" s="65" t="s">
        <v>8094</v>
      </c>
      <c r="AD1236" s="53" t="s">
        <v>16500</v>
      </c>
      <c r="AF1236" s="53" t="s">
        <v>17758</v>
      </c>
    </row>
    <row r="1237" spans="1:32" x14ac:dyDescent="0.25">
      <c r="A1237" s="64" t="str">
        <f t="shared" si="40"/>
        <v>1234</v>
      </c>
      <c r="B1237" s="65" t="s">
        <v>8431</v>
      </c>
      <c r="C1237" s="65" t="s">
        <v>1206</v>
      </c>
      <c r="D1237" s="65" t="s">
        <v>8432</v>
      </c>
      <c r="E1237" s="65" t="s">
        <v>8433</v>
      </c>
      <c r="F1237" s="65" t="s">
        <v>16641</v>
      </c>
      <c r="G1237" s="79">
        <v>3590.35968</v>
      </c>
      <c r="H1237" s="74" t="s">
        <v>8435</v>
      </c>
      <c r="I1237" s="74" t="s">
        <v>7280</v>
      </c>
      <c r="J1237" s="74" t="s">
        <v>5028</v>
      </c>
      <c r="K1237" s="74" t="s">
        <v>871</v>
      </c>
      <c r="L1237" s="74" t="s">
        <v>872</v>
      </c>
      <c r="M1237" s="74" t="s">
        <v>8438</v>
      </c>
      <c r="N1237" s="74" t="s">
        <v>7278</v>
      </c>
      <c r="O1237" s="74" t="s">
        <v>3156</v>
      </c>
      <c r="P1237" s="74" t="s">
        <v>8439</v>
      </c>
      <c r="Q1237" s="74" t="s">
        <v>8440</v>
      </c>
      <c r="R1237" s="65" t="s">
        <v>8442</v>
      </c>
      <c r="S1237" s="65" t="s">
        <v>8441</v>
      </c>
      <c r="AD1237" s="53" t="s">
        <v>727</v>
      </c>
      <c r="AF1237" s="53" t="s">
        <v>17759</v>
      </c>
    </row>
    <row r="1238" spans="1:32" x14ac:dyDescent="0.25">
      <c r="A1238" s="64" t="str">
        <f t="shared" si="40"/>
        <v>1235</v>
      </c>
      <c r="B1238" s="65" t="s">
        <v>9461</v>
      </c>
      <c r="C1238" s="65" t="s">
        <v>1206</v>
      </c>
      <c r="D1238" s="65" t="s">
        <v>9462</v>
      </c>
      <c r="E1238" s="65" t="s">
        <v>9463</v>
      </c>
      <c r="F1238" s="65" t="s">
        <v>16641</v>
      </c>
      <c r="G1238" s="79">
        <v>3577.0578253333333</v>
      </c>
      <c r="H1238" s="74" t="s">
        <v>8839</v>
      </c>
      <c r="I1238" s="74" t="s">
        <v>9466</v>
      </c>
      <c r="J1238" s="74" t="s">
        <v>3517</v>
      </c>
      <c r="K1238" s="74" t="s">
        <v>8841</v>
      </c>
      <c r="L1238" s="74" t="s">
        <v>159</v>
      </c>
      <c r="M1238" s="74" t="s">
        <v>304</v>
      </c>
      <c r="N1238" s="74" t="s">
        <v>160</v>
      </c>
      <c r="O1238" s="74" t="s">
        <v>163</v>
      </c>
      <c r="P1238" s="74" t="s">
        <v>7889</v>
      </c>
      <c r="Q1238" s="74" t="s">
        <v>9467</v>
      </c>
      <c r="R1238" s="65" t="s">
        <v>19984</v>
      </c>
      <c r="S1238" s="65" t="s">
        <v>9468</v>
      </c>
      <c r="AD1238" s="53" t="s">
        <v>6486</v>
      </c>
      <c r="AF1238" s="53" t="s">
        <v>17760</v>
      </c>
    </row>
    <row r="1239" spans="1:32" x14ac:dyDescent="0.25">
      <c r="A1239" s="64" t="str">
        <f t="shared" si="40"/>
        <v>1236</v>
      </c>
      <c r="B1239" s="65" t="s">
        <v>9757</v>
      </c>
      <c r="C1239" s="65" t="s">
        <v>1206</v>
      </c>
      <c r="D1239" s="65" t="s">
        <v>9758</v>
      </c>
      <c r="E1239" s="65" t="s">
        <v>9759</v>
      </c>
      <c r="F1239" s="65" t="s">
        <v>16640</v>
      </c>
      <c r="G1239" s="79">
        <v>3303.8681133333334</v>
      </c>
      <c r="H1239" s="74" t="s">
        <v>466</v>
      </c>
      <c r="I1239" s="74" t="s">
        <v>214</v>
      </c>
      <c r="J1239" s="74" t="s">
        <v>211</v>
      </c>
      <c r="K1239" s="74" t="s">
        <v>918</v>
      </c>
      <c r="L1239" s="74" t="s">
        <v>465</v>
      </c>
      <c r="M1239" s="74" t="s">
        <v>210</v>
      </c>
      <c r="N1239" s="74" t="s">
        <v>462</v>
      </c>
      <c r="O1239" s="74" t="s">
        <v>212</v>
      </c>
      <c r="P1239" s="74" t="s">
        <v>467</v>
      </c>
      <c r="Q1239" s="74" t="s">
        <v>213</v>
      </c>
      <c r="R1239" s="65" t="s">
        <v>9763</v>
      </c>
      <c r="S1239" s="65" t="s">
        <v>9762</v>
      </c>
      <c r="AD1239" s="53" t="s">
        <v>6992</v>
      </c>
      <c r="AF1239" s="53" t="s">
        <v>17761</v>
      </c>
    </row>
    <row r="1240" spans="1:32" x14ac:dyDescent="0.25">
      <c r="A1240" s="64" t="str">
        <f t="shared" si="40"/>
        <v>1237</v>
      </c>
      <c r="B1240" s="65" t="s">
        <v>10582</v>
      </c>
      <c r="C1240" s="65" t="s">
        <v>1206</v>
      </c>
      <c r="D1240" s="65" t="s">
        <v>10583</v>
      </c>
      <c r="E1240" s="65" t="s">
        <v>10584</v>
      </c>
      <c r="F1240" s="65" t="s">
        <v>16641</v>
      </c>
      <c r="G1240" s="79">
        <v>3592.5705359999997</v>
      </c>
      <c r="H1240" s="74" t="s">
        <v>211</v>
      </c>
      <c r="I1240" s="74" t="s">
        <v>466</v>
      </c>
      <c r="J1240" s="74" t="s">
        <v>214</v>
      </c>
      <c r="K1240" s="74" t="s">
        <v>344</v>
      </c>
      <c r="L1240" s="74" t="s">
        <v>1289</v>
      </c>
      <c r="M1240" s="74" t="s">
        <v>918</v>
      </c>
      <c r="N1240" s="74" t="s">
        <v>465</v>
      </c>
      <c r="O1240" s="74" t="s">
        <v>3220</v>
      </c>
      <c r="P1240" s="74" t="s">
        <v>1626</v>
      </c>
      <c r="Q1240" s="74" t="s">
        <v>1288</v>
      </c>
      <c r="R1240" s="65" t="s">
        <v>10588</v>
      </c>
      <c r="S1240" s="65" t="s">
        <v>10587</v>
      </c>
      <c r="AD1240" s="53" t="s">
        <v>6992</v>
      </c>
      <c r="AF1240" s="53" t="s">
        <v>17762</v>
      </c>
    </row>
    <row r="1241" spans="1:32" x14ac:dyDescent="0.25">
      <c r="A1241" s="64" t="str">
        <f t="shared" si="40"/>
        <v>1238</v>
      </c>
      <c r="B1241" s="65" t="s">
        <v>11139</v>
      </c>
      <c r="C1241" s="65" t="s">
        <v>1206</v>
      </c>
      <c r="D1241" s="65" t="s">
        <v>11140</v>
      </c>
      <c r="E1241" s="65" t="s">
        <v>11141</v>
      </c>
      <c r="F1241" s="65" t="s">
        <v>16640</v>
      </c>
      <c r="G1241" s="79">
        <v>4522.809486666667</v>
      </c>
      <c r="H1241" s="74" t="s">
        <v>612</v>
      </c>
      <c r="I1241" s="74" t="s">
        <v>344</v>
      </c>
      <c r="J1241" s="74" t="s">
        <v>613</v>
      </c>
      <c r="K1241" s="74" t="s">
        <v>614</v>
      </c>
      <c r="L1241" s="74" t="s">
        <v>732</v>
      </c>
      <c r="M1241" s="74" t="s">
        <v>1626</v>
      </c>
      <c r="N1241" s="74" t="s">
        <v>8</v>
      </c>
      <c r="O1241" s="74" t="s">
        <v>3220</v>
      </c>
      <c r="P1241" s="74" t="s">
        <v>616</v>
      </c>
      <c r="Q1241" s="74" t="s">
        <v>3279</v>
      </c>
      <c r="R1241" s="65" t="s">
        <v>11146</v>
      </c>
      <c r="S1241" s="65" t="s">
        <v>11145</v>
      </c>
      <c r="AD1241" s="53" t="s">
        <v>6215</v>
      </c>
      <c r="AF1241" s="53" t="s">
        <v>17763</v>
      </c>
    </row>
    <row r="1242" spans="1:32" x14ac:dyDescent="0.25">
      <c r="A1242" s="64" t="str">
        <f t="shared" si="40"/>
        <v>1239</v>
      </c>
      <c r="B1242" s="65" t="s">
        <v>12604</v>
      </c>
      <c r="C1242" s="65" t="s">
        <v>1206</v>
      </c>
      <c r="D1242" s="65" t="s">
        <v>12605</v>
      </c>
      <c r="E1242" s="65" t="s">
        <v>12606</v>
      </c>
      <c r="F1242" s="65" t="s">
        <v>16640</v>
      </c>
      <c r="G1242" s="79">
        <v>3506.4435279999998</v>
      </c>
      <c r="H1242" s="74" t="s">
        <v>1370</v>
      </c>
      <c r="I1242" s="74" t="s">
        <v>2912</v>
      </c>
      <c r="J1242" s="74" t="s">
        <v>2911</v>
      </c>
      <c r="K1242" s="74" t="s">
        <v>12609</v>
      </c>
      <c r="L1242" s="74" t="s">
        <v>3167</v>
      </c>
      <c r="M1242" s="74" t="s">
        <v>5119</v>
      </c>
      <c r="N1242" s="74" t="s">
        <v>5117</v>
      </c>
      <c r="O1242" s="74" t="s">
        <v>2170</v>
      </c>
      <c r="P1242" s="74" t="s">
        <v>3968</v>
      </c>
      <c r="Q1242" s="74" t="s">
        <v>1371</v>
      </c>
      <c r="R1242" s="65" t="s">
        <v>12611</v>
      </c>
      <c r="S1242" s="65" t="s">
        <v>12610</v>
      </c>
      <c r="AD1242" s="53" t="s">
        <v>6675</v>
      </c>
      <c r="AF1242" s="53" t="s">
        <v>17764</v>
      </c>
    </row>
    <row r="1243" spans="1:32" x14ac:dyDescent="0.25">
      <c r="A1243" s="64" t="str">
        <f t="shared" si="40"/>
        <v>1240</v>
      </c>
      <c r="B1243" s="65" t="s">
        <v>13282</v>
      </c>
      <c r="C1243" s="65" t="s">
        <v>1206</v>
      </c>
      <c r="D1243" s="65" t="s">
        <v>13283</v>
      </c>
      <c r="E1243" s="65" t="s">
        <v>13284</v>
      </c>
      <c r="F1243" s="65" t="s">
        <v>16640</v>
      </c>
      <c r="G1243" s="79">
        <v>3006.6327746666666</v>
      </c>
      <c r="H1243" s="74" t="s">
        <v>613</v>
      </c>
      <c r="I1243" s="74" t="s">
        <v>612</v>
      </c>
      <c r="J1243" s="74" t="s">
        <v>614</v>
      </c>
      <c r="K1243" s="74" t="s">
        <v>615</v>
      </c>
      <c r="L1243" s="74" t="s">
        <v>732</v>
      </c>
      <c r="M1243" s="74" t="s">
        <v>344</v>
      </c>
      <c r="N1243" s="74" t="s">
        <v>736</v>
      </c>
      <c r="O1243" s="74" t="s">
        <v>735</v>
      </c>
      <c r="P1243" s="74" t="s">
        <v>2316</v>
      </c>
      <c r="Q1243" s="74" t="s">
        <v>2891</v>
      </c>
      <c r="R1243" s="65" t="s">
        <v>13288</v>
      </c>
      <c r="S1243" s="65" t="s">
        <v>13287</v>
      </c>
      <c r="AD1243" s="53" t="s">
        <v>8418</v>
      </c>
      <c r="AF1243" s="53" t="s">
        <v>17765</v>
      </c>
    </row>
    <row r="1244" spans="1:32" x14ac:dyDescent="0.25">
      <c r="A1244" s="64" t="str">
        <f t="shared" si="40"/>
        <v>1241</v>
      </c>
      <c r="B1244" s="65" t="s">
        <v>16107</v>
      </c>
      <c r="C1244" s="65" t="s">
        <v>1206</v>
      </c>
      <c r="D1244" s="65" t="s">
        <v>16108</v>
      </c>
      <c r="E1244" s="65" t="s">
        <v>16109</v>
      </c>
      <c r="F1244" s="65" t="s">
        <v>16641</v>
      </c>
      <c r="G1244" s="79">
        <v>1837.3457333333333</v>
      </c>
      <c r="H1244" s="74" t="s">
        <v>211</v>
      </c>
      <c r="I1244" s="74" t="s">
        <v>466</v>
      </c>
      <c r="J1244" s="74" t="s">
        <v>214</v>
      </c>
      <c r="K1244" s="74" t="s">
        <v>918</v>
      </c>
      <c r="L1244" s="74" t="s">
        <v>1289</v>
      </c>
      <c r="M1244" s="74" t="s">
        <v>1288</v>
      </c>
      <c r="N1244" s="74" t="s">
        <v>2743</v>
      </c>
      <c r="O1244" s="74" t="s">
        <v>871</v>
      </c>
      <c r="P1244" s="74" t="s">
        <v>6492</v>
      </c>
      <c r="Q1244" s="74" t="s">
        <v>872</v>
      </c>
      <c r="R1244" s="65" t="s">
        <v>16113</v>
      </c>
      <c r="S1244" s="65" t="s">
        <v>16112</v>
      </c>
      <c r="AD1244" s="53" t="s">
        <v>9110</v>
      </c>
      <c r="AF1244" s="53" t="s">
        <v>17766</v>
      </c>
    </row>
    <row r="1245" spans="1:32" x14ac:dyDescent="0.25">
      <c r="A1245" s="64" t="str">
        <f t="shared" si="40"/>
        <v>1242</v>
      </c>
      <c r="B1245" s="65" t="s">
        <v>1205</v>
      </c>
      <c r="C1245" s="65" t="s">
        <v>1206</v>
      </c>
      <c r="D1245" s="65" t="s">
        <v>1207</v>
      </c>
      <c r="E1245" s="65" t="s">
        <v>1208</v>
      </c>
      <c r="F1245" s="65" t="s">
        <v>16640</v>
      </c>
      <c r="G1245" s="79">
        <v>4449.0854426666665</v>
      </c>
      <c r="H1245" s="74" t="s">
        <v>210</v>
      </c>
      <c r="I1245" s="74" t="s">
        <v>213</v>
      </c>
      <c r="J1245" s="74" t="s">
        <v>212</v>
      </c>
      <c r="K1245" s="74" t="s">
        <v>613</v>
      </c>
      <c r="L1245" s="74" t="s">
        <v>612</v>
      </c>
      <c r="M1245" s="74" t="s">
        <v>614</v>
      </c>
      <c r="N1245" s="74" t="s">
        <v>616</v>
      </c>
      <c r="O1245" s="74" t="s">
        <v>464</v>
      </c>
      <c r="P1245" s="74" t="s">
        <v>1211</v>
      </c>
      <c r="Q1245" s="74" t="s">
        <v>1212</v>
      </c>
      <c r="R1245" s="65" t="s">
        <v>1214</v>
      </c>
      <c r="S1245" s="65" t="s">
        <v>1213</v>
      </c>
      <c r="AD1245" s="53" t="s">
        <v>11571</v>
      </c>
      <c r="AF1245" s="53" t="s">
        <v>17767</v>
      </c>
    </row>
    <row r="1246" spans="1:32" x14ac:dyDescent="0.25">
      <c r="A1246" s="64" t="str">
        <f t="shared" si="40"/>
        <v>1243</v>
      </c>
      <c r="B1246" s="65" t="s">
        <v>1591</v>
      </c>
      <c r="C1246" s="65" t="s">
        <v>1206</v>
      </c>
      <c r="D1246" s="65" t="s">
        <v>1592</v>
      </c>
      <c r="E1246" s="65" t="s">
        <v>1593</v>
      </c>
      <c r="F1246" s="65" t="s">
        <v>16640</v>
      </c>
      <c r="G1246" s="79">
        <v>3975.8409186666668</v>
      </c>
      <c r="H1246" s="74" t="s">
        <v>919</v>
      </c>
      <c r="I1246" s="74" t="s">
        <v>210</v>
      </c>
      <c r="J1246" s="74" t="s">
        <v>1596</v>
      </c>
      <c r="K1246" s="74" t="s">
        <v>1597</v>
      </c>
      <c r="L1246" s="74" t="s">
        <v>1598</v>
      </c>
      <c r="M1246" s="74" t="s">
        <v>1599</v>
      </c>
      <c r="N1246" s="74" t="s">
        <v>1600</v>
      </c>
      <c r="O1246" s="74" t="s">
        <v>1601</v>
      </c>
      <c r="P1246" s="74" t="s">
        <v>1602</v>
      </c>
      <c r="Q1246" s="74" t="s">
        <v>1603</v>
      </c>
      <c r="R1246" s="65" t="s">
        <v>1605</v>
      </c>
      <c r="S1246" s="65" t="s">
        <v>1604</v>
      </c>
      <c r="AD1246" s="53" t="s">
        <v>12952</v>
      </c>
      <c r="AF1246" s="53" t="s">
        <v>17768</v>
      </c>
    </row>
    <row r="1247" spans="1:32" x14ac:dyDescent="0.25">
      <c r="A1247" s="64" t="str">
        <f t="shared" si="40"/>
        <v>1244</v>
      </c>
      <c r="B1247" s="65" t="s">
        <v>2405</v>
      </c>
      <c r="C1247" s="65" t="s">
        <v>1206</v>
      </c>
      <c r="D1247" s="65" t="s">
        <v>2406</v>
      </c>
      <c r="E1247" s="65" t="s">
        <v>2407</v>
      </c>
      <c r="F1247" s="65" t="s">
        <v>16641</v>
      </c>
      <c r="G1247" s="79">
        <v>3877.9410586666668</v>
      </c>
      <c r="H1247" s="74" t="s">
        <v>2409</v>
      </c>
      <c r="I1247" s="74" t="s">
        <v>2411</v>
      </c>
      <c r="J1247" s="74" t="s">
        <v>2412</v>
      </c>
      <c r="K1247" s="74" t="s">
        <v>2413</v>
      </c>
      <c r="L1247" s="74" t="s">
        <v>2414</v>
      </c>
      <c r="M1247" s="74" t="s">
        <v>2415</v>
      </c>
      <c r="N1247" s="74" t="s">
        <v>2416</v>
      </c>
      <c r="O1247" s="74" t="s">
        <v>2417</v>
      </c>
      <c r="P1247" s="74" t="s">
        <v>2418</v>
      </c>
      <c r="Q1247" s="74" t="s">
        <v>2419</v>
      </c>
      <c r="R1247" s="65" t="s">
        <v>2421</v>
      </c>
      <c r="S1247" s="65" t="s">
        <v>2420</v>
      </c>
      <c r="AD1247" s="53" t="s">
        <v>12991</v>
      </c>
      <c r="AF1247" s="53" t="s">
        <v>17769</v>
      </c>
    </row>
    <row r="1248" spans="1:32" x14ac:dyDescent="0.25">
      <c r="A1248" s="64" t="str">
        <f t="shared" si="40"/>
        <v>1245</v>
      </c>
      <c r="B1248" s="65" t="s">
        <v>4690</v>
      </c>
      <c r="C1248" s="65" t="s">
        <v>1206</v>
      </c>
      <c r="D1248" s="65" t="s">
        <v>4691</v>
      </c>
      <c r="E1248" s="65" t="s">
        <v>4692</v>
      </c>
      <c r="F1248" s="65" t="s">
        <v>16641</v>
      </c>
      <c r="G1248" s="79">
        <v>2476.8850533333334</v>
      </c>
      <c r="H1248" s="74" t="s">
        <v>918</v>
      </c>
      <c r="I1248" s="74" t="s">
        <v>466</v>
      </c>
      <c r="J1248" s="74" t="s">
        <v>211</v>
      </c>
      <c r="K1248" s="74" t="s">
        <v>214</v>
      </c>
      <c r="L1248" s="74" t="s">
        <v>735</v>
      </c>
      <c r="M1248" s="74" t="s">
        <v>736</v>
      </c>
      <c r="N1248" s="74" t="s">
        <v>1289</v>
      </c>
      <c r="O1248" s="74" t="s">
        <v>2743</v>
      </c>
      <c r="P1248" s="74" t="s">
        <v>4695</v>
      </c>
      <c r="Q1248" s="74" t="s">
        <v>4696</v>
      </c>
      <c r="R1248" s="65" t="s">
        <v>4698</v>
      </c>
      <c r="S1248" s="65" t="s">
        <v>4697</v>
      </c>
      <c r="AD1248" s="53" t="s">
        <v>13456</v>
      </c>
      <c r="AF1248" s="53" t="s">
        <v>17770</v>
      </c>
    </row>
    <row r="1249" spans="1:32" x14ac:dyDescent="0.25">
      <c r="A1249" s="64" t="str">
        <f t="shared" si="40"/>
        <v>1246</v>
      </c>
      <c r="B1249" s="65" t="s">
        <v>4736</v>
      </c>
      <c r="C1249" s="65" t="s">
        <v>1206</v>
      </c>
      <c r="D1249" s="65" t="s">
        <v>4737</v>
      </c>
      <c r="E1249" s="65" t="s">
        <v>4738</v>
      </c>
      <c r="F1249" s="65" t="s">
        <v>16641</v>
      </c>
      <c r="G1249" s="79">
        <v>2402.7301399999997</v>
      </c>
      <c r="H1249" s="74" t="s">
        <v>466</v>
      </c>
      <c r="I1249" s="74" t="s">
        <v>211</v>
      </c>
      <c r="J1249" s="74" t="s">
        <v>465</v>
      </c>
      <c r="K1249" s="74" t="s">
        <v>918</v>
      </c>
      <c r="L1249" s="74" t="s">
        <v>214</v>
      </c>
      <c r="M1249" s="74" t="s">
        <v>2329</v>
      </c>
      <c r="N1249" s="74" t="s">
        <v>2847</v>
      </c>
      <c r="O1249" s="74" t="s">
        <v>2328</v>
      </c>
      <c r="P1249" s="74" t="s">
        <v>344</v>
      </c>
      <c r="Q1249" s="74" t="s">
        <v>735</v>
      </c>
      <c r="R1249" s="65" t="s">
        <v>4742</v>
      </c>
      <c r="S1249" s="65" t="s">
        <v>4741</v>
      </c>
      <c r="AD1249" s="53" t="s">
        <v>8089</v>
      </c>
      <c r="AF1249" s="53" t="s">
        <v>17771</v>
      </c>
    </row>
    <row r="1250" spans="1:32" x14ac:dyDescent="0.25">
      <c r="A1250" s="64" t="str">
        <f t="shared" si="40"/>
        <v>1247</v>
      </c>
      <c r="B1250" s="65" t="s">
        <v>5585</v>
      </c>
      <c r="C1250" s="65" t="s">
        <v>1206</v>
      </c>
      <c r="D1250" s="65" t="s">
        <v>5586</v>
      </c>
      <c r="E1250" s="65" t="s">
        <v>5587</v>
      </c>
      <c r="F1250" s="65" t="s">
        <v>16640</v>
      </c>
      <c r="G1250" s="79">
        <v>1980.2847373333334</v>
      </c>
      <c r="H1250" s="74" t="s">
        <v>876</v>
      </c>
      <c r="I1250" s="74" t="s">
        <v>875</v>
      </c>
      <c r="J1250" s="74" t="s">
        <v>5591</v>
      </c>
      <c r="K1250" s="74" t="s">
        <v>1149</v>
      </c>
      <c r="L1250" s="74" t="s">
        <v>5592</v>
      </c>
      <c r="M1250" s="74" t="s">
        <v>5593</v>
      </c>
      <c r="N1250" s="74" t="s">
        <v>2181</v>
      </c>
      <c r="O1250" s="74" t="s">
        <v>476</v>
      </c>
      <c r="P1250" s="74" t="s">
        <v>701</v>
      </c>
      <c r="Q1250" s="74" t="s">
        <v>475</v>
      </c>
      <c r="R1250" s="65" t="s">
        <v>5595</v>
      </c>
      <c r="S1250" s="65" t="s">
        <v>5594</v>
      </c>
      <c r="AD1250" s="53" t="s">
        <v>8431</v>
      </c>
      <c r="AF1250" s="53" t="s">
        <v>17772</v>
      </c>
    </row>
    <row r="1251" spans="1:32" x14ac:dyDescent="0.25">
      <c r="A1251" s="64" t="str">
        <f t="shared" si="40"/>
        <v>1248</v>
      </c>
      <c r="B1251" s="65" t="s">
        <v>16234</v>
      </c>
      <c r="C1251" s="65" t="s">
        <v>1206</v>
      </c>
      <c r="D1251" s="65" t="s">
        <v>16235</v>
      </c>
      <c r="E1251" s="65" t="s">
        <v>16236</v>
      </c>
      <c r="F1251" s="65" t="s">
        <v>16641</v>
      </c>
      <c r="G1251" s="79">
        <v>2094.2521280000001</v>
      </c>
      <c r="H1251" s="74" t="s">
        <v>876</v>
      </c>
      <c r="I1251" s="74" t="s">
        <v>1149</v>
      </c>
      <c r="J1251" s="74" t="s">
        <v>2181</v>
      </c>
      <c r="K1251" s="74" t="s">
        <v>875</v>
      </c>
      <c r="L1251" s="74" t="s">
        <v>5592</v>
      </c>
      <c r="M1251" s="74" t="s">
        <v>5591</v>
      </c>
      <c r="N1251" s="74" t="s">
        <v>10173</v>
      </c>
      <c r="O1251" s="74" t="s">
        <v>10177</v>
      </c>
      <c r="P1251" s="74" t="s">
        <v>3968</v>
      </c>
      <c r="Q1251" s="74" t="s">
        <v>5593</v>
      </c>
      <c r="R1251" s="65" t="s">
        <v>16240</v>
      </c>
      <c r="S1251" s="65" t="s">
        <v>16239</v>
      </c>
      <c r="AD1251" s="53" t="s">
        <v>9461</v>
      </c>
      <c r="AF1251" s="53" t="s">
        <v>17773</v>
      </c>
    </row>
    <row r="1252" spans="1:32" x14ac:dyDescent="0.25">
      <c r="A1252" s="64" t="str">
        <f t="shared" si="40"/>
        <v>1249</v>
      </c>
      <c r="B1252" s="65" t="s">
        <v>10102</v>
      </c>
      <c r="C1252" s="65" t="s">
        <v>1361</v>
      </c>
      <c r="D1252" s="65" t="s">
        <v>10103</v>
      </c>
      <c r="E1252" s="65" t="s">
        <v>10104</v>
      </c>
      <c r="F1252" s="65" t="s">
        <v>16641</v>
      </c>
      <c r="G1252" s="79">
        <v>3189.2666480000003</v>
      </c>
      <c r="H1252" s="74" t="s">
        <v>2743</v>
      </c>
      <c r="I1252" s="74" t="s">
        <v>466</v>
      </c>
      <c r="J1252" s="74" t="s">
        <v>1289</v>
      </c>
      <c r="K1252" s="74" t="s">
        <v>918</v>
      </c>
      <c r="L1252" s="74" t="s">
        <v>736</v>
      </c>
      <c r="M1252" s="74" t="s">
        <v>1288</v>
      </c>
      <c r="N1252" s="74" t="s">
        <v>6733</v>
      </c>
      <c r="O1252" s="74" t="s">
        <v>2890</v>
      </c>
      <c r="P1252" s="74" t="s">
        <v>4695</v>
      </c>
      <c r="Q1252" s="74" t="s">
        <v>10107</v>
      </c>
      <c r="R1252" s="65" t="s">
        <v>10109</v>
      </c>
      <c r="S1252" s="65" t="s">
        <v>10108</v>
      </c>
      <c r="AD1252" s="53" t="s">
        <v>9757</v>
      </c>
      <c r="AF1252" s="53" t="s">
        <v>17774</v>
      </c>
    </row>
    <row r="1253" spans="1:32" x14ac:dyDescent="0.25">
      <c r="A1253" s="64" t="str">
        <f t="shared" si="40"/>
        <v>1250</v>
      </c>
      <c r="B1253" s="65" t="s">
        <v>12564</v>
      </c>
      <c r="C1253" s="65" t="s">
        <v>1361</v>
      </c>
      <c r="D1253" s="65" t="s">
        <v>12565</v>
      </c>
      <c r="E1253" s="65" t="s">
        <v>12566</v>
      </c>
      <c r="F1253" s="65" t="s">
        <v>16640</v>
      </c>
      <c r="G1253" s="79">
        <v>3392.8479626666667</v>
      </c>
      <c r="H1253" s="74" t="s">
        <v>612</v>
      </c>
      <c r="I1253" s="74" t="s">
        <v>613</v>
      </c>
      <c r="J1253" s="74" t="s">
        <v>614</v>
      </c>
      <c r="K1253" s="74" t="s">
        <v>732</v>
      </c>
      <c r="L1253" s="74" t="s">
        <v>344</v>
      </c>
      <c r="M1253" s="74" t="s">
        <v>734</v>
      </c>
      <c r="N1253" s="74" t="s">
        <v>735</v>
      </c>
      <c r="O1253" s="74" t="s">
        <v>615</v>
      </c>
      <c r="P1253" s="74" t="s">
        <v>2328</v>
      </c>
      <c r="Q1253" s="74" t="s">
        <v>616</v>
      </c>
      <c r="R1253" s="65" t="s">
        <v>12570</v>
      </c>
      <c r="S1253" s="65" t="s">
        <v>12569</v>
      </c>
      <c r="AD1253" s="53" t="s">
        <v>10582</v>
      </c>
      <c r="AF1253" s="53" t="s">
        <v>17775</v>
      </c>
    </row>
    <row r="1254" spans="1:32" x14ac:dyDescent="0.25">
      <c r="A1254" s="64" t="str">
        <f t="shared" si="40"/>
        <v>1251</v>
      </c>
      <c r="B1254" s="65" t="s">
        <v>14037</v>
      </c>
      <c r="C1254" s="65" t="s">
        <v>1361</v>
      </c>
      <c r="D1254" s="65" t="s">
        <v>14038</v>
      </c>
      <c r="E1254" s="65" t="s">
        <v>14039</v>
      </c>
      <c r="F1254" s="65" t="s">
        <v>16641</v>
      </c>
      <c r="G1254" s="79">
        <v>3585.618914666667</v>
      </c>
      <c r="H1254" s="74" t="s">
        <v>466</v>
      </c>
      <c r="I1254" s="74" t="s">
        <v>211</v>
      </c>
      <c r="J1254" s="74" t="s">
        <v>214</v>
      </c>
      <c r="K1254" s="74" t="s">
        <v>918</v>
      </c>
      <c r="L1254" s="74" t="s">
        <v>1288</v>
      </c>
      <c r="M1254" s="74" t="s">
        <v>1289</v>
      </c>
      <c r="N1254" s="74" t="s">
        <v>462</v>
      </c>
      <c r="O1254" s="74" t="s">
        <v>465</v>
      </c>
      <c r="P1254" s="74" t="s">
        <v>1546</v>
      </c>
      <c r="Q1254" s="74" t="s">
        <v>14042</v>
      </c>
      <c r="R1254" s="65" t="s">
        <v>14044</v>
      </c>
      <c r="S1254" s="65" t="s">
        <v>14043</v>
      </c>
      <c r="AD1254" s="53" t="s">
        <v>11139</v>
      </c>
      <c r="AF1254" s="53" t="s">
        <v>17776</v>
      </c>
    </row>
    <row r="1255" spans="1:32" x14ac:dyDescent="0.25">
      <c r="A1255" s="64" t="str">
        <f t="shared" si="40"/>
        <v>1252</v>
      </c>
      <c r="B1255" s="65" t="s">
        <v>14155</v>
      </c>
      <c r="C1255" s="65" t="s">
        <v>1361</v>
      </c>
      <c r="D1255" s="65" t="s">
        <v>14156</v>
      </c>
      <c r="E1255" s="65" t="s">
        <v>14157</v>
      </c>
      <c r="F1255" s="65" t="s">
        <v>16641</v>
      </c>
      <c r="G1255" s="79">
        <v>3397.117733333333</v>
      </c>
      <c r="H1255" s="74" t="s">
        <v>210</v>
      </c>
      <c r="I1255" s="74" t="s">
        <v>212</v>
      </c>
      <c r="J1255" s="74" t="s">
        <v>213</v>
      </c>
      <c r="K1255" s="74" t="s">
        <v>462</v>
      </c>
      <c r="L1255" s="74" t="s">
        <v>465</v>
      </c>
      <c r="M1255" s="74" t="s">
        <v>1176</v>
      </c>
      <c r="N1255" s="74" t="s">
        <v>1212</v>
      </c>
      <c r="O1255" s="74" t="s">
        <v>464</v>
      </c>
      <c r="P1255" s="74" t="s">
        <v>2711</v>
      </c>
      <c r="Q1255" s="74" t="s">
        <v>1211</v>
      </c>
      <c r="R1255" s="65" t="s">
        <v>14161</v>
      </c>
      <c r="S1255" s="65" t="s">
        <v>14160</v>
      </c>
      <c r="AD1255" s="53" t="s">
        <v>12604</v>
      </c>
      <c r="AF1255" s="53" t="s">
        <v>17777</v>
      </c>
    </row>
    <row r="1256" spans="1:32" x14ac:dyDescent="0.25">
      <c r="A1256" s="64" t="str">
        <f t="shared" si="40"/>
        <v>1253</v>
      </c>
      <c r="B1256" s="65" t="s">
        <v>2165</v>
      </c>
      <c r="C1256" s="65" t="s">
        <v>1361</v>
      </c>
      <c r="D1256" s="65" t="s">
        <v>2166</v>
      </c>
      <c r="E1256" s="65" t="s">
        <v>2167</v>
      </c>
      <c r="F1256" s="65" t="s">
        <v>16641</v>
      </c>
      <c r="G1256" s="79">
        <v>3269.1001426666667</v>
      </c>
      <c r="H1256" s="74" t="s">
        <v>1150</v>
      </c>
      <c r="I1256" s="74" t="s">
        <v>2170</v>
      </c>
      <c r="J1256" s="74" t="s">
        <v>1149</v>
      </c>
      <c r="K1256" s="74" t="s">
        <v>2171</v>
      </c>
      <c r="L1256" s="74" t="s">
        <v>2086</v>
      </c>
      <c r="M1256" s="74" t="s">
        <v>2088</v>
      </c>
      <c r="N1256" s="74" t="s">
        <v>1371</v>
      </c>
      <c r="O1256" s="74" t="s">
        <v>1367</v>
      </c>
      <c r="P1256" s="74" t="s">
        <v>1370</v>
      </c>
      <c r="Q1256" s="74" t="s">
        <v>2172</v>
      </c>
      <c r="R1256" s="65" t="s">
        <v>2174</v>
      </c>
      <c r="S1256" s="65" t="s">
        <v>2173</v>
      </c>
      <c r="AD1256" s="53" t="s">
        <v>13282</v>
      </c>
      <c r="AF1256" s="53" t="s">
        <v>17778</v>
      </c>
    </row>
    <row r="1257" spans="1:32" x14ac:dyDescent="0.25">
      <c r="A1257" s="64" t="str">
        <f t="shared" si="40"/>
        <v>1254</v>
      </c>
      <c r="B1257" s="65" t="s">
        <v>4808</v>
      </c>
      <c r="C1257" s="65" t="s">
        <v>1361</v>
      </c>
      <c r="D1257" s="65" t="s">
        <v>4809</v>
      </c>
      <c r="E1257" s="65" t="s">
        <v>4810</v>
      </c>
      <c r="F1257" s="65" t="s">
        <v>16640</v>
      </c>
      <c r="G1257" s="79">
        <v>2175.8879200000001</v>
      </c>
      <c r="H1257" s="74" t="s">
        <v>1998</v>
      </c>
      <c r="I1257" s="74" t="s">
        <v>475</v>
      </c>
      <c r="J1257" s="74" t="s">
        <v>476</v>
      </c>
      <c r="K1257" s="74" t="s">
        <v>480</v>
      </c>
      <c r="L1257" s="74" t="s">
        <v>478</v>
      </c>
      <c r="M1257" s="74" t="s">
        <v>4814</v>
      </c>
      <c r="N1257" s="74" t="s">
        <v>701</v>
      </c>
      <c r="O1257" s="74" t="s">
        <v>477</v>
      </c>
      <c r="P1257" s="74" t="s">
        <v>479</v>
      </c>
      <c r="Q1257" s="74" t="s">
        <v>483</v>
      </c>
      <c r="R1257" s="65" t="s">
        <v>4816</v>
      </c>
      <c r="S1257" s="65" t="s">
        <v>4815</v>
      </c>
      <c r="AD1257" s="53" t="s">
        <v>16107</v>
      </c>
      <c r="AF1257" s="53" t="s">
        <v>17779</v>
      </c>
    </row>
    <row r="1258" spans="1:32" x14ac:dyDescent="0.25">
      <c r="A1258" s="64" t="str">
        <f t="shared" si="40"/>
        <v>1255</v>
      </c>
      <c r="B1258" s="65" t="s">
        <v>5460</v>
      </c>
      <c r="C1258" s="65" t="s">
        <v>1361</v>
      </c>
      <c r="D1258" s="65" t="s">
        <v>5461</v>
      </c>
      <c r="E1258" s="65" t="s">
        <v>5462</v>
      </c>
      <c r="F1258" s="65" t="s">
        <v>16640</v>
      </c>
      <c r="G1258" s="79">
        <v>2374.0795666666663</v>
      </c>
      <c r="H1258" s="74" t="s">
        <v>3699</v>
      </c>
      <c r="I1258" s="74" t="s">
        <v>5465</v>
      </c>
      <c r="J1258" s="74" t="s">
        <v>3393</v>
      </c>
      <c r="K1258" s="74" t="s">
        <v>3395</v>
      </c>
      <c r="L1258" s="74" t="s">
        <v>5466</v>
      </c>
      <c r="M1258" s="74" t="s">
        <v>3698</v>
      </c>
      <c r="N1258" s="74" t="s">
        <v>5467</v>
      </c>
      <c r="O1258" s="74" t="s">
        <v>5468</v>
      </c>
      <c r="P1258" s="74" t="s">
        <v>3396</v>
      </c>
      <c r="Q1258" s="74" t="s">
        <v>5469</v>
      </c>
      <c r="R1258" s="65" t="s">
        <v>5471</v>
      </c>
      <c r="S1258" s="65" t="s">
        <v>5470</v>
      </c>
      <c r="AD1258" s="53" t="s">
        <v>1205</v>
      </c>
      <c r="AF1258" s="53" t="s">
        <v>17780</v>
      </c>
    </row>
    <row r="1259" spans="1:32" x14ac:dyDescent="0.25">
      <c r="A1259" s="64" t="str">
        <f t="shared" si="40"/>
        <v>1256</v>
      </c>
      <c r="B1259" s="65" t="s">
        <v>14236</v>
      </c>
      <c r="C1259" s="65" t="s">
        <v>1361</v>
      </c>
      <c r="D1259" s="65" t="s">
        <v>14237</v>
      </c>
      <c r="E1259" s="65" t="s">
        <v>14238</v>
      </c>
      <c r="F1259" s="65" t="s">
        <v>16641</v>
      </c>
      <c r="G1259" s="79">
        <v>3229.7498799999998</v>
      </c>
      <c r="H1259" s="74" t="s">
        <v>1289</v>
      </c>
      <c r="I1259" s="74" t="s">
        <v>1288</v>
      </c>
      <c r="J1259" s="74" t="s">
        <v>466</v>
      </c>
      <c r="K1259" s="74" t="s">
        <v>918</v>
      </c>
      <c r="L1259" s="74" t="s">
        <v>211</v>
      </c>
      <c r="M1259" s="74" t="s">
        <v>214</v>
      </c>
      <c r="N1259" s="74" t="s">
        <v>736</v>
      </c>
      <c r="O1259" s="74" t="s">
        <v>735</v>
      </c>
      <c r="P1259" s="74" t="s">
        <v>733</v>
      </c>
      <c r="Q1259" s="74" t="s">
        <v>8330</v>
      </c>
      <c r="R1259" s="65" t="s">
        <v>14242</v>
      </c>
      <c r="S1259" s="65" t="s">
        <v>14241</v>
      </c>
      <c r="AD1259" s="53" t="s">
        <v>1591</v>
      </c>
      <c r="AF1259" s="53" t="s">
        <v>17781</v>
      </c>
    </row>
    <row r="1260" spans="1:32" x14ac:dyDescent="0.25">
      <c r="A1260" s="64" t="str">
        <f t="shared" ref="A1260:A1291" si="41">VLOOKUP(B1260,$AD$4:$AF$1900,3,FALSE)</f>
        <v>1257</v>
      </c>
      <c r="B1260" s="65" t="s">
        <v>8743</v>
      </c>
      <c r="C1260" s="65" t="s">
        <v>1142</v>
      </c>
      <c r="D1260" s="65" t="s">
        <v>8744</v>
      </c>
      <c r="E1260" s="65" t="s">
        <v>8745</v>
      </c>
      <c r="F1260" s="65" t="s">
        <v>16641</v>
      </c>
      <c r="G1260" s="79">
        <v>4612.0976200000005</v>
      </c>
      <c r="H1260" s="74" t="s">
        <v>5026</v>
      </c>
      <c r="I1260" s="74" t="s">
        <v>3156</v>
      </c>
      <c r="J1260" s="74" t="s">
        <v>481</v>
      </c>
      <c r="K1260" s="74" t="s">
        <v>3899</v>
      </c>
      <c r="L1260" s="74" t="s">
        <v>8748</v>
      </c>
      <c r="M1260" s="74" t="s">
        <v>8749</v>
      </c>
      <c r="N1260" s="74" t="s">
        <v>7281</v>
      </c>
      <c r="O1260" s="74" t="s">
        <v>2756</v>
      </c>
      <c r="P1260" s="74" t="s">
        <v>8750</v>
      </c>
      <c r="Q1260" s="74" t="s">
        <v>8751</v>
      </c>
      <c r="R1260" s="65" t="s">
        <v>8753</v>
      </c>
      <c r="S1260" s="65" t="s">
        <v>8752</v>
      </c>
      <c r="AD1260" s="53" t="s">
        <v>2405</v>
      </c>
      <c r="AF1260" s="53" t="s">
        <v>17782</v>
      </c>
    </row>
    <row r="1261" spans="1:32" x14ac:dyDescent="0.25">
      <c r="A1261" s="64" t="str">
        <f t="shared" si="41"/>
        <v>1258</v>
      </c>
      <c r="B1261" s="65" t="s">
        <v>2850</v>
      </c>
      <c r="C1261" s="65" t="s">
        <v>1206</v>
      </c>
      <c r="D1261" s="65" t="s">
        <v>2851</v>
      </c>
      <c r="E1261" s="65" t="s">
        <v>2852</v>
      </c>
      <c r="F1261" s="65" t="s">
        <v>16640</v>
      </c>
      <c r="G1261" s="79">
        <v>3308.1849866666666</v>
      </c>
      <c r="H1261" s="74" t="s">
        <v>613</v>
      </c>
      <c r="I1261" s="74" t="s">
        <v>612</v>
      </c>
      <c r="J1261" s="74" t="s">
        <v>615</v>
      </c>
      <c r="K1261" s="74" t="s">
        <v>614</v>
      </c>
      <c r="L1261" s="74" t="s">
        <v>732</v>
      </c>
      <c r="M1261" s="74" t="s">
        <v>733</v>
      </c>
      <c r="N1261" s="74" t="s">
        <v>734</v>
      </c>
      <c r="O1261" s="74" t="s">
        <v>616</v>
      </c>
      <c r="P1261" s="74" t="s">
        <v>344</v>
      </c>
      <c r="Q1261" s="74" t="s">
        <v>1547</v>
      </c>
      <c r="R1261" s="65" t="s">
        <v>2856</v>
      </c>
      <c r="S1261" s="65" t="s">
        <v>2855</v>
      </c>
      <c r="AD1261" s="53" t="s">
        <v>4690</v>
      </c>
      <c r="AF1261" s="53" t="s">
        <v>17783</v>
      </c>
    </row>
    <row r="1262" spans="1:32" x14ac:dyDescent="0.25">
      <c r="A1262" s="64" t="str">
        <f t="shared" si="41"/>
        <v>1259</v>
      </c>
      <c r="B1262" s="65" t="s">
        <v>13395</v>
      </c>
      <c r="C1262" s="65" t="s">
        <v>1121</v>
      </c>
      <c r="D1262" s="65" t="s">
        <v>13396</v>
      </c>
      <c r="E1262" s="65" t="s">
        <v>13397</v>
      </c>
      <c r="F1262" s="65" t="s">
        <v>16640</v>
      </c>
      <c r="G1262" s="79">
        <v>2412.5946839999997</v>
      </c>
      <c r="H1262" s="74" t="s">
        <v>13399</v>
      </c>
      <c r="I1262" s="74" t="s">
        <v>9078</v>
      </c>
      <c r="J1262" s="74" t="s">
        <v>159</v>
      </c>
      <c r="K1262" s="74" t="s">
        <v>160</v>
      </c>
      <c r="L1262" s="74" t="s">
        <v>161</v>
      </c>
      <c r="M1262" s="74" t="s">
        <v>3517</v>
      </c>
      <c r="N1262" s="74" t="s">
        <v>8839</v>
      </c>
      <c r="O1262" s="74" t="s">
        <v>5003</v>
      </c>
      <c r="P1262" s="74" t="s">
        <v>163</v>
      </c>
      <c r="Q1262" s="74" t="s">
        <v>835</v>
      </c>
      <c r="R1262" s="65" t="s">
        <v>13402</v>
      </c>
      <c r="S1262" s="65" t="s">
        <v>13401</v>
      </c>
      <c r="AD1262" s="53" t="s">
        <v>4736</v>
      </c>
      <c r="AF1262" s="53" t="s">
        <v>17784</v>
      </c>
    </row>
    <row r="1263" spans="1:32" x14ac:dyDescent="0.25">
      <c r="A1263" s="64" t="str">
        <f t="shared" si="41"/>
        <v>1260</v>
      </c>
      <c r="B1263" s="65" t="s">
        <v>4499</v>
      </c>
      <c r="C1263" s="65" t="s">
        <v>1206</v>
      </c>
      <c r="D1263" s="65" t="s">
        <v>4500</v>
      </c>
      <c r="E1263" s="65" t="s">
        <v>4501</v>
      </c>
      <c r="F1263" s="65" t="s">
        <v>16641</v>
      </c>
      <c r="G1263" s="79">
        <v>2456.507169333333</v>
      </c>
      <c r="H1263" s="74" t="s">
        <v>211</v>
      </c>
      <c r="I1263" s="74" t="s">
        <v>466</v>
      </c>
      <c r="J1263" s="74" t="s">
        <v>214</v>
      </c>
      <c r="K1263" s="74" t="s">
        <v>918</v>
      </c>
      <c r="L1263" s="74" t="s">
        <v>3505</v>
      </c>
      <c r="M1263" s="74" t="s">
        <v>344</v>
      </c>
      <c r="N1263" s="74" t="s">
        <v>465</v>
      </c>
      <c r="O1263" s="74" t="s">
        <v>1289</v>
      </c>
      <c r="P1263" s="74" t="s">
        <v>1626</v>
      </c>
      <c r="Q1263" s="74" t="s">
        <v>3220</v>
      </c>
      <c r="R1263" s="65" t="s">
        <v>4505</v>
      </c>
      <c r="S1263" s="65" t="s">
        <v>4504</v>
      </c>
      <c r="AD1263" s="53" t="s">
        <v>5585</v>
      </c>
      <c r="AF1263" s="53" t="s">
        <v>17785</v>
      </c>
    </row>
    <row r="1264" spans="1:32" x14ac:dyDescent="0.25">
      <c r="A1264" s="64" t="str">
        <f t="shared" si="41"/>
        <v>1261</v>
      </c>
      <c r="B1264" s="65" t="s">
        <v>936</v>
      </c>
      <c r="C1264" s="65" t="s">
        <v>27</v>
      </c>
      <c r="D1264" s="65" t="s">
        <v>937</v>
      </c>
      <c r="E1264" s="65" t="s">
        <v>938</v>
      </c>
      <c r="F1264" s="65" t="s">
        <v>16641</v>
      </c>
      <c r="G1264" s="79">
        <v>6484.4003186666669</v>
      </c>
      <c r="H1264" s="74" t="s">
        <v>132</v>
      </c>
      <c r="I1264" s="74" t="s">
        <v>52</v>
      </c>
      <c r="J1264" s="74" t="s">
        <v>53</v>
      </c>
      <c r="K1264" s="74" t="s">
        <v>131</v>
      </c>
      <c r="L1264" s="74" t="s">
        <v>557</v>
      </c>
      <c r="M1264" s="74" t="s">
        <v>941</v>
      </c>
      <c r="N1264" s="74" t="s">
        <v>503</v>
      </c>
      <c r="O1264" s="74" t="s">
        <v>502</v>
      </c>
      <c r="P1264" s="74" t="s">
        <v>398</v>
      </c>
      <c r="Q1264" s="74" t="s">
        <v>215</v>
      </c>
      <c r="R1264" s="65" t="s">
        <v>943</v>
      </c>
      <c r="S1264" s="65" t="s">
        <v>942</v>
      </c>
      <c r="AD1264" s="53" t="s">
        <v>16234</v>
      </c>
      <c r="AF1264" s="53" t="s">
        <v>17786</v>
      </c>
    </row>
    <row r="1265" spans="1:32" x14ac:dyDescent="0.25">
      <c r="A1265" s="64" t="str">
        <f t="shared" si="41"/>
        <v>1262</v>
      </c>
      <c r="B1265" s="65" t="s">
        <v>233</v>
      </c>
      <c r="C1265" s="65" t="s">
        <v>100</v>
      </c>
      <c r="D1265" s="65" t="s">
        <v>234</v>
      </c>
      <c r="E1265" s="65" t="s">
        <v>235</v>
      </c>
      <c r="F1265" s="65" t="s">
        <v>16641</v>
      </c>
      <c r="G1265" s="79">
        <v>4866.3693186666669</v>
      </c>
      <c r="H1265" s="74" t="s">
        <v>237</v>
      </c>
      <c r="I1265" s="74" t="s">
        <v>238</v>
      </c>
      <c r="J1265" s="74" t="s">
        <v>239</v>
      </c>
      <c r="K1265" s="74" t="s">
        <v>240</v>
      </c>
      <c r="L1265" s="74" t="s">
        <v>241</v>
      </c>
      <c r="M1265" s="74" t="s">
        <v>242</v>
      </c>
      <c r="N1265" s="74" t="s">
        <v>243</v>
      </c>
      <c r="O1265" s="74" t="s">
        <v>244</v>
      </c>
      <c r="P1265" s="74" t="s">
        <v>245</v>
      </c>
      <c r="Q1265" s="74" t="s">
        <v>246</v>
      </c>
      <c r="R1265" s="65" t="s">
        <v>248</v>
      </c>
      <c r="S1265" s="65" t="s">
        <v>247</v>
      </c>
      <c r="AD1265" s="53" t="s">
        <v>10102</v>
      </c>
      <c r="AF1265" s="53" t="s">
        <v>17787</v>
      </c>
    </row>
    <row r="1266" spans="1:32" x14ac:dyDescent="0.25">
      <c r="A1266" s="64" t="str">
        <f t="shared" si="41"/>
        <v>1263</v>
      </c>
      <c r="B1266" s="65" t="s">
        <v>171</v>
      </c>
      <c r="C1266" s="65" t="s">
        <v>100</v>
      </c>
      <c r="D1266" s="65" t="s">
        <v>172</v>
      </c>
      <c r="E1266" s="65" t="s">
        <v>173</v>
      </c>
      <c r="F1266" s="65" t="s">
        <v>16641</v>
      </c>
      <c r="G1266" s="79">
        <v>4109.2494466666667</v>
      </c>
      <c r="H1266" s="74" t="s">
        <v>34</v>
      </c>
      <c r="I1266" s="74" t="s">
        <v>35</v>
      </c>
      <c r="J1266" s="74" t="s">
        <v>36</v>
      </c>
      <c r="K1266" s="74" t="s">
        <v>175</v>
      </c>
      <c r="L1266" s="74" t="s">
        <v>39</v>
      </c>
      <c r="M1266" s="74" t="s">
        <v>42</v>
      </c>
      <c r="N1266" s="74" t="s">
        <v>38</v>
      </c>
      <c r="O1266" s="74" t="s">
        <v>176</v>
      </c>
      <c r="P1266" s="74" t="s">
        <v>177</v>
      </c>
      <c r="Q1266" s="74" t="s">
        <v>178</v>
      </c>
      <c r="R1266" s="65" t="s">
        <v>180</v>
      </c>
      <c r="S1266" s="65" t="s">
        <v>179</v>
      </c>
      <c r="AD1266" s="53" t="s">
        <v>12564</v>
      </c>
      <c r="AF1266" s="53" t="s">
        <v>17788</v>
      </c>
    </row>
    <row r="1267" spans="1:32" x14ac:dyDescent="0.25">
      <c r="A1267" s="64" t="str">
        <f t="shared" si="41"/>
        <v>1264</v>
      </c>
      <c r="B1267" s="65" t="s">
        <v>590</v>
      </c>
      <c r="C1267" s="65" t="s">
        <v>392</v>
      </c>
      <c r="D1267" s="65" t="s">
        <v>591</v>
      </c>
      <c r="E1267" s="65" t="s">
        <v>592</v>
      </c>
      <c r="F1267" s="65" t="s">
        <v>16641</v>
      </c>
      <c r="G1267" s="79">
        <v>3186.0813400000002</v>
      </c>
      <c r="H1267" s="74" t="s">
        <v>34</v>
      </c>
      <c r="I1267" s="74" t="s">
        <v>35</v>
      </c>
      <c r="J1267" s="74" t="s">
        <v>36</v>
      </c>
      <c r="K1267" s="74" t="s">
        <v>175</v>
      </c>
      <c r="L1267" s="74" t="s">
        <v>594</v>
      </c>
      <c r="M1267" s="74" t="s">
        <v>595</v>
      </c>
      <c r="N1267" s="74" t="s">
        <v>596</v>
      </c>
      <c r="O1267" s="74" t="s">
        <v>42</v>
      </c>
      <c r="P1267" s="74" t="s">
        <v>37</v>
      </c>
      <c r="Q1267" s="74" t="s">
        <v>38</v>
      </c>
      <c r="R1267" s="65" t="s">
        <v>598</v>
      </c>
      <c r="S1267" s="65" t="s">
        <v>597</v>
      </c>
      <c r="AD1267" s="53" t="s">
        <v>14037</v>
      </c>
      <c r="AF1267" s="53" t="s">
        <v>17789</v>
      </c>
    </row>
    <row r="1268" spans="1:32" x14ac:dyDescent="0.25">
      <c r="A1268" s="64" t="str">
        <f t="shared" si="41"/>
        <v>1265</v>
      </c>
      <c r="B1268" s="65" t="s">
        <v>5999</v>
      </c>
      <c r="C1268" s="65" t="s">
        <v>1206</v>
      </c>
      <c r="D1268" s="65" t="s">
        <v>6000</v>
      </c>
      <c r="E1268" s="65" t="s">
        <v>6001</v>
      </c>
      <c r="F1268" s="65" t="s">
        <v>16641</v>
      </c>
      <c r="G1268" s="79">
        <v>4757.8452880000004</v>
      </c>
      <c r="H1268" s="74" t="s">
        <v>1249</v>
      </c>
      <c r="I1268" s="74" t="s">
        <v>1256</v>
      </c>
      <c r="J1268" s="74" t="s">
        <v>2108</v>
      </c>
      <c r="K1268" s="74" t="s">
        <v>6004</v>
      </c>
      <c r="L1268" s="74" t="s">
        <v>6005</v>
      </c>
      <c r="M1268" s="74" t="s">
        <v>1842</v>
      </c>
      <c r="N1268" s="74" t="s">
        <v>6006</v>
      </c>
      <c r="O1268" s="74" t="s">
        <v>1228</v>
      </c>
      <c r="P1268" s="74" t="s">
        <v>4057</v>
      </c>
      <c r="Q1268" s="74" t="s">
        <v>6007</v>
      </c>
      <c r="R1268" s="65" t="s">
        <v>6009</v>
      </c>
      <c r="S1268" s="65" t="s">
        <v>6008</v>
      </c>
      <c r="AD1268" s="53" t="s">
        <v>14155</v>
      </c>
      <c r="AF1268" s="53" t="s">
        <v>17790</v>
      </c>
    </row>
    <row r="1269" spans="1:32" x14ac:dyDescent="0.25">
      <c r="A1269" s="64" t="str">
        <f t="shared" si="41"/>
        <v>1266</v>
      </c>
      <c r="B1269" s="65" t="s">
        <v>6237</v>
      </c>
      <c r="C1269" s="65" t="s">
        <v>1142</v>
      </c>
      <c r="D1269" s="65" t="s">
        <v>6238</v>
      </c>
      <c r="E1269" s="65" t="s">
        <v>6239</v>
      </c>
      <c r="F1269" s="65" t="s">
        <v>16640</v>
      </c>
      <c r="G1269" s="79">
        <v>5582.3781213333332</v>
      </c>
      <c r="H1269" s="74" t="s">
        <v>595</v>
      </c>
      <c r="I1269" s="74" t="s">
        <v>788</v>
      </c>
      <c r="J1269" s="74" t="s">
        <v>789</v>
      </c>
      <c r="K1269" s="74" t="s">
        <v>596</v>
      </c>
      <c r="L1269" s="74" t="s">
        <v>2548</v>
      </c>
      <c r="M1269" s="74" t="s">
        <v>2926</v>
      </c>
      <c r="N1269" s="74" t="s">
        <v>6243</v>
      </c>
      <c r="O1269" s="74" t="s">
        <v>3004</v>
      </c>
      <c r="P1269" s="74" t="s">
        <v>1845</v>
      </c>
      <c r="Q1269" s="74" t="s">
        <v>1222</v>
      </c>
      <c r="R1269" s="65" t="s">
        <v>16561</v>
      </c>
      <c r="S1269" s="65" t="s">
        <v>6244</v>
      </c>
      <c r="AD1269" s="53" t="s">
        <v>2165</v>
      </c>
      <c r="AF1269" s="53" t="s">
        <v>17791</v>
      </c>
    </row>
    <row r="1270" spans="1:32" x14ac:dyDescent="0.25">
      <c r="A1270" s="64" t="str">
        <f t="shared" si="41"/>
        <v>1267</v>
      </c>
      <c r="B1270" s="65" t="s">
        <v>6650</v>
      </c>
      <c r="C1270" s="65" t="s">
        <v>5859</v>
      </c>
      <c r="D1270" s="65" t="s">
        <v>6651</v>
      </c>
      <c r="E1270" s="65" t="s">
        <v>6652</v>
      </c>
      <c r="F1270" s="65" t="s">
        <v>16641</v>
      </c>
      <c r="G1270" s="79">
        <v>4254.5328533333341</v>
      </c>
      <c r="H1270" s="74" t="s">
        <v>237</v>
      </c>
      <c r="I1270" s="74" t="s">
        <v>238</v>
      </c>
      <c r="J1270" s="74" t="s">
        <v>4919</v>
      </c>
      <c r="K1270" s="74" t="s">
        <v>39</v>
      </c>
      <c r="L1270" s="74" t="s">
        <v>34</v>
      </c>
      <c r="M1270" s="74" t="s">
        <v>1722</v>
      </c>
      <c r="N1270" s="74" t="s">
        <v>4920</v>
      </c>
      <c r="O1270" s="74" t="s">
        <v>4921</v>
      </c>
      <c r="P1270" s="74" t="s">
        <v>6656</v>
      </c>
      <c r="Q1270" s="74" t="s">
        <v>4922</v>
      </c>
      <c r="R1270" s="65" t="s">
        <v>6658</v>
      </c>
      <c r="S1270" s="65" t="s">
        <v>6657</v>
      </c>
      <c r="AD1270" s="53" t="s">
        <v>4808</v>
      </c>
      <c r="AF1270" s="53" t="s">
        <v>17792</v>
      </c>
    </row>
    <row r="1271" spans="1:32" x14ac:dyDescent="0.25">
      <c r="A1271" s="64" t="str">
        <f t="shared" si="41"/>
        <v>1268</v>
      </c>
      <c r="B1271" s="65" t="s">
        <v>6744</v>
      </c>
      <c r="C1271" s="65" t="s">
        <v>1142</v>
      </c>
      <c r="D1271" s="65" t="s">
        <v>6745</v>
      </c>
      <c r="E1271" s="65" t="s">
        <v>6746</v>
      </c>
      <c r="F1271" s="65" t="s">
        <v>16640</v>
      </c>
      <c r="G1271" s="79">
        <v>4210.3229586666675</v>
      </c>
      <c r="H1271" s="74" t="s">
        <v>109</v>
      </c>
      <c r="I1271" s="74" t="s">
        <v>428</v>
      </c>
      <c r="J1271" s="74" t="s">
        <v>20</v>
      </c>
      <c r="K1271" s="74" t="s">
        <v>430</v>
      </c>
      <c r="L1271" s="74" t="s">
        <v>1842</v>
      </c>
      <c r="M1271" s="74" t="s">
        <v>788</v>
      </c>
      <c r="N1271" s="74" t="s">
        <v>1840</v>
      </c>
      <c r="O1271" s="74" t="s">
        <v>6749</v>
      </c>
      <c r="P1271" s="74" t="s">
        <v>6750</v>
      </c>
      <c r="Q1271" s="74" t="s">
        <v>6709</v>
      </c>
      <c r="R1271" s="65" t="s">
        <v>6752</v>
      </c>
      <c r="S1271" s="65" t="s">
        <v>6751</v>
      </c>
      <c r="AD1271" s="53" t="s">
        <v>5460</v>
      </c>
      <c r="AF1271" s="53" t="s">
        <v>17793</v>
      </c>
    </row>
    <row r="1272" spans="1:32" x14ac:dyDescent="0.25">
      <c r="A1272" s="64" t="str">
        <f t="shared" si="41"/>
        <v>1269</v>
      </c>
      <c r="B1272" s="65" t="s">
        <v>7074</v>
      </c>
      <c r="C1272" s="65" t="s">
        <v>1142</v>
      </c>
      <c r="D1272" s="65" t="s">
        <v>7075</v>
      </c>
      <c r="E1272" s="65" t="s">
        <v>7076</v>
      </c>
      <c r="F1272" s="65" t="s">
        <v>16641</v>
      </c>
      <c r="G1272" s="79">
        <v>2863.9742959999999</v>
      </c>
      <c r="H1272" s="74" t="s">
        <v>2545</v>
      </c>
      <c r="I1272" s="74" t="s">
        <v>594</v>
      </c>
      <c r="J1272" s="74" t="s">
        <v>595</v>
      </c>
      <c r="K1272" s="74" t="s">
        <v>596</v>
      </c>
      <c r="L1272" s="74" t="s">
        <v>1479</v>
      </c>
      <c r="M1272" s="74" t="s">
        <v>789</v>
      </c>
      <c r="N1272" s="74" t="s">
        <v>7079</v>
      </c>
      <c r="O1272" s="74" t="s">
        <v>1478</v>
      </c>
      <c r="P1272" s="74" t="s">
        <v>6617</v>
      </c>
      <c r="Q1272" s="74" t="s">
        <v>2927</v>
      </c>
      <c r="R1272" s="65" t="s">
        <v>7081</v>
      </c>
      <c r="S1272" s="65" t="s">
        <v>7080</v>
      </c>
      <c r="AD1272" s="53" t="s">
        <v>14236</v>
      </c>
      <c r="AF1272" s="53" t="s">
        <v>17794</v>
      </c>
    </row>
    <row r="1273" spans="1:32" x14ac:dyDescent="0.25">
      <c r="A1273" s="64" t="str">
        <f t="shared" si="41"/>
        <v>1270</v>
      </c>
      <c r="B1273" s="65" t="s">
        <v>7097</v>
      </c>
      <c r="C1273" s="65" t="s">
        <v>1142</v>
      </c>
      <c r="D1273" s="65" t="s">
        <v>7098</v>
      </c>
      <c r="E1273" s="65" t="s">
        <v>7099</v>
      </c>
      <c r="F1273" s="65" t="s">
        <v>16641</v>
      </c>
      <c r="G1273" s="79">
        <v>4606.8913599999996</v>
      </c>
      <c r="H1273" s="74" t="s">
        <v>237</v>
      </c>
      <c r="I1273" s="74" t="s">
        <v>385</v>
      </c>
      <c r="J1273" s="74" t="s">
        <v>240</v>
      </c>
      <c r="K1273" s="74" t="s">
        <v>239</v>
      </c>
      <c r="L1273" s="74" t="s">
        <v>7103</v>
      </c>
      <c r="M1273" s="74" t="s">
        <v>7104</v>
      </c>
      <c r="N1273" s="74" t="s">
        <v>3735</v>
      </c>
      <c r="O1273" s="74" t="s">
        <v>7105</v>
      </c>
      <c r="P1273" s="74" t="s">
        <v>7106</v>
      </c>
      <c r="Q1273" s="74" t="s">
        <v>7107</v>
      </c>
      <c r="R1273" s="65" t="s">
        <v>7109</v>
      </c>
      <c r="S1273" s="65" t="s">
        <v>7108</v>
      </c>
      <c r="AD1273" s="53" t="s">
        <v>8743</v>
      </c>
      <c r="AF1273" s="53" t="s">
        <v>17795</v>
      </c>
    </row>
    <row r="1274" spans="1:32" x14ac:dyDescent="0.25">
      <c r="A1274" s="64" t="str">
        <f t="shared" si="41"/>
        <v>1271</v>
      </c>
      <c r="B1274" s="65" t="s">
        <v>7168</v>
      </c>
      <c r="C1274" s="65" t="s">
        <v>5859</v>
      </c>
      <c r="D1274" s="65" t="s">
        <v>7169</v>
      </c>
      <c r="E1274" s="65" t="s">
        <v>7170</v>
      </c>
      <c r="F1274" s="65" t="s">
        <v>16641</v>
      </c>
      <c r="G1274" s="79">
        <v>5154.3747599999997</v>
      </c>
      <c r="H1274" s="74" t="s">
        <v>594</v>
      </c>
      <c r="I1274" s="74" t="s">
        <v>596</v>
      </c>
      <c r="J1274" s="74" t="s">
        <v>595</v>
      </c>
      <c r="K1274" s="74" t="s">
        <v>1478</v>
      </c>
      <c r="L1274" s="74" t="s">
        <v>3873</v>
      </c>
      <c r="M1274" s="74" t="s">
        <v>789</v>
      </c>
      <c r="N1274" s="74" t="s">
        <v>7174</v>
      </c>
      <c r="O1274" s="74" t="s">
        <v>1489</v>
      </c>
      <c r="P1274" s="74" t="s">
        <v>1481</v>
      </c>
      <c r="Q1274" s="74" t="s">
        <v>7175</v>
      </c>
      <c r="R1274" s="65" t="s">
        <v>7177</v>
      </c>
      <c r="S1274" s="65" t="s">
        <v>7176</v>
      </c>
      <c r="AD1274" s="53" t="s">
        <v>2850</v>
      </c>
      <c r="AF1274" s="53" t="s">
        <v>17796</v>
      </c>
    </row>
    <row r="1275" spans="1:32" x14ac:dyDescent="0.25">
      <c r="A1275" s="64" t="str">
        <f t="shared" si="41"/>
        <v>1272</v>
      </c>
      <c r="B1275" s="65" t="s">
        <v>7203</v>
      </c>
      <c r="C1275" s="65" t="s">
        <v>5859</v>
      </c>
      <c r="D1275" s="65" t="s">
        <v>7204</v>
      </c>
      <c r="E1275" s="65" t="s">
        <v>7205</v>
      </c>
      <c r="F1275" s="65" t="s">
        <v>16641</v>
      </c>
      <c r="G1275" s="79">
        <v>5720.0153266666666</v>
      </c>
      <c r="H1275" s="74" t="s">
        <v>188</v>
      </c>
      <c r="I1275" s="74" t="s">
        <v>187</v>
      </c>
      <c r="J1275" s="74" t="s">
        <v>1324</v>
      </c>
      <c r="K1275" s="74" t="s">
        <v>5083</v>
      </c>
      <c r="L1275" s="74" t="s">
        <v>1318</v>
      </c>
      <c r="M1275" s="74" t="s">
        <v>1317</v>
      </c>
      <c r="N1275" s="74" t="s">
        <v>5085</v>
      </c>
      <c r="O1275" s="74" t="s">
        <v>7208</v>
      </c>
      <c r="P1275" s="74" t="s">
        <v>7209</v>
      </c>
      <c r="Q1275" s="74" t="s">
        <v>7210</v>
      </c>
      <c r="R1275" s="65" t="s">
        <v>7212</v>
      </c>
      <c r="S1275" s="65" t="s">
        <v>7211</v>
      </c>
      <c r="AD1275" s="53" t="s">
        <v>13395</v>
      </c>
      <c r="AF1275" s="53" t="s">
        <v>17797</v>
      </c>
    </row>
    <row r="1276" spans="1:32" x14ac:dyDescent="0.25">
      <c r="A1276" s="64" t="str">
        <f t="shared" si="41"/>
        <v>1273</v>
      </c>
      <c r="B1276" s="65" t="s">
        <v>7245</v>
      </c>
      <c r="C1276" s="65" t="s">
        <v>5859</v>
      </c>
      <c r="D1276" s="65" t="s">
        <v>7246</v>
      </c>
      <c r="E1276" s="65" t="s">
        <v>7247</v>
      </c>
      <c r="F1276" s="65" t="s">
        <v>16640</v>
      </c>
      <c r="G1276" s="79">
        <v>6744.2104546666669</v>
      </c>
      <c r="H1276" s="74" t="s">
        <v>7250</v>
      </c>
      <c r="I1276" s="74" t="s">
        <v>7253</v>
      </c>
      <c r="J1276" s="74" t="s">
        <v>7254</v>
      </c>
      <c r="K1276" s="74" t="s">
        <v>1710</v>
      </c>
      <c r="L1276" s="74" t="s">
        <v>2518</v>
      </c>
      <c r="M1276" s="74" t="s">
        <v>7255</v>
      </c>
      <c r="N1276" s="74" t="s">
        <v>240</v>
      </c>
      <c r="O1276" s="74" t="s">
        <v>239</v>
      </c>
      <c r="P1276" s="74" t="s">
        <v>242</v>
      </c>
      <c r="Q1276" s="74" t="s">
        <v>6312</v>
      </c>
      <c r="R1276" s="65" t="s">
        <v>7257</v>
      </c>
      <c r="S1276" s="65" t="s">
        <v>7256</v>
      </c>
      <c r="AD1276" s="53" t="s">
        <v>4499</v>
      </c>
      <c r="AF1276" s="53" t="s">
        <v>17798</v>
      </c>
    </row>
    <row r="1277" spans="1:32" x14ac:dyDescent="0.25">
      <c r="A1277" s="64" t="str">
        <f t="shared" si="41"/>
        <v>1274</v>
      </c>
      <c r="B1277" s="65" t="s">
        <v>7798</v>
      </c>
      <c r="C1277" s="65" t="s">
        <v>1121</v>
      </c>
      <c r="D1277" s="65" t="s">
        <v>7799</v>
      </c>
      <c r="E1277" s="65" t="s">
        <v>7800</v>
      </c>
      <c r="F1277" s="65" t="s">
        <v>16641</v>
      </c>
      <c r="G1277" s="79">
        <v>5358.7303853333333</v>
      </c>
      <c r="H1277" s="74" t="s">
        <v>5131</v>
      </c>
      <c r="I1277" s="74" t="s">
        <v>2148</v>
      </c>
      <c r="J1277" s="74" t="s">
        <v>3815</v>
      </c>
      <c r="K1277" s="74" t="s">
        <v>7804</v>
      </c>
      <c r="L1277" s="74" t="s">
        <v>7805</v>
      </c>
      <c r="M1277" s="74" t="s">
        <v>7806</v>
      </c>
      <c r="N1277" s="74" t="s">
        <v>5133</v>
      </c>
      <c r="O1277" s="74" t="s">
        <v>5129</v>
      </c>
      <c r="P1277" s="74" t="s">
        <v>5132</v>
      </c>
      <c r="Q1277" s="74" t="s">
        <v>7807</v>
      </c>
      <c r="R1277" s="65" t="s">
        <v>7809</v>
      </c>
      <c r="S1277" s="65" t="s">
        <v>7808</v>
      </c>
      <c r="AD1277" s="53" t="s">
        <v>936</v>
      </c>
      <c r="AF1277" s="53" t="s">
        <v>17799</v>
      </c>
    </row>
    <row r="1278" spans="1:32" x14ac:dyDescent="0.25">
      <c r="A1278" s="64" t="str">
        <f t="shared" si="41"/>
        <v>1275</v>
      </c>
      <c r="B1278" s="65" t="s">
        <v>7810</v>
      </c>
      <c r="C1278" s="65" t="s">
        <v>1121</v>
      </c>
      <c r="D1278" s="65" t="s">
        <v>7811</v>
      </c>
      <c r="E1278" s="65" t="s">
        <v>7812</v>
      </c>
      <c r="F1278" s="65" t="s">
        <v>16641</v>
      </c>
      <c r="G1278" s="79">
        <v>2692.2021093333333</v>
      </c>
      <c r="H1278" s="74" t="s">
        <v>1149</v>
      </c>
      <c r="I1278" s="74" t="s">
        <v>1150</v>
      </c>
      <c r="J1278" s="74" t="s">
        <v>5545</v>
      </c>
      <c r="K1278" s="74" t="s">
        <v>3986</v>
      </c>
      <c r="L1278" s="74" t="s">
        <v>5544</v>
      </c>
      <c r="M1278" s="74" t="s">
        <v>2912</v>
      </c>
      <c r="N1278" s="74" t="s">
        <v>3968</v>
      </c>
      <c r="O1278" s="74" t="s">
        <v>7815</v>
      </c>
      <c r="P1278" s="74" t="s">
        <v>2170</v>
      </c>
      <c r="Q1278" s="74" t="s">
        <v>1370</v>
      </c>
      <c r="R1278" s="65" t="s">
        <v>7817</v>
      </c>
      <c r="S1278" s="65" t="s">
        <v>7816</v>
      </c>
      <c r="AD1278" s="53" t="s">
        <v>233</v>
      </c>
      <c r="AF1278" s="53" t="s">
        <v>17800</v>
      </c>
    </row>
    <row r="1279" spans="1:32" x14ac:dyDescent="0.25">
      <c r="A1279" s="64" t="str">
        <f t="shared" si="41"/>
        <v>1276</v>
      </c>
      <c r="B1279" s="65" t="s">
        <v>7863</v>
      </c>
      <c r="C1279" s="65" t="s">
        <v>1142</v>
      </c>
      <c r="D1279" s="65" t="s">
        <v>7864</v>
      </c>
      <c r="E1279" s="65" t="s">
        <v>7865</v>
      </c>
      <c r="F1279" s="65" t="s">
        <v>16640</v>
      </c>
      <c r="G1279" s="79">
        <v>4260.4788520000002</v>
      </c>
      <c r="H1279" s="74" t="s">
        <v>1710</v>
      </c>
      <c r="I1279" s="74" t="s">
        <v>1705</v>
      </c>
      <c r="J1279" s="74" t="s">
        <v>1708</v>
      </c>
      <c r="K1279" s="74" t="s">
        <v>1711</v>
      </c>
      <c r="L1279" s="74" t="s">
        <v>7871</v>
      </c>
      <c r="M1279" s="74" t="s">
        <v>712</v>
      </c>
      <c r="N1279" s="74" t="s">
        <v>239</v>
      </c>
      <c r="O1279" s="74" t="s">
        <v>240</v>
      </c>
      <c r="P1279" s="74" t="s">
        <v>7872</v>
      </c>
      <c r="Q1279" s="74" t="s">
        <v>7873</v>
      </c>
      <c r="R1279" s="65" t="s">
        <v>7875</v>
      </c>
      <c r="S1279" s="65" t="s">
        <v>7874</v>
      </c>
      <c r="AD1279" s="53" t="s">
        <v>171</v>
      </c>
      <c r="AF1279" s="53" t="s">
        <v>17801</v>
      </c>
    </row>
    <row r="1280" spans="1:32" x14ac:dyDescent="0.25">
      <c r="A1280" s="64" t="str">
        <f t="shared" si="41"/>
        <v>1277</v>
      </c>
      <c r="B1280" s="65" t="s">
        <v>7892</v>
      </c>
      <c r="C1280" s="65" t="s">
        <v>1142</v>
      </c>
      <c r="D1280" s="65" t="s">
        <v>7893</v>
      </c>
      <c r="E1280" s="65" t="s">
        <v>7894</v>
      </c>
      <c r="F1280" s="65" t="s">
        <v>16640</v>
      </c>
      <c r="G1280" s="79">
        <v>6073.9865853333331</v>
      </c>
      <c r="H1280" s="74" t="s">
        <v>2411</v>
      </c>
      <c r="I1280" s="74" t="s">
        <v>2414</v>
      </c>
      <c r="J1280" s="74" t="s">
        <v>4067</v>
      </c>
      <c r="K1280" s="74" t="s">
        <v>2418</v>
      </c>
      <c r="L1280" s="74" t="s">
        <v>2409</v>
      </c>
      <c r="M1280" s="74" t="s">
        <v>388</v>
      </c>
      <c r="N1280" s="74" t="s">
        <v>1731</v>
      </c>
      <c r="O1280" s="74" t="s">
        <v>3118</v>
      </c>
      <c r="P1280" s="74" t="s">
        <v>2415</v>
      </c>
      <c r="Q1280" s="74" t="s">
        <v>7899</v>
      </c>
      <c r="R1280" s="65" t="s">
        <v>7901</v>
      </c>
      <c r="S1280" s="65" t="s">
        <v>7900</v>
      </c>
      <c r="AD1280" s="53" t="s">
        <v>590</v>
      </c>
      <c r="AF1280" s="53" t="s">
        <v>17802</v>
      </c>
    </row>
    <row r="1281" spans="1:32" x14ac:dyDescent="0.25">
      <c r="A1281" s="64" t="str">
        <f t="shared" si="41"/>
        <v>1278</v>
      </c>
      <c r="B1281" s="65" t="s">
        <v>8077</v>
      </c>
      <c r="C1281" s="65" t="s">
        <v>1142</v>
      </c>
      <c r="D1281" s="65" t="s">
        <v>8078</v>
      </c>
      <c r="E1281" s="65" t="s">
        <v>8079</v>
      </c>
      <c r="F1281" s="65" t="s">
        <v>16641</v>
      </c>
      <c r="G1281" s="79">
        <v>4529.2535239999997</v>
      </c>
      <c r="H1281" s="74" t="s">
        <v>3365</v>
      </c>
      <c r="I1281" s="74" t="s">
        <v>8083</v>
      </c>
      <c r="J1281" s="74" t="s">
        <v>8084</v>
      </c>
      <c r="K1281" s="74" t="s">
        <v>3370</v>
      </c>
      <c r="L1281" s="74" t="s">
        <v>8085</v>
      </c>
      <c r="M1281" s="74" t="s">
        <v>3363</v>
      </c>
      <c r="N1281" s="74" t="s">
        <v>594</v>
      </c>
      <c r="O1281" s="74" t="s">
        <v>595</v>
      </c>
      <c r="P1281" s="74" t="s">
        <v>2545</v>
      </c>
      <c r="Q1281" s="74" t="s">
        <v>8086</v>
      </c>
      <c r="R1281" s="65" t="s">
        <v>8088</v>
      </c>
      <c r="S1281" s="65" t="s">
        <v>8087</v>
      </c>
      <c r="AD1281" s="53" t="s">
        <v>5999</v>
      </c>
      <c r="AF1281" s="53" t="s">
        <v>17803</v>
      </c>
    </row>
    <row r="1282" spans="1:32" x14ac:dyDescent="0.25">
      <c r="A1282" s="64" t="str">
        <f t="shared" si="41"/>
        <v>1279</v>
      </c>
      <c r="B1282" s="65" t="s">
        <v>8701</v>
      </c>
      <c r="C1282" s="65" t="s">
        <v>1142</v>
      </c>
      <c r="D1282" s="65" t="s">
        <v>8702</v>
      </c>
      <c r="E1282" s="65" t="s">
        <v>8703</v>
      </c>
      <c r="F1282" s="65" t="s">
        <v>16641</v>
      </c>
      <c r="G1282" s="79">
        <v>3856.0024813333334</v>
      </c>
      <c r="H1282" s="74" t="s">
        <v>1161</v>
      </c>
      <c r="I1282" s="74" t="s">
        <v>905</v>
      </c>
      <c r="J1282" s="74" t="s">
        <v>1679</v>
      </c>
      <c r="K1282" s="74" t="s">
        <v>906</v>
      </c>
      <c r="L1282" s="74" t="s">
        <v>1255</v>
      </c>
      <c r="M1282" s="74" t="s">
        <v>1250</v>
      </c>
      <c r="N1282" s="74" t="s">
        <v>35</v>
      </c>
      <c r="O1282" s="74" t="s">
        <v>1788</v>
      </c>
      <c r="P1282" s="74" t="s">
        <v>34</v>
      </c>
      <c r="Q1282" s="74" t="s">
        <v>36</v>
      </c>
      <c r="R1282" s="65" t="s">
        <v>8707</v>
      </c>
      <c r="S1282" s="65" t="s">
        <v>8706</v>
      </c>
      <c r="AD1282" s="53" t="s">
        <v>6237</v>
      </c>
      <c r="AF1282" s="53" t="s">
        <v>17804</v>
      </c>
    </row>
    <row r="1283" spans="1:32" x14ac:dyDescent="0.25">
      <c r="A1283" s="64" t="str">
        <f t="shared" si="41"/>
        <v>1280</v>
      </c>
      <c r="B1283" s="65" t="s">
        <v>8894</v>
      </c>
      <c r="C1283" s="65" t="s">
        <v>1121</v>
      </c>
      <c r="D1283" s="65" t="s">
        <v>8895</v>
      </c>
      <c r="E1283" s="65" t="s">
        <v>8896</v>
      </c>
      <c r="F1283" s="65" t="s">
        <v>16641</v>
      </c>
      <c r="G1283" s="79">
        <v>4195.7986813333337</v>
      </c>
      <c r="H1283" s="74" t="s">
        <v>2411</v>
      </c>
      <c r="I1283" s="74" t="s">
        <v>2412</v>
      </c>
      <c r="J1283" s="74" t="s">
        <v>5983</v>
      </c>
      <c r="K1283" s="74" t="s">
        <v>8899</v>
      </c>
      <c r="L1283" s="74" t="s">
        <v>2414</v>
      </c>
      <c r="M1283" s="74" t="s">
        <v>8900</v>
      </c>
      <c r="N1283" s="74" t="s">
        <v>8901</v>
      </c>
      <c r="O1283" s="74" t="s">
        <v>5985</v>
      </c>
      <c r="P1283" s="74" t="s">
        <v>2409</v>
      </c>
      <c r="Q1283" s="74" t="s">
        <v>388</v>
      </c>
      <c r="R1283" s="65" t="s">
        <v>8903</v>
      </c>
      <c r="S1283" s="65" t="s">
        <v>8902</v>
      </c>
      <c r="AD1283" s="53" t="s">
        <v>6650</v>
      </c>
      <c r="AF1283" s="53" t="s">
        <v>17805</v>
      </c>
    </row>
    <row r="1284" spans="1:32" x14ac:dyDescent="0.25">
      <c r="A1284" s="64" t="str">
        <f t="shared" si="41"/>
        <v>1281</v>
      </c>
      <c r="B1284" s="65" t="s">
        <v>9056</v>
      </c>
      <c r="C1284" s="65" t="s">
        <v>1142</v>
      </c>
      <c r="D1284" s="65" t="s">
        <v>9057</v>
      </c>
      <c r="E1284" s="65" t="s">
        <v>9058</v>
      </c>
      <c r="F1284" s="65" t="s">
        <v>16640</v>
      </c>
      <c r="G1284" s="79">
        <v>3589.8246373333332</v>
      </c>
      <c r="H1284" s="74" t="s">
        <v>3365</v>
      </c>
      <c r="I1284" s="74" t="s">
        <v>1722</v>
      </c>
      <c r="J1284" s="74" t="s">
        <v>9061</v>
      </c>
      <c r="K1284" s="74" t="s">
        <v>428</v>
      </c>
      <c r="L1284" s="74" t="s">
        <v>20</v>
      </c>
      <c r="M1284" s="74" t="s">
        <v>788</v>
      </c>
      <c r="N1284" s="74" t="s">
        <v>595</v>
      </c>
      <c r="O1284" s="74" t="s">
        <v>429</v>
      </c>
      <c r="P1284" s="74" t="s">
        <v>430</v>
      </c>
      <c r="Q1284" s="74" t="s">
        <v>536</v>
      </c>
      <c r="R1284" s="65" t="s">
        <v>9063</v>
      </c>
      <c r="S1284" s="65" t="s">
        <v>9062</v>
      </c>
      <c r="AD1284" s="53" t="s">
        <v>6744</v>
      </c>
      <c r="AF1284" s="53" t="s">
        <v>17806</v>
      </c>
    </row>
    <row r="1285" spans="1:32" x14ac:dyDescent="0.25">
      <c r="A1285" s="64" t="str">
        <f t="shared" si="41"/>
        <v>1282</v>
      </c>
      <c r="B1285" s="65" t="s">
        <v>9203</v>
      </c>
      <c r="C1285" s="65" t="s">
        <v>1121</v>
      </c>
      <c r="D1285" s="65" t="s">
        <v>9204</v>
      </c>
      <c r="E1285" s="65" t="s">
        <v>9205</v>
      </c>
      <c r="F1285" s="65" t="s">
        <v>16640</v>
      </c>
      <c r="G1285" s="79">
        <v>3574.5532853333334</v>
      </c>
      <c r="H1285" s="74" t="s">
        <v>1335</v>
      </c>
      <c r="I1285" s="74" t="s">
        <v>1334</v>
      </c>
      <c r="J1285" s="74" t="s">
        <v>4776</v>
      </c>
      <c r="K1285" s="74" t="s">
        <v>1573</v>
      </c>
      <c r="L1285" s="74" t="s">
        <v>6427</v>
      </c>
      <c r="M1285" s="74" t="s">
        <v>1338</v>
      </c>
      <c r="N1285" s="74" t="s">
        <v>9208</v>
      </c>
      <c r="O1285" s="74" t="s">
        <v>9209</v>
      </c>
      <c r="P1285" s="74" t="s">
        <v>4452</v>
      </c>
      <c r="Q1285" s="74" t="s">
        <v>241</v>
      </c>
      <c r="R1285" s="65" t="s">
        <v>16600</v>
      </c>
      <c r="S1285" s="65" t="s">
        <v>9210</v>
      </c>
      <c r="AD1285" s="53" t="s">
        <v>7074</v>
      </c>
      <c r="AF1285" s="53" t="s">
        <v>17807</v>
      </c>
    </row>
    <row r="1286" spans="1:32" x14ac:dyDescent="0.25">
      <c r="A1286" s="64" t="str">
        <f t="shared" si="41"/>
        <v>1283</v>
      </c>
      <c r="B1286" s="65" t="s">
        <v>9489</v>
      </c>
      <c r="C1286" s="65" t="s">
        <v>1142</v>
      </c>
      <c r="D1286" s="65" t="s">
        <v>9490</v>
      </c>
      <c r="E1286" s="65" t="s">
        <v>9491</v>
      </c>
      <c r="F1286" s="65" t="s">
        <v>16640</v>
      </c>
      <c r="G1286" s="79">
        <v>3700.4672919999998</v>
      </c>
      <c r="H1286" s="74" t="s">
        <v>6398</v>
      </c>
      <c r="I1286" s="74" t="s">
        <v>595</v>
      </c>
      <c r="J1286" s="74" t="s">
        <v>789</v>
      </c>
      <c r="K1286" s="74" t="s">
        <v>596</v>
      </c>
      <c r="L1286" s="74" t="s">
        <v>9494</v>
      </c>
      <c r="M1286" s="74" t="s">
        <v>9495</v>
      </c>
      <c r="N1286" s="74" t="s">
        <v>9496</v>
      </c>
      <c r="O1286" s="74" t="s">
        <v>9497</v>
      </c>
      <c r="P1286" s="74" t="s">
        <v>788</v>
      </c>
      <c r="Q1286" s="74" t="s">
        <v>9498</v>
      </c>
      <c r="R1286" s="65" t="s">
        <v>9500</v>
      </c>
      <c r="S1286" s="65" t="s">
        <v>9499</v>
      </c>
      <c r="AD1286" s="53" t="s">
        <v>7097</v>
      </c>
      <c r="AF1286" s="53" t="s">
        <v>17808</v>
      </c>
    </row>
    <row r="1287" spans="1:32" x14ac:dyDescent="0.25">
      <c r="A1287" s="64" t="str">
        <f t="shared" si="41"/>
        <v>1284</v>
      </c>
      <c r="B1287" s="65" t="s">
        <v>10028</v>
      </c>
      <c r="C1287" s="65" t="s">
        <v>1142</v>
      </c>
      <c r="D1287" s="65" t="s">
        <v>10029</v>
      </c>
      <c r="E1287" s="65" t="s">
        <v>10030</v>
      </c>
      <c r="F1287" s="65" t="s">
        <v>16640</v>
      </c>
      <c r="G1287" s="79">
        <v>4149.6360906666669</v>
      </c>
      <c r="H1287" s="74" t="s">
        <v>595</v>
      </c>
      <c r="I1287" s="74" t="s">
        <v>790</v>
      </c>
      <c r="J1287" s="74" t="s">
        <v>2605</v>
      </c>
      <c r="K1287" s="74" t="s">
        <v>9037</v>
      </c>
      <c r="L1287" s="74" t="s">
        <v>596</v>
      </c>
      <c r="M1287" s="74" t="s">
        <v>788</v>
      </c>
      <c r="N1287" s="74" t="s">
        <v>4206</v>
      </c>
      <c r="O1287" s="74" t="s">
        <v>10034</v>
      </c>
      <c r="P1287" s="74" t="s">
        <v>4207</v>
      </c>
      <c r="Q1287" s="74" t="s">
        <v>10035</v>
      </c>
      <c r="R1287" s="65" t="s">
        <v>10037</v>
      </c>
      <c r="S1287" s="65" t="s">
        <v>10036</v>
      </c>
      <c r="AD1287" s="53" t="s">
        <v>7168</v>
      </c>
      <c r="AF1287" s="53" t="s">
        <v>17809</v>
      </c>
    </row>
    <row r="1288" spans="1:32" x14ac:dyDescent="0.25">
      <c r="A1288" s="64" t="str">
        <f t="shared" si="41"/>
        <v>1285</v>
      </c>
      <c r="B1288" s="65" t="s">
        <v>11165</v>
      </c>
      <c r="C1288" s="65" t="s">
        <v>1361</v>
      </c>
      <c r="D1288" s="65" t="s">
        <v>11166</v>
      </c>
      <c r="E1288" s="65" t="s">
        <v>11167</v>
      </c>
      <c r="F1288" s="65" t="s">
        <v>16640</v>
      </c>
      <c r="G1288" s="79">
        <v>2801.7875053333332</v>
      </c>
      <c r="H1288" s="74" t="s">
        <v>383</v>
      </c>
      <c r="I1288" s="74" t="s">
        <v>384</v>
      </c>
      <c r="J1288" s="74" t="s">
        <v>239</v>
      </c>
      <c r="K1288" s="74" t="s">
        <v>245</v>
      </c>
      <c r="L1288" s="74" t="s">
        <v>242</v>
      </c>
      <c r="M1288" s="74" t="s">
        <v>240</v>
      </c>
      <c r="N1288" s="74" t="s">
        <v>385</v>
      </c>
      <c r="O1288" s="74" t="s">
        <v>1357</v>
      </c>
      <c r="P1288" s="74" t="s">
        <v>1888</v>
      </c>
      <c r="Q1288" s="74" t="s">
        <v>642</v>
      </c>
      <c r="R1288" s="65" t="s">
        <v>11171</v>
      </c>
      <c r="S1288" s="65" t="s">
        <v>11170</v>
      </c>
      <c r="AD1288" s="53" t="s">
        <v>7203</v>
      </c>
      <c r="AF1288" s="53" t="s">
        <v>17810</v>
      </c>
    </row>
    <row r="1289" spans="1:32" x14ac:dyDescent="0.25">
      <c r="A1289" s="64" t="str">
        <f t="shared" si="41"/>
        <v>1286</v>
      </c>
      <c r="B1289" s="65" t="s">
        <v>11327</v>
      </c>
      <c r="C1289" s="65" t="s">
        <v>1142</v>
      </c>
      <c r="D1289" s="65" t="s">
        <v>11328</v>
      </c>
      <c r="E1289" s="65" t="s">
        <v>11329</v>
      </c>
      <c r="F1289" s="65" t="s">
        <v>16641</v>
      </c>
      <c r="G1289" s="79">
        <v>2679.6975240000002</v>
      </c>
      <c r="H1289" s="74" t="s">
        <v>596</v>
      </c>
      <c r="I1289" s="74" t="s">
        <v>594</v>
      </c>
      <c r="J1289" s="74" t="s">
        <v>595</v>
      </c>
      <c r="K1289" s="74" t="s">
        <v>789</v>
      </c>
      <c r="L1289" s="74" t="s">
        <v>3003</v>
      </c>
      <c r="M1289" s="74" t="s">
        <v>1481</v>
      </c>
      <c r="N1289" s="74" t="s">
        <v>1478</v>
      </c>
      <c r="O1289" s="74" t="s">
        <v>1479</v>
      </c>
      <c r="P1289" s="74" t="s">
        <v>1225</v>
      </c>
      <c r="Q1289" s="74" t="s">
        <v>11332</v>
      </c>
      <c r="R1289" s="65" t="s">
        <v>11334</v>
      </c>
      <c r="S1289" s="65" t="s">
        <v>11333</v>
      </c>
      <c r="AD1289" s="53" t="s">
        <v>7245</v>
      </c>
      <c r="AF1289" s="53" t="s">
        <v>17811</v>
      </c>
    </row>
    <row r="1290" spans="1:32" x14ac:dyDescent="0.25">
      <c r="A1290" s="64" t="str">
        <f t="shared" si="41"/>
        <v>1287</v>
      </c>
      <c r="B1290" s="65" t="s">
        <v>11373</v>
      </c>
      <c r="C1290" s="65" t="s">
        <v>1121</v>
      </c>
      <c r="D1290" s="65" t="s">
        <v>11374</v>
      </c>
      <c r="E1290" s="65" t="s">
        <v>11375</v>
      </c>
      <c r="F1290" s="65" t="s">
        <v>16640</v>
      </c>
      <c r="G1290" s="79">
        <v>3535.4223039999997</v>
      </c>
      <c r="H1290" s="74" t="s">
        <v>596</v>
      </c>
      <c r="I1290" s="74" t="s">
        <v>595</v>
      </c>
      <c r="J1290" s="74" t="s">
        <v>788</v>
      </c>
      <c r="K1290" s="74" t="s">
        <v>10839</v>
      </c>
      <c r="L1290" s="74" t="s">
        <v>11378</v>
      </c>
      <c r="M1290" s="74" t="s">
        <v>1489</v>
      </c>
      <c r="N1290" s="74" t="s">
        <v>1498</v>
      </c>
      <c r="O1290" s="74" t="s">
        <v>4004</v>
      </c>
      <c r="P1290" s="74" t="s">
        <v>7175</v>
      </c>
      <c r="Q1290" s="74" t="s">
        <v>4003</v>
      </c>
      <c r="R1290" s="65" t="s">
        <v>11380</v>
      </c>
      <c r="S1290" s="65" t="s">
        <v>11379</v>
      </c>
      <c r="AD1290" s="53" t="s">
        <v>7798</v>
      </c>
      <c r="AF1290" s="53" t="s">
        <v>17812</v>
      </c>
    </row>
    <row r="1291" spans="1:32" x14ac:dyDescent="0.25">
      <c r="A1291" s="64" t="str">
        <f t="shared" si="41"/>
        <v>1288</v>
      </c>
      <c r="B1291" s="65" t="s">
        <v>11522</v>
      </c>
      <c r="C1291" s="65" t="s">
        <v>1121</v>
      </c>
      <c r="D1291" s="65" t="s">
        <v>11523</v>
      </c>
      <c r="E1291" s="65" t="s">
        <v>11524</v>
      </c>
      <c r="F1291" s="65" t="s">
        <v>16640</v>
      </c>
      <c r="G1291" s="79">
        <v>2552.752370666667</v>
      </c>
      <c r="H1291" s="74" t="s">
        <v>1731</v>
      </c>
      <c r="I1291" s="74" t="s">
        <v>1733</v>
      </c>
      <c r="J1291" s="74" t="s">
        <v>1734</v>
      </c>
      <c r="K1291" s="74" t="s">
        <v>1739</v>
      </c>
      <c r="L1291" s="74" t="s">
        <v>2616</v>
      </c>
      <c r="M1291" s="74" t="s">
        <v>11499</v>
      </c>
      <c r="N1291" s="74" t="s">
        <v>8459</v>
      </c>
      <c r="O1291" s="74" t="s">
        <v>1735</v>
      </c>
      <c r="P1291" s="74" t="s">
        <v>388</v>
      </c>
      <c r="Q1291" s="74" t="s">
        <v>3118</v>
      </c>
      <c r="R1291" s="65" t="s">
        <v>16613</v>
      </c>
      <c r="S1291" s="65" t="s">
        <v>11527</v>
      </c>
      <c r="AD1291" s="53" t="s">
        <v>7810</v>
      </c>
      <c r="AF1291" s="53" t="s">
        <v>17813</v>
      </c>
    </row>
    <row r="1292" spans="1:32" x14ac:dyDescent="0.25">
      <c r="A1292" s="64" t="str">
        <f t="shared" ref="A1292:A1323" si="42">VLOOKUP(B1292,$AD$4:$AF$1900,3,FALSE)</f>
        <v>1289</v>
      </c>
      <c r="B1292" s="65" t="s">
        <v>11774</v>
      </c>
      <c r="C1292" s="65" t="s">
        <v>1206</v>
      </c>
      <c r="D1292" s="65" t="s">
        <v>11775</v>
      </c>
      <c r="E1292" s="65" t="s">
        <v>11776</v>
      </c>
      <c r="F1292" s="65" t="s">
        <v>16641</v>
      </c>
      <c r="G1292" s="79">
        <v>3359.4187026666664</v>
      </c>
      <c r="H1292" s="74" t="s">
        <v>210</v>
      </c>
      <c r="I1292" s="74" t="s">
        <v>212</v>
      </c>
      <c r="J1292" s="74" t="s">
        <v>462</v>
      </c>
      <c r="K1292" s="74" t="s">
        <v>213</v>
      </c>
      <c r="L1292" s="74" t="s">
        <v>1176</v>
      </c>
      <c r="M1292" s="74" t="s">
        <v>466</v>
      </c>
      <c r="N1292" s="74" t="s">
        <v>211</v>
      </c>
      <c r="O1292" s="74" t="s">
        <v>1178</v>
      </c>
      <c r="P1292" s="74" t="s">
        <v>1177</v>
      </c>
      <c r="Q1292" s="74" t="s">
        <v>214</v>
      </c>
      <c r="R1292" s="65" t="s">
        <v>11780</v>
      </c>
      <c r="S1292" s="65" t="s">
        <v>11779</v>
      </c>
      <c r="AD1292" s="53" t="s">
        <v>7863</v>
      </c>
      <c r="AF1292" s="53" t="s">
        <v>17814</v>
      </c>
    </row>
    <row r="1293" spans="1:32" x14ac:dyDescent="0.25">
      <c r="A1293" s="64" t="str">
        <f t="shared" si="42"/>
        <v>1290</v>
      </c>
      <c r="B1293" s="65" t="s">
        <v>12412</v>
      </c>
      <c r="C1293" s="65" t="s">
        <v>1206</v>
      </c>
      <c r="D1293" s="65" t="s">
        <v>12413</v>
      </c>
      <c r="E1293" s="65" t="s">
        <v>12414</v>
      </c>
      <c r="F1293" s="65" t="s">
        <v>16641</v>
      </c>
      <c r="G1293" s="79">
        <v>3840.7765546666669</v>
      </c>
      <c r="H1293" s="74" t="s">
        <v>4565</v>
      </c>
      <c r="I1293" s="74" t="s">
        <v>4563</v>
      </c>
      <c r="J1293" s="74" t="s">
        <v>2430</v>
      </c>
      <c r="K1293" s="74" t="s">
        <v>2432</v>
      </c>
      <c r="L1293" s="74" t="s">
        <v>2435</v>
      </c>
      <c r="M1293" s="74" t="s">
        <v>2437</v>
      </c>
      <c r="N1293" s="74" t="s">
        <v>3042</v>
      </c>
      <c r="O1293" s="74" t="s">
        <v>2434</v>
      </c>
      <c r="P1293" s="74" t="s">
        <v>2436</v>
      </c>
      <c r="Q1293" s="74" t="s">
        <v>12419</v>
      </c>
      <c r="R1293" s="65" t="s">
        <v>12421</v>
      </c>
      <c r="S1293" s="65" t="s">
        <v>12420</v>
      </c>
      <c r="AD1293" s="53" t="s">
        <v>7892</v>
      </c>
      <c r="AF1293" s="53" t="s">
        <v>17815</v>
      </c>
    </row>
    <row r="1294" spans="1:32" x14ac:dyDescent="0.25">
      <c r="A1294" s="64" t="str">
        <f t="shared" si="42"/>
        <v>1291</v>
      </c>
      <c r="B1294" s="65" t="s">
        <v>12854</v>
      </c>
      <c r="C1294" s="65" t="s">
        <v>1361</v>
      </c>
      <c r="D1294" s="65" t="s">
        <v>12855</v>
      </c>
      <c r="E1294" s="65" t="s">
        <v>12856</v>
      </c>
      <c r="F1294" s="65" t="s">
        <v>16640</v>
      </c>
      <c r="G1294" s="79">
        <v>3402.3494973333331</v>
      </c>
      <c r="H1294" s="74" t="s">
        <v>383</v>
      </c>
      <c r="I1294" s="74" t="s">
        <v>384</v>
      </c>
      <c r="J1294" s="74" t="s">
        <v>430</v>
      </c>
      <c r="K1294" s="74" t="s">
        <v>239</v>
      </c>
      <c r="L1294" s="74" t="s">
        <v>385</v>
      </c>
      <c r="M1294" s="74" t="s">
        <v>427</v>
      </c>
      <c r="N1294" s="74" t="s">
        <v>109</v>
      </c>
      <c r="O1294" s="74" t="s">
        <v>1722</v>
      </c>
      <c r="P1294" s="74" t="s">
        <v>240</v>
      </c>
      <c r="Q1294" s="74" t="s">
        <v>428</v>
      </c>
      <c r="R1294" s="65" t="s">
        <v>12860</v>
      </c>
      <c r="S1294" s="65" t="s">
        <v>12859</v>
      </c>
      <c r="AD1294" s="53" t="s">
        <v>8077</v>
      </c>
      <c r="AF1294" s="53" t="s">
        <v>17816</v>
      </c>
    </row>
    <row r="1295" spans="1:32" x14ac:dyDescent="0.25">
      <c r="A1295" s="64" t="str">
        <f t="shared" si="42"/>
        <v>1292</v>
      </c>
      <c r="B1295" s="65" t="s">
        <v>12900</v>
      </c>
      <c r="C1295" s="65" t="s">
        <v>1206</v>
      </c>
      <c r="D1295" s="65" t="s">
        <v>12901</v>
      </c>
      <c r="E1295" s="65" t="s">
        <v>12902</v>
      </c>
      <c r="F1295" s="65" t="s">
        <v>16640</v>
      </c>
      <c r="G1295" s="79">
        <v>3066.9072093333334</v>
      </c>
      <c r="H1295" s="74" t="s">
        <v>2635</v>
      </c>
      <c r="I1295" s="74" t="s">
        <v>768</v>
      </c>
      <c r="J1295" s="74" t="s">
        <v>767</v>
      </c>
      <c r="K1295" s="74" t="s">
        <v>2638</v>
      </c>
      <c r="L1295" s="74" t="s">
        <v>2639</v>
      </c>
      <c r="M1295" s="74" t="s">
        <v>2640</v>
      </c>
      <c r="N1295" s="74" t="s">
        <v>2642</v>
      </c>
      <c r="O1295" s="74" t="s">
        <v>2637</v>
      </c>
      <c r="P1295" s="74" t="s">
        <v>2641</v>
      </c>
      <c r="Q1295" s="74" t="s">
        <v>2645</v>
      </c>
      <c r="R1295" s="65" t="s">
        <v>12907</v>
      </c>
      <c r="S1295" s="65" t="s">
        <v>12906</v>
      </c>
      <c r="AD1295" s="53" t="s">
        <v>8701</v>
      </c>
      <c r="AF1295" s="53" t="s">
        <v>17817</v>
      </c>
    </row>
    <row r="1296" spans="1:32" x14ac:dyDescent="0.25">
      <c r="A1296" s="64" t="str">
        <f t="shared" si="42"/>
        <v>1293</v>
      </c>
      <c r="B1296" s="65" t="s">
        <v>13464</v>
      </c>
      <c r="C1296" s="65" t="s">
        <v>1361</v>
      </c>
      <c r="D1296" s="65" t="s">
        <v>13465</v>
      </c>
      <c r="E1296" s="65" t="s">
        <v>13466</v>
      </c>
      <c r="F1296" s="65" t="s">
        <v>16640</v>
      </c>
      <c r="G1296" s="79">
        <v>2668.3706840000004</v>
      </c>
      <c r="H1296" s="74" t="s">
        <v>595</v>
      </c>
      <c r="I1296" s="74" t="s">
        <v>596</v>
      </c>
      <c r="J1296" s="74" t="s">
        <v>788</v>
      </c>
      <c r="K1296" s="74" t="s">
        <v>789</v>
      </c>
      <c r="L1296" s="74" t="s">
        <v>6713</v>
      </c>
      <c r="M1296" s="74" t="s">
        <v>12153</v>
      </c>
      <c r="N1296" s="74" t="s">
        <v>6749</v>
      </c>
      <c r="O1296" s="74" t="s">
        <v>4056</v>
      </c>
      <c r="P1296" s="74" t="s">
        <v>11255</v>
      </c>
      <c r="Q1296" s="74" t="s">
        <v>1477</v>
      </c>
      <c r="R1296" s="65" t="s">
        <v>13470</v>
      </c>
      <c r="S1296" s="65" t="s">
        <v>13469</v>
      </c>
      <c r="AD1296" s="53" t="s">
        <v>8894</v>
      </c>
      <c r="AF1296" s="53" t="s">
        <v>17818</v>
      </c>
    </row>
    <row r="1297" spans="1:32" x14ac:dyDescent="0.25">
      <c r="A1297" s="64" t="str">
        <f t="shared" si="42"/>
        <v>1294</v>
      </c>
      <c r="B1297" s="65" t="s">
        <v>13607</v>
      </c>
      <c r="C1297" s="65" t="s">
        <v>1361</v>
      </c>
      <c r="D1297" s="65" t="s">
        <v>13608</v>
      </c>
      <c r="E1297" s="65" t="s">
        <v>13609</v>
      </c>
      <c r="F1297" s="65" t="s">
        <v>16641</v>
      </c>
      <c r="G1297" s="79">
        <v>2746.0815066666669</v>
      </c>
      <c r="H1297" s="74" t="s">
        <v>2245</v>
      </c>
      <c r="I1297" s="74" t="s">
        <v>1816</v>
      </c>
      <c r="J1297" s="74" t="s">
        <v>1815</v>
      </c>
      <c r="K1297" s="74" t="s">
        <v>13613</v>
      </c>
      <c r="L1297" s="74" t="s">
        <v>1817</v>
      </c>
      <c r="M1297" s="74" t="s">
        <v>1634</v>
      </c>
      <c r="N1297" s="74" t="s">
        <v>652</v>
      </c>
      <c r="O1297" s="74" t="s">
        <v>131</v>
      </c>
      <c r="P1297" s="74" t="s">
        <v>557</v>
      </c>
      <c r="Q1297" s="74" t="s">
        <v>53</v>
      </c>
      <c r="R1297" s="65" t="s">
        <v>13615</v>
      </c>
      <c r="S1297" s="65" t="s">
        <v>13614</v>
      </c>
      <c r="AD1297" s="53" t="s">
        <v>9056</v>
      </c>
      <c r="AF1297" s="53" t="s">
        <v>17819</v>
      </c>
    </row>
    <row r="1298" spans="1:32" x14ac:dyDescent="0.25">
      <c r="A1298" s="64" t="str">
        <f t="shared" si="42"/>
        <v>1295</v>
      </c>
      <c r="B1298" s="65" t="s">
        <v>13783</v>
      </c>
      <c r="C1298" s="65" t="s">
        <v>1361</v>
      </c>
      <c r="D1298" s="65" t="s">
        <v>13784</v>
      </c>
      <c r="E1298" s="65" t="s">
        <v>13785</v>
      </c>
      <c r="F1298" s="65" t="s">
        <v>16640</v>
      </c>
      <c r="G1298" s="79">
        <v>2761.0503359999998</v>
      </c>
      <c r="H1298" s="74" t="s">
        <v>907</v>
      </c>
      <c r="I1298" s="74" t="s">
        <v>906</v>
      </c>
      <c r="J1298" s="74" t="s">
        <v>905</v>
      </c>
      <c r="K1298" s="74" t="s">
        <v>109</v>
      </c>
      <c r="L1298" s="74" t="s">
        <v>20</v>
      </c>
      <c r="M1298" s="74" t="s">
        <v>427</v>
      </c>
      <c r="N1298" s="74" t="s">
        <v>430</v>
      </c>
      <c r="O1298" s="74" t="s">
        <v>428</v>
      </c>
      <c r="P1298" s="74" t="s">
        <v>429</v>
      </c>
      <c r="Q1298" s="74" t="s">
        <v>1722</v>
      </c>
      <c r="R1298" s="65" t="s">
        <v>13790</v>
      </c>
      <c r="S1298" s="65" t="s">
        <v>13789</v>
      </c>
      <c r="AD1298" s="53" t="s">
        <v>9203</v>
      </c>
      <c r="AF1298" s="53" t="s">
        <v>17820</v>
      </c>
    </row>
    <row r="1299" spans="1:32" x14ac:dyDescent="0.25">
      <c r="A1299" s="64" t="str">
        <f t="shared" si="42"/>
        <v>1296</v>
      </c>
      <c r="B1299" s="65" t="s">
        <v>18470</v>
      </c>
      <c r="C1299" s="65" t="s">
        <v>1361</v>
      </c>
      <c r="D1299" s="65" t="s">
        <v>18698</v>
      </c>
      <c r="E1299" s="65" t="s">
        <v>18699</v>
      </c>
      <c r="F1299" s="65" t="s">
        <v>16640</v>
      </c>
      <c r="G1299" s="79">
        <v>3103.0798146666666</v>
      </c>
      <c r="H1299" s="74" t="s">
        <v>1842</v>
      </c>
      <c r="I1299" s="74" t="s">
        <v>1840</v>
      </c>
      <c r="J1299" s="74" t="s">
        <v>5522</v>
      </c>
      <c r="K1299" s="74" t="s">
        <v>18701</v>
      </c>
      <c r="L1299" s="74" t="s">
        <v>5717</v>
      </c>
      <c r="M1299" s="74" t="s">
        <v>5719</v>
      </c>
      <c r="N1299" s="74" t="s">
        <v>6187</v>
      </c>
      <c r="O1299" s="74" t="s">
        <v>8083</v>
      </c>
      <c r="P1299" s="74" t="s">
        <v>6264</v>
      </c>
      <c r="Q1299" s="74" t="s">
        <v>6189</v>
      </c>
      <c r="R1299" s="65" t="s">
        <v>18703</v>
      </c>
      <c r="S1299" s="65" t="s">
        <v>18702</v>
      </c>
      <c r="AD1299" s="53" t="s">
        <v>9489</v>
      </c>
      <c r="AF1299" s="53" t="s">
        <v>17821</v>
      </c>
    </row>
    <row r="1300" spans="1:32" x14ac:dyDescent="0.25">
      <c r="A1300" s="64" t="str">
        <f t="shared" si="42"/>
        <v>1297</v>
      </c>
      <c r="B1300" s="65" t="s">
        <v>18471</v>
      </c>
      <c r="C1300" s="65" t="s">
        <v>1361</v>
      </c>
      <c r="D1300" s="65" t="s">
        <v>18705</v>
      </c>
      <c r="E1300" s="65" t="s">
        <v>18706</v>
      </c>
      <c r="F1300" s="65" t="s">
        <v>16641</v>
      </c>
      <c r="G1300" s="79">
        <v>3069.4693813333333</v>
      </c>
      <c r="H1300" s="74" t="s">
        <v>1249</v>
      </c>
      <c r="I1300" s="74" t="s">
        <v>10610</v>
      </c>
      <c r="J1300" s="74" t="s">
        <v>3720</v>
      </c>
      <c r="K1300" s="74" t="s">
        <v>10447</v>
      </c>
      <c r="L1300" s="74" t="s">
        <v>6233</v>
      </c>
      <c r="M1300" s="74" t="s">
        <v>18708</v>
      </c>
      <c r="N1300" s="74" t="s">
        <v>18709</v>
      </c>
      <c r="O1300" s="74" t="s">
        <v>8239</v>
      </c>
      <c r="P1300" s="74" t="s">
        <v>12547</v>
      </c>
      <c r="Q1300" s="74" t="s">
        <v>8238</v>
      </c>
      <c r="R1300" s="65" t="s">
        <v>18711</v>
      </c>
      <c r="S1300" s="65" t="s">
        <v>18710</v>
      </c>
      <c r="AD1300" s="53" t="s">
        <v>10028</v>
      </c>
      <c r="AF1300" s="53" t="s">
        <v>17822</v>
      </c>
    </row>
    <row r="1301" spans="1:32" x14ac:dyDescent="0.25">
      <c r="A1301" s="64" t="str">
        <f t="shared" si="42"/>
        <v>1298</v>
      </c>
      <c r="B1301" s="65" t="s">
        <v>14053</v>
      </c>
      <c r="C1301" s="65" t="s">
        <v>1361</v>
      </c>
      <c r="D1301" s="65" t="s">
        <v>14054</v>
      </c>
      <c r="E1301" s="65" t="s">
        <v>14055</v>
      </c>
      <c r="F1301" s="65" t="s">
        <v>16640</v>
      </c>
      <c r="G1301" s="79">
        <v>3059.7755999999999</v>
      </c>
      <c r="H1301" s="74" t="s">
        <v>4919</v>
      </c>
      <c r="I1301" s="74" t="s">
        <v>4920</v>
      </c>
      <c r="J1301" s="74" t="s">
        <v>240</v>
      </c>
      <c r="K1301" s="74" t="s">
        <v>14058</v>
      </c>
      <c r="L1301" s="74" t="s">
        <v>4922</v>
      </c>
      <c r="M1301" s="74" t="s">
        <v>12781</v>
      </c>
      <c r="N1301" s="74" t="s">
        <v>4921</v>
      </c>
      <c r="O1301" s="74" t="s">
        <v>14059</v>
      </c>
      <c r="P1301" s="74" t="s">
        <v>3680</v>
      </c>
      <c r="Q1301" s="74" t="s">
        <v>2724</v>
      </c>
      <c r="R1301" s="65" t="s">
        <v>14061</v>
      </c>
      <c r="S1301" s="65" t="s">
        <v>14060</v>
      </c>
      <c r="AD1301" s="53" t="s">
        <v>11165</v>
      </c>
      <c r="AF1301" s="53" t="s">
        <v>17823</v>
      </c>
    </row>
    <row r="1302" spans="1:32" x14ac:dyDescent="0.25">
      <c r="A1302" s="64" t="str">
        <f t="shared" si="42"/>
        <v>1299</v>
      </c>
      <c r="B1302" s="65" t="s">
        <v>14078</v>
      </c>
      <c r="C1302" s="65" t="s">
        <v>1361</v>
      </c>
      <c r="D1302" s="65" t="s">
        <v>14079</v>
      </c>
      <c r="E1302" s="65" t="s">
        <v>14080</v>
      </c>
      <c r="F1302" s="65" t="s">
        <v>16640</v>
      </c>
      <c r="G1302" s="79">
        <v>3105.6116999999999</v>
      </c>
      <c r="H1302" s="74" t="s">
        <v>109</v>
      </c>
      <c r="I1302" s="74" t="s">
        <v>743</v>
      </c>
      <c r="J1302" s="74" t="s">
        <v>744</v>
      </c>
      <c r="K1302" s="74" t="s">
        <v>14083</v>
      </c>
      <c r="L1302" s="74" t="s">
        <v>20</v>
      </c>
      <c r="M1302" s="74" t="s">
        <v>727</v>
      </c>
      <c r="N1302" s="74" t="s">
        <v>427</v>
      </c>
      <c r="O1302" s="74" t="s">
        <v>429</v>
      </c>
      <c r="P1302" s="74" t="s">
        <v>5960</v>
      </c>
      <c r="Q1302" s="74" t="s">
        <v>493</v>
      </c>
      <c r="R1302" s="65" t="s">
        <v>14085</v>
      </c>
      <c r="S1302" s="65" t="s">
        <v>14084</v>
      </c>
      <c r="AD1302" s="53" t="s">
        <v>11327</v>
      </c>
      <c r="AF1302" s="53" t="s">
        <v>17824</v>
      </c>
    </row>
    <row r="1303" spans="1:32" x14ac:dyDescent="0.25">
      <c r="A1303" s="64" t="str">
        <f t="shared" si="42"/>
        <v>1300</v>
      </c>
      <c r="B1303" s="65" t="s">
        <v>14299</v>
      </c>
      <c r="C1303" s="65" t="s">
        <v>1361</v>
      </c>
      <c r="D1303" s="65" t="s">
        <v>14300</v>
      </c>
      <c r="E1303" s="65" t="s">
        <v>14301</v>
      </c>
      <c r="F1303" s="65" t="s">
        <v>16640</v>
      </c>
      <c r="G1303" s="79">
        <v>4619.8475133333341</v>
      </c>
      <c r="H1303" s="74" t="s">
        <v>11</v>
      </c>
      <c r="I1303" s="74" t="s">
        <v>12</v>
      </c>
      <c r="J1303" s="74" t="s">
        <v>13</v>
      </c>
      <c r="K1303" s="74" t="s">
        <v>16</v>
      </c>
      <c r="L1303" s="74" t="s">
        <v>14</v>
      </c>
      <c r="M1303" s="74" t="s">
        <v>17</v>
      </c>
      <c r="N1303" s="74" t="s">
        <v>15</v>
      </c>
      <c r="O1303" s="74" t="s">
        <v>82</v>
      </c>
      <c r="P1303" s="74" t="s">
        <v>93</v>
      </c>
      <c r="Q1303" s="74" t="s">
        <v>355</v>
      </c>
      <c r="R1303" s="65" t="s">
        <v>14307</v>
      </c>
      <c r="S1303" s="65" t="s">
        <v>14306</v>
      </c>
      <c r="AD1303" s="53" t="s">
        <v>11373</v>
      </c>
      <c r="AF1303" s="53" t="s">
        <v>17825</v>
      </c>
    </row>
    <row r="1304" spans="1:32" x14ac:dyDescent="0.25">
      <c r="A1304" s="64" t="str">
        <f t="shared" si="42"/>
        <v>1301</v>
      </c>
      <c r="B1304" s="65" t="s">
        <v>14518</v>
      </c>
      <c r="C1304" s="65" t="s">
        <v>1361</v>
      </c>
      <c r="D1304" s="65" t="s">
        <v>14519</v>
      </c>
      <c r="E1304" s="65" t="s">
        <v>14520</v>
      </c>
      <c r="F1304" s="65" t="s">
        <v>16641</v>
      </c>
      <c r="G1304" s="79">
        <v>2574.2085986666671</v>
      </c>
      <c r="H1304" s="74" t="s">
        <v>1336</v>
      </c>
      <c r="I1304" s="74" t="s">
        <v>264</v>
      </c>
      <c r="J1304" s="74" t="s">
        <v>265</v>
      </c>
      <c r="K1304" s="74" t="s">
        <v>1574</v>
      </c>
      <c r="L1304" s="74" t="s">
        <v>2283</v>
      </c>
      <c r="M1304" s="74" t="s">
        <v>2284</v>
      </c>
      <c r="N1304" s="74" t="s">
        <v>1573</v>
      </c>
      <c r="O1304" s="74" t="s">
        <v>1267</v>
      </c>
      <c r="P1304" s="74" t="s">
        <v>2285</v>
      </c>
      <c r="Q1304" s="74" t="s">
        <v>1338</v>
      </c>
      <c r="R1304" s="65" t="s">
        <v>14524</v>
      </c>
      <c r="S1304" s="65" t="s">
        <v>14523</v>
      </c>
      <c r="AD1304" s="53" t="s">
        <v>11522</v>
      </c>
      <c r="AF1304" s="53" t="s">
        <v>17826</v>
      </c>
    </row>
    <row r="1305" spans="1:32" x14ac:dyDescent="0.25">
      <c r="A1305" s="64" t="str">
        <f t="shared" si="42"/>
        <v>1302</v>
      </c>
      <c r="B1305" s="65" t="s">
        <v>15047</v>
      </c>
      <c r="C1305" s="65" t="s">
        <v>1361</v>
      </c>
      <c r="D1305" s="65" t="s">
        <v>15048</v>
      </c>
      <c r="E1305" s="65" t="s">
        <v>15049</v>
      </c>
      <c r="F1305" s="65" t="s">
        <v>16640</v>
      </c>
      <c r="G1305" s="79">
        <v>2563.7963</v>
      </c>
      <c r="H1305" s="74" t="s">
        <v>1300</v>
      </c>
      <c r="I1305" s="74" t="s">
        <v>384</v>
      </c>
      <c r="J1305" s="74" t="s">
        <v>383</v>
      </c>
      <c r="K1305" s="74" t="s">
        <v>240</v>
      </c>
      <c r="L1305" s="74" t="s">
        <v>239</v>
      </c>
      <c r="M1305" s="74" t="s">
        <v>109</v>
      </c>
      <c r="N1305" s="74" t="s">
        <v>20</v>
      </c>
      <c r="O1305" s="74" t="s">
        <v>427</v>
      </c>
      <c r="P1305" s="74" t="s">
        <v>428</v>
      </c>
      <c r="Q1305" s="74" t="s">
        <v>429</v>
      </c>
      <c r="R1305" s="65" t="s">
        <v>15054</v>
      </c>
      <c r="S1305" s="65" t="s">
        <v>15053</v>
      </c>
      <c r="AD1305" s="53" t="s">
        <v>11774</v>
      </c>
      <c r="AF1305" s="53" t="s">
        <v>17827</v>
      </c>
    </row>
    <row r="1306" spans="1:32" x14ac:dyDescent="0.25">
      <c r="A1306" s="64" t="str">
        <f t="shared" si="42"/>
        <v>1303</v>
      </c>
      <c r="B1306" s="65" t="s">
        <v>15422</v>
      </c>
      <c r="C1306" s="65" t="s">
        <v>1206</v>
      </c>
      <c r="D1306" s="65" t="s">
        <v>15423</v>
      </c>
      <c r="E1306" s="65" t="s">
        <v>15424</v>
      </c>
      <c r="F1306" s="65" t="s">
        <v>16640</v>
      </c>
      <c r="G1306" s="79">
        <v>2794.1382440000002</v>
      </c>
      <c r="H1306" s="74" t="s">
        <v>109</v>
      </c>
      <c r="I1306" s="74" t="s">
        <v>430</v>
      </c>
      <c r="J1306" s="74" t="s">
        <v>20</v>
      </c>
      <c r="K1306" s="74" t="s">
        <v>427</v>
      </c>
      <c r="L1306" s="74" t="s">
        <v>428</v>
      </c>
      <c r="M1306" s="74" t="s">
        <v>429</v>
      </c>
      <c r="N1306" s="74" t="s">
        <v>493</v>
      </c>
      <c r="O1306" s="74" t="s">
        <v>15427</v>
      </c>
      <c r="P1306" s="74" t="s">
        <v>8209</v>
      </c>
      <c r="Q1306" s="74" t="s">
        <v>904</v>
      </c>
      <c r="R1306" s="65" t="s">
        <v>15429</v>
      </c>
      <c r="S1306" s="65" t="s">
        <v>15428</v>
      </c>
      <c r="AD1306" s="53" t="s">
        <v>12412</v>
      </c>
      <c r="AF1306" s="53" t="s">
        <v>17828</v>
      </c>
    </row>
    <row r="1307" spans="1:32" x14ac:dyDescent="0.25">
      <c r="A1307" s="64" t="str">
        <f t="shared" si="42"/>
        <v>1304</v>
      </c>
      <c r="B1307" s="65" t="s">
        <v>15535</v>
      </c>
      <c r="C1307" s="65" t="s">
        <v>1361</v>
      </c>
      <c r="D1307" s="65" t="s">
        <v>15536</v>
      </c>
      <c r="E1307" s="65" t="s">
        <v>15537</v>
      </c>
      <c r="F1307" s="65" t="s">
        <v>16641</v>
      </c>
      <c r="G1307" s="79">
        <v>3725.4535346666667</v>
      </c>
      <c r="H1307" s="74" t="s">
        <v>15540</v>
      </c>
      <c r="I1307" s="74" t="s">
        <v>15542</v>
      </c>
      <c r="J1307" s="74" t="s">
        <v>3813</v>
      </c>
      <c r="K1307" s="74" t="s">
        <v>3818</v>
      </c>
      <c r="L1307" s="74" t="s">
        <v>15543</v>
      </c>
      <c r="M1307" s="74" t="s">
        <v>15544</v>
      </c>
      <c r="N1307" s="74" t="s">
        <v>15545</v>
      </c>
      <c r="O1307" s="74" t="s">
        <v>15546</v>
      </c>
      <c r="P1307" s="74" t="s">
        <v>8</v>
      </c>
      <c r="Q1307" s="74" t="s">
        <v>15547</v>
      </c>
      <c r="R1307" s="65" t="s">
        <v>15549</v>
      </c>
      <c r="S1307" s="65" t="s">
        <v>15548</v>
      </c>
      <c r="AD1307" s="53" t="s">
        <v>12854</v>
      </c>
      <c r="AF1307" s="53" t="s">
        <v>17829</v>
      </c>
    </row>
    <row r="1308" spans="1:32" x14ac:dyDescent="0.25">
      <c r="A1308" s="64" t="str">
        <f t="shared" si="42"/>
        <v>1305</v>
      </c>
      <c r="B1308" s="65" t="s">
        <v>16021</v>
      </c>
      <c r="C1308" s="65" t="s">
        <v>1361</v>
      </c>
      <c r="D1308" s="65" t="s">
        <v>16022</v>
      </c>
      <c r="E1308" s="65" t="s">
        <v>16023</v>
      </c>
      <c r="F1308" s="65" t="s">
        <v>16641</v>
      </c>
      <c r="G1308" s="79">
        <v>1622.8525173333333</v>
      </c>
      <c r="H1308" s="74" t="s">
        <v>595</v>
      </c>
      <c r="I1308" s="74" t="s">
        <v>594</v>
      </c>
      <c r="J1308" s="74" t="s">
        <v>596</v>
      </c>
      <c r="K1308" s="74" t="s">
        <v>789</v>
      </c>
      <c r="L1308" s="74" t="s">
        <v>2547</v>
      </c>
      <c r="M1308" s="74" t="s">
        <v>3365</v>
      </c>
      <c r="N1308" s="74" t="s">
        <v>16027</v>
      </c>
      <c r="O1308" s="74" t="s">
        <v>2205</v>
      </c>
      <c r="P1308" s="74" t="s">
        <v>2931</v>
      </c>
      <c r="Q1308" s="74" t="s">
        <v>8012</v>
      </c>
      <c r="R1308" s="65" t="s">
        <v>16029</v>
      </c>
      <c r="S1308" s="65" t="s">
        <v>16028</v>
      </c>
      <c r="AD1308" s="53" t="s">
        <v>12900</v>
      </c>
      <c r="AF1308" s="53" t="s">
        <v>17830</v>
      </c>
    </row>
    <row r="1309" spans="1:32" x14ac:dyDescent="0.25">
      <c r="A1309" s="64" t="str">
        <f t="shared" si="42"/>
        <v>1306</v>
      </c>
      <c r="B1309" s="65" t="s">
        <v>16367</v>
      </c>
      <c r="C1309" s="65" t="s">
        <v>1361</v>
      </c>
      <c r="D1309" s="65" t="s">
        <v>16368</v>
      </c>
      <c r="E1309" s="65" t="s">
        <v>16369</v>
      </c>
      <c r="F1309" s="65" t="s">
        <v>16640</v>
      </c>
      <c r="G1309" s="79">
        <v>2606.8204773333337</v>
      </c>
      <c r="H1309" s="74" t="s">
        <v>789</v>
      </c>
      <c r="I1309" s="74" t="s">
        <v>595</v>
      </c>
      <c r="J1309" s="74" t="s">
        <v>596</v>
      </c>
      <c r="K1309" s="74" t="s">
        <v>788</v>
      </c>
      <c r="L1309" s="74" t="s">
        <v>6713</v>
      </c>
      <c r="M1309" s="74" t="s">
        <v>2545</v>
      </c>
      <c r="N1309" s="74" t="s">
        <v>8</v>
      </c>
      <c r="O1309" s="74" t="s">
        <v>6749</v>
      </c>
      <c r="P1309" s="74" t="s">
        <v>4056</v>
      </c>
      <c r="Q1309" s="74" t="s">
        <v>1477</v>
      </c>
      <c r="R1309" s="65" t="s">
        <v>16373</v>
      </c>
      <c r="S1309" s="65" t="s">
        <v>16372</v>
      </c>
      <c r="AD1309" s="53" t="s">
        <v>13464</v>
      </c>
      <c r="AF1309" s="53" t="s">
        <v>17831</v>
      </c>
    </row>
    <row r="1310" spans="1:32" x14ac:dyDescent="0.25">
      <c r="A1310" s="64" t="str">
        <f t="shared" si="42"/>
        <v>1307</v>
      </c>
      <c r="B1310" s="65" t="s">
        <v>16494</v>
      </c>
      <c r="C1310" s="65" t="s">
        <v>1361</v>
      </c>
      <c r="D1310" s="65" t="s">
        <v>16495</v>
      </c>
      <c r="E1310" s="65" t="s">
        <v>16496</v>
      </c>
      <c r="F1310" s="65" t="s">
        <v>16640</v>
      </c>
      <c r="G1310" s="79">
        <v>2037.251872</v>
      </c>
      <c r="H1310" s="74" t="s">
        <v>595</v>
      </c>
      <c r="I1310" s="74" t="s">
        <v>789</v>
      </c>
      <c r="J1310" s="74" t="s">
        <v>596</v>
      </c>
      <c r="K1310" s="74" t="s">
        <v>14546</v>
      </c>
      <c r="L1310" s="74" t="s">
        <v>12153</v>
      </c>
      <c r="M1310" s="74" t="s">
        <v>1479</v>
      </c>
      <c r="N1310" s="74" t="s">
        <v>4056</v>
      </c>
      <c r="O1310" s="74" t="s">
        <v>11255</v>
      </c>
      <c r="P1310" s="74" t="s">
        <v>6749</v>
      </c>
      <c r="Q1310" s="74" t="s">
        <v>1477</v>
      </c>
      <c r="R1310" s="65" t="s">
        <v>16499</v>
      </c>
      <c r="S1310" s="65" t="s">
        <v>16498</v>
      </c>
      <c r="AD1310" s="53" t="s">
        <v>13607</v>
      </c>
      <c r="AF1310" s="53" t="s">
        <v>17832</v>
      </c>
    </row>
    <row r="1311" spans="1:32" x14ac:dyDescent="0.25">
      <c r="A1311" s="64" t="str">
        <f t="shared" si="42"/>
        <v>1308</v>
      </c>
      <c r="B1311" s="65" t="s">
        <v>1670</v>
      </c>
      <c r="C1311" s="65" t="s">
        <v>1361</v>
      </c>
      <c r="D1311" s="65" t="s">
        <v>1671</v>
      </c>
      <c r="E1311" s="65" t="s">
        <v>1672</v>
      </c>
      <c r="F1311" s="65" t="s">
        <v>16641</v>
      </c>
      <c r="G1311" s="79">
        <v>2792.4819946666667</v>
      </c>
      <c r="H1311" s="74" t="s">
        <v>1674</v>
      </c>
      <c r="I1311" s="74" t="s">
        <v>1676</v>
      </c>
      <c r="J1311" s="74" t="s">
        <v>1677</v>
      </c>
      <c r="K1311" s="74" t="s">
        <v>1678</v>
      </c>
      <c r="L1311" s="74" t="s">
        <v>1679</v>
      </c>
      <c r="M1311" s="74" t="s">
        <v>1161</v>
      </c>
      <c r="N1311" s="74" t="s">
        <v>1680</v>
      </c>
      <c r="O1311" s="74" t="s">
        <v>1681</v>
      </c>
      <c r="P1311" s="74" t="s">
        <v>906</v>
      </c>
      <c r="Q1311" s="74" t="s">
        <v>905</v>
      </c>
      <c r="R1311" s="65" t="s">
        <v>1683</v>
      </c>
      <c r="S1311" s="65" t="s">
        <v>1682</v>
      </c>
      <c r="AD1311" s="53" t="s">
        <v>13783</v>
      </c>
      <c r="AF1311" s="53" t="s">
        <v>17833</v>
      </c>
    </row>
    <row r="1312" spans="1:32" x14ac:dyDescent="0.25">
      <c r="A1312" s="64" t="str">
        <f t="shared" si="42"/>
        <v>1309</v>
      </c>
      <c r="B1312" s="65" t="s">
        <v>1781</v>
      </c>
      <c r="C1312" s="65" t="s">
        <v>1206</v>
      </c>
      <c r="D1312" s="65" t="s">
        <v>1782</v>
      </c>
      <c r="E1312" s="65" t="s">
        <v>1783</v>
      </c>
      <c r="F1312" s="65" t="s">
        <v>16641</v>
      </c>
      <c r="G1312" s="79">
        <v>2927.9970893333334</v>
      </c>
      <c r="H1312" s="74" t="s">
        <v>1786</v>
      </c>
      <c r="I1312" s="74" t="s">
        <v>1788</v>
      </c>
      <c r="J1312" s="74" t="s">
        <v>1722</v>
      </c>
      <c r="K1312" s="74" t="s">
        <v>39</v>
      </c>
      <c r="L1312" s="74" t="s">
        <v>42</v>
      </c>
      <c r="M1312" s="74" t="s">
        <v>35</v>
      </c>
      <c r="N1312" s="74" t="s">
        <v>36</v>
      </c>
      <c r="O1312" s="74" t="s">
        <v>38</v>
      </c>
      <c r="P1312" s="74" t="s">
        <v>175</v>
      </c>
      <c r="Q1312" s="74" t="s">
        <v>375</v>
      </c>
      <c r="R1312" s="65" t="s">
        <v>1790</v>
      </c>
      <c r="S1312" s="65" t="s">
        <v>1789</v>
      </c>
      <c r="AD1312" s="53" t="s">
        <v>18470</v>
      </c>
      <c r="AF1312" s="53" t="s">
        <v>17834</v>
      </c>
    </row>
    <row r="1313" spans="1:32" x14ac:dyDescent="0.25">
      <c r="A1313" s="64" t="str">
        <f t="shared" si="42"/>
        <v>1310</v>
      </c>
      <c r="B1313" s="65" t="s">
        <v>1835</v>
      </c>
      <c r="C1313" s="65" t="s">
        <v>1206</v>
      </c>
      <c r="D1313" s="65" t="s">
        <v>1836</v>
      </c>
      <c r="E1313" s="65" t="s">
        <v>1837</v>
      </c>
      <c r="F1313" s="65" t="s">
        <v>16641</v>
      </c>
      <c r="G1313" s="79">
        <v>3455.6433386666668</v>
      </c>
      <c r="H1313" s="74" t="s">
        <v>1840</v>
      </c>
      <c r="I1313" s="74" t="s">
        <v>1842</v>
      </c>
      <c r="J1313" s="74" t="s">
        <v>1843</v>
      </c>
      <c r="K1313" s="74" t="s">
        <v>1844</v>
      </c>
      <c r="L1313" s="74" t="s">
        <v>1845</v>
      </c>
      <c r="M1313" s="74" t="s">
        <v>1846</v>
      </c>
      <c r="N1313" s="74" t="s">
        <v>1847</v>
      </c>
      <c r="O1313" s="74" t="s">
        <v>1848</v>
      </c>
      <c r="P1313" s="74" t="s">
        <v>1849</v>
      </c>
      <c r="Q1313" s="74" t="s">
        <v>594</v>
      </c>
      <c r="R1313" s="65" t="s">
        <v>1851</v>
      </c>
      <c r="S1313" s="65" t="s">
        <v>1850</v>
      </c>
      <c r="AD1313" s="53" t="s">
        <v>18471</v>
      </c>
      <c r="AF1313" s="53" t="s">
        <v>17835</v>
      </c>
    </row>
    <row r="1314" spans="1:32" x14ac:dyDescent="0.25">
      <c r="A1314" s="64" t="str">
        <f t="shared" si="42"/>
        <v>1311</v>
      </c>
      <c r="B1314" s="65" t="s">
        <v>1992</v>
      </c>
      <c r="C1314" s="65" t="s">
        <v>1361</v>
      </c>
      <c r="D1314" s="65" t="s">
        <v>1993</v>
      </c>
      <c r="E1314" s="65" t="s">
        <v>1994</v>
      </c>
      <c r="F1314" s="65" t="s">
        <v>16641</v>
      </c>
      <c r="G1314" s="79">
        <v>3824.1457986666665</v>
      </c>
      <c r="H1314" s="74" t="s">
        <v>1147</v>
      </c>
      <c r="I1314" s="74" t="s">
        <v>871</v>
      </c>
      <c r="J1314" s="74" t="s">
        <v>1998</v>
      </c>
      <c r="K1314" s="74" t="s">
        <v>874</v>
      </c>
      <c r="L1314" s="74" t="s">
        <v>1999</v>
      </c>
      <c r="M1314" s="74" t="s">
        <v>2000</v>
      </c>
      <c r="N1314" s="74" t="s">
        <v>2001</v>
      </c>
      <c r="O1314" s="74" t="s">
        <v>2002</v>
      </c>
      <c r="P1314" s="74" t="s">
        <v>2003</v>
      </c>
      <c r="Q1314" s="74" t="s">
        <v>876</v>
      </c>
      <c r="R1314" s="65" t="s">
        <v>2005</v>
      </c>
      <c r="S1314" s="65" t="s">
        <v>2004</v>
      </c>
      <c r="AD1314" s="53" t="s">
        <v>14053</v>
      </c>
      <c r="AF1314" s="53" t="s">
        <v>17836</v>
      </c>
    </row>
    <row r="1315" spans="1:32" x14ac:dyDescent="0.25">
      <c r="A1315" s="64" t="str">
        <f t="shared" si="42"/>
        <v>1312</v>
      </c>
      <c r="B1315" s="65" t="s">
        <v>2505</v>
      </c>
      <c r="C1315" s="65" t="s">
        <v>1206</v>
      </c>
      <c r="D1315" s="65" t="s">
        <v>2506</v>
      </c>
      <c r="E1315" s="65" t="s">
        <v>2507</v>
      </c>
      <c r="F1315" s="65" t="s">
        <v>16640</v>
      </c>
      <c r="G1315" s="79">
        <v>3298.490878666667</v>
      </c>
      <c r="H1315" s="74" t="s">
        <v>2510</v>
      </c>
      <c r="I1315" s="74" t="s">
        <v>383</v>
      </c>
      <c r="J1315" s="74" t="s">
        <v>808</v>
      </c>
      <c r="K1315" s="74" t="s">
        <v>2512</v>
      </c>
      <c r="L1315" s="74" t="s">
        <v>2513</v>
      </c>
      <c r="M1315" s="74" t="s">
        <v>2514</v>
      </c>
      <c r="N1315" s="74" t="s">
        <v>2515</v>
      </c>
      <c r="O1315" s="74" t="s">
        <v>2516</v>
      </c>
      <c r="P1315" s="74" t="s">
        <v>2517</v>
      </c>
      <c r="Q1315" s="74" t="s">
        <v>2518</v>
      </c>
      <c r="R1315" s="65" t="s">
        <v>2520</v>
      </c>
      <c r="S1315" s="65" t="s">
        <v>2519</v>
      </c>
      <c r="AD1315" s="53" t="s">
        <v>14078</v>
      </c>
      <c r="AF1315" s="53" t="s">
        <v>17837</v>
      </c>
    </row>
    <row r="1316" spans="1:32" x14ac:dyDescent="0.25">
      <c r="A1316" s="64" t="str">
        <f t="shared" si="42"/>
        <v>1313</v>
      </c>
      <c r="B1316" s="65" t="s">
        <v>2631</v>
      </c>
      <c r="C1316" s="65" t="s">
        <v>1361</v>
      </c>
      <c r="D1316" s="65" t="s">
        <v>2632</v>
      </c>
      <c r="E1316" s="65" t="s">
        <v>2633</v>
      </c>
      <c r="F1316" s="65" t="s">
        <v>16640</v>
      </c>
      <c r="G1316" s="79">
        <v>3313.9290666666666</v>
      </c>
      <c r="H1316" s="74" t="s">
        <v>2635</v>
      </c>
      <c r="I1316" s="74" t="s">
        <v>2637</v>
      </c>
      <c r="J1316" s="74" t="s">
        <v>2638</v>
      </c>
      <c r="K1316" s="74" t="s">
        <v>2639</v>
      </c>
      <c r="L1316" s="74" t="s">
        <v>2640</v>
      </c>
      <c r="M1316" s="74" t="s">
        <v>2641</v>
      </c>
      <c r="N1316" s="74" t="s">
        <v>2642</v>
      </c>
      <c r="O1316" s="74" t="s">
        <v>2643</v>
      </c>
      <c r="P1316" s="74" t="s">
        <v>2644</v>
      </c>
      <c r="Q1316" s="74" t="s">
        <v>2645</v>
      </c>
      <c r="R1316" s="65" t="s">
        <v>2647</v>
      </c>
      <c r="S1316" s="65" t="s">
        <v>2646</v>
      </c>
      <c r="AD1316" s="53" t="s">
        <v>14299</v>
      </c>
      <c r="AF1316" s="53" t="s">
        <v>104</v>
      </c>
    </row>
    <row r="1317" spans="1:32" x14ac:dyDescent="0.25">
      <c r="A1317" s="64" t="str">
        <f t="shared" si="42"/>
        <v>1314</v>
      </c>
      <c r="B1317" s="65" t="s">
        <v>4198</v>
      </c>
      <c r="C1317" s="65" t="s">
        <v>1361</v>
      </c>
      <c r="D1317" s="65" t="s">
        <v>4199</v>
      </c>
      <c r="E1317" s="65" t="s">
        <v>4200</v>
      </c>
      <c r="F1317" s="65" t="s">
        <v>16640</v>
      </c>
      <c r="G1317" s="79">
        <v>3870.2597826666665</v>
      </c>
      <c r="H1317" s="74" t="s">
        <v>4202</v>
      </c>
      <c r="I1317" s="74" t="s">
        <v>4204</v>
      </c>
      <c r="J1317" s="74" t="s">
        <v>4205</v>
      </c>
      <c r="K1317" s="74" t="s">
        <v>4206</v>
      </c>
      <c r="L1317" s="74" t="s">
        <v>4207</v>
      </c>
      <c r="M1317" s="74" t="s">
        <v>1481</v>
      </c>
      <c r="N1317" s="74" t="s">
        <v>4208</v>
      </c>
      <c r="O1317" s="74" t="s">
        <v>2545</v>
      </c>
      <c r="P1317" s="74" t="s">
        <v>3371</v>
      </c>
      <c r="Q1317" s="74" t="s">
        <v>4002</v>
      </c>
      <c r="R1317" s="65" t="s">
        <v>4210</v>
      </c>
      <c r="S1317" s="65" t="s">
        <v>4209</v>
      </c>
      <c r="AD1317" s="53" t="s">
        <v>14518</v>
      </c>
      <c r="AF1317" s="53" t="s">
        <v>17838</v>
      </c>
    </row>
    <row r="1318" spans="1:32" x14ac:dyDescent="0.25">
      <c r="A1318" s="64" t="str">
        <f t="shared" si="42"/>
        <v>1315</v>
      </c>
      <c r="B1318" s="65" t="s">
        <v>4280</v>
      </c>
      <c r="C1318" s="65" t="s">
        <v>1361</v>
      </c>
      <c r="D1318" s="65" t="s">
        <v>4281</v>
      </c>
      <c r="E1318" s="65" t="s">
        <v>4282</v>
      </c>
      <c r="F1318" s="65" t="s">
        <v>16641</v>
      </c>
      <c r="G1318" s="79">
        <v>3364.6168480000001</v>
      </c>
      <c r="H1318" s="74" t="s">
        <v>495</v>
      </c>
      <c r="I1318" s="74" t="s">
        <v>494</v>
      </c>
      <c r="J1318" s="74" t="s">
        <v>34</v>
      </c>
      <c r="K1318" s="74" t="s">
        <v>36</v>
      </c>
      <c r="L1318" s="74" t="s">
        <v>42</v>
      </c>
      <c r="M1318" s="74" t="s">
        <v>373</v>
      </c>
      <c r="N1318" s="74" t="s">
        <v>39</v>
      </c>
      <c r="O1318" s="74" t="s">
        <v>374</v>
      </c>
      <c r="P1318" s="74" t="s">
        <v>35</v>
      </c>
      <c r="Q1318" s="74" t="s">
        <v>38</v>
      </c>
      <c r="R1318" s="65" t="s">
        <v>4286</v>
      </c>
      <c r="S1318" s="65" t="s">
        <v>4285</v>
      </c>
      <c r="AD1318" s="53" t="s">
        <v>15047</v>
      </c>
      <c r="AF1318" s="53" t="s">
        <v>17839</v>
      </c>
    </row>
    <row r="1319" spans="1:32" x14ac:dyDescent="0.25">
      <c r="A1319" s="64" t="str">
        <f t="shared" si="42"/>
        <v>1316</v>
      </c>
      <c r="B1319" s="65" t="s">
        <v>4712</v>
      </c>
      <c r="C1319" s="65" t="s">
        <v>1361</v>
      </c>
      <c r="D1319" s="65" t="s">
        <v>4713</v>
      </c>
      <c r="E1319" s="65" t="s">
        <v>4714</v>
      </c>
      <c r="F1319" s="65" t="s">
        <v>16641</v>
      </c>
      <c r="G1319" s="79">
        <v>2511.1091399999996</v>
      </c>
      <c r="H1319" s="74" t="s">
        <v>594</v>
      </c>
      <c r="I1319" s="74" t="s">
        <v>595</v>
      </c>
      <c r="J1319" s="74" t="s">
        <v>2545</v>
      </c>
      <c r="K1319" s="74" t="s">
        <v>2927</v>
      </c>
      <c r="L1319" s="74" t="s">
        <v>789</v>
      </c>
      <c r="M1319" s="74" t="s">
        <v>596</v>
      </c>
      <c r="N1319" s="74" t="s">
        <v>137</v>
      </c>
      <c r="O1319" s="74" t="s">
        <v>52</v>
      </c>
      <c r="P1319" s="74" t="s">
        <v>199</v>
      </c>
      <c r="Q1319" s="74" t="s">
        <v>53</v>
      </c>
      <c r="R1319" s="65" t="s">
        <v>4719</v>
      </c>
      <c r="S1319" s="65" t="s">
        <v>4718</v>
      </c>
      <c r="AD1319" s="53" t="s">
        <v>15422</v>
      </c>
      <c r="AF1319" s="53" t="s">
        <v>17840</v>
      </c>
    </row>
    <row r="1320" spans="1:32" x14ac:dyDescent="0.25">
      <c r="A1320" s="64" t="str">
        <f t="shared" si="42"/>
        <v>1317</v>
      </c>
      <c r="B1320" s="65" t="s">
        <v>5256</v>
      </c>
      <c r="C1320" s="65" t="s">
        <v>1361</v>
      </c>
      <c r="D1320" s="65" t="s">
        <v>5257</v>
      </c>
      <c r="E1320" s="65" t="s">
        <v>5258</v>
      </c>
      <c r="F1320" s="65" t="s">
        <v>16641</v>
      </c>
      <c r="G1320" s="79">
        <v>2301.3391439999996</v>
      </c>
      <c r="H1320" s="74" t="s">
        <v>5260</v>
      </c>
      <c r="I1320" s="74" t="s">
        <v>5262</v>
      </c>
      <c r="J1320" s="74" t="s">
        <v>2412</v>
      </c>
      <c r="K1320" s="74" t="s">
        <v>4277</v>
      </c>
      <c r="L1320" s="74" t="s">
        <v>2409</v>
      </c>
      <c r="M1320" s="74" t="s">
        <v>5263</v>
      </c>
      <c r="N1320" s="74" t="s">
        <v>3120</v>
      </c>
      <c r="O1320" s="74" t="s">
        <v>5264</v>
      </c>
      <c r="P1320" s="74" t="s">
        <v>5265</v>
      </c>
      <c r="Q1320" s="74" t="s">
        <v>388</v>
      </c>
      <c r="R1320" s="65" t="s">
        <v>5267</v>
      </c>
      <c r="S1320" s="65" t="s">
        <v>5266</v>
      </c>
      <c r="AD1320" s="53" t="s">
        <v>15535</v>
      </c>
      <c r="AF1320" s="53" t="s">
        <v>17841</v>
      </c>
    </row>
    <row r="1321" spans="1:32" x14ac:dyDescent="0.25">
      <c r="A1321" s="64" t="str">
        <f t="shared" si="42"/>
        <v>1318</v>
      </c>
      <c r="B1321" s="65" t="s">
        <v>5753</v>
      </c>
      <c r="C1321" s="65" t="s">
        <v>1361</v>
      </c>
      <c r="D1321" s="65" t="s">
        <v>5754</v>
      </c>
      <c r="E1321" s="65" t="s">
        <v>5755</v>
      </c>
      <c r="F1321" s="65" t="s">
        <v>16640</v>
      </c>
      <c r="G1321" s="79">
        <v>2270.5003786666666</v>
      </c>
      <c r="H1321" s="74" t="s">
        <v>596</v>
      </c>
      <c r="I1321" s="74" t="s">
        <v>595</v>
      </c>
      <c r="J1321" s="74" t="s">
        <v>788</v>
      </c>
      <c r="K1321" s="74" t="s">
        <v>1477</v>
      </c>
      <c r="L1321" s="74" t="s">
        <v>789</v>
      </c>
      <c r="M1321" s="74" t="s">
        <v>11</v>
      </c>
      <c r="N1321" s="74" t="s">
        <v>15</v>
      </c>
      <c r="O1321" s="74" t="s">
        <v>16</v>
      </c>
      <c r="P1321" s="74" t="s">
        <v>14</v>
      </c>
      <c r="Q1321" s="74" t="s">
        <v>13</v>
      </c>
      <c r="R1321" s="65" t="s">
        <v>5760</v>
      </c>
      <c r="S1321" s="65" t="s">
        <v>5759</v>
      </c>
      <c r="AD1321" s="53" t="s">
        <v>16021</v>
      </c>
      <c r="AF1321" s="53" t="s">
        <v>17842</v>
      </c>
    </row>
    <row r="1322" spans="1:32" x14ac:dyDescent="0.25">
      <c r="A1322" s="64" t="str">
        <f t="shared" si="42"/>
        <v>1319</v>
      </c>
      <c r="B1322" s="65" t="s">
        <v>5888</v>
      </c>
      <c r="C1322" s="65" t="s">
        <v>5859</v>
      </c>
      <c r="D1322" s="65" t="s">
        <v>5889</v>
      </c>
      <c r="E1322" s="65" t="s">
        <v>5891</v>
      </c>
      <c r="F1322" s="65" t="s">
        <v>16641</v>
      </c>
      <c r="G1322" s="79">
        <v>4148.996909333333</v>
      </c>
      <c r="H1322" s="74" t="s">
        <v>54</v>
      </c>
      <c r="I1322" s="74" t="s">
        <v>52</v>
      </c>
      <c r="J1322" s="74" t="s">
        <v>314</v>
      </c>
      <c r="K1322" s="74" t="s">
        <v>53</v>
      </c>
      <c r="L1322" s="74" t="s">
        <v>55</v>
      </c>
      <c r="M1322" s="74" t="s">
        <v>57</v>
      </c>
      <c r="N1322" s="74" t="s">
        <v>58</v>
      </c>
      <c r="O1322" s="74" t="s">
        <v>199</v>
      </c>
      <c r="P1322" s="74" t="s">
        <v>633</v>
      </c>
      <c r="Q1322" s="74" t="s">
        <v>132</v>
      </c>
      <c r="R1322" s="65" t="s">
        <v>5895</v>
      </c>
      <c r="S1322" s="65" t="s">
        <v>5894</v>
      </c>
      <c r="AD1322" s="53" t="s">
        <v>16367</v>
      </c>
      <c r="AF1322" s="53" t="s">
        <v>17843</v>
      </c>
    </row>
    <row r="1323" spans="1:32" x14ac:dyDescent="0.25">
      <c r="A1323" s="64" t="str">
        <f t="shared" si="42"/>
        <v>1320</v>
      </c>
      <c r="B1323" s="65" t="s">
        <v>6621</v>
      </c>
      <c r="C1323" s="65" t="s">
        <v>1142</v>
      </c>
      <c r="D1323" s="65" t="s">
        <v>3614</v>
      </c>
      <c r="E1323" s="65" t="s">
        <v>6622</v>
      </c>
      <c r="F1323" s="65" t="s">
        <v>16640</v>
      </c>
      <c r="G1323" s="79">
        <v>4693.0203533333333</v>
      </c>
      <c r="H1323" s="74" t="s">
        <v>2429</v>
      </c>
      <c r="I1323" s="74" t="s">
        <v>2427</v>
      </c>
      <c r="J1323" s="74" t="s">
        <v>3044</v>
      </c>
      <c r="K1323" s="74" t="s">
        <v>3042</v>
      </c>
      <c r="L1323" s="74" t="s">
        <v>2432</v>
      </c>
      <c r="M1323" s="74" t="s">
        <v>2430</v>
      </c>
      <c r="N1323" s="74" t="s">
        <v>6627</v>
      </c>
      <c r="O1323" s="74" t="s">
        <v>4145</v>
      </c>
      <c r="P1323" s="74" t="s">
        <v>3047</v>
      </c>
      <c r="Q1323" s="74" t="s">
        <v>5235</v>
      </c>
      <c r="R1323" s="65" t="s">
        <v>6629</v>
      </c>
      <c r="S1323" s="65" t="s">
        <v>6628</v>
      </c>
      <c r="AD1323" s="53" t="s">
        <v>16494</v>
      </c>
      <c r="AF1323" s="53" t="s">
        <v>17844</v>
      </c>
    </row>
    <row r="1324" spans="1:32" x14ac:dyDescent="0.25">
      <c r="A1324" s="64" t="str">
        <f t="shared" ref="A1324:A1355" si="43">VLOOKUP(B1324,$AD$4:$AF$1900,3,FALSE)</f>
        <v>1321</v>
      </c>
      <c r="B1324" s="65" t="s">
        <v>7430</v>
      </c>
      <c r="C1324" s="65" t="s">
        <v>1142</v>
      </c>
      <c r="D1324" s="65" t="s">
        <v>7431</v>
      </c>
      <c r="E1324" s="65" t="s">
        <v>7432</v>
      </c>
      <c r="F1324" s="65" t="s">
        <v>16640</v>
      </c>
      <c r="G1324" s="79">
        <v>4643.4196186666668</v>
      </c>
      <c r="H1324" s="74" t="s">
        <v>1480</v>
      </c>
      <c r="I1324" s="74" t="s">
        <v>595</v>
      </c>
      <c r="J1324" s="74" t="s">
        <v>596</v>
      </c>
      <c r="K1324" s="74" t="s">
        <v>788</v>
      </c>
      <c r="L1324" s="74" t="s">
        <v>1477</v>
      </c>
      <c r="M1324" s="74" t="s">
        <v>7436</v>
      </c>
      <c r="N1324" s="74" t="s">
        <v>1219</v>
      </c>
      <c r="O1324" s="74" t="s">
        <v>7437</v>
      </c>
      <c r="P1324" s="74" t="s">
        <v>6713</v>
      </c>
      <c r="Q1324" s="74" t="s">
        <v>7438</v>
      </c>
      <c r="R1324" s="65" t="s">
        <v>7440</v>
      </c>
      <c r="S1324" s="65" t="s">
        <v>7439</v>
      </c>
      <c r="AD1324" s="53" t="s">
        <v>1670</v>
      </c>
      <c r="AF1324" s="53" t="s">
        <v>17845</v>
      </c>
    </row>
    <row r="1325" spans="1:32" x14ac:dyDescent="0.25">
      <c r="A1325" s="64" t="str">
        <f t="shared" si="43"/>
        <v>1322</v>
      </c>
      <c r="B1325" s="65" t="s">
        <v>7595</v>
      </c>
      <c r="C1325" s="65" t="s">
        <v>1142</v>
      </c>
      <c r="D1325" s="65" t="s">
        <v>7596</v>
      </c>
      <c r="E1325" s="65" t="s">
        <v>7597</v>
      </c>
      <c r="F1325" s="65" t="s">
        <v>16641</v>
      </c>
      <c r="G1325" s="79">
        <v>3035.7497666666668</v>
      </c>
      <c r="H1325" s="74" t="s">
        <v>54</v>
      </c>
      <c r="I1325" s="74" t="s">
        <v>58</v>
      </c>
      <c r="J1325" s="74" t="s">
        <v>279</v>
      </c>
      <c r="K1325" s="74" t="s">
        <v>61</v>
      </c>
      <c r="L1325" s="74" t="s">
        <v>1611</v>
      </c>
      <c r="M1325" s="74" t="s">
        <v>277</v>
      </c>
      <c r="N1325" s="74" t="s">
        <v>2980</v>
      </c>
      <c r="O1325" s="74" t="s">
        <v>1441</v>
      </c>
      <c r="P1325" s="74" t="s">
        <v>59</v>
      </c>
      <c r="Q1325" s="74" t="s">
        <v>575</v>
      </c>
      <c r="R1325" s="65" t="s">
        <v>7601</v>
      </c>
      <c r="S1325" s="65" t="s">
        <v>7600</v>
      </c>
      <c r="AD1325" s="53" t="s">
        <v>1781</v>
      </c>
      <c r="AF1325" s="53" t="s">
        <v>17846</v>
      </c>
    </row>
    <row r="1326" spans="1:32" x14ac:dyDescent="0.25">
      <c r="A1326" s="64" t="str">
        <f t="shared" si="43"/>
        <v>1323</v>
      </c>
      <c r="B1326" s="65" t="s">
        <v>9669</v>
      </c>
      <c r="C1326" s="65" t="s">
        <v>1142</v>
      </c>
      <c r="D1326" s="65" t="s">
        <v>9670</v>
      </c>
      <c r="E1326" s="65" t="s">
        <v>9671</v>
      </c>
      <c r="F1326" s="65" t="s">
        <v>16641</v>
      </c>
      <c r="G1326" s="79">
        <v>2670.385658666667</v>
      </c>
      <c r="H1326" s="74" t="s">
        <v>264</v>
      </c>
      <c r="I1326" s="74" t="s">
        <v>265</v>
      </c>
      <c r="J1326" s="74" t="s">
        <v>34</v>
      </c>
      <c r="K1326" s="74" t="s">
        <v>35</v>
      </c>
      <c r="L1326" s="74" t="s">
        <v>36</v>
      </c>
      <c r="M1326" s="74" t="s">
        <v>42</v>
      </c>
      <c r="N1326" s="74" t="s">
        <v>38</v>
      </c>
      <c r="O1326" s="74" t="s">
        <v>266</v>
      </c>
      <c r="P1326" s="74" t="s">
        <v>2282</v>
      </c>
      <c r="Q1326" s="74" t="s">
        <v>1583</v>
      </c>
      <c r="R1326" s="65" t="s">
        <v>9675</v>
      </c>
      <c r="S1326" s="65" t="s">
        <v>9674</v>
      </c>
      <c r="AD1326" s="53" t="s">
        <v>1835</v>
      </c>
      <c r="AF1326" s="53" t="s">
        <v>17847</v>
      </c>
    </row>
    <row r="1327" spans="1:32" x14ac:dyDescent="0.25">
      <c r="A1327" s="64" t="str">
        <f t="shared" si="43"/>
        <v>1324</v>
      </c>
      <c r="B1327" s="65" t="s">
        <v>6728</v>
      </c>
      <c r="C1327" s="65" t="s">
        <v>1121</v>
      </c>
      <c r="D1327" s="65" t="s">
        <v>6729</v>
      </c>
      <c r="E1327" s="65" t="s">
        <v>6730</v>
      </c>
      <c r="F1327" s="65" t="s">
        <v>16640</v>
      </c>
      <c r="G1327" s="79">
        <v>4590.6201533333333</v>
      </c>
      <c r="H1327" s="74" t="s">
        <v>612</v>
      </c>
      <c r="I1327" s="74" t="s">
        <v>613</v>
      </c>
      <c r="J1327" s="74" t="s">
        <v>614</v>
      </c>
      <c r="K1327" s="74" t="s">
        <v>615</v>
      </c>
      <c r="L1327" s="74" t="s">
        <v>735</v>
      </c>
      <c r="M1327" s="74" t="s">
        <v>732</v>
      </c>
      <c r="N1327" s="74" t="s">
        <v>736</v>
      </c>
      <c r="O1327" s="74" t="s">
        <v>733</v>
      </c>
      <c r="P1327" s="74" t="s">
        <v>2891</v>
      </c>
      <c r="Q1327" s="74" t="s">
        <v>6733</v>
      </c>
      <c r="R1327" s="65" t="s">
        <v>6735</v>
      </c>
      <c r="S1327" s="65" t="s">
        <v>6734</v>
      </c>
      <c r="AD1327" s="53" t="s">
        <v>1992</v>
      </c>
      <c r="AF1327" s="53" t="s">
        <v>17848</v>
      </c>
    </row>
    <row r="1328" spans="1:32" x14ac:dyDescent="0.25">
      <c r="A1328" s="64" t="str">
        <f t="shared" si="43"/>
        <v>1325</v>
      </c>
      <c r="B1328" s="65" t="s">
        <v>7352</v>
      </c>
      <c r="C1328" s="65" t="s">
        <v>1121</v>
      </c>
      <c r="D1328" s="65" t="s">
        <v>6866</v>
      </c>
      <c r="E1328" s="65" t="s">
        <v>7353</v>
      </c>
      <c r="F1328" s="65" t="s">
        <v>16641</v>
      </c>
      <c r="G1328" s="79">
        <v>4228.3411266666662</v>
      </c>
      <c r="H1328" s="74" t="s">
        <v>842</v>
      </c>
      <c r="I1328" s="74" t="s">
        <v>841</v>
      </c>
      <c r="J1328" s="74" t="s">
        <v>2510</v>
      </c>
      <c r="K1328" s="74" t="s">
        <v>808</v>
      </c>
      <c r="L1328" s="74" t="s">
        <v>237</v>
      </c>
      <c r="M1328" s="74" t="s">
        <v>322</v>
      </c>
      <c r="N1328" s="74" t="s">
        <v>325</v>
      </c>
      <c r="O1328" s="74" t="s">
        <v>1912</v>
      </c>
      <c r="P1328" s="74" t="s">
        <v>1807</v>
      </c>
      <c r="Q1328" s="74" t="s">
        <v>387</v>
      </c>
      <c r="R1328" s="65" t="s">
        <v>7357</v>
      </c>
      <c r="S1328" s="65" t="s">
        <v>7356</v>
      </c>
      <c r="AD1328" s="53" t="s">
        <v>2505</v>
      </c>
      <c r="AF1328" s="53" t="s">
        <v>17849</v>
      </c>
    </row>
    <row r="1329" spans="1:32" x14ac:dyDescent="0.25">
      <c r="A1329" s="64" t="str">
        <f t="shared" si="43"/>
        <v>1326</v>
      </c>
      <c r="B1329" s="65" t="s">
        <v>7616</v>
      </c>
      <c r="C1329" s="65" t="s">
        <v>1121</v>
      </c>
      <c r="D1329" s="65" t="s">
        <v>7617</v>
      </c>
      <c r="E1329" s="65" t="s">
        <v>7618</v>
      </c>
      <c r="F1329" s="65" t="s">
        <v>16640</v>
      </c>
      <c r="G1329" s="79">
        <v>3821.2162146666669</v>
      </c>
      <c r="H1329" s="74" t="s">
        <v>2190</v>
      </c>
      <c r="I1329" s="74" t="s">
        <v>41</v>
      </c>
      <c r="J1329" s="74" t="s">
        <v>20</v>
      </c>
      <c r="K1329" s="74" t="s">
        <v>109</v>
      </c>
      <c r="L1329" s="74" t="s">
        <v>427</v>
      </c>
      <c r="M1329" s="74" t="s">
        <v>40</v>
      </c>
      <c r="N1329" s="74" t="s">
        <v>4227</v>
      </c>
      <c r="O1329" s="74" t="s">
        <v>4226</v>
      </c>
      <c r="P1329" s="74" t="s">
        <v>7270</v>
      </c>
      <c r="Q1329" s="74" t="s">
        <v>4225</v>
      </c>
      <c r="R1329" s="65" t="s">
        <v>7622</v>
      </c>
      <c r="S1329" s="65" t="s">
        <v>7621</v>
      </c>
      <c r="AD1329" s="53" t="s">
        <v>2631</v>
      </c>
      <c r="AF1329" s="53" t="s">
        <v>17850</v>
      </c>
    </row>
    <row r="1330" spans="1:32" x14ac:dyDescent="0.25">
      <c r="A1330" s="64" t="str">
        <f t="shared" si="43"/>
        <v>1327</v>
      </c>
      <c r="B1330" s="65" t="s">
        <v>9307</v>
      </c>
      <c r="C1330" s="65" t="s">
        <v>1121</v>
      </c>
      <c r="D1330" s="65" t="s">
        <v>9308</v>
      </c>
      <c r="E1330" s="65" t="s">
        <v>9309</v>
      </c>
      <c r="F1330" s="65" t="s">
        <v>16640</v>
      </c>
      <c r="G1330" s="79">
        <v>4540.149253333333</v>
      </c>
      <c r="H1330" s="74" t="s">
        <v>1731</v>
      </c>
      <c r="I1330" s="74" t="s">
        <v>1733</v>
      </c>
      <c r="J1330" s="74" t="s">
        <v>1735</v>
      </c>
      <c r="K1330" s="74" t="s">
        <v>2616</v>
      </c>
      <c r="L1330" s="74" t="s">
        <v>1738</v>
      </c>
      <c r="M1330" s="74" t="s">
        <v>1739</v>
      </c>
      <c r="N1330" s="74" t="s">
        <v>3671</v>
      </c>
      <c r="O1330" s="74" t="s">
        <v>9312</v>
      </c>
      <c r="P1330" s="74" t="s">
        <v>1740</v>
      </c>
      <c r="Q1330" s="74" t="s">
        <v>3670</v>
      </c>
      <c r="R1330" s="65" t="s">
        <v>9314</v>
      </c>
      <c r="S1330" s="65" t="s">
        <v>9313</v>
      </c>
      <c r="AD1330" s="53" t="s">
        <v>4198</v>
      </c>
      <c r="AF1330" s="53" t="s">
        <v>17851</v>
      </c>
    </row>
    <row r="1331" spans="1:32" x14ac:dyDescent="0.25">
      <c r="A1331" s="64" t="str">
        <f t="shared" si="43"/>
        <v>1328</v>
      </c>
      <c r="B1331" s="65" t="s">
        <v>8498</v>
      </c>
      <c r="C1331" s="65" t="s">
        <v>1121</v>
      </c>
      <c r="D1331" s="65" t="s">
        <v>8499</v>
      </c>
      <c r="E1331" s="65" t="s">
        <v>8500</v>
      </c>
      <c r="F1331" s="65" t="s">
        <v>16640</v>
      </c>
      <c r="G1331" s="79">
        <v>4168.5411866666673</v>
      </c>
      <c r="H1331" s="74" t="s">
        <v>176</v>
      </c>
      <c r="I1331" s="74" t="s">
        <v>177</v>
      </c>
      <c r="J1331" s="74" t="s">
        <v>8504</v>
      </c>
      <c r="K1331" s="74" t="s">
        <v>8505</v>
      </c>
      <c r="L1331" s="74" t="s">
        <v>8506</v>
      </c>
      <c r="M1331" s="74" t="s">
        <v>109</v>
      </c>
      <c r="N1331" s="74" t="s">
        <v>20</v>
      </c>
      <c r="O1331" s="74" t="s">
        <v>428</v>
      </c>
      <c r="P1331" s="74" t="s">
        <v>904</v>
      </c>
      <c r="Q1331" s="74" t="s">
        <v>493</v>
      </c>
      <c r="R1331" s="65" t="s">
        <v>8508</v>
      </c>
      <c r="S1331" s="65" t="s">
        <v>8507</v>
      </c>
      <c r="AD1331" s="53" t="s">
        <v>4280</v>
      </c>
      <c r="AF1331" s="53" t="s">
        <v>17852</v>
      </c>
    </row>
    <row r="1332" spans="1:32" x14ac:dyDescent="0.25">
      <c r="A1332" s="64" t="str">
        <f t="shared" si="43"/>
        <v>1329</v>
      </c>
      <c r="B1332" s="65" t="s">
        <v>9323</v>
      </c>
      <c r="C1332" s="65" t="s">
        <v>1121</v>
      </c>
      <c r="D1332" s="65" t="s">
        <v>9324</v>
      </c>
      <c r="E1332" s="65" t="s">
        <v>9325</v>
      </c>
      <c r="F1332" s="65" t="s">
        <v>16640</v>
      </c>
      <c r="G1332" s="79">
        <v>4282.4853533333335</v>
      </c>
      <c r="H1332" s="74" t="s">
        <v>1842</v>
      </c>
      <c r="I1332" s="74" t="s">
        <v>6553</v>
      </c>
      <c r="J1332" s="74" t="s">
        <v>4001</v>
      </c>
      <c r="K1332" s="74" t="s">
        <v>6709</v>
      </c>
      <c r="L1332" s="74" t="s">
        <v>9328</v>
      </c>
      <c r="M1332" s="74" t="s">
        <v>1847</v>
      </c>
      <c r="N1332" s="74" t="s">
        <v>1480</v>
      </c>
      <c r="O1332" s="74" t="s">
        <v>9020</v>
      </c>
      <c r="P1332" s="74" t="s">
        <v>9329</v>
      </c>
      <c r="Q1332" s="74" t="s">
        <v>1849</v>
      </c>
      <c r="R1332" s="65" t="s">
        <v>9331</v>
      </c>
      <c r="S1332" s="65" t="s">
        <v>9330</v>
      </c>
      <c r="AD1332" s="53" t="s">
        <v>4712</v>
      </c>
      <c r="AF1332" s="53" t="s">
        <v>17853</v>
      </c>
    </row>
    <row r="1333" spans="1:32" x14ac:dyDescent="0.25">
      <c r="A1333" s="64" t="str">
        <f t="shared" si="43"/>
        <v>1330</v>
      </c>
      <c r="B1333" s="65" t="s">
        <v>9523</v>
      </c>
      <c r="C1333" s="65" t="s">
        <v>1121</v>
      </c>
      <c r="D1333" s="65" t="s">
        <v>9524</v>
      </c>
      <c r="E1333" s="65" t="s">
        <v>9525</v>
      </c>
      <c r="F1333" s="65" t="s">
        <v>16641</v>
      </c>
      <c r="G1333" s="79">
        <v>3321.6109253333334</v>
      </c>
      <c r="H1333" s="74" t="s">
        <v>159</v>
      </c>
      <c r="I1333" s="74" t="s">
        <v>304</v>
      </c>
      <c r="J1333" s="74" t="s">
        <v>2486</v>
      </c>
      <c r="K1333" s="74" t="s">
        <v>160</v>
      </c>
      <c r="L1333" s="74" t="s">
        <v>1453</v>
      </c>
      <c r="M1333" s="74" t="s">
        <v>1898</v>
      </c>
      <c r="N1333" s="74" t="s">
        <v>397</v>
      </c>
      <c r="O1333" s="74" t="s">
        <v>6155</v>
      </c>
      <c r="P1333" s="74" t="s">
        <v>163</v>
      </c>
      <c r="Q1333" s="74" t="s">
        <v>3791</v>
      </c>
      <c r="R1333" s="65" t="s">
        <v>9530</v>
      </c>
      <c r="S1333" s="65" t="s">
        <v>9529</v>
      </c>
      <c r="AD1333" s="53" t="s">
        <v>5256</v>
      </c>
      <c r="AF1333" s="53" t="s">
        <v>17854</v>
      </c>
    </row>
    <row r="1334" spans="1:32" x14ac:dyDescent="0.25">
      <c r="A1334" s="64" t="str">
        <f t="shared" si="43"/>
        <v>1331</v>
      </c>
      <c r="B1334" s="65" t="s">
        <v>12228</v>
      </c>
      <c r="C1334" s="65" t="s">
        <v>1121</v>
      </c>
      <c r="D1334" s="65" t="s">
        <v>12229</v>
      </c>
      <c r="E1334" s="65" t="s">
        <v>12230</v>
      </c>
      <c r="F1334" s="65" t="s">
        <v>16640</v>
      </c>
      <c r="G1334" s="79">
        <v>3229.3905133333333</v>
      </c>
      <c r="H1334" s="74" t="s">
        <v>383</v>
      </c>
      <c r="I1334" s="74" t="s">
        <v>384</v>
      </c>
      <c r="J1334" s="74" t="s">
        <v>385</v>
      </c>
      <c r="K1334" s="74" t="s">
        <v>239</v>
      </c>
      <c r="L1334" s="74" t="s">
        <v>240</v>
      </c>
      <c r="M1334" s="74" t="s">
        <v>1300</v>
      </c>
      <c r="N1334" s="74" t="s">
        <v>711</v>
      </c>
      <c r="O1334" s="74" t="s">
        <v>712</v>
      </c>
      <c r="P1334" s="74" t="s">
        <v>6473</v>
      </c>
      <c r="Q1334" s="74" t="s">
        <v>714</v>
      </c>
      <c r="R1334" s="65" t="s">
        <v>16619</v>
      </c>
      <c r="S1334" s="65" t="s">
        <v>12233</v>
      </c>
      <c r="AD1334" s="53" t="s">
        <v>5753</v>
      </c>
      <c r="AF1334" s="53" t="s">
        <v>17855</v>
      </c>
    </row>
    <row r="1335" spans="1:32" x14ac:dyDescent="0.25">
      <c r="A1335" s="64" t="str">
        <f t="shared" si="43"/>
        <v>1332</v>
      </c>
      <c r="B1335" s="65" t="s">
        <v>14715</v>
      </c>
      <c r="C1335" s="65" t="s">
        <v>1121</v>
      </c>
      <c r="D1335" s="65" t="s">
        <v>14716</v>
      </c>
      <c r="E1335" s="65" t="s">
        <v>14717</v>
      </c>
      <c r="F1335" s="65" t="s">
        <v>16640</v>
      </c>
      <c r="G1335" s="79">
        <v>2662.1880026666668</v>
      </c>
      <c r="H1335" s="74" t="s">
        <v>384</v>
      </c>
      <c r="I1335" s="74" t="s">
        <v>383</v>
      </c>
      <c r="J1335" s="74" t="s">
        <v>239</v>
      </c>
      <c r="K1335" s="74" t="s">
        <v>1334</v>
      </c>
      <c r="L1335" s="74" t="s">
        <v>1335</v>
      </c>
      <c r="M1335" s="74" t="s">
        <v>385</v>
      </c>
      <c r="N1335" s="74" t="s">
        <v>241</v>
      </c>
      <c r="O1335" s="74" t="s">
        <v>240</v>
      </c>
      <c r="P1335" s="74" t="s">
        <v>4452</v>
      </c>
      <c r="Q1335" s="74" t="s">
        <v>322</v>
      </c>
      <c r="R1335" s="65" t="s">
        <v>14722</v>
      </c>
      <c r="S1335" s="65" t="s">
        <v>14721</v>
      </c>
      <c r="AD1335" s="53" t="s">
        <v>5888</v>
      </c>
      <c r="AF1335" s="53" t="s">
        <v>17856</v>
      </c>
    </row>
    <row r="1336" spans="1:32" x14ac:dyDescent="0.25">
      <c r="A1336" s="64" t="str">
        <f t="shared" si="43"/>
        <v>1333</v>
      </c>
      <c r="B1336" s="65" t="s">
        <v>1341</v>
      </c>
      <c r="C1336" s="65" t="s">
        <v>1121</v>
      </c>
      <c r="D1336" s="65" t="s">
        <v>1342</v>
      </c>
      <c r="E1336" s="65" t="s">
        <v>1343</v>
      </c>
      <c r="F1336" s="65" t="s">
        <v>16641</v>
      </c>
      <c r="G1336" s="79">
        <v>4586.7166586666663</v>
      </c>
      <c r="H1336" s="74" t="s">
        <v>466</v>
      </c>
      <c r="I1336" s="74" t="s">
        <v>918</v>
      </c>
      <c r="J1336" s="74" t="s">
        <v>211</v>
      </c>
      <c r="K1336" s="74" t="s">
        <v>214</v>
      </c>
      <c r="L1336" s="74" t="s">
        <v>1288</v>
      </c>
      <c r="M1336" s="74" t="s">
        <v>1289</v>
      </c>
      <c r="N1336" s="74" t="s">
        <v>1347</v>
      </c>
      <c r="O1336" s="74" t="s">
        <v>1348</v>
      </c>
      <c r="P1336" s="74" t="s">
        <v>736</v>
      </c>
      <c r="Q1336" s="74" t="s">
        <v>733</v>
      </c>
      <c r="R1336" s="65" t="s">
        <v>1350</v>
      </c>
      <c r="S1336" s="65" t="s">
        <v>1349</v>
      </c>
      <c r="AD1336" s="53" t="s">
        <v>6621</v>
      </c>
      <c r="AF1336" s="53" t="s">
        <v>17857</v>
      </c>
    </row>
    <row r="1337" spans="1:32" x14ac:dyDescent="0.25">
      <c r="A1337" s="64" t="str">
        <f t="shared" si="43"/>
        <v>1334</v>
      </c>
      <c r="B1337" s="65" t="s">
        <v>7781</v>
      </c>
      <c r="C1337" s="65" t="s">
        <v>1206</v>
      </c>
      <c r="D1337" s="65" t="s">
        <v>7782</v>
      </c>
      <c r="E1337" s="65" t="s">
        <v>7783</v>
      </c>
      <c r="F1337" s="65" t="s">
        <v>16640</v>
      </c>
      <c r="G1337" s="79">
        <v>4156.8397480000003</v>
      </c>
      <c r="H1337" s="74" t="s">
        <v>1722</v>
      </c>
      <c r="I1337" s="74" t="s">
        <v>904</v>
      </c>
      <c r="J1337" s="74" t="s">
        <v>428</v>
      </c>
      <c r="K1337" s="74" t="s">
        <v>109</v>
      </c>
      <c r="L1337" s="74" t="s">
        <v>20</v>
      </c>
      <c r="M1337" s="74" t="s">
        <v>427</v>
      </c>
      <c r="N1337" s="74" t="s">
        <v>430</v>
      </c>
      <c r="O1337" s="74" t="s">
        <v>429</v>
      </c>
      <c r="P1337" s="74" t="s">
        <v>433</v>
      </c>
      <c r="Q1337" s="74" t="s">
        <v>7787</v>
      </c>
      <c r="R1337" s="65" t="s">
        <v>7789</v>
      </c>
      <c r="S1337" s="65" t="s">
        <v>7788</v>
      </c>
      <c r="AD1337" s="53" t="s">
        <v>7430</v>
      </c>
      <c r="AF1337" s="53" t="s">
        <v>17858</v>
      </c>
    </row>
    <row r="1338" spans="1:32" x14ac:dyDescent="0.25">
      <c r="A1338" s="64" t="str">
        <f t="shared" si="43"/>
        <v>1335</v>
      </c>
      <c r="B1338" s="65" t="s">
        <v>10654</v>
      </c>
      <c r="C1338" s="65" t="s">
        <v>1206</v>
      </c>
      <c r="D1338" s="65" t="s">
        <v>10655</v>
      </c>
      <c r="E1338" s="65" t="s">
        <v>10656</v>
      </c>
      <c r="F1338" s="65" t="s">
        <v>16641</v>
      </c>
      <c r="G1338" s="79">
        <v>3699.1198293333332</v>
      </c>
      <c r="H1338" s="74" t="s">
        <v>1611</v>
      </c>
      <c r="I1338" s="74" t="s">
        <v>279</v>
      </c>
      <c r="J1338" s="74" t="s">
        <v>277</v>
      </c>
      <c r="K1338" s="74" t="s">
        <v>257</v>
      </c>
      <c r="L1338" s="74" t="s">
        <v>407</v>
      </c>
      <c r="M1338" s="74" t="s">
        <v>10659</v>
      </c>
      <c r="N1338" s="74" t="s">
        <v>10660</v>
      </c>
      <c r="O1338" s="74" t="s">
        <v>10554</v>
      </c>
      <c r="P1338" s="74" t="s">
        <v>10661</v>
      </c>
      <c r="Q1338" s="74" t="s">
        <v>1240</v>
      </c>
      <c r="R1338" s="65" t="s">
        <v>10663</v>
      </c>
      <c r="S1338" s="65" t="s">
        <v>10662</v>
      </c>
      <c r="AD1338" s="53" t="s">
        <v>7595</v>
      </c>
      <c r="AF1338" s="53" t="s">
        <v>17859</v>
      </c>
    </row>
    <row r="1339" spans="1:32" x14ac:dyDescent="0.25">
      <c r="A1339" s="64" t="str">
        <f t="shared" si="43"/>
        <v>1336</v>
      </c>
      <c r="B1339" s="65" t="s">
        <v>10716</v>
      </c>
      <c r="C1339" s="65" t="s">
        <v>1206</v>
      </c>
      <c r="D1339" s="65" t="s">
        <v>10717</v>
      </c>
      <c r="E1339" s="65" t="s">
        <v>10718</v>
      </c>
      <c r="F1339" s="65" t="s">
        <v>16641</v>
      </c>
      <c r="G1339" s="79">
        <v>3644.7077146666666</v>
      </c>
      <c r="H1339" s="74" t="s">
        <v>4919</v>
      </c>
      <c r="I1339" s="74" t="s">
        <v>237</v>
      </c>
      <c r="J1339" s="74" t="s">
        <v>4920</v>
      </c>
      <c r="K1339" s="74" t="s">
        <v>240</v>
      </c>
      <c r="L1339" s="74" t="s">
        <v>4922</v>
      </c>
      <c r="M1339" s="74" t="s">
        <v>4921</v>
      </c>
      <c r="N1339" s="74" t="s">
        <v>1266</v>
      </c>
      <c r="O1339" s="74" t="s">
        <v>243</v>
      </c>
      <c r="P1339" s="74" t="s">
        <v>5348</v>
      </c>
      <c r="Q1339" s="74" t="s">
        <v>10722</v>
      </c>
      <c r="R1339" s="65" t="s">
        <v>10724</v>
      </c>
      <c r="S1339" s="65" t="s">
        <v>10723</v>
      </c>
      <c r="AD1339" s="53" t="s">
        <v>9669</v>
      </c>
      <c r="AF1339" s="53" t="s">
        <v>17860</v>
      </c>
    </row>
    <row r="1340" spans="1:32" x14ac:dyDescent="0.25">
      <c r="A1340" s="64" t="str">
        <f t="shared" si="43"/>
        <v>1337</v>
      </c>
      <c r="B1340" s="65" t="s">
        <v>10725</v>
      </c>
      <c r="C1340" s="65" t="s">
        <v>1206</v>
      </c>
      <c r="D1340" s="65" t="s">
        <v>10726</v>
      </c>
      <c r="E1340" s="65" t="s">
        <v>10727</v>
      </c>
      <c r="F1340" s="65" t="s">
        <v>16640</v>
      </c>
      <c r="G1340" s="79">
        <v>3851.4818959999998</v>
      </c>
      <c r="H1340" s="74" t="s">
        <v>109</v>
      </c>
      <c r="I1340" s="74" t="s">
        <v>427</v>
      </c>
      <c r="J1340" s="74" t="s">
        <v>430</v>
      </c>
      <c r="K1340" s="74" t="s">
        <v>20</v>
      </c>
      <c r="L1340" s="74" t="s">
        <v>429</v>
      </c>
      <c r="M1340" s="74" t="s">
        <v>428</v>
      </c>
      <c r="N1340" s="74" t="s">
        <v>904</v>
      </c>
      <c r="O1340" s="74" t="s">
        <v>6528</v>
      </c>
      <c r="P1340" s="74" t="s">
        <v>8153</v>
      </c>
      <c r="Q1340" s="74" t="s">
        <v>433</v>
      </c>
      <c r="R1340" s="65" t="s">
        <v>10731</v>
      </c>
      <c r="S1340" s="65" t="s">
        <v>10730</v>
      </c>
      <c r="AD1340" s="53" t="s">
        <v>6728</v>
      </c>
      <c r="AF1340" s="53" t="s">
        <v>17861</v>
      </c>
    </row>
    <row r="1341" spans="1:32" x14ac:dyDescent="0.25">
      <c r="A1341" s="64" t="str">
        <f t="shared" si="43"/>
        <v>1338</v>
      </c>
      <c r="B1341" s="65" t="s">
        <v>10763</v>
      </c>
      <c r="C1341" s="65" t="s">
        <v>1206</v>
      </c>
      <c r="D1341" s="65" t="s">
        <v>10764</v>
      </c>
      <c r="E1341" s="65" t="s">
        <v>10765</v>
      </c>
      <c r="F1341" s="65" t="s">
        <v>16640</v>
      </c>
      <c r="G1341" s="79">
        <v>3255.3245706666667</v>
      </c>
      <c r="H1341" s="74" t="s">
        <v>108</v>
      </c>
      <c r="I1341" s="74" t="s">
        <v>2865</v>
      </c>
      <c r="J1341" s="74" t="s">
        <v>2867</v>
      </c>
      <c r="K1341" s="74" t="s">
        <v>10769</v>
      </c>
      <c r="L1341" s="74" t="s">
        <v>10770</v>
      </c>
      <c r="M1341" s="74" t="s">
        <v>2871</v>
      </c>
      <c r="N1341" s="74" t="s">
        <v>2869</v>
      </c>
      <c r="O1341" s="74" t="s">
        <v>8674</v>
      </c>
      <c r="P1341" s="74" t="s">
        <v>10771</v>
      </c>
      <c r="Q1341" s="74" t="s">
        <v>10772</v>
      </c>
      <c r="R1341" s="65" t="s">
        <v>10774</v>
      </c>
      <c r="S1341" s="65" t="s">
        <v>10773</v>
      </c>
      <c r="AD1341" s="53" t="s">
        <v>7352</v>
      </c>
      <c r="AF1341" s="53" t="s">
        <v>17862</v>
      </c>
    </row>
    <row r="1342" spans="1:32" x14ac:dyDescent="0.25">
      <c r="A1342" s="64" t="str">
        <f t="shared" si="43"/>
        <v>1339</v>
      </c>
      <c r="B1342" s="65" t="s">
        <v>10970</v>
      </c>
      <c r="C1342" s="65" t="s">
        <v>1206</v>
      </c>
      <c r="D1342" s="65" t="s">
        <v>10971</v>
      </c>
      <c r="E1342" s="65" t="s">
        <v>10972</v>
      </c>
      <c r="F1342" s="65" t="s">
        <v>16640</v>
      </c>
      <c r="G1342" s="79">
        <v>3574.3996186666668</v>
      </c>
      <c r="H1342" s="74" t="s">
        <v>20</v>
      </c>
      <c r="I1342" s="74" t="s">
        <v>109</v>
      </c>
      <c r="J1342" s="74" t="s">
        <v>427</v>
      </c>
      <c r="K1342" s="74" t="s">
        <v>429</v>
      </c>
      <c r="L1342" s="74" t="s">
        <v>428</v>
      </c>
      <c r="M1342" s="74" t="s">
        <v>431</v>
      </c>
      <c r="N1342" s="74" t="s">
        <v>3908</v>
      </c>
      <c r="O1342" s="74" t="s">
        <v>4784</v>
      </c>
      <c r="P1342" s="74" t="s">
        <v>433</v>
      </c>
      <c r="Q1342" s="74" t="s">
        <v>40</v>
      </c>
      <c r="R1342" s="65" t="s">
        <v>10977</v>
      </c>
      <c r="S1342" s="65" t="s">
        <v>10976</v>
      </c>
      <c r="AD1342" s="53" t="s">
        <v>7616</v>
      </c>
      <c r="AF1342" s="53" t="s">
        <v>17863</v>
      </c>
    </row>
    <row r="1343" spans="1:32" x14ac:dyDescent="0.25">
      <c r="A1343" s="64" t="str">
        <f t="shared" si="43"/>
        <v>1340</v>
      </c>
      <c r="B1343" s="65" t="s">
        <v>11830</v>
      </c>
      <c r="C1343" s="65" t="s">
        <v>1206</v>
      </c>
      <c r="D1343" s="65" t="s">
        <v>11831</v>
      </c>
      <c r="E1343" s="65" t="s">
        <v>11832</v>
      </c>
      <c r="F1343" s="65" t="s">
        <v>16640</v>
      </c>
      <c r="G1343" s="79">
        <v>3227.9050360000001</v>
      </c>
      <c r="H1343" s="74" t="s">
        <v>1266</v>
      </c>
      <c r="I1343" s="74" t="s">
        <v>11835</v>
      </c>
      <c r="J1343" s="74" t="s">
        <v>11836</v>
      </c>
      <c r="K1343" s="74" t="s">
        <v>6312</v>
      </c>
      <c r="L1343" s="74" t="s">
        <v>8067</v>
      </c>
      <c r="M1343" s="74" t="s">
        <v>7105</v>
      </c>
      <c r="N1343" s="74" t="s">
        <v>11837</v>
      </c>
      <c r="O1343" s="74" t="s">
        <v>8277</v>
      </c>
      <c r="P1343" s="74" t="s">
        <v>3735</v>
      </c>
      <c r="Q1343" s="74" t="s">
        <v>11838</v>
      </c>
      <c r="R1343" s="65" t="s">
        <v>16617</v>
      </c>
      <c r="S1343" s="65" t="s">
        <v>11839</v>
      </c>
      <c r="AD1343" s="53" t="s">
        <v>9307</v>
      </c>
      <c r="AF1343" s="53" t="s">
        <v>17864</v>
      </c>
    </row>
    <row r="1344" spans="1:32" x14ac:dyDescent="0.25">
      <c r="A1344" s="64" t="str">
        <f t="shared" si="43"/>
        <v>1341</v>
      </c>
      <c r="B1344" s="65" t="s">
        <v>10986</v>
      </c>
      <c r="C1344" s="65" t="s">
        <v>1206</v>
      </c>
      <c r="D1344" s="65" t="s">
        <v>10987</v>
      </c>
      <c r="E1344" s="65" t="s">
        <v>10988</v>
      </c>
      <c r="F1344" s="65" t="s">
        <v>16640</v>
      </c>
      <c r="G1344" s="79">
        <v>3643.8123813333332</v>
      </c>
      <c r="H1344" s="74" t="s">
        <v>12</v>
      </c>
      <c r="I1344" s="74" t="s">
        <v>13</v>
      </c>
      <c r="J1344" s="74" t="s">
        <v>14</v>
      </c>
      <c r="K1344" s="74" t="s">
        <v>17</v>
      </c>
      <c r="L1344" s="74" t="s">
        <v>557</v>
      </c>
      <c r="M1344" s="74" t="s">
        <v>16</v>
      </c>
      <c r="N1344" s="74" t="s">
        <v>83</v>
      </c>
      <c r="O1344" s="74" t="s">
        <v>19</v>
      </c>
      <c r="P1344" s="74" t="s">
        <v>294</v>
      </c>
      <c r="Q1344" s="74" t="s">
        <v>723</v>
      </c>
      <c r="R1344" s="65" t="s">
        <v>10992</v>
      </c>
      <c r="S1344" s="65" t="s">
        <v>10991</v>
      </c>
      <c r="AD1344" s="53" t="s">
        <v>8498</v>
      </c>
      <c r="AF1344" s="53" t="s">
        <v>17865</v>
      </c>
    </row>
    <row r="1345" spans="1:32" x14ac:dyDescent="0.25">
      <c r="A1345" s="64" t="str">
        <f t="shared" si="43"/>
        <v>1342</v>
      </c>
      <c r="B1345" s="65" t="s">
        <v>11875</v>
      </c>
      <c r="C1345" s="65" t="s">
        <v>1206</v>
      </c>
      <c r="D1345" s="65" t="s">
        <v>11876</v>
      </c>
      <c r="E1345" s="65" t="s">
        <v>11877</v>
      </c>
      <c r="F1345" s="65" t="s">
        <v>16641</v>
      </c>
      <c r="G1345" s="79">
        <v>3014.7628719999998</v>
      </c>
      <c r="H1345" s="74" t="s">
        <v>314</v>
      </c>
      <c r="I1345" s="74" t="s">
        <v>11880</v>
      </c>
      <c r="J1345" s="74" t="s">
        <v>131</v>
      </c>
      <c r="K1345" s="74" t="s">
        <v>199</v>
      </c>
      <c r="L1345" s="74" t="s">
        <v>53</v>
      </c>
      <c r="M1345" s="74" t="s">
        <v>137</v>
      </c>
      <c r="N1345" s="74" t="s">
        <v>11881</v>
      </c>
      <c r="O1345" s="74" t="s">
        <v>52</v>
      </c>
      <c r="P1345" s="74" t="s">
        <v>11882</v>
      </c>
      <c r="Q1345" s="74" t="s">
        <v>138</v>
      </c>
      <c r="R1345" s="65" t="s">
        <v>11884</v>
      </c>
      <c r="S1345" s="65" t="s">
        <v>11883</v>
      </c>
      <c r="AD1345" s="53" t="s">
        <v>9323</v>
      </c>
      <c r="AF1345" s="53" t="s">
        <v>17866</v>
      </c>
    </row>
    <row r="1346" spans="1:32" x14ac:dyDescent="0.25">
      <c r="A1346" s="64" t="str">
        <f t="shared" si="43"/>
        <v>1343</v>
      </c>
      <c r="B1346" s="65" t="s">
        <v>12772</v>
      </c>
      <c r="C1346" s="65" t="s">
        <v>1206</v>
      </c>
      <c r="D1346" s="65" t="s">
        <v>12773</v>
      </c>
      <c r="E1346" s="65" t="s">
        <v>12774</v>
      </c>
      <c r="F1346" s="65" t="s">
        <v>16640</v>
      </c>
      <c r="G1346" s="79">
        <v>3153.8507466666665</v>
      </c>
      <c r="H1346" s="74" t="s">
        <v>12776</v>
      </c>
      <c r="I1346" s="74" t="s">
        <v>4920</v>
      </c>
      <c r="J1346" s="74" t="s">
        <v>12778</v>
      </c>
      <c r="K1346" s="74" t="s">
        <v>12779</v>
      </c>
      <c r="L1346" s="74" t="s">
        <v>4921</v>
      </c>
      <c r="M1346" s="74" t="s">
        <v>1266</v>
      </c>
      <c r="N1346" s="74" t="s">
        <v>12780</v>
      </c>
      <c r="O1346" s="74" t="s">
        <v>12781</v>
      </c>
      <c r="P1346" s="74" t="s">
        <v>6312</v>
      </c>
      <c r="Q1346" s="74" t="s">
        <v>4919</v>
      </c>
      <c r="R1346" s="65" t="s">
        <v>12783</v>
      </c>
      <c r="S1346" s="65" t="s">
        <v>12782</v>
      </c>
      <c r="AD1346" s="53" t="s">
        <v>9523</v>
      </c>
      <c r="AF1346" s="53" t="s">
        <v>17867</v>
      </c>
    </row>
    <row r="1347" spans="1:32" x14ac:dyDescent="0.25">
      <c r="A1347" s="64" t="str">
        <f t="shared" si="43"/>
        <v>1344</v>
      </c>
      <c r="B1347" s="65" t="s">
        <v>12405</v>
      </c>
      <c r="C1347" s="65" t="s">
        <v>1206</v>
      </c>
      <c r="D1347" s="65" t="s">
        <v>12406</v>
      </c>
      <c r="E1347" s="65" t="s">
        <v>12407</v>
      </c>
      <c r="F1347" s="65" t="s">
        <v>16640</v>
      </c>
      <c r="G1347" s="79">
        <v>3191.7196706666668</v>
      </c>
      <c r="H1347" s="74" t="s">
        <v>1731</v>
      </c>
      <c r="I1347" s="74" t="s">
        <v>1735</v>
      </c>
      <c r="J1347" s="74" t="s">
        <v>1734</v>
      </c>
      <c r="K1347" s="74" t="s">
        <v>1739</v>
      </c>
      <c r="L1347" s="74" t="s">
        <v>2616</v>
      </c>
      <c r="M1347" s="74" t="s">
        <v>1733</v>
      </c>
      <c r="N1347" s="74" t="s">
        <v>11499</v>
      </c>
      <c r="O1347" s="74" t="s">
        <v>1738</v>
      </c>
      <c r="P1347" s="74" t="s">
        <v>9312</v>
      </c>
      <c r="Q1347" s="74" t="s">
        <v>1740</v>
      </c>
      <c r="R1347" s="65" t="s">
        <v>12411</v>
      </c>
      <c r="S1347" s="65" t="s">
        <v>12410</v>
      </c>
      <c r="AD1347" s="53" t="s">
        <v>12228</v>
      </c>
      <c r="AF1347" s="53" t="s">
        <v>17868</v>
      </c>
    </row>
    <row r="1348" spans="1:32" x14ac:dyDescent="0.25">
      <c r="A1348" s="64" t="str">
        <f t="shared" si="43"/>
        <v>1345</v>
      </c>
      <c r="B1348" s="65" t="s">
        <v>12760</v>
      </c>
      <c r="C1348" s="65" t="s">
        <v>1206</v>
      </c>
      <c r="D1348" s="65" t="s">
        <v>12761</v>
      </c>
      <c r="E1348" s="65" t="s">
        <v>12762</v>
      </c>
      <c r="F1348" s="65" t="s">
        <v>16640</v>
      </c>
      <c r="G1348" s="79">
        <v>3001.8840800000003</v>
      </c>
      <c r="H1348" s="74" t="s">
        <v>2969</v>
      </c>
      <c r="I1348" s="74" t="s">
        <v>6604</v>
      </c>
      <c r="J1348" s="74" t="s">
        <v>12765</v>
      </c>
      <c r="K1348" s="74" t="s">
        <v>12766</v>
      </c>
      <c r="L1348" s="74" t="s">
        <v>12767</v>
      </c>
      <c r="M1348" s="74" t="s">
        <v>3732</v>
      </c>
      <c r="N1348" s="74" t="s">
        <v>12768</v>
      </c>
      <c r="O1348" s="74" t="s">
        <v>12769</v>
      </c>
      <c r="P1348" s="74" t="s">
        <v>2967</v>
      </c>
      <c r="Q1348" s="74" t="s">
        <v>3731</v>
      </c>
      <c r="R1348" s="65" t="s">
        <v>12771</v>
      </c>
      <c r="S1348" s="65" t="s">
        <v>12770</v>
      </c>
      <c r="AD1348" s="53" t="s">
        <v>14715</v>
      </c>
      <c r="AF1348" s="53" t="s">
        <v>17869</v>
      </c>
    </row>
    <row r="1349" spans="1:32" x14ac:dyDescent="0.25">
      <c r="A1349" s="64" t="str">
        <f t="shared" si="43"/>
        <v>1346</v>
      </c>
      <c r="B1349" s="65" t="s">
        <v>13600</v>
      </c>
      <c r="C1349" s="65" t="s">
        <v>1206</v>
      </c>
      <c r="D1349" s="65" t="s">
        <v>13601</v>
      </c>
      <c r="E1349" s="65" t="s">
        <v>13602</v>
      </c>
      <c r="F1349" s="65" t="s">
        <v>16641</v>
      </c>
      <c r="G1349" s="79">
        <v>3213.5032613333333</v>
      </c>
      <c r="H1349" s="74" t="s">
        <v>211</v>
      </c>
      <c r="I1349" s="74" t="s">
        <v>466</v>
      </c>
      <c r="J1349" s="74" t="s">
        <v>344</v>
      </c>
      <c r="K1349" s="74" t="s">
        <v>214</v>
      </c>
      <c r="L1349" s="74" t="s">
        <v>1288</v>
      </c>
      <c r="M1349" s="74" t="s">
        <v>918</v>
      </c>
      <c r="N1349" s="74" t="s">
        <v>1289</v>
      </c>
      <c r="O1349" s="74" t="s">
        <v>465</v>
      </c>
      <c r="P1349" s="74" t="s">
        <v>3220</v>
      </c>
      <c r="Q1349" s="74" t="s">
        <v>733</v>
      </c>
      <c r="R1349" s="65" t="s">
        <v>13606</v>
      </c>
      <c r="S1349" s="65" t="s">
        <v>13605</v>
      </c>
      <c r="AD1349" s="53" t="s">
        <v>1341</v>
      </c>
      <c r="AF1349" s="53" t="s">
        <v>17870</v>
      </c>
    </row>
    <row r="1350" spans="1:32" x14ac:dyDescent="0.25">
      <c r="A1350" s="64" t="str">
        <f t="shared" si="43"/>
        <v>1347</v>
      </c>
      <c r="B1350" s="65" t="s">
        <v>13728</v>
      </c>
      <c r="C1350" s="65" t="s">
        <v>1206</v>
      </c>
      <c r="D1350" s="65" t="s">
        <v>13729</v>
      </c>
      <c r="E1350" s="65" t="s">
        <v>13730</v>
      </c>
      <c r="F1350" s="65" t="s">
        <v>16640</v>
      </c>
      <c r="G1350" s="79">
        <v>3255.4871079999998</v>
      </c>
      <c r="H1350" s="74" t="s">
        <v>576</v>
      </c>
      <c r="I1350" s="74" t="s">
        <v>1961</v>
      </c>
      <c r="J1350" s="74" t="s">
        <v>257</v>
      </c>
      <c r="K1350" s="74" t="s">
        <v>13733</v>
      </c>
      <c r="L1350" s="74" t="s">
        <v>4656</v>
      </c>
      <c r="M1350" s="74" t="s">
        <v>277</v>
      </c>
      <c r="N1350" s="74" t="s">
        <v>575</v>
      </c>
      <c r="O1350" s="74" t="s">
        <v>1275</v>
      </c>
      <c r="P1350" s="74" t="s">
        <v>4553</v>
      </c>
      <c r="Q1350" s="74" t="s">
        <v>13734</v>
      </c>
      <c r="R1350" s="65" t="s">
        <v>13736</v>
      </c>
      <c r="S1350" s="65" t="s">
        <v>13735</v>
      </c>
      <c r="AD1350" s="53" t="s">
        <v>7781</v>
      </c>
      <c r="AF1350" s="53" t="s">
        <v>17871</v>
      </c>
    </row>
    <row r="1351" spans="1:32" x14ac:dyDescent="0.25">
      <c r="A1351" s="64" t="str">
        <f t="shared" si="43"/>
        <v>1348</v>
      </c>
      <c r="B1351" s="65" t="s">
        <v>13963</v>
      </c>
      <c r="C1351" s="65" t="s">
        <v>1206</v>
      </c>
      <c r="D1351" s="65" t="s">
        <v>13964</v>
      </c>
      <c r="E1351" s="65" t="s">
        <v>13965</v>
      </c>
      <c r="F1351" s="65" t="s">
        <v>16640</v>
      </c>
      <c r="G1351" s="79">
        <v>2948.280448</v>
      </c>
      <c r="H1351" s="74" t="s">
        <v>1128</v>
      </c>
      <c r="I1351" s="74" t="s">
        <v>2025</v>
      </c>
      <c r="J1351" s="74" t="s">
        <v>8143</v>
      </c>
      <c r="K1351" s="74" t="s">
        <v>13968</v>
      </c>
      <c r="L1351" s="74" t="s">
        <v>13969</v>
      </c>
      <c r="M1351" s="74" t="s">
        <v>10563</v>
      </c>
      <c r="N1351" s="74" t="s">
        <v>10564</v>
      </c>
      <c r="O1351" s="74" t="s">
        <v>10565</v>
      </c>
      <c r="P1351" s="74" t="s">
        <v>2026</v>
      </c>
      <c r="Q1351" s="74" t="s">
        <v>13970</v>
      </c>
      <c r="R1351" s="65" t="s">
        <v>13972</v>
      </c>
      <c r="S1351" s="65" t="s">
        <v>13971</v>
      </c>
      <c r="AD1351" s="53" t="s">
        <v>10654</v>
      </c>
      <c r="AF1351" s="53" t="s">
        <v>17872</v>
      </c>
    </row>
    <row r="1352" spans="1:32" x14ac:dyDescent="0.25">
      <c r="A1352" s="64" t="str">
        <f t="shared" si="43"/>
        <v>1349</v>
      </c>
      <c r="B1352" s="65" t="s">
        <v>14148</v>
      </c>
      <c r="C1352" s="65" t="s">
        <v>1206</v>
      </c>
      <c r="D1352" s="65" t="s">
        <v>14149</v>
      </c>
      <c r="E1352" s="65" t="s">
        <v>14150</v>
      </c>
      <c r="F1352" s="65" t="s">
        <v>16640</v>
      </c>
      <c r="G1352" s="79">
        <v>2745.5402666666664</v>
      </c>
      <c r="H1352" s="74" t="s">
        <v>108</v>
      </c>
      <c r="I1352" s="74" t="s">
        <v>107</v>
      </c>
      <c r="J1352" s="74" t="s">
        <v>2865</v>
      </c>
      <c r="K1352" s="74" t="s">
        <v>4554</v>
      </c>
      <c r="L1352" s="74" t="s">
        <v>256</v>
      </c>
      <c r="M1352" s="74" t="s">
        <v>257</v>
      </c>
      <c r="N1352" s="74" t="s">
        <v>278</v>
      </c>
      <c r="O1352" s="74" t="s">
        <v>2871</v>
      </c>
      <c r="P1352" s="74" t="s">
        <v>3058</v>
      </c>
      <c r="Q1352" s="74" t="s">
        <v>2597</v>
      </c>
      <c r="R1352" s="65" t="s">
        <v>14154</v>
      </c>
      <c r="S1352" s="65" t="s">
        <v>14153</v>
      </c>
      <c r="AD1352" s="53" t="s">
        <v>10716</v>
      </c>
      <c r="AF1352" s="53" t="s">
        <v>17873</v>
      </c>
    </row>
    <row r="1353" spans="1:32" x14ac:dyDescent="0.25">
      <c r="A1353" s="64" t="str">
        <f t="shared" si="43"/>
        <v>1350</v>
      </c>
      <c r="B1353" s="65" t="s">
        <v>14771</v>
      </c>
      <c r="C1353" s="65" t="s">
        <v>1206</v>
      </c>
      <c r="D1353" s="65" t="s">
        <v>14772</v>
      </c>
      <c r="E1353" s="65" t="s">
        <v>14773</v>
      </c>
      <c r="F1353" s="65" t="s">
        <v>16641</v>
      </c>
      <c r="G1353" s="79">
        <v>2045.1131573333332</v>
      </c>
      <c r="H1353" s="74" t="s">
        <v>503</v>
      </c>
      <c r="I1353" s="74" t="s">
        <v>941</v>
      </c>
      <c r="J1353" s="74" t="s">
        <v>502</v>
      </c>
      <c r="K1353" s="74" t="s">
        <v>1464</v>
      </c>
      <c r="L1353" s="74" t="s">
        <v>1465</v>
      </c>
      <c r="M1353" s="74" t="s">
        <v>1469</v>
      </c>
      <c r="N1353" s="74" t="s">
        <v>398</v>
      </c>
      <c r="O1353" s="74" t="s">
        <v>1901</v>
      </c>
      <c r="P1353" s="74" t="s">
        <v>6197</v>
      </c>
      <c r="Q1353" s="74" t="s">
        <v>2294</v>
      </c>
      <c r="R1353" s="65" t="s">
        <v>14778</v>
      </c>
      <c r="S1353" s="65" t="s">
        <v>14777</v>
      </c>
      <c r="AD1353" s="53" t="s">
        <v>10725</v>
      </c>
      <c r="AF1353" s="53" t="s">
        <v>17874</v>
      </c>
    </row>
    <row r="1354" spans="1:32" x14ac:dyDescent="0.25">
      <c r="A1354" s="64" t="str">
        <f t="shared" si="43"/>
        <v>1351</v>
      </c>
      <c r="B1354" s="65" t="s">
        <v>14854</v>
      </c>
      <c r="C1354" s="65" t="s">
        <v>1206</v>
      </c>
      <c r="D1354" s="65" t="s">
        <v>14855</v>
      </c>
      <c r="E1354" s="65" t="s">
        <v>14856</v>
      </c>
      <c r="F1354" s="65" t="s">
        <v>16641</v>
      </c>
      <c r="G1354" s="79">
        <v>2726.2125213333334</v>
      </c>
      <c r="H1354" s="74" t="s">
        <v>265</v>
      </c>
      <c r="I1354" s="74" t="s">
        <v>264</v>
      </c>
      <c r="J1354" s="74" t="s">
        <v>385</v>
      </c>
      <c r="K1354" s="74" t="s">
        <v>239</v>
      </c>
      <c r="L1354" s="74" t="s">
        <v>241</v>
      </c>
      <c r="M1354" s="74" t="s">
        <v>237</v>
      </c>
      <c r="N1354" s="74" t="s">
        <v>243</v>
      </c>
      <c r="O1354" s="74" t="s">
        <v>238</v>
      </c>
      <c r="P1354" s="74" t="s">
        <v>4452</v>
      </c>
      <c r="Q1354" s="74" t="s">
        <v>242</v>
      </c>
      <c r="R1354" s="65" t="s">
        <v>14860</v>
      </c>
      <c r="S1354" s="65" t="s">
        <v>14859</v>
      </c>
      <c r="AD1354" s="53" t="s">
        <v>10763</v>
      </c>
      <c r="AF1354" s="53" t="s">
        <v>17875</v>
      </c>
    </row>
    <row r="1355" spans="1:32" x14ac:dyDescent="0.25">
      <c r="A1355" s="64" t="str">
        <f t="shared" si="43"/>
        <v>1352</v>
      </c>
      <c r="B1355" s="65" t="s">
        <v>15104</v>
      </c>
      <c r="C1355" s="65" t="s">
        <v>1206</v>
      </c>
      <c r="D1355" s="65" t="s">
        <v>15105</v>
      </c>
      <c r="E1355" s="65" t="s">
        <v>15106</v>
      </c>
      <c r="F1355" s="65" t="s">
        <v>16641</v>
      </c>
      <c r="G1355" s="79">
        <v>2232.5904666666665</v>
      </c>
      <c r="H1355" s="74" t="s">
        <v>3019</v>
      </c>
      <c r="I1355" s="74" t="s">
        <v>4852</v>
      </c>
      <c r="J1355" s="74" t="s">
        <v>264</v>
      </c>
      <c r="K1355" s="74" t="s">
        <v>265</v>
      </c>
      <c r="L1355" s="74" t="s">
        <v>1267</v>
      </c>
      <c r="M1355" s="74" t="s">
        <v>1336</v>
      </c>
      <c r="N1355" s="74" t="s">
        <v>1574</v>
      </c>
      <c r="O1355" s="74" t="s">
        <v>266</v>
      </c>
      <c r="P1355" s="74" t="s">
        <v>1573</v>
      </c>
      <c r="Q1355" s="74" t="s">
        <v>2284</v>
      </c>
      <c r="R1355" s="65" t="s">
        <v>15110</v>
      </c>
      <c r="S1355" s="65" t="s">
        <v>15109</v>
      </c>
      <c r="AD1355" s="53" t="s">
        <v>10970</v>
      </c>
      <c r="AF1355" s="53" t="s">
        <v>17876</v>
      </c>
    </row>
    <row r="1356" spans="1:32" x14ac:dyDescent="0.25">
      <c r="A1356" s="64" t="str">
        <f t="shared" ref="A1356:A1387" si="44">VLOOKUP(B1356,$AD$4:$AF$1900,3,FALSE)</f>
        <v>1353</v>
      </c>
      <c r="B1356" s="65" t="s">
        <v>15162</v>
      </c>
      <c r="C1356" s="65" t="s">
        <v>1206</v>
      </c>
      <c r="D1356" s="65" t="s">
        <v>15163</v>
      </c>
      <c r="E1356" s="65" t="s">
        <v>15164</v>
      </c>
      <c r="F1356" s="65" t="s">
        <v>16640</v>
      </c>
      <c r="G1356" s="79">
        <v>2315.5224546666668</v>
      </c>
      <c r="H1356" s="74" t="s">
        <v>7317</v>
      </c>
      <c r="I1356" s="74" t="s">
        <v>907</v>
      </c>
      <c r="J1356" s="74" t="s">
        <v>905</v>
      </c>
      <c r="K1356" s="74" t="s">
        <v>1250</v>
      </c>
      <c r="L1356" s="74" t="s">
        <v>4324</v>
      </c>
      <c r="M1356" s="74" t="s">
        <v>7315</v>
      </c>
      <c r="N1356" s="74" t="s">
        <v>427</v>
      </c>
      <c r="O1356" s="74" t="s">
        <v>15167</v>
      </c>
      <c r="P1356" s="74" t="s">
        <v>109</v>
      </c>
      <c r="Q1356" s="74" t="s">
        <v>15168</v>
      </c>
      <c r="R1356" s="65" t="s">
        <v>15170</v>
      </c>
      <c r="S1356" s="65" t="s">
        <v>15169</v>
      </c>
      <c r="AD1356" s="53" t="s">
        <v>11830</v>
      </c>
      <c r="AF1356" s="53" t="s">
        <v>17877</v>
      </c>
    </row>
    <row r="1357" spans="1:32" x14ac:dyDescent="0.25">
      <c r="A1357" s="64" t="str">
        <f t="shared" si="44"/>
        <v>1354</v>
      </c>
      <c r="B1357" s="65" t="s">
        <v>16150</v>
      </c>
      <c r="C1357" s="65" t="s">
        <v>1206</v>
      </c>
      <c r="D1357" s="65" t="s">
        <v>16151</v>
      </c>
      <c r="E1357" s="65" t="s">
        <v>16152</v>
      </c>
      <c r="F1357" s="65" t="s">
        <v>16641</v>
      </c>
      <c r="G1357" s="79">
        <v>1553.8066693333335</v>
      </c>
      <c r="H1357" s="74" t="s">
        <v>1768</v>
      </c>
      <c r="I1357" s="74" t="s">
        <v>1770</v>
      </c>
      <c r="J1357" s="74" t="s">
        <v>1759</v>
      </c>
      <c r="K1357" s="74" t="s">
        <v>187</v>
      </c>
      <c r="L1357" s="74" t="s">
        <v>1933</v>
      </c>
      <c r="M1357" s="74" t="s">
        <v>3618</v>
      </c>
      <c r="N1357" s="74" t="s">
        <v>1771</v>
      </c>
      <c r="O1357" s="74" t="s">
        <v>188</v>
      </c>
      <c r="P1357" s="74" t="s">
        <v>5532</v>
      </c>
      <c r="Q1357" s="74" t="s">
        <v>1197</v>
      </c>
      <c r="R1357" s="65" t="s">
        <v>16156</v>
      </c>
      <c r="S1357" s="65" t="s">
        <v>16155</v>
      </c>
      <c r="AD1357" s="53" t="s">
        <v>10986</v>
      </c>
      <c r="AF1357" s="53" t="s">
        <v>17878</v>
      </c>
    </row>
    <row r="1358" spans="1:32" x14ac:dyDescent="0.25">
      <c r="A1358" s="64" t="str">
        <f t="shared" si="44"/>
        <v>1355</v>
      </c>
      <c r="B1358" s="65" t="s">
        <v>18472</v>
      </c>
      <c r="C1358" s="65" t="s">
        <v>18842</v>
      </c>
      <c r="D1358" s="65" t="s">
        <v>18843</v>
      </c>
      <c r="E1358" s="65" t="s">
        <v>18844</v>
      </c>
      <c r="F1358" s="65" t="s">
        <v>16641</v>
      </c>
      <c r="G1358" s="79">
        <v>3434.5944373333332</v>
      </c>
      <c r="H1358" s="74" t="s">
        <v>3396</v>
      </c>
      <c r="I1358" s="74" t="s">
        <v>3697</v>
      </c>
      <c r="J1358" s="74" t="s">
        <v>3395</v>
      </c>
      <c r="K1358" s="74" t="s">
        <v>3393</v>
      </c>
      <c r="L1358" s="74" t="s">
        <v>3698</v>
      </c>
      <c r="M1358" s="74" t="s">
        <v>5465</v>
      </c>
      <c r="N1358" s="74" t="s">
        <v>18882</v>
      </c>
      <c r="O1358" s="74" t="s">
        <v>3702</v>
      </c>
      <c r="P1358" s="74" t="s">
        <v>15454</v>
      </c>
      <c r="Q1358" s="74" t="s">
        <v>5468</v>
      </c>
      <c r="R1358" s="65" t="s">
        <v>18884</v>
      </c>
      <c r="S1358" s="65" t="s">
        <v>18883</v>
      </c>
      <c r="AD1358" s="53" t="s">
        <v>11875</v>
      </c>
      <c r="AF1358" s="53" t="s">
        <v>17879</v>
      </c>
    </row>
    <row r="1359" spans="1:32" x14ac:dyDescent="0.25">
      <c r="A1359" s="64" t="str">
        <f t="shared" si="44"/>
        <v>1356</v>
      </c>
      <c r="B1359" s="65" t="s">
        <v>2199</v>
      </c>
      <c r="C1359" s="65" t="s">
        <v>1206</v>
      </c>
      <c r="D1359" s="65" t="s">
        <v>2200</v>
      </c>
      <c r="E1359" s="65" t="s">
        <v>2201</v>
      </c>
      <c r="F1359" s="65" t="s">
        <v>16641</v>
      </c>
      <c r="G1359" s="79">
        <v>3259.2998360000001</v>
      </c>
      <c r="H1359" s="74" t="s">
        <v>1497</v>
      </c>
      <c r="I1359" s="74" t="s">
        <v>2204</v>
      </c>
      <c r="J1359" s="74" t="s">
        <v>2205</v>
      </c>
      <c r="K1359" s="74" t="s">
        <v>1875</v>
      </c>
      <c r="L1359" s="74" t="s">
        <v>2206</v>
      </c>
      <c r="M1359" s="74" t="s">
        <v>1496</v>
      </c>
      <c r="N1359" s="74" t="s">
        <v>2207</v>
      </c>
      <c r="O1359" s="74" t="s">
        <v>2208</v>
      </c>
      <c r="P1359" s="74" t="s">
        <v>2209</v>
      </c>
      <c r="Q1359" s="74" t="s">
        <v>2210</v>
      </c>
      <c r="R1359" s="65" t="s">
        <v>2212</v>
      </c>
      <c r="S1359" s="65" t="s">
        <v>2211</v>
      </c>
      <c r="AD1359" s="53" t="s">
        <v>12772</v>
      </c>
      <c r="AF1359" s="53" t="s">
        <v>17880</v>
      </c>
    </row>
    <row r="1360" spans="1:32" x14ac:dyDescent="0.25">
      <c r="A1360" s="64" t="str">
        <f t="shared" si="44"/>
        <v>1357</v>
      </c>
      <c r="B1360" s="65" t="s">
        <v>2811</v>
      </c>
      <c r="C1360" s="65" t="s">
        <v>1206</v>
      </c>
      <c r="D1360" s="65" t="s">
        <v>2812</v>
      </c>
      <c r="E1360" s="65" t="s">
        <v>2813</v>
      </c>
      <c r="F1360" s="65" t="s">
        <v>16641</v>
      </c>
      <c r="G1360" s="79">
        <v>2980.711616</v>
      </c>
      <c r="H1360" s="74" t="s">
        <v>59</v>
      </c>
      <c r="I1360" s="74" t="s">
        <v>57</v>
      </c>
      <c r="J1360" s="74" t="s">
        <v>54</v>
      </c>
      <c r="K1360" s="74" t="s">
        <v>2817</v>
      </c>
      <c r="L1360" s="74" t="s">
        <v>604</v>
      </c>
      <c r="M1360" s="74" t="s">
        <v>634</v>
      </c>
      <c r="N1360" s="74" t="s">
        <v>2818</v>
      </c>
      <c r="O1360" s="74" t="s">
        <v>1239</v>
      </c>
      <c r="P1360" s="74" t="s">
        <v>632</v>
      </c>
      <c r="Q1360" s="74" t="s">
        <v>2819</v>
      </c>
      <c r="R1360" s="65" t="s">
        <v>2821</v>
      </c>
      <c r="S1360" s="65" t="s">
        <v>2820</v>
      </c>
      <c r="AD1360" s="53" t="s">
        <v>12405</v>
      </c>
      <c r="AF1360" s="53" t="s">
        <v>17881</v>
      </c>
    </row>
    <row r="1361" spans="1:32" x14ac:dyDescent="0.25">
      <c r="A1361" s="64" t="str">
        <f t="shared" si="44"/>
        <v>1358</v>
      </c>
      <c r="B1361" s="65" t="s">
        <v>2885</v>
      </c>
      <c r="C1361" s="65" t="s">
        <v>1206</v>
      </c>
      <c r="D1361" s="65" t="s">
        <v>2886</v>
      </c>
      <c r="E1361" s="65" t="s">
        <v>2887</v>
      </c>
      <c r="F1361" s="65" t="s">
        <v>16640</v>
      </c>
      <c r="G1361" s="79">
        <v>3026.2779186666667</v>
      </c>
      <c r="H1361" s="74" t="s">
        <v>612</v>
      </c>
      <c r="I1361" s="74" t="s">
        <v>613</v>
      </c>
      <c r="J1361" s="74" t="s">
        <v>614</v>
      </c>
      <c r="K1361" s="74" t="s">
        <v>615</v>
      </c>
      <c r="L1361" s="74" t="s">
        <v>732</v>
      </c>
      <c r="M1361" s="74" t="s">
        <v>344</v>
      </c>
      <c r="N1361" s="74" t="s">
        <v>733</v>
      </c>
      <c r="O1361" s="74" t="s">
        <v>736</v>
      </c>
      <c r="P1361" s="74" t="s">
        <v>2890</v>
      </c>
      <c r="Q1361" s="74" t="s">
        <v>2891</v>
      </c>
      <c r="R1361" s="65" t="s">
        <v>2893</v>
      </c>
      <c r="S1361" s="65" t="s">
        <v>2892</v>
      </c>
      <c r="AD1361" s="53" t="s">
        <v>12760</v>
      </c>
      <c r="AF1361" s="53" t="s">
        <v>17882</v>
      </c>
    </row>
    <row r="1362" spans="1:32" x14ac:dyDescent="0.25">
      <c r="A1362" s="64" t="str">
        <f t="shared" si="44"/>
        <v>1359</v>
      </c>
      <c r="B1362" s="65" t="s">
        <v>3269</v>
      </c>
      <c r="C1362" s="65" t="s">
        <v>1206</v>
      </c>
      <c r="D1362" s="65" t="s">
        <v>3270</v>
      </c>
      <c r="E1362" s="65" t="s">
        <v>3271</v>
      </c>
      <c r="F1362" s="65" t="s">
        <v>16641</v>
      </c>
      <c r="G1362" s="79">
        <v>3059.7777413333333</v>
      </c>
      <c r="H1362" s="74" t="s">
        <v>3274</v>
      </c>
      <c r="I1362" s="74" t="s">
        <v>3276</v>
      </c>
      <c r="J1362" s="74" t="s">
        <v>915</v>
      </c>
      <c r="K1362" s="74" t="s">
        <v>3277</v>
      </c>
      <c r="L1362" s="74" t="s">
        <v>3278</v>
      </c>
      <c r="M1362" s="74" t="s">
        <v>210</v>
      </c>
      <c r="N1362" s="74" t="s">
        <v>3279</v>
      </c>
      <c r="O1362" s="74" t="s">
        <v>3220</v>
      </c>
      <c r="P1362" s="74" t="s">
        <v>466</v>
      </c>
      <c r="Q1362" s="74" t="s">
        <v>3280</v>
      </c>
      <c r="R1362" s="65" t="s">
        <v>3282</v>
      </c>
      <c r="S1362" s="65" t="s">
        <v>3281</v>
      </c>
      <c r="AD1362" s="53" t="s">
        <v>13600</v>
      </c>
      <c r="AF1362" s="53" t="s">
        <v>17883</v>
      </c>
    </row>
    <row r="1363" spans="1:32" x14ac:dyDescent="0.25">
      <c r="A1363" s="64" t="str">
        <f t="shared" si="44"/>
        <v>1360</v>
      </c>
      <c r="B1363" s="65" t="s">
        <v>3351</v>
      </c>
      <c r="C1363" s="65" t="s">
        <v>1206</v>
      </c>
      <c r="D1363" s="65" t="s">
        <v>3352</v>
      </c>
      <c r="E1363" s="65" t="s">
        <v>3353</v>
      </c>
      <c r="F1363" s="65" t="s">
        <v>16640</v>
      </c>
      <c r="G1363" s="79">
        <v>2778.8552453333332</v>
      </c>
      <c r="H1363" s="74" t="s">
        <v>109</v>
      </c>
      <c r="I1363" s="74" t="s">
        <v>428</v>
      </c>
      <c r="J1363" s="74" t="s">
        <v>427</v>
      </c>
      <c r="K1363" s="74" t="s">
        <v>20</v>
      </c>
      <c r="L1363" s="74" t="s">
        <v>430</v>
      </c>
      <c r="M1363" s="74" t="s">
        <v>493</v>
      </c>
      <c r="N1363" s="74" t="s">
        <v>429</v>
      </c>
      <c r="O1363" s="74" t="s">
        <v>904</v>
      </c>
      <c r="P1363" s="74" t="s">
        <v>433</v>
      </c>
      <c r="Q1363" s="74" t="s">
        <v>3356</v>
      </c>
      <c r="R1363" s="65" t="s">
        <v>3358</v>
      </c>
      <c r="S1363" s="65" t="s">
        <v>3357</v>
      </c>
      <c r="AD1363" s="53" t="s">
        <v>13728</v>
      </c>
      <c r="AF1363" s="53" t="s">
        <v>17884</v>
      </c>
    </row>
    <row r="1364" spans="1:32" x14ac:dyDescent="0.25">
      <c r="A1364" s="64" t="str">
        <f t="shared" si="44"/>
        <v>1361</v>
      </c>
      <c r="B1364" s="65" t="s">
        <v>3375</v>
      </c>
      <c r="C1364" s="65" t="s">
        <v>1206</v>
      </c>
      <c r="D1364" s="65" t="s">
        <v>3376</v>
      </c>
      <c r="E1364" s="65" t="s">
        <v>3377</v>
      </c>
      <c r="F1364" s="65" t="s">
        <v>16641</v>
      </c>
      <c r="G1364" s="79">
        <v>2500.8091439999998</v>
      </c>
      <c r="H1364" s="74" t="s">
        <v>187</v>
      </c>
      <c r="I1364" s="74" t="s">
        <v>188</v>
      </c>
      <c r="J1364" s="74" t="s">
        <v>1318</v>
      </c>
      <c r="K1364" s="74" t="s">
        <v>1317</v>
      </c>
      <c r="L1364" s="74" t="s">
        <v>3381</v>
      </c>
      <c r="M1364" s="74" t="s">
        <v>3382</v>
      </c>
      <c r="N1364" s="74" t="s">
        <v>3383</v>
      </c>
      <c r="O1364" s="74" t="s">
        <v>1324</v>
      </c>
      <c r="P1364" s="74" t="s">
        <v>3384</v>
      </c>
      <c r="Q1364" s="74" t="s">
        <v>3385</v>
      </c>
      <c r="R1364" s="65" t="s">
        <v>3387</v>
      </c>
      <c r="S1364" s="65" t="s">
        <v>3386</v>
      </c>
      <c r="AD1364" s="53" t="s">
        <v>13963</v>
      </c>
      <c r="AF1364" s="53" t="s">
        <v>17885</v>
      </c>
    </row>
    <row r="1365" spans="1:32" x14ac:dyDescent="0.25">
      <c r="A1365" s="64" t="str">
        <f t="shared" si="44"/>
        <v>1362</v>
      </c>
      <c r="B1365" s="65" t="s">
        <v>3419</v>
      </c>
      <c r="C1365" s="65" t="s">
        <v>1206</v>
      </c>
      <c r="D1365" s="65" t="s">
        <v>3420</v>
      </c>
      <c r="E1365" s="65" t="s">
        <v>3421</v>
      </c>
      <c r="F1365" s="65" t="s">
        <v>16640</v>
      </c>
      <c r="G1365" s="79">
        <v>3584.5319426666665</v>
      </c>
      <c r="H1365" s="74" t="s">
        <v>2086</v>
      </c>
      <c r="I1365" s="74" t="s">
        <v>2090</v>
      </c>
      <c r="J1365" s="74" t="s">
        <v>2088</v>
      </c>
      <c r="K1365" s="74" t="s">
        <v>2094</v>
      </c>
      <c r="L1365" s="74" t="s">
        <v>3424</v>
      </c>
      <c r="M1365" s="74" t="s">
        <v>3425</v>
      </c>
      <c r="N1365" s="74" t="s">
        <v>3426</v>
      </c>
      <c r="O1365" s="74" t="s">
        <v>3427</v>
      </c>
      <c r="P1365" s="74" t="s">
        <v>3428</v>
      </c>
      <c r="Q1365" s="74" t="s">
        <v>3429</v>
      </c>
      <c r="R1365" s="65" t="s">
        <v>3431</v>
      </c>
      <c r="S1365" s="65" t="s">
        <v>3430</v>
      </c>
      <c r="AD1365" s="53" t="s">
        <v>14148</v>
      </c>
      <c r="AF1365" s="53" t="s">
        <v>17886</v>
      </c>
    </row>
    <row r="1366" spans="1:32" x14ac:dyDescent="0.25">
      <c r="A1366" s="64" t="str">
        <f t="shared" si="44"/>
        <v>1363</v>
      </c>
      <c r="B1366" s="65" t="s">
        <v>3705</v>
      </c>
      <c r="C1366" s="65" t="s">
        <v>1206</v>
      </c>
      <c r="D1366" s="65" t="s">
        <v>3706</v>
      </c>
      <c r="E1366" s="65" t="s">
        <v>3707</v>
      </c>
      <c r="F1366" s="65" t="s">
        <v>16640</v>
      </c>
      <c r="G1366" s="79">
        <v>2788.277188</v>
      </c>
      <c r="H1366" s="74" t="s">
        <v>71</v>
      </c>
      <c r="I1366" s="74" t="s">
        <v>72</v>
      </c>
      <c r="J1366" s="74" t="s">
        <v>73</v>
      </c>
      <c r="K1366" s="74" t="s">
        <v>1901</v>
      </c>
      <c r="L1366" s="74" t="s">
        <v>2159</v>
      </c>
      <c r="M1366" s="74" t="s">
        <v>503</v>
      </c>
      <c r="N1366" s="74" t="s">
        <v>941</v>
      </c>
      <c r="O1366" s="74" t="s">
        <v>1464</v>
      </c>
      <c r="P1366" s="74" t="s">
        <v>1465</v>
      </c>
      <c r="Q1366" s="74" t="s">
        <v>3710</v>
      </c>
      <c r="R1366" s="65" t="s">
        <v>3712</v>
      </c>
      <c r="S1366" s="65" t="s">
        <v>3711</v>
      </c>
      <c r="AD1366" s="53" t="s">
        <v>14771</v>
      </c>
      <c r="AF1366" s="53" t="s">
        <v>17887</v>
      </c>
    </row>
    <row r="1367" spans="1:32" x14ac:dyDescent="0.25">
      <c r="A1367" s="64" t="str">
        <f t="shared" si="44"/>
        <v>1364</v>
      </c>
      <c r="B1367" s="65" t="s">
        <v>4319</v>
      </c>
      <c r="C1367" s="65" t="s">
        <v>1206</v>
      </c>
      <c r="D1367" s="65" t="s">
        <v>4320</v>
      </c>
      <c r="E1367" s="65" t="s">
        <v>4321</v>
      </c>
      <c r="F1367" s="65" t="s">
        <v>16641</v>
      </c>
      <c r="G1367" s="79">
        <v>2714.8566999999998</v>
      </c>
      <c r="H1367" s="74" t="s">
        <v>1250</v>
      </c>
      <c r="I1367" s="74" t="s">
        <v>1253</v>
      </c>
      <c r="J1367" s="74" t="s">
        <v>1255</v>
      </c>
      <c r="K1367" s="74" t="s">
        <v>4324</v>
      </c>
      <c r="L1367" s="74" t="s">
        <v>4325</v>
      </c>
      <c r="M1367" s="74" t="s">
        <v>1161</v>
      </c>
      <c r="N1367" s="74" t="s">
        <v>907</v>
      </c>
      <c r="O1367" s="74" t="s">
        <v>1651</v>
      </c>
      <c r="P1367" s="74" t="s">
        <v>1162</v>
      </c>
      <c r="Q1367" s="74" t="s">
        <v>4326</v>
      </c>
      <c r="R1367" s="65" t="s">
        <v>4328</v>
      </c>
      <c r="S1367" s="65" t="s">
        <v>4327</v>
      </c>
      <c r="AD1367" s="53" t="s">
        <v>14854</v>
      </c>
      <c r="AF1367" s="53" t="s">
        <v>17888</v>
      </c>
    </row>
    <row r="1368" spans="1:32" x14ac:dyDescent="0.25">
      <c r="A1368" s="64" t="str">
        <f t="shared" si="44"/>
        <v>1365</v>
      </c>
      <c r="B1368" s="65" t="s">
        <v>4751</v>
      </c>
      <c r="C1368" s="65" t="s">
        <v>1206</v>
      </c>
      <c r="D1368" s="65" t="s">
        <v>4752</v>
      </c>
      <c r="E1368" s="65" t="s">
        <v>4753</v>
      </c>
      <c r="F1368" s="65" t="s">
        <v>16641</v>
      </c>
      <c r="G1368" s="79">
        <v>2521.5156493333334</v>
      </c>
      <c r="H1368" s="74" t="s">
        <v>58</v>
      </c>
      <c r="I1368" s="74" t="s">
        <v>3106</v>
      </c>
      <c r="J1368" s="74" t="s">
        <v>633</v>
      </c>
      <c r="K1368" s="74" t="s">
        <v>2446</v>
      </c>
      <c r="L1368" s="74" t="s">
        <v>3095</v>
      </c>
      <c r="M1368" s="74" t="s">
        <v>54</v>
      </c>
      <c r="N1368" s="74" t="s">
        <v>61</v>
      </c>
      <c r="O1368" s="74" t="s">
        <v>56</v>
      </c>
      <c r="P1368" s="74" t="s">
        <v>4382</v>
      </c>
      <c r="Q1368" s="74" t="s">
        <v>3097</v>
      </c>
      <c r="R1368" s="65" t="s">
        <v>4758</v>
      </c>
      <c r="S1368" s="65" t="s">
        <v>4757</v>
      </c>
      <c r="AD1368" s="53" t="s">
        <v>15104</v>
      </c>
      <c r="AF1368" s="53" t="s">
        <v>17889</v>
      </c>
    </row>
    <row r="1369" spans="1:32" x14ac:dyDescent="0.25">
      <c r="A1369" s="64" t="str">
        <f t="shared" si="44"/>
        <v>1366</v>
      </c>
      <c r="B1369" s="65" t="s">
        <v>11721</v>
      </c>
      <c r="C1369" s="65" t="s">
        <v>1361</v>
      </c>
      <c r="D1369" s="65" t="s">
        <v>11722</v>
      </c>
      <c r="E1369" s="65" t="s">
        <v>11723</v>
      </c>
      <c r="F1369" s="65" t="s">
        <v>16641</v>
      </c>
      <c r="G1369" s="79">
        <v>3760.2440360000001</v>
      </c>
      <c r="H1369" s="74" t="s">
        <v>5627</v>
      </c>
      <c r="I1369" s="74" t="s">
        <v>2344</v>
      </c>
      <c r="J1369" s="74" t="s">
        <v>5632</v>
      </c>
      <c r="K1369" s="74" t="s">
        <v>2343</v>
      </c>
      <c r="L1369" s="74" t="s">
        <v>1936</v>
      </c>
      <c r="M1369" s="74" t="s">
        <v>9011</v>
      </c>
      <c r="N1369" s="74" t="s">
        <v>2339</v>
      </c>
      <c r="O1369" s="74" t="s">
        <v>5631</v>
      </c>
      <c r="P1369" s="74" t="s">
        <v>2345</v>
      </c>
      <c r="Q1369" s="74" t="s">
        <v>3382</v>
      </c>
      <c r="R1369" s="65" t="s">
        <v>11728</v>
      </c>
      <c r="S1369" s="65" t="s">
        <v>11727</v>
      </c>
      <c r="AD1369" s="53" t="s">
        <v>15162</v>
      </c>
      <c r="AF1369" s="53" t="s">
        <v>17890</v>
      </c>
    </row>
    <row r="1370" spans="1:32" x14ac:dyDescent="0.25">
      <c r="A1370" s="64" t="str">
        <f t="shared" si="44"/>
        <v>1367</v>
      </c>
      <c r="B1370" s="65" t="s">
        <v>11789</v>
      </c>
      <c r="C1370" s="65" t="s">
        <v>1361</v>
      </c>
      <c r="D1370" s="65" t="s">
        <v>11790</v>
      </c>
      <c r="E1370" s="65" t="s">
        <v>11791</v>
      </c>
      <c r="F1370" s="65" t="s">
        <v>16641</v>
      </c>
      <c r="G1370" s="79">
        <v>3449.0992306666667</v>
      </c>
      <c r="H1370" s="74" t="s">
        <v>356</v>
      </c>
      <c r="I1370" s="74" t="s">
        <v>11223</v>
      </c>
      <c r="J1370" s="74" t="s">
        <v>11794</v>
      </c>
      <c r="K1370" s="74" t="s">
        <v>3106</v>
      </c>
      <c r="L1370" s="74" t="s">
        <v>11795</v>
      </c>
      <c r="M1370" s="74" t="s">
        <v>448</v>
      </c>
      <c r="N1370" s="74" t="s">
        <v>6091</v>
      </c>
      <c r="O1370" s="74" t="s">
        <v>7527</v>
      </c>
      <c r="P1370" s="74" t="s">
        <v>4939</v>
      </c>
      <c r="Q1370" s="74" t="s">
        <v>3329</v>
      </c>
      <c r="R1370" s="65" t="s">
        <v>11797</v>
      </c>
      <c r="S1370" s="65" t="s">
        <v>11796</v>
      </c>
      <c r="AD1370" s="53" t="s">
        <v>16150</v>
      </c>
      <c r="AF1370" s="53" t="s">
        <v>17891</v>
      </c>
    </row>
    <row r="1371" spans="1:32" x14ac:dyDescent="0.25">
      <c r="A1371" s="64" t="str">
        <f t="shared" si="44"/>
        <v>1368</v>
      </c>
      <c r="B1371" s="65" t="s">
        <v>12505</v>
      </c>
      <c r="C1371" s="65" t="s">
        <v>1361</v>
      </c>
      <c r="D1371" s="65" t="s">
        <v>12506</v>
      </c>
      <c r="E1371" s="65" t="s">
        <v>12507</v>
      </c>
      <c r="F1371" s="65" t="s">
        <v>16640</v>
      </c>
      <c r="G1371" s="79">
        <v>3473.3884666666668</v>
      </c>
      <c r="H1371" s="74" t="s">
        <v>1497</v>
      </c>
      <c r="I1371" s="74" t="s">
        <v>2204</v>
      </c>
      <c r="J1371" s="74" t="s">
        <v>12511</v>
      </c>
      <c r="K1371" s="74" t="s">
        <v>2205</v>
      </c>
      <c r="L1371" s="74" t="s">
        <v>2208</v>
      </c>
      <c r="M1371" s="74" t="s">
        <v>12512</v>
      </c>
      <c r="N1371" s="74" t="s">
        <v>2206</v>
      </c>
      <c r="O1371" s="74" t="s">
        <v>2929</v>
      </c>
      <c r="P1371" s="74" t="s">
        <v>2930</v>
      </c>
      <c r="Q1371" s="74" t="s">
        <v>1496</v>
      </c>
      <c r="R1371" s="65" t="s">
        <v>12514</v>
      </c>
      <c r="S1371" s="65" t="s">
        <v>12513</v>
      </c>
      <c r="AD1371" s="53" t="s">
        <v>18472</v>
      </c>
      <c r="AF1371" s="53" t="s">
        <v>17892</v>
      </c>
    </row>
    <row r="1372" spans="1:32" x14ac:dyDescent="0.25">
      <c r="A1372" s="64" t="str">
        <f t="shared" si="44"/>
        <v>1369</v>
      </c>
      <c r="B1372" s="65" t="s">
        <v>12526</v>
      </c>
      <c r="C1372" s="65" t="s">
        <v>1361</v>
      </c>
      <c r="D1372" s="65" t="s">
        <v>12527</v>
      </c>
      <c r="E1372" s="65" t="s">
        <v>12528</v>
      </c>
      <c r="F1372" s="65" t="s">
        <v>16641</v>
      </c>
      <c r="G1372" s="79">
        <v>3066.1767733333331</v>
      </c>
      <c r="H1372" s="74" t="s">
        <v>52</v>
      </c>
      <c r="I1372" s="74" t="s">
        <v>53</v>
      </c>
      <c r="J1372" s="74" t="s">
        <v>131</v>
      </c>
      <c r="K1372" s="74" t="s">
        <v>408</v>
      </c>
      <c r="L1372" s="74" t="s">
        <v>54</v>
      </c>
      <c r="M1372" s="74" t="s">
        <v>55</v>
      </c>
      <c r="N1372" s="74" t="s">
        <v>59</v>
      </c>
      <c r="O1372" s="74" t="s">
        <v>57</v>
      </c>
      <c r="P1372" s="74" t="s">
        <v>58</v>
      </c>
      <c r="Q1372" s="74" t="s">
        <v>3106</v>
      </c>
      <c r="R1372" s="65" t="s">
        <v>12532</v>
      </c>
      <c r="S1372" s="65" t="s">
        <v>12531</v>
      </c>
      <c r="AD1372" s="53" t="s">
        <v>2199</v>
      </c>
      <c r="AF1372" s="53" t="s">
        <v>17893</v>
      </c>
    </row>
    <row r="1373" spans="1:32" x14ac:dyDescent="0.25">
      <c r="A1373" s="64" t="str">
        <f t="shared" si="44"/>
        <v>1370</v>
      </c>
      <c r="B1373" s="65" t="s">
        <v>12708</v>
      </c>
      <c r="C1373" s="65" t="s">
        <v>1361</v>
      </c>
      <c r="D1373" s="65" t="s">
        <v>12709</v>
      </c>
      <c r="E1373" s="65" t="s">
        <v>12710</v>
      </c>
      <c r="F1373" s="65" t="s">
        <v>16641</v>
      </c>
      <c r="G1373" s="79">
        <v>3475.9539800000002</v>
      </c>
      <c r="H1373" s="74" t="s">
        <v>7674</v>
      </c>
      <c r="I1373" s="74" t="s">
        <v>7676</v>
      </c>
      <c r="J1373" s="74" t="s">
        <v>3991</v>
      </c>
      <c r="K1373" s="74" t="s">
        <v>7679</v>
      </c>
      <c r="L1373" s="74" t="s">
        <v>12713</v>
      </c>
      <c r="M1373" s="74" t="s">
        <v>661</v>
      </c>
      <c r="N1373" s="74" t="s">
        <v>3320</v>
      </c>
      <c r="O1373" s="74" t="s">
        <v>7677</v>
      </c>
      <c r="P1373" s="74" t="s">
        <v>12714</v>
      </c>
      <c r="Q1373" s="74" t="s">
        <v>12715</v>
      </c>
      <c r="R1373" s="65" t="s">
        <v>12717</v>
      </c>
      <c r="S1373" s="65" t="s">
        <v>12716</v>
      </c>
      <c r="AD1373" s="53" t="s">
        <v>2811</v>
      </c>
      <c r="AF1373" s="53" t="s">
        <v>17894</v>
      </c>
    </row>
    <row r="1374" spans="1:32" x14ac:dyDescent="0.25">
      <c r="A1374" s="64" t="str">
        <f t="shared" si="44"/>
        <v>1371</v>
      </c>
      <c r="B1374" s="65" t="s">
        <v>12791</v>
      </c>
      <c r="C1374" s="65" t="s">
        <v>1361</v>
      </c>
      <c r="D1374" s="65" t="s">
        <v>12792</v>
      </c>
      <c r="E1374" s="65" t="s">
        <v>12793</v>
      </c>
      <c r="F1374" s="65" t="s">
        <v>16640</v>
      </c>
      <c r="G1374" s="79">
        <v>3209.4713586666667</v>
      </c>
      <c r="H1374" s="74" t="s">
        <v>2170</v>
      </c>
      <c r="I1374" s="74" t="s">
        <v>1371</v>
      </c>
      <c r="J1374" s="74" t="s">
        <v>1370</v>
      </c>
      <c r="K1374" s="74" t="s">
        <v>1150</v>
      </c>
      <c r="L1374" s="74" t="s">
        <v>3968</v>
      </c>
      <c r="M1374" s="74" t="s">
        <v>2912</v>
      </c>
      <c r="N1374" s="74" t="s">
        <v>4460</v>
      </c>
      <c r="O1374" s="74" t="s">
        <v>3165</v>
      </c>
      <c r="P1374" s="74" t="s">
        <v>3167</v>
      </c>
      <c r="Q1374" s="74" t="s">
        <v>5065</v>
      </c>
      <c r="R1374" s="65" t="s">
        <v>12797</v>
      </c>
      <c r="S1374" s="65" t="s">
        <v>12796</v>
      </c>
      <c r="AD1374" s="53" t="s">
        <v>2885</v>
      </c>
      <c r="AF1374" s="53" t="s">
        <v>17895</v>
      </c>
    </row>
    <row r="1375" spans="1:32" x14ac:dyDescent="0.25">
      <c r="A1375" s="64" t="str">
        <f t="shared" si="44"/>
        <v>1372</v>
      </c>
      <c r="B1375" s="65" t="s">
        <v>12868</v>
      </c>
      <c r="C1375" s="65" t="s">
        <v>1361</v>
      </c>
      <c r="D1375" s="65" t="s">
        <v>12869</v>
      </c>
      <c r="E1375" s="65" t="s">
        <v>12870</v>
      </c>
      <c r="F1375" s="65" t="s">
        <v>16641</v>
      </c>
      <c r="G1375" s="79">
        <v>3123.3465373333333</v>
      </c>
      <c r="H1375" s="74" t="s">
        <v>12872</v>
      </c>
      <c r="I1375" s="74" t="s">
        <v>12874</v>
      </c>
      <c r="J1375" s="74" t="s">
        <v>6416</v>
      </c>
      <c r="K1375" s="74" t="s">
        <v>12875</v>
      </c>
      <c r="L1375" s="74" t="s">
        <v>12876</v>
      </c>
      <c r="M1375" s="74" t="s">
        <v>12877</v>
      </c>
      <c r="N1375" s="74" t="s">
        <v>12878</v>
      </c>
      <c r="O1375" s="74" t="s">
        <v>12879</v>
      </c>
      <c r="P1375" s="74" t="s">
        <v>12880</v>
      </c>
      <c r="Q1375" s="74" t="s">
        <v>12881</v>
      </c>
      <c r="R1375" s="65" t="s">
        <v>12883</v>
      </c>
      <c r="S1375" s="65" t="s">
        <v>12882</v>
      </c>
      <c r="AD1375" s="53" t="s">
        <v>3269</v>
      </c>
      <c r="AF1375" s="53" t="s">
        <v>17896</v>
      </c>
    </row>
    <row r="1376" spans="1:32" x14ac:dyDescent="0.25">
      <c r="A1376" s="64" t="str">
        <f t="shared" si="44"/>
        <v>1373</v>
      </c>
      <c r="B1376" s="65" t="s">
        <v>13635</v>
      </c>
      <c r="C1376" s="65" t="s">
        <v>1361</v>
      </c>
      <c r="D1376" s="65" t="s">
        <v>13636</v>
      </c>
      <c r="E1376" s="65" t="s">
        <v>13637</v>
      </c>
      <c r="F1376" s="65" t="s">
        <v>16641</v>
      </c>
      <c r="G1376" s="79">
        <v>3301.0607693333336</v>
      </c>
      <c r="H1376" s="74" t="s">
        <v>322</v>
      </c>
      <c r="I1376" s="74" t="s">
        <v>237</v>
      </c>
      <c r="J1376" s="74" t="s">
        <v>386</v>
      </c>
      <c r="K1376" s="74" t="s">
        <v>238</v>
      </c>
      <c r="L1376" s="74" t="s">
        <v>2510</v>
      </c>
      <c r="M1376" s="74" t="s">
        <v>324</v>
      </c>
      <c r="N1376" s="74" t="s">
        <v>13640</v>
      </c>
      <c r="O1376" s="74" t="s">
        <v>240</v>
      </c>
      <c r="P1376" s="74" t="s">
        <v>13641</v>
      </c>
      <c r="Q1376" s="74" t="s">
        <v>11838</v>
      </c>
      <c r="R1376" s="65" t="s">
        <v>19983</v>
      </c>
      <c r="S1376" s="65" t="s">
        <v>13642</v>
      </c>
      <c r="AD1376" s="53" t="s">
        <v>3351</v>
      </c>
      <c r="AF1376" s="53" t="s">
        <v>17897</v>
      </c>
    </row>
    <row r="1377" spans="1:32" x14ac:dyDescent="0.25">
      <c r="A1377" s="64" t="str">
        <f t="shared" si="44"/>
        <v>1374</v>
      </c>
      <c r="B1377" s="65" t="s">
        <v>13775</v>
      </c>
      <c r="C1377" s="65" t="s">
        <v>1361</v>
      </c>
      <c r="D1377" s="65" t="s">
        <v>13776</v>
      </c>
      <c r="E1377" s="65" t="s">
        <v>13777</v>
      </c>
      <c r="F1377" s="65" t="s">
        <v>16640</v>
      </c>
      <c r="G1377" s="79">
        <v>3002.245856</v>
      </c>
      <c r="H1377" s="74" t="s">
        <v>1571</v>
      </c>
      <c r="I1377" s="74" t="s">
        <v>1334</v>
      </c>
      <c r="J1377" s="74" t="s">
        <v>1573</v>
      </c>
      <c r="K1377" s="74" t="s">
        <v>1267</v>
      </c>
      <c r="L1377" s="74" t="s">
        <v>2284</v>
      </c>
      <c r="M1377" s="74" t="s">
        <v>2283</v>
      </c>
      <c r="N1377" s="74" t="s">
        <v>1572</v>
      </c>
      <c r="O1377" s="74" t="s">
        <v>13780</v>
      </c>
      <c r="P1377" s="74" t="s">
        <v>9399</v>
      </c>
      <c r="Q1377" s="74" t="s">
        <v>1335</v>
      </c>
      <c r="R1377" s="65" t="s">
        <v>13782</v>
      </c>
      <c r="S1377" s="65" t="s">
        <v>13781</v>
      </c>
      <c r="AD1377" s="53" t="s">
        <v>3375</v>
      </c>
      <c r="AF1377" s="53" t="s">
        <v>17898</v>
      </c>
    </row>
    <row r="1378" spans="1:32" x14ac:dyDescent="0.25">
      <c r="A1378" s="64" t="str">
        <f t="shared" si="44"/>
        <v>1375</v>
      </c>
      <c r="B1378" s="65" t="s">
        <v>14495</v>
      </c>
      <c r="C1378" s="65" t="s">
        <v>1361</v>
      </c>
      <c r="D1378" s="65" t="s">
        <v>14496</v>
      </c>
      <c r="E1378" s="65" t="s">
        <v>14497</v>
      </c>
      <c r="F1378" s="65" t="s">
        <v>16640</v>
      </c>
      <c r="G1378" s="79">
        <v>3472.6583653333332</v>
      </c>
      <c r="H1378" s="74" t="s">
        <v>2088</v>
      </c>
      <c r="I1378" s="74" t="s">
        <v>2086</v>
      </c>
      <c r="J1378" s="74" t="s">
        <v>2090</v>
      </c>
      <c r="K1378" s="74" t="s">
        <v>3427</v>
      </c>
      <c r="L1378" s="74" t="s">
        <v>8268</v>
      </c>
      <c r="M1378" s="74" t="s">
        <v>4468</v>
      </c>
      <c r="N1378" s="74" t="s">
        <v>3429</v>
      </c>
      <c r="O1378" s="74" t="s">
        <v>7960</v>
      </c>
      <c r="P1378" s="74" t="s">
        <v>7959</v>
      </c>
      <c r="Q1378" s="74" t="s">
        <v>14500</v>
      </c>
      <c r="R1378" s="65" t="s">
        <v>14502</v>
      </c>
      <c r="S1378" s="65" t="s">
        <v>14501</v>
      </c>
      <c r="AD1378" s="53" t="s">
        <v>3419</v>
      </c>
      <c r="AF1378" s="53" t="s">
        <v>17899</v>
      </c>
    </row>
    <row r="1379" spans="1:32" x14ac:dyDescent="0.25">
      <c r="A1379" s="64" t="str">
        <f t="shared" si="44"/>
        <v>1376</v>
      </c>
      <c r="B1379" s="65" t="s">
        <v>15375</v>
      </c>
      <c r="C1379" s="65" t="s">
        <v>1361</v>
      </c>
      <c r="D1379" s="65" t="s">
        <v>15376</v>
      </c>
      <c r="E1379" s="65" t="s">
        <v>15377</v>
      </c>
      <c r="F1379" s="65" t="s">
        <v>16641</v>
      </c>
      <c r="G1379" s="79">
        <v>2304.1979146666663</v>
      </c>
      <c r="H1379" s="74" t="s">
        <v>264</v>
      </c>
      <c r="I1379" s="74" t="s">
        <v>265</v>
      </c>
      <c r="J1379" s="74" t="s">
        <v>1267</v>
      </c>
      <c r="K1379" s="74" t="s">
        <v>1336</v>
      </c>
      <c r="L1379" s="74" t="s">
        <v>1574</v>
      </c>
      <c r="M1379" s="74" t="s">
        <v>266</v>
      </c>
      <c r="N1379" s="74" t="s">
        <v>1573</v>
      </c>
      <c r="O1379" s="74" t="s">
        <v>2284</v>
      </c>
      <c r="P1379" s="74" t="s">
        <v>15380</v>
      </c>
      <c r="Q1379" s="74" t="s">
        <v>3019</v>
      </c>
      <c r="R1379" s="65" t="s">
        <v>15382</v>
      </c>
      <c r="S1379" s="65" t="s">
        <v>15381</v>
      </c>
      <c r="AD1379" s="53" t="s">
        <v>3705</v>
      </c>
      <c r="AF1379" s="53" t="s">
        <v>17900</v>
      </c>
    </row>
    <row r="1380" spans="1:32" x14ac:dyDescent="0.25">
      <c r="A1380" s="64" t="str">
        <f t="shared" si="44"/>
        <v>1377</v>
      </c>
      <c r="B1380" s="65" t="s">
        <v>15470</v>
      </c>
      <c r="C1380" s="65" t="s">
        <v>1361</v>
      </c>
      <c r="D1380" s="65" t="s">
        <v>15471</v>
      </c>
      <c r="E1380" s="65" t="s">
        <v>15472</v>
      </c>
      <c r="F1380" s="65" t="s">
        <v>16641</v>
      </c>
      <c r="G1380" s="79">
        <v>2332.0400826666664</v>
      </c>
      <c r="H1380" s="74" t="s">
        <v>466</v>
      </c>
      <c r="I1380" s="74" t="s">
        <v>211</v>
      </c>
      <c r="J1380" s="74" t="s">
        <v>918</v>
      </c>
      <c r="K1380" s="74" t="s">
        <v>214</v>
      </c>
      <c r="L1380" s="74" t="s">
        <v>1289</v>
      </c>
      <c r="M1380" s="74" t="s">
        <v>733</v>
      </c>
      <c r="N1380" s="74" t="s">
        <v>13432</v>
      </c>
      <c r="O1380" s="74" t="s">
        <v>3203</v>
      </c>
      <c r="P1380" s="74" t="s">
        <v>1347</v>
      </c>
      <c r="Q1380" s="74" t="s">
        <v>1545</v>
      </c>
      <c r="R1380" s="65" t="s">
        <v>15477</v>
      </c>
      <c r="S1380" s="65" t="s">
        <v>15476</v>
      </c>
      <c r="AD1380" s="53" t="s">
        <v>4319</v>
      </c>
      <c r="AF1380" s="53" t="s">
        <v>17901</v>
      </c>
    </row>
    <row r="1381" spans="1:32" x14ac:dyDescent="0.25">
      <c r="A1381" s="64" t="str">
        <f t="shared" si="44"/>
        <v>1378</v>
      </c>
      <c r="B1381" s="65" t="s">
        <v>15478</v>
      </c>
      <c r="C1381" s="65" t="s">
        <v>1361</v>
      </c>
      <c r="D1381" s="65" t="s">
        <v>15479</v>
      </c>
      <c r="E1381" s="65" t="s">
        <v>15480</v>
      </c>
      <c r="F1381" s="65" t="s">
        <v>16640</v>
      </c>
      <c r="G1381" s="79">
        <v>2916.7024866666666</v>
      </c>
      <c r="H1381" s="74" t="s">
        <v>11</v>
      </c>
      <c r="I1381" s="74" t="s">
        <v>12</v>
      </c>
      <c r="J1381" s="74" t="s">
        <v>13</v>
      </c>
      <c r="K1381" s="74" t="s">
        <v>16</v>
      </c>
      <c r="L1381" s="74" t="s">
        <v>15</v>
      </c>
      <c r="M1381" s="74" t="s">
        <v>14</v>
      </c>
      <c r="N1381" s="74" t="s">
        <v>82</v>
      </c>
      <c r="O1381" s="74" t="s">
        <v>83</v>
      </c>
      <c r="P1381" s="74" t="s">
        <v>17</v>
      </c>
      <c r="Q1381" s="74" t="s">
        <v>557</v>
      </c>
      <c r="R1381" s="65" t="s">
        <v>15484</v>
      </c>
      <c r="S1381" s="65" t="s">
        <v>15483</v>
      </c>
      <c r="AD1381" s="53" t="s">
        <v>4751</v>
      </c>
      <c r="AF1381" s="53" t="s">
        <v>17902</v>
      </c>
    </row>
    <row r="1382" spans="1:32" x14ac:dyDescent="0.25">
      <c r="A1382" s="64" t="str">
        <f t="shared" si="44"/>
        <v>1379</v>
      </c>
      <c r="B1382" s="65" t="s">
        <v>15492</v>
      </c>
      <c r="C1382" s="65" t="s">
        <v>1361</v>
      </c>
      <c r="D1382" s="65" t="s">
        <v>15493</v>
      </c>
      <c r="E1382" s="65" t="s">
        <v>15494</v>
      </c>
      <c r="F1382" s="65" t="s">
        <v>16641</v>
      </c>
      <c r="G1382" s="79">
        <v>2387.026116</v>
      </c>
      <c r="H1382" s="74" t="s">
        <v>237</v>
      </c>
      <c r="I1382" s="74" t="s">
        <v>238</v>
      </c>
      <c r="J1382" s="74" t="s">
        <v>239</v>
      </c>
      <c r="K1382" s="74" t="s">
        <v>243</v>
      </c>
      <c r="L1382" s="74" t="s">
        <v>245</v>
      </c>
      <c r="M1382" s="74" t="s">
        <v>240</v>
      </c>
      <c r="N1382" s="74" t="s">
        <v>13179</v>
      </c>
      <c r="O1382" s="74" t="s">
        <v>3680</v>
      </c>
      <c r="P1382" s="74" t="s">
        <v>385</v>
      </c>
      <c r="Q1382" s="74" t="s">
        <v>242</v>
      </c>
      <c r="R1382" s="65" t="s">
        <v>15498</v>
      </c>
      <c r="S1382" s="65" t="s">
        <v>15497</v>
      </c>
      <c r="AD1382" s="53" t="s">
        <v>11721</v>
      </c>
      <c r="AF1382" s="53" t="s">
        <v>17903</v>
      </c>
    </row>
    <row r="1383" spans="1:32" x14ac:dyDescent="0.25">
      <c r="A1383" s="64" t="str">
        <f t="shared" si="44"/>
        <v>1380</v>
      </c>
      <c r="B1383" s="65" t="s">
        <v>15568</v>
      </c>
      <c r="C1383" s="65" t="s">
        <v>1361</v>
      </c>
      <c r="D1383" s="65" t="s">
        <v>15569</v>
      </c>
      <c r="E1383" s="65" t="s">
        <v>15570</v>
      </c>
      <c r="F1383" s="65" t="s">
        <v>16640</v>
      </c>
      <c r="G1383" s="79">
        <v>2436.1472493333331</v>
      </c>
      <c r="H1383" s="74" t="s">
        <v>595</v>
      </c>
      <c r="I1383" s="74" t="s">
        <v>788</v>
      </c>
      <c r="J1383" s="74" t="s">
        <v>596</v>
      </c>
      <c r="K1383" s="74" t="s">
        <v>9439</v>
      </c>
      <c r="L1383" s="74" t="s">
        <v>6398</v>
      </c>
      <c r="M1383" s="74" t="s">
        <v>9495</v>
      </c>
      <c r="N1383" s="74" t="s">
        <v>9494</v>
      </c>
      <c r="O1383" s="74" t="s">
        <v>9498</v>
      </c>
      <c r="P1383" s="74" t="s">
        <v>15573</v>
      </c>
      <c r="Q1383" s="74" t="s">
        <v>8</v>
      </c>
      <c r="R1383" s="65" t="s">
        <v>15575</v>
      </c>
      <c r="S1383" s="65" t="s">
        <v>15574</v>
      </c>
      <c r="AD1383" s="53" t="s">
        <v>11789</v>
      </c>
      <c r="AF1383" s="53" t="s">
        <v>17904</v>
      </c>
    </row>
    <row r="1384" spans="1:32" x14ac:dyDescent="0.25">
      <c r="A1384" s="64" t="str">
        <f t="shared" si="44"/>
        <v>1381</v>
      </c>
      <c r="B1384" s="65" t="s">
        <v>15861</v>
      </c>
      <c r="C1384" s="65" t="s">
        <v>1361</v>
      </c>
      <c r="D1384" s="65" t="s">
        <v>15862</v>
      </c>
      <c r="E1384" s="65" t="s">
        <v>15863</v>
      </c>
      <c r="F1384" s="65" t="s">
        <v>16641</v>
      </c>
      <c r="G1384" s="79">
        <v>2723.6424999999999</v>
      </c>
      <c r="H1384" s="74" t="s">
        <v>34</v>
      </c>
      <c r="I1384" s="74" t="s">
        <v>35</v>
      </c>
      <c r="J1384" s="74" t="s">
        <v>36</v>
      </c>
      <c r="K1384" s="74" t="s">
        <v>39</v>
      </c>
      <c r="L1384" s="74" t="s">
        <v>38</v>
      </c>
      <c r="M1384" s="74" t="s">
        <v>431</v>
      </c>
      <c r="N1384" s="74" t="s">
        <v>433</v>
      </c>
      <c r="O1384" s="74" t="s">
        <v>3908</v>
      </c>
      <c r="P1384" s="74" t="s">
        <v>2192</v>
      </c>
      <c r="Q1384" s="74" t="s">
        <v>15867</v>
      </c>
      <c r="R1384" s="65" t="s">
        <v>15869</v>
      </c>
      <c r="S1384" s="65" t="s">
        <v>15868</v>
      </c>
      <c r="AD1384" s="53" t="s">
        <v>12505</v>
      </c>
      <c r="AF1384" s="53" t="s">
        <v>17905</v>
      </c>
    </row>
    <row r="1385" spans="1:32" x14ac:dyDescent="0.25">
      <c r="A1385" s="64" t="str">
        <f t="shared" si="44"/>
        <v>1382</v>
      </c>
      <c r="B1385" s="65" t="s">
        <v>1646</v>
      </c>
      <c r="C1385" s="65" t="s">
        <v>1361</v>
      </c>
      <c r="D1385" s="65" t="s">
        <v>1647</v>
      </c>
      <c r="E1385" s="65" t="s">
        <v>1648</v>
      </c>
      <c r="F1385" s="65" t="s">
        <v>16641</v>
      </c>
      <c r="G1385" s="79">
        <v>3334.1145853333333</v>
      </c>
      <c r="H1385" s="74" t="s">
        <v>1255</v>
      </c>
      <c r="I1385" s="74" t="s">
        <v>1250</v>
      </c>
      <c r="J1385" s="74" t="s">
        <v>906</v>
      </c>
      <c r="K1385" s="74" t="s">
        <v>907</v>
      </c>
      <c r="L1385" s="74" t="s">
        <v>1161</v>
      </c>
      <c r="M1385" s="74" t="s">
        <v>1651</v>
      </c>
      <c r="N1385" s="74" t="s">
        <v>38</v>
      </c>
      <c r="O1385" s="74" t="s">
        <v>36</v>
      </c>
      <c r="P1385" s="74" t="s">
        <v>175</v>
      </c>
      <c r="Q1385" s="74" t="s">
        <v>42</v>
      </c>
      <c r="R1385" s="65" t="s">
        <v>1653</v>
      </c>
      <c r="S1385" s="65" t="s">
        <v>1652</v>
      </c>
      <c r="AD1385" s="53" t="s">
        <v>12526</v>
      </c>
      <c r="AF1385" s="53" t="s">
        <v>17906</v>
      </c>
    </row>
    <row r="1386" spans="1:32" x14ac:dyDescent="0.25">
      <c r="A1386" s="64" t="str">
        <f t="shared" si="44"/>
        <v>1383</v>
      </c>
      <c r="B1386" s="65" t="s">
        <v>1867</v>
      </c>
      <c r="C1386" s="65" t="s">
        <v>1361</v>
      </c>
      <c r="D1386" s="65" t="s">
        <v>1868</v>
      </c>
      <c r="E1386" s="65" t="s">
        <v>1869</v>
      </c>
      <c r="F1386" s="65" t="s">
        <v>16640</v>
      </c>
      <c r="G1386" s="79">
        <v>4024.2510813333333</v>
      </c>
      <c r="H1386" s="74" t="s">
        <v>1223</v>
      </c>
      <c r="I1386" s="74" t="s">
        <v>1873</v>
      </c>
      <c r="J1386" s="74" t="s">
        <v>1219</v>
      </c>
      <c r="K1386" s="74" t="s">
        <v>1874</v>
      </c>
      <c r="L1386" s="74" t="s">
        <v>1875</v>
      </c>
      <c r="M1386" s="74" t="s">
        <v>1848</v>
      </c>
      <c r="N1386" s="74" t="s">
        <v>1876</v>
      </c>
      <c r="O1386" s="74" t="s">
        <v>1877</v>
      </c>
      <c r="P1386" s="74" t="s">
        <v>1878</v>
      </c>
      <c r="Q1386" s="74" t="s">
        <v>1879</v>
      </c>
      <c r="R1386" s="65" t="s">
        <v>1881</v>
      </c>
      <c r="S1386" s="65" t="s">
        <v>1880</v>
      </c>
      <c r="AD1386" s="53" t="s">
        <v>12708</v>
      </c>
      <c r="AF1386" s="53" t="s">
        <v>17907</v>
      </c>
    </row>
    <row r="1387" spans="1:32" x14ac:dyDescent="0.25">
      <c r="A1387" s="64" t="str">
        <f t="shared" si="44"/>
        <v>1384</v>
      </c>
      <c r="B1387" s="65" t="s">
        <v>2385</v>
      </c>
      <c r="C1387" s="65" t="s">
        <v>1361</v>
      </c>
      <c r="D1387" s="65" t="s">
        <v>2386</v>
      </c>
      <c r="E1387" s="65" t="s">
        <v>2387</v>
      </c>
      <c r="F1387" s="65" t="s">
        <v>16640</v>
      </c>
      <c r="G1387" s="79">
        <v>3525.3518920000001</v>
      </c>
      <c r="H1387" s="74" t="s">
        <v>257</v>
      </c>
      <c r="I1387" s="74" t="s">
        <v>279</v>
      </c>
      <c r="J1387" s="74" t="s">
        <v>58</v>
      </c>
      <c r="K1387" s="74" t="s">
        <v>1383</v>
      </c>
      <c r="L1387" s="74" t="s">
        <v>277</v>
      </c>
      <c r="M1387" s="74" t="s">
        <v>278</v>
      </c>
      <c r="N1387" s="74" t="s">
        <v>576</v>
      </c>
      <c r="O1387" s="74" t="s">
        <v>2390</v>
      </c>
      <c r="P1387" s="74" t="s">
        <v>11</v>
      </c>
      <c r="Q1387" s="74" t="s">
        <v>12</v>
      </c>
      <c r="R1387" s="65" t="s">
        <v>2392</v>
      </c>
      <c r="S1387" s="65" t="s">
        <v>2391</v>
      </c>
      <c r="AD1387" s="53" t="s">
        <v>12791</v>
      </c>
      <c r="AF1387" s="53" t="s">
        <v>17908</v>
      </c>
    </row>
    <row r="1388" spans="1:32" x14ac:dyDescent="0.25">
      <c r="A1388" s="64" t="str">
        <f t="shared" ref="A1388:A1407" si="45">VLOOKUP(B1388,$AD$4:$AF$1900,3,FALSE)</f>
        <v>1385</v>
      </c>
      <c r="B1388" s="65" t="s">
        <v>2672</v>
      </c>
      <c r="C1388" s="65" t="s">
        <v>1361</v>
      </c>
      <c r="D1388" s="65" t="s">
        <v>2673</v>
      </c>
      <c r="E1388" s="65" t="s">
        <v>2674</v>
      </c>
      <c r="F1388" s="65" t="s">
        <v>16641</v>
      </c>
      <c r="G1388" s="79">
        <v>3213.3022799999999</v>
      </c>
      <c r="H1388" s="74" t="s">
        <v>211</v>
      </c>
      <c r="I1388" s="74" t="s">
        <v>466</v>
      </c>
      <c r="J1388" s="74" t="s">
        <v>918</v>
      </c>
      <c r="K1388" s="74" t="s">
        <v>1288</v>
      </c>
      <c r="L1388" s="74" t="s">
        <v>1289</v>
      </c>
      <c r="M1388" s="74" t="s">
        <v>344</v>
      </c>
      <c r="N1388" s="74" t="s">
        <v>465</v>
      </c>
      <c r="O1388" s="74" t="s">
        <v>736</v>
      </c>
      <c r="P1388" s="74" t="s">
        <v>871</v>
      </c>
      <c r="Q1388" s="74" t="s">
        <v>1545</v>
      </c>
      <c r="R1388" s="65" t="s">
        <v>2678</v>
      </c>
      <c r="S1388" s="65" t="s">
        <v>2677</v>
      </c>
      <c r="AD1388" s="53" t="s">
        <v>12868</v>
      </c>
      <c r="AF1388" s="53" t="s">
        <v>17909</v>
      </c>
    </row>
    <row r="1389" spans="1:32" x14ac:dyDescent="0.25">
      <c r="A1389" s="64" t="str">
        <f t="shared" si="45"/>
        <v>1386</v>
      </c>
      <c r="B1389" s="65" t="s">
        <v>2738</v>
      </c>
      <c r="C1389" s="65" t="s">
        <v>1361</v>
      </c>
      <c r="D1389" s="65" t="s">
        <v>2739</v>
      </c>
      <c r="E1389" s="65" t="s">
        <v>2740</v>
      </c>
      <c r="F1389" s="65" t="s">
        <v>16641</v>
      </c>
      <c r="G1389" s="79">
        <v>5464.3882640000002</v>
      </c>
      <c r="H1389" s="74" t="s">
        <v>466</v>
      </c>
      <c r="I1389" s="74" t="s">
        <v>214</v>
      </c>
      <c r="J1389" s="74" t="s">
        <v>2743</v>
      </c>
      <c r="K1389" s="74" t="s">
        <v>1289</v>
      </c>
      <c r="L1389" s="74" t="s">
        <v>211</v>
      </c>
      <c r="M1389" s="74" t="s">
        <v>1288</v>
      </c>
      <c r="N1389" s="74" t="s">
        <v>918</v>
      </c>
      <c r="O1389" s="74" t="s">
        <v>736</v>
      </c>
      <c r="P1389" s="74" t="s">
        <v>735</v>
      </c>
      <c r="Q1389" s="74" t="s">
        <v>733</v>
      </c>
      <c r="R1389" s="65" t="s">
        <v>2745</v>
      </c>
      <c r="S1389" s="65" t="s">
        <v>2744</v>
      </c>
      <c r="AD1389" s="53" t="s">
        <v>13635</v>
      </c>
      <c r="AF1389" s="53" t="s">
        <v>17910</v>
      </c>
    </row>
    <row r="1390" spans="1:32" x14ac:dyDescent="0.25">
      <c r="A1390" s="64" t="str">
        <f t="shared" si="45"/>
        <v>1387</v>
      </c>
      <c r="B1390" s="65" t="s">
        <v>3238</v>
      </c>
      <c r="C1390" s="65" t="s">
        <v>1361</v>
      </c>
      <c r="D1390" s="65" t="s">
        <v>3239</v>
      </c>
      <c r="E1390" s="65" t="s">
        <v>3240</v>
      </c>
      <c r="F1390" s="65" t="s">
        <v>16640</v>
      </c>
      <c r="G1390" s="79">
        <v>3166.8170053333333</v>
      </c>
      <c r="H1390" s="74" t="s">
        <v>428</v>
      </c>
      <c r="I1390" s="74" t="s">
        <v>427</v>
      </c>
      <c r="J1390" s="74" t="s">
        <v>904</v>
      </c>
      <c r="K1390" s="74" t="s">
        <v>1722</v>
      </c>
      <c r="L1390" s="74" t="s">
        <v>109</v>
      </c>
      <c r="M1390" s="74" t="s">
        <v>493</v>
      </c>
      <c r="N1390" s="74" t="s">
        <v>20</v>
      </c>
      <c r="O1390" s="74" t="s">
        <v>429</v>
      </c>
      <c r="P1390" s="74" t="s">
        <v>3244</v>
      </c>
      <c r="Q1390" s="74" t="s">
        <v>2477</v>
      </c>
      <c r="R1390" s="65" t="s">
        <v>3246</v>
      </c>
      <c r="S1390" s="65" t="s">
        <v>3245</v>
      </c>
      <c r="AD1390" s="53" t="s">
        <v>13775</v>
      </c>
      <c r="AF1390" s="53" t="s">
        <v>17911</v>
      </c>
    </row>
    <row r="1391" spans="1:32" x14ac:dyDescent="0.25">
      <c r="A1391" s="64" t="str">
        <f t="shared" si="45"/>
        <v>1388</v>
      </c>
      <c r="B1391" s="65" t="s">
        <v>3359</v>
      </c>
      <c r="C1391" s="65" t="s">
        <v>1361</v>
      </c>
      <c r="D1391" s="65" t="s">
        <v>3360</v>
      </c>
      <c r="E1391" s="65" t="s">
        <v>3361</v>
      </c>
      <c r="F1391" s="65" t="s">
        <v>16640</v>
      </c>
      <c r="G1391" s="79">
        <v>2914.6741786666666</v>
      </c>
      <c r="H1391" s="74" t="s">
        <v>3363</v>
      </c>
      <c r="I1391" s="74" t="s">
        <v>3365</v>
      </c>
      <c r="J1391" s="74" t="s">
        <v>3366</v>
      </c>
      <c r="K1391" s="74" t="s">
        <v>3367</v>
      </c>
      <c r="L1391" s="74" t="s">
        <v>3368</v>
      </c>
      <c r="M1391" s="74" t="s">
        <v>3369</v>
      </c>
      <c r="N1391" s="74" t="s">
        <v>3370</v>
      </c>
      <c r="O1391" s="74" t="s">
        <v>3371</v>
      </c>
      <c r="P1391" s="74" t="s">
        <v>3372</v>
      </c>
      <c r="Q1391" s="74" t="s">
        <v>2605</v>
      </c>
      <c r="R1391" s="65" t="s">
        <v>3374</v>
      </c>
      <c r="S1391" s="65" t="s">
        <v>3373</v>
      </c>
      <c r="AD1391" s="53" t="s">
        <v>14495</v>
      </c>
      <c r="AF1391" s="53" t="s">
        <v>17912</v>
      </c>
    </row>
    <row r="1392" spans="1:32" x14ac:dyDescent="0.25">
      <c r="A1392" s="64" t="str">
        <f t="shared" si="45"/>
        <v>1389</v>
      </c>
      <c r="B1392" s="65" t="s">
        <v>3447</v>
      </c>
      <c r="C1392" s="65" t="s">
        <v>1361</v>
      </c>
      <c r="D1392" s="65" t="s">
        <v>3448</v>
      </c>
      <c r="E1392" s="65" t="s">
        <v>3449</v>
      </c>
      <c r="F1392" s="65" t="s">
        <v>16641</v>
      </c>
      <c r="G1392" s="79">
        <v>3260.9847093333333</v>
      </c>
      <c r="H1392" s="74" t="s">
        <v>3451</v>
      </c>
      <c r="I1392" s="74" t="s">
        <v>3453</v>
      </c>
      <c r="J1392" s="74" t="s">
        <v>3454</v>
      </c>
      <c r="K1392" s="74" t="s">
        <v>3455</v>
      </c>
      <c r="L1392" s="74" t="s">
        <v>3456</v>
      </c>
      <c r="M1392" s="74" t="s">
        <v>3457</v>
      </c>
      <c r="N1392" s="74" t="s">
        <v>3458</v>
      </c>
      <c r="O1392" s="74" t="s">
        <v>3459</v>
      </c>
      <c r="P1392" s="74" t="s">
        <v>3460</v>
      </c>
      <c r="Q1392" s="74" t="s">
        <v>3461</v>
      </c>
      <c r="R1392" s="65" t="s">
        <v>3463</v>
      </c>
      <c r="S1392" s="65" t="s">
        <v>3462</v>
      </c>
      <c r="AD1392" s="53" t="s">
        <v>15375</v>
      </c>
      <c r="AF1392" s="53" t="s">
        <v>17913</v>
      </c>
    </row>
    <row r="1393" spans="1:32" x14ac:dyDescent="0.25">
      <c r="A1393" s="64" t="str">
        <f t="shared" si="45"/>
        <v>1390</v>
      </c>
      <c r="B1393" s="65" t="s">
        <v>3464</v>
      </c>
      <c r="C1393" s="65" t="s">
        <v>1361</v>
      </c>
      <c r="D1393" s="65" t="s">
        <v>3465</v>
      </c>
      <c r="E1393" s="65" t="s">
        <v>3466</v>
      </c>
      <c r="F1393" s="65" t="s">
        <v>16641</v>
      </c>
      <c r="G1393" s="79">
        <v>2772.9467840000002</v>
      </c>
      <c r="H1393" s="74" t="s">
        <v>941</v>
      </c>
      <c r="I1393" s="74" t="s">
        <v>1901</v>
      </c>
      <c r="J1393" s="74" t="s">
        <v>1899</v>
      </c>
      <c r="K1393" s="74" t="s">
        <v>503</v>
      </c>
      <c r="L1393" s="74" t="s">
        <v>398</v>
      </c>
      <c r="M1393" s="74" t="s">
        <v>1469</v>
      </c>
      <c r="N1393" s="74" t="s">
        <v>201</v>
      </c>
      <c r="O1393" s="74" t="s">
        <v>1464</v>
      </c>
      <c r="P1393" s="74" t="s">
        <v>1465</v>
      </c>
      <c r="Q1393" s="74" t="s">
        <v>2294</v>
      </c>
      <c r="R1393" s="65" t="s">
        <v>3471</v>
      </c>
      <c r="S1393" s="65" t="s">
        <v>3470</v>
      </c>
      <c r="AD1393" s="53" t="s">
        <v>15470</v>
      </c>
      <c r="AF1393" s="53" t="s">
        <v>17914</v>
      </c>
    </row>
    <row r="1394" spans="1:32" x14ac:dyDescent="0.25">
      <c r="A1394" s="64" t="str">
        <f t="shared" si="45"/>
        <v>1391</v>
      </c>
      <c r="B1394" s="65" t="s">
        <v>3867</v>
      </c>
      <c r="C1394" s="65" t="s">
        <v>1361</v>
      </c>
      <c r="D1394" s="65" t="s">
        <v>3868</v>
      </c>
      <c r="E1394" s="65" t="s">
        <v>3869</v>
      </c>
      <c r="F1394" s="65" t="s">
        <v>16640</v>
      </c>
      <c r="G1394" s="79">
        <v>2944.4545119999998</v>
      </c>
      <c r="H1394" s="74" t="s">
        <v>596</v>
      </c>
      <c r="I1394" s="74" t="s">
        <v>788</v>
      </c>
      <c r="J1394" s="74" t="s">
        <v>595</v>
      </c>
      <c r="K1394" s="74" t="s">
        <v>789</v>
      </c>
      <c r="L1394" s="74" t="s">
        <v>1477</v>
      </c>
      <c r="M1394" s="74" t="s">
        <v>3873</v>
      </c>
      <c r="N1394" s="74" t="s">
        <v>2927</v>
      </c>
      <c r="O1394" s="74" t="s">
        <v>1478</v>
      </c>
      <c r="P1394" s="74" t="s">
        <v>3874</v>
      </c>
      <c r="Q1394" s="74" t="s">
        <v>1481</v>
      </c>
      <c r="R1394" s="65" t="s">
        <v>3876</v>
      </c>
      <c r="S1394" s="65" t="s">
        <v>3875</v>
      </c>
      <c r="AD1394" s="53" t="s">
        <v>15478</v>
      </c>
      <c r="AF1394" s="53" t="s">
        <v>17915</v>
      </c>
    </row>
    <row r="1395" spans="1:32" x14ac:dyDescent="0.25">
      <c r="A1395" s="64" t="str">
        <f t="shared" si="45"/>
        <v>1392</v>
      </c>
      <c r="B1395" s="65" t="s">
        <v>3902</v>
      </c>
      <c r="C1395" s="65" t="s">
        <v>1361</v>
      </c>
      <c r="D1395" s="65" t="s">
        <v>3903</v>
      </c>
      <c r="E1395" s="65" t="s">
        <v>3904</v>
      </c>
      <c r="F1395" s="65" t="s">
        <v>16641</v>
      </c>
      <c r="G1395" s="79">
        <v>2866.456576</v>
      </c>
      <c r="H1395" s="74" t="s">
        <v>431</v>
      </c>
      <c r="I1395" s="74" t="s">
        <v>3908</v>
      </c>
      <c r="J1395" s="74" t="s">
        <v>36</v>
      </c>
      <c r="K1395" s="74" t="s">
        <v>39</v>
      </c>
      <c r="L1395" s="74" t="s">
        <v>38</v>
      </c>
      <c r="M1395" s="74" t="s">
        <v>40</v>
      </c>
      <c r="N1395" s="74" t="s">
        <v>433</v>
      </c>
      <c r="O1395" s="74" t="s">
        <v>3909</v>
      </c>
      <c r="P1395" s="74" t="s">
        <v>34</v>
      </c>
      <c r="Q1395" s="74" t="s">
        <v>175</v>
      </c>
      <c r="R1395" s="65" t="s">
        <v>3911</v>
      </c>
      <c r="S1395" s="65" t="s">
        <v>3910</v>
      </c>
      <c r="AD1395" s="53" t="s">
        <v>15492</v>
      </c>
      <c r="AF1395" s="53" t="s">
        <v>17916</v>
      </c>
    </row>
    <row r="1396" spans="1:32" x14ac:dyDescent="0.25">
      <c r="A1396" s="64" t="str">
        <f t="shared" si="45"/>
        <v>1393</v>
      </c>
      <c r="B1396" s="65" t="s">
        <v>4007</v>
      </c>
      <c r="C1396" s="65" t="s">
        <v>1361</v>
      </c>
      <c r="D1396" s="65" t="s">
        <v>4008</v>
      </c>
      <c r="E1396" s="65" t="s">
        <v>4009</v>
      </c>
      <c r="F1396" s="65" t="s">
        <v>16641</v>
      </c>
      <c r="G1396" s="79">
        <v>2450.5597293333331</v>
      </c>
      <c r="H1396" s="74" t="s">
        <v>1555</v>
      </c>
      <c r="I1396" s="74" t="s">
        <v>42</v>
      </c>
      <c r="J1396" s="74" t="s">
        <v>34</v>
      </c>
      <c r="K1396" s="74" t="s">
        <v>35</v>
      </c>
      <c r="L1396" s="74" t="s">
        <v>39</v>
      </c>
      <c r="M1396" s="74" t="s">
        <v>36</v>
      </c>
      <c r="N1396" s="74" t="s">
        <v>38</v>
      </c>
      <c r="O1396" s="74" t="s">
        <v>373</v>
      </c>
      <c r="P1396" s="74" t="s">
        <v>375</v>
      </c>
      <c r="Q1396" s="74" t="s">
        <v>4013</v>
      </c>
      <c r="R1396" s="65" t="s">
        <v>4015</v>
      </c>
      <c r="S1396" s="65" t="s">
        <v>4014</v>
      </c>
      <c r="AD1396" s="53" t="s">
        <v>15568</v>
      </c>
      <c r="AF1396" s="53" t="s">
        <v>17917</v>
      </c>
    </row>
    <row r="1397" spans="1:32" x14ac:dyDescent="0.25">
      <c r="A1397" s="64" t="str">
        <f t="shared" si="45"/>
        <v>1394</v>
      </c>
      <c r="B1397" s="65" t="s">
        <v>4043</v>
      </c>
      <c r="C1397" s="65" t="s">
        <v>1361</v>
      </c>
      <c r="D1397" s="65" t="s">
        <v>4044</v>
      </c>
      <c r="E1397" s="65" t="s">
        <v>4045</v>
      </c>
      <c r="F1397" s="65" t="s">
        <v>16641</v>
      </c>
      <c r="G1397" s="79">
        <v>3296.7749186666665</v>
      </c>
      <c r="H1397" s="74" t="s">
        <v>466</v>
      </c>
      <c r="I1397" s="74" t="s">
        <v>344</v>
      </c>
      <c r="J1397" s="74" t="s">
        <v>211</v>
      </c>
      <c r="K1397" s="74" t="s">
        <v>918</v>
      </c>
      <c r="L1397" s="74" t="s">
        <v>465</v>
      </c>
      <c r="M1397" s="74" t="s">
        <v>1289</v>
      </c>
      <c r="N1397" s="74" t="s">
        <v>1288</v>
      </c>
      <c r="O1397" s="74" t="s">
        <v>210</v>
      </c>
      <c r="P1397" s="74" t="s">
        <v>462</v>
      </c>
      <c r="Q1397" s="74" t="s">
        <v>2328</v>
      </c>
      <c r="R1397" s="65" t="s">
        <v>4049</v>
      </c>
      <c r="S1397" s="65" t="s">
        <v>4048</v>
      </c>
      <c r="AD1397" s="53" t="s">
        <v>15861</v>
      </c>
      <c r="AF1397" s="53" t="s">
        <v>17918</v>
      </c>
    </row>
    <row r="1398" spans="1:32" x14ac:dyDescent="0.25">
      <c r="A1398" s="64" t="str">
        <f t="shared" si="45"/>
        <v>1395</v>
      </c>
      <c r="B1398" s="65" t="s">
        <v>4050</v>
      </c>
      <c r="C1398" s="65" t="s">
        <v>1361</v>
      </c>
      <c r="D1398" s="65" t="s">
        <v>4051</v>
      </c>
      <c r="E1398" s="65" t="s">
        <v>4052</v>
      </c>
      <c r="F1398" s="65" t="s">
        <v>16640</v>
      </c>
      <c r="G1398" s="79">
        <v>2799.0468853333332</v>
      </c>
      <c r="H1398" s="74" t="s">
        <v>788</v>
      </c>
      <c r="I1398" s="74" t="s">
        <v>595</v>
      </c>
      <c r="J1398" s="74" t="s">
        <v>596</v>
      </c>
      <c r="K1398" s="74" t="s">
        <v>4055</v>
      </c>
      <c r="L1398" s="74" t="s">
        <v>789</v>
      </c>
      <c r="M1398" s="74" t="s">
        <v>4056</v>
      </c>
      <c r="N1398" s="74" t="s">
        <v>2546</v>
      </c>
      <c r="O1398" s="74" t="s">
        <v>2547</v>
      </c>
      <c r="P1398" s="74" t="s">
        <v>4057</v>
      </c>
      <c r="Q1398" s="74" t="s">
        <v>4058</v>
      </c>
      <c r="R1398" s="65" t="s">
        <v>4060</v>
      </c>
      <c r="S1398" s="65" t="s">
        <v>4059</v>
      </c>
      <c r="AD1398" s="53" t="s">
        <v>1646</v>
      </c>
      <c r="AF1398" s="53" t="s">
        <v>17919</v>
      </c>
    </row>
    <row r="1399" spans="1:32" x14ac:dyDescent="0.25">
      <c r="A1399" s="64" t="str">
        <f t="shared" si="45"/>
        <v>1396</v>
      </c>
      <c r="B1399" s="65" t="s">
        <v>4271</v>
      </c>
      <c r="C1399" s="65" t="s">
        <v>1361</v>
      </c>
      <c r="D1399" s="65" t="s">
        <v>4272</v>
      </c>
      <c r="E1399" s="65" t="s">
        <v>4273</v>
      </c>
      <c r="F1399" s="65" t="s">
        <v>16640</v>
      </c>
      <c r="G1399" s="79">
        <v>3136.6612813333336</v>
      </c>
      <c r="H1399" s="74" t="s">
        <v>1734</v>
      </c>
      <c r="I1399" s="74" t="s">
        <v>1739</v>
      </c>
      <c r="J1399" s="74" t="s">
        <v>1733</v>
      </c>
      <c r="K1399" s="74" t="s">
        <v>1731</v>
      </c>
      <c r="L1399" s="74" t="s">
        <v>1735</v>
      </c>
      <c r="M1399" s="74" t="s">
        <v>2615</v>
      </c>
      <c r="N1399" s="74" t="s">
        <v>2617</v>
      </c>
      <c r="O1399" s="74" t="s">
        <v>4276</v>
      </c>
      <c r="P1399" s="74" t="s">
        <v>4277</v>
      </c>
      <c r="Q1399" s="74" t="s">
        <v>2366</v>
      </c>
      <c r="R1399" s="65" t="s">
        <v>4279</v>
      </c>
      <c r="S1399" s="65" t="s">
        <v>4278</v>
      </c>
      <c r="AD1399" s="53" t="s">
        <v>1867</v>
      </c>
      <c r="AF1399" s="53" t="s">
        <v>17920</v>
      </c>
    </row>
    <row r="1400" spans="1:32" x14ac:dyDescent="0.25">
      <c r="A1400" s="64" t="str">
        <f t="shared" si="45"/>
        <v>1397</v>
      </c>
      <c r="B1400" s="65" t="s">
        <v>4338</v>
      </c>
      <c r="C1400" s="65" t="s">
        <v>1361</v>
      </c>
      <c r="D1400" s="65" t="s">
        <v>4339</v>
      </c>
      <c r="E1400" s="65" t="s">
        <v>4340</v>
      </c>
      <c r="F1400" s="65" t="s">
        <v>16641</v>
      </c>
      <c r="G1400" s="79">
        <v>3436.430866666667</v>
      </c>
      <c r="H1400" s="74" t="s">
        <v>3505</v>
      </c>
      <c r="I1400" s="74" t="s">
        <v>466</v>
      </c>
      <c r="J1400" s="74" t="s">
        <v>465</v>
      </c>
      <c r="K1400" s="74" t="s">
        <v>1289</v>
      </c>
      <c r="L1400" s="74" t="s">
        <v>211</v>
      </c>
      <c r="M1400" s="74" t="s">
        <v>1288</v>
      </c>
      <c r="N1400" s="74" t="s">
        <v>918</v>
      </c>
      <c r="O1400" s="74" t="s">
        <v>736</v>
      </c>
      <c r="P1400" s="74" t="s">
        <v>735</v>
      </c>
      <c r="Q1400" s="74" t="s">
        <v>733</v>
      </c>
      <c r="R1400" s="65" t="s">
        <v>4344</v>
      </c>
      <c r="S1400" s="65" t="s">
        <v>4343</v>
      </c>
      <c r="AD1400" s="53" t="s">
        <v>2385</v>
      </c>
      <c r="AF1400" s="53" t="s">
        <v>17921</v>
      </c>
    </row>
    <row r="1401" spans="1:32" x14ac:dyDescent="0.25">
      <c r="A1401" s="64" t="str">
        <f t="shared" si="45"/>
        <v>1398</v>
      </c>
      <c r="B1401" s="65" t="s">
        <v>4377</v>
      </c>
      <c r="C1401" s="65" t="s">
        <v>1361</v>
      </c>
      <c r="D1401" s="65" t="s">
        <v>4378</v>
      </c>
      <c r="E1401" s="65" t="s">
        <v>4379</v>
      </c>
      <c r="F1401" s="65" t="s">
        <v>16640</v>
      </c>
      <c r="G1401" s="79">
        <v>2820.1617333333334</v>
      </c>
      <c r="H1401" s="74" t="s">
        <v>633</v>
      </c>
      <c r="I1401" s="74" t="s">
        <v>3095</v>
      </c>
      <c r="J1401" s="74" t="s">
        <v>3576</v>
      </c>
      <c r="K1401" s="74" t="s">
        <v>2446</v>
      </c>
      <c r="L1401" s="74" t="s">
        <v>3097</v>
      </c>
      <c r="M1401" s="74" t="s">
        <v>4382</v>
      </c>
      <c r="N1401" s="74" t="s">
        <v>61</v>
      </c>
      <c r="O1401" s="74" t="s">
        <v>4383</v>
      </c>
      <c r="P1401" s="74" t="s">
        <v>3106</v>
      </c>
      <c r="Q1401" s="74" t="s">
        <v>4384</v>
      </c>
      <c r="R1401" s="65" t="s">
        <v>4386</v>
      </c>
      <c r="S1401" s="65" t="s">
        <v>4385</v>
      </c>
      <c r="AD1401" s="53" t="s">
        <v>2672</v>
      </c>
      <c r="AF1401" s="53" t="s">
        <v>17922</v>
      </c>
    </row>
    <row r="1402" spans="1:32" x14ac:dyDescent="0.25">
      <c r="A1402" s="64" t="str">
        <f t="shared" si="45"/>
        <v>1399</v>
      </c>
      <c r="B1402" s="65" t="s">
        <v>4405</v>
      </c>
      <c r="C1402" s="65" t="s">
        <v>1361</v>
      </c>
      <c r="D1402" s="65" t="s">
        <v>4406</v>
      </c>
      <c r="E1402" s="65" t="s">
        <v>4407</v>
      </c>
      <c r="F1402" s="65" t="s">
        <v>16641</v>
      </c>
      <c r="G1402" s="79">
        <v>3208.9988893333334</v>
      </c>
      <c r="H1402" s="74" t="s">
        <v>325</v>
      </c>
      <c r="I1402" s="74" t="s">
        <v>322</v>
      </c>
      <c r="J1402" s="74" t="s">
        <v>1807</v>
      </c>
      <c r="K1402" s="74" t="s">
        <v>806</v>
      </c>
      <c r="L1402" s="74" t="s">
        <v>237</v>
      </c>
      <c r="M1402" s="74" t="s">
        <v>4411</v>
      </c>
      <c r="N1402" s="74" t="s">
        <v>4412</v>
      </c>
      <c r="O1402" s="74" t="s">
        <v>4413</v>
      </c>
      <c r="P1402" s="74" t="s">
        <v>4414</v>
      </c>
      <c r="Q1402" s="74" t="s">
        <v>4415</v>
      </c>
      <c r="R1402" s="65" t="s">
        <v>4417</v>
      </c>
      <c r="S1402" s="65" t="s">
        <v>4416</v>
      </c>
      <c r="AD1402" s="53" t="s">
        <v>2738</v>
      </c>
      <c r="AF1402" s="53" t="s">
        <v>17923</v>
      </c>
    </row>
    <row r="1403" spans="1:32" x14ac:dyDescent="0.25">
      <c r="A1403" s="64" t="str">
        <f t="shared" si="45"/>
        <v>1400</v>
      </c>
      <c r="B1403" s="65" t="s">
        <v>4437</v>
      </c>
      <c r="C1403" s="65" t="s">
        <v>1361</v>
      </c>
      <c r="D1403" s="65" t="s">
        <v>4438</v>
      </c>
      <c r="E1403" s="65" t="s">
        <v>4439</v>
      </c>
      <c r="F1403" s="65" t="s">
        <v>16640</v>
      </c>
      <c r="G1403" s="79">
        <v>3226.9205226666668</v>
      </c>
      <c r="H1403" s="74" t="s">
        <v>279</v>
      </c>
      <c r="I1403" s="74" t="s">
        <v>4442</v>
      </c>
      <c r="J1403" s="74" t="s">
        <v>4443</v>
      </c>
      <c r="K1403" s="74" t="s">
        <v>256</v>
      </c>
      <c r="L1403" s="74" t="s">
        <v>257</v>
      </c>
      <c r="M1403" s="74" t="s">
        <v>1441</v>
      </c>
      <c r="N1403" s="74" t="s">
        <v>278</v>
      </c>
      <c r="O1403" s="74" t="s">
        <v>59</v>
      </c>
      <c r="P1403" s="74" t="s">
        <v>57</v>
      </c>
      <c r="Q1403" s="74" t="s">
        <v>1238</v>
      </c>
      <c r="R1403" s="65" t="s">
        <v>4445</v>
      </c>
      <c r="S1403" s="65" t="s">
        <v>4444</v>
      </c>
      <c r="AD1403" s="53" t="s">
        <v>3238</v>
      </c>
      <c r="AF1403" s="53" t="s">
        <v>17924</v>
      </c>
    </row>
    <row r="1404" spans="1:32" x14ac:dyDescent="0.25">
      <c r="A1404" s="64" t="str">
        <f t="shared" si="45"/>
        <v>1401</v>
      </c>
      <c r="B1404" s="65" t="s">
        <v>4446</v>
      </c>
      <c r="C1404" s="65" t="s">
        <v>1361</v>
      </c>
      <c r="D1404" s="65" t="s">
        <v>4447</v>
      </c>
      <c r="E1404" s="65" t="s">
        <v>4448</v>
      </c>
      <c r="F1404" s="65" t="s">
        <v>16641</v>
      </c>
      <c r="G1404" s="79">
        <v>3285.5217893333333</v>
      </c>
      <c r="H1404" s="74" t="s">
        <v>264</v>
      </c>
      <c r="I1404" s="74" t="s">
        <v>241</v>
      </c>
      <c r="J1404" s="74" t="s">
        <v>4451</v>
      </c>
      <c r="K1404" s="74" t="s">
        <v>4452</v>
      </c>
      <c r="L1404" s="74" t="s">
        <v>239</v>
      </c>
      <c r="M1404" s="74" t="s">
        <v>385</v>
      </c>
      <c r="N1404" s="74" t="s">
        <v>237</v>
      </c>
      <c r="O1404" s="74" t="s">
        <v>238</v>
      </c>
      <c r="P1404" s="74" t="s">
        <v>243</v>
      </c>
      <c r="Q1404" s="74" t="s">
        <v>841</v>
      </c>
      <c r="R1404" s="65" t="s">
        <v>4454</v>
      </c>
      <c r="S1404" s="65" t="s">
        <v>4453</v>
      </c>
      <c r="AD1404" s="53" t="s">
        <v>3359</v>
      </c>
      <c r="AF1404" s="53" t="s">
        <v>17925</v>
      </c>
    </row>
    <row r="1405" spans="1:32" x14ac:dyDescent="0.25">
      <c r="A1405" s="64" t="str">
        <f t="shared" si="45"/>
        <v>1402</v>
      </c>
      <c r="B1405" s="65" t="s">
        <v>16470</v>
      </c>
      <c r="C1405" s="65" t="s">
        <v>1361</v>
      </c>
      <c r="D1405" s="65" t="s">
        <v>16471</v>
      </c>
      <c r="E1405" s="65" t="s">
        <v>16472</v>
      </c>
      <c r="F1405" s="65" t="s">
        <v>16640</v>
      </c>
      <c r="G1405" s="79">
        <v>1829.2338053333333</v>
      </c>
      <c r="H1405" s="74" t="s">
        <v>715</v>
      </c>
      <c r="I1405" s="74" t="s">
        <v>714</v>
      </c>
      <c r="J1405" s="74" t="s">
        <v>383</v>
      </c>
      <c r="K1405" s="74" t="s">
        <v>384</v>
      </c>
      <c r="L1405" s="74" t="s">
        <v>240</v>
      </c>
      <c r="M1405" s="74" t="s">
        <v>239</v>
      </c>
      <c r="N1405" s="74" t="s">
        <v>322</v>
      </c>
      <c r="O1405" s="74" t="s">
        <v>1888</v>
      </c>
      <c r="P1405" s="74" t="s">
        <v>242</v>
      </c>
      <c r="Q1405" s="74" t="s">
        <v>713</v>
      </c>
      <c r="R1405" s="65" t="s">
        <v>16477</v>
      </c>
      <c r="S1405" s="65" t="s">
        <v>16476</v>
      </c>
      <c r="AD1405" s="53" t="s">
        <v>3447</v>
      </c>
      <c r="AF1405" s="53" t="s">
        <v>17926</v>
      </c>
    </row>
    <row r="1406" spans="1:32" x14ac:dyDescent="0.25">
      <c r="A1406" s="64" t="str">
        <f t="shared" si="45"/>
        <v>1403</v>
      </c>
      <c r="B1406" s="65" t="s">
        <v>149</v>
      </c>
      <c r="C1406" s="65" t="s">
        <v>27</v>
      </c>
      <c r="D1406" s="65" t="s">
        <v>150</v>
      </c>
      <c r="E1406" s="65" t="s">
        <v>151</v>
      </c>
      <c r="F1406" s="65" t="s">
        <v>16640</v>
      </c>
      <c r="G1406" s="79">
        <v>5442.5803053333339</v>
      </c>
      <c r="H1406" s="74" t="s">
        <v>11</v>
      </c>
      <c r="I1406" s="74" t="s">
        <v>12</v>
      </c>
      <c r="J1406" s="74" t="s">
        <v>15</v>
      </c>
      <c r="K1406" s="74" t="s">
        <v>13</v>
      </c>
      <c r="L1406" s="74" t="s">
        <v>14</v>
      </c>
      <c r="M1406" s="74" t="s">
        <v>17</v>
      </c>
      <c r="N1406" s="74" t="s">
        <v>16</v>
      </c>
      <c r="O1406" s="74" t="s">
        <v>19</v>
      </c>
      <c r="P1406" s="74" t="s">
        <v>109</v>
      </c>
      <c r="Q1406" s="74" t="s">
        <v>20</v>
      </c>
      <c r="R1406" s="65" t="s">
        <v>155</v>
      </c>
      <c r="S1406" s="65" t="s">
        <v>154</v>
      </c>
      <c r="AD1406" s="53" t="s">
        <v>3464</v>
      </c>
      <c r="AF1406" s="53" t="s">
        <v>17927</v>
      </c>
    </row>
    <row r="1407" spans="1:32" x14ac:dyDescent="0.25">
      <c r="A1407" s="64" t="str">
        <f t="shared" si="45"/>
        <v>1404</v>
      </c>
      <c r="B1407" s="65" t="s">
        <v>156</v>
      </c>
      <c r="C1407" s="65" t="s">
        <v>27</v>
      </c>
      <c r="D1407" s="65" t="s">
        <v>157</v>
      </c>
      <c r="E1407" s="65" t="s">
        <v>158</v>
      </c>
      <c r="F1407" s="65" t="s">
        <v>16641</v>
      </c>
      <c r="G1407" s="79">
        <v>3824.322772</v>
      </c>
      <c r="H1407" s="74" t="s">
        <v>159</v>
      </c>
      <c r="I1407" s="74" t="s">
        <v>160</v>
      </c>
      <c r="J1407" s="74" t="s">
        <v>161</v>
      </c>
      <c r="K1407" s="74" t="s">
        <v>162</v>
      </c>
      <c r="L1407" s="74" t="s">
        <v>131</v>
      </c>
      <c r="M1407" s="74" t="s">
        <v>53</v>
      </c>
      <c r="N1407" s="74" t="s">
        <v>163</v>
      </c>
      <c r="O1407" s="74" t="s">
        <v>164</v>
      </c>
      <c r="P1407" s="74" t="s">
        <v>165</v>
      </c>
      <c r="Q1407" s="74" t="s">
        <v>166</v>
      </c>
      <c r="R1407" s="65" t="s">
        <v>168</v>
      </c>
      <c r="S1407" s="65" t="s">
        <v>167</v>
      </c>
      <c r="AD1407" s="53" t="s">
        <v>3867</v>
      </c>
      <c r="AF1407" s="53" t="s">
        <v>17928</v>
      </c>
    </row>
    <row r="1408" spans="1:32" x14ac:dyDescent="0.25">
      <c r="A1408" s="64">
        <v>1405</v>
      </c>
      <c r="B1408" s="65" t="s">
        <v>156</v>
      </c>
      <c r="C1408" s="65" t="s">
        <v>27</v>
      </c>
      <c r="D1408" s="65" t="s">
        <v>157</v>
      </c>
      <c r="E1408" s="65" t="s">
        <v>170</v>
      </c>
      <c r="F1408" s="65" t="s">
        <v>16641</v>
      </c>
      <c r="G1408" s="79">
        <v>3824.322772</v>
      </c>
      <c r="H1408" s="74" t="s">
        <v>159</v>
      </c>
      <c r="I1408" s="74" t="s">
        <v>160</v>
      </c>
      <c r="J1408" s="74" t="s">
        <v>161</v>
      </c>
      <c r="K1408" s="74" t="s">
        <v>52</v>
      </c>
      <c r="L1408" s="74" t="s">
        <v>131</v>
      </c>
      <c r="M1408" s="74" t="s">
        <v>53</v>
      </c>
      <c r="N1408" s="74" t="s">
        <v>163</v>
      </c>
      <c r="O1408" s="74" t="s">
        <v>164</v>
      </c>
      <c r="P1408" s="74" t="s">
        <v>165</v>
      </c>
      <c r="Q1408" s="74" t="s">
        <v>166</v>
      </c>
      <c r="R1408" s="65" t="s">
        <v>168</v>
      </c>
      <c r="S1408" s="65" t="s">
        <v>167</v>
      </c>
      <c r="AD1408" s="53" t="s">
        <v>3902</v>
      </c>
      <c r="AF1408" s="53" t="s">
        <v>17929</v>
      </c>
    </row>
    <row r="1409" spans="1:32" x14ac:dyDescent="0.25">
      <c r="A1409" s="64" t="str">
        <f t="shared" ref="A1409:A1472" si="46">VLOOKUP(B1409,$AD$4:$AF$1900,3,FALSE)</f>
        <v>1406</v>
      </c>
      <c r="B1409" s="65" t="s">
        <v>9015</v>
      </c>
      <c r="C1409" s="65" t="s">
        <v>1142</v>
      </c>
      <c r="D1409" s="65" t="s">
        <v>9016</v>
      </c>
      <c r="E1409" s="65" t="s">
        <v>9017</v>
      </c>
      <c r="F1409" s="65" t="s">
        <v>16640</v>
      </c>
      <c r="G1409" s="79">
        <v>4155.653870666667</v>
      </c>
      <c r="H1409" s="74" t="s">
        <v>1842</v>
      </c>
      <c r="I1409" s="74" t="s">
        <v>4000</v>
      </c>
      <c r="J1409" s="74" t="s">
        <v>5521</v>
      </c>
      <c r="K1409" s="74" t="s">
        <v>6187</v>
      </c>
      <c r="L1409" s="74" t="s">
        <v>1840</v>
      </c>
      <c r="M1409" s="74" t="s">
        <v>1849</v>
      </c>
      <c r="N1409" s="74" t="s">
        <v>788</v>
      </c>
      <c r="O1409" s="74" t="s">
        <v>9020</v>
      </c>
      <c r="P1409" s="74" t="s">
        <v>5106</v>
      </c>
      <c r="Q1409" s="74" t="s">
        <v>2928</v>
      </c>
      <c r="R1409" s="65" t="s">
        <v>9022</v>
      </c>
      <c r="S1409" s="65" t="s">
        <v>9021</v>
      </c>
      <c r="AD1409" s="53" t="s">
        <v>4007</v>
      </c>
      <c r="AF1409" s="53" t="s">
        <v>17930</v>
      </c>
    </row>
    <row r="1410" spans="1:32" x14ac:dyDescent="0.25">
      <c r="A1410" s="64" t="str">
        <f t="shared" si="46"/>
        <v>1407</v>
      </c>
      <c r="B1410" s="65" t="s">
        <v>274</v>
      </c>
      <c r="C1410" s="65" t="s">
        <v>100</v>
      </c>
      <c r="D1410" s="65" t="s">
        <v>275</v>
      </c>
      <c r="E1410" s="65" t="s">
        <v>276</v>
      </c>
      <c r="F1410" s="65" t="s">
        <v>16640</v>
      </c>
      <c r="G1410" s="79">
        <v>4832.2845773333329</v>
      </c>
      <c r="H1410" s="74" t="s">
        <v>11</v>
      </c>
      <c r="I1410" s="74" t="s">
        <v>12</v>
      </c>
      <c r="J1410" s="74" t="s">
        <v>15</v>
      </c>
      <c r="K1410" s="74" t="s">
        <v>13</v>
      </c>
      <c r="L1410" s="74" t="s">
        <v>14</v>
      </c>
      <c r="M1410" s="74" t="s">
        <v>277</v>
      </c>
      <c r="N1410" s="74" t="s">
        <v>17</v>
      </c>
      <c r="O1410" s="74" t="s">
        <v>278</v>
      </c>
      <c r="P1410" s="74" t="s">
        <v>279</v>
      </c>
      <c r="Q1410" s="74" t="s">
        <v>280</v>
      </c>
      <c r="R1410" s="65" t="s">
        <v>282</v>
      </c>
      <c r="S1410" s="65" t="s">
        <v>281</v>
      </c>
      <c r="AD1410" s="53" t="s">
        <v>4043</v>
      </c>
      <c r="AF1410" s="53" t="s">
        <v>17931</v>
      </c>
    </row>
    <row r="1411" spans="1:32" x14ac:dyDescent="0.25">
      <c r="A1411" s="64" t="str">
        <f t="shared" si="46"/>
        <v>1408</v>
      </c>
      <c r="B1411" s="65" t="s">
        <v>206</v>
      </c>
      <c r="C1411" s="65" t="s">
        <v>100</v>
      </c>
      <c r="D1411" s="65" t="s">
        <v>207</v>
      </c>
      <c r="E1411" s="65" t="s">
        <v>208</v>
      </c>
      <c r="F1411" s="65" t="s">
        <v>16641</v>
      </c>
      <c r="G1411" s="79">
        <v>3933.3775799999999</v>
      </c>
      <c r="H1411" s="74" t="s">
        <v>210</v>
      </c>
      <c r="I1411" s="74" t="s">
        <v>211</v>
      </c>
      <c r="J1411" s="74" t="s">
        <v>212</v>
      </c>
      <c r="K1411" s="74" t="s">
        <v>213</v>
      </c>
      <c r="L1411" s="74" t="s">
        <v>214</v>
      </c>
      <c r="M1411" s="74" t="s">
        <v>52</v>
      </c>
      <c r="N1411" s="74" t="s">
        <v>53</v>
      </c>
      <c r="O1411" s="74" t="s">
        <v>132</v>
      </c>
      <c r="P1411" s="74" t="s">
        <v>131</v>
      </c>
      <c r="Q1411" s="74" t="s">
        <v>215</v>
      </c>
      <c r="R1411" s="65" t="s">
        <v>217</v>
      </c>
      <c r="S1411" s="65" t="s">
        <v>216</v>
      </c>
      <c r="AD1411" s="53" t="s">
        <v>4050</v>
      </c>
      <c r="AF1411" s="53" t="s">
        <v>17932</v>
      </c>
    </row>
    <row r="1412" spans="1:32" x14ac:dyDescent="0.25">
      <c r="A1412" s="64" t="str">
        <f t="shared" si="46"/>
        <v>1409</v>
      </c>
      <c r="B1412" s="65" t="s">
        <v>360</v>
      </c>
      <c r="C1412" s="65" t="s">
        <v>100</v>
      </c>
      <c r="D1412" s="65" t="s">
        <v>361</v>
      </c>
      <c r="E1412" s="65" t="s">
        <v>362</v>
      </c>
      <c r="F1412" s="65" t="s">
        <v>16641</v>
      </c>
      <c r="G1412" s="79">
        <v>3624.2877346666664</v>
      </c>
      <c r="H1412" s="74" t="s">
        <v>53</v>
      </c>
      <c r="I1412" s="74" t="s">
        <v>131</v>
      </c>
      <c r="J1412" s="74" t="s">
        <v>132</v>
      </c>
      <c r="K1412" s="74" t="s">
        <v>52</v>
      </c>
      <c r="L1412" s="74" t="s">
        <v>364</v>
      </c>
      <c r="M1412" s="74" t="s">
        <v>199</v>
      </c>
      <c r="N1412" s="74" t="s">
        <v>365</v>
      </c>
      <c r="O1412" s="74" t="s">
        <v>200</v>
      </c>
      <c r="P1412" s="74" t="s">
        <v>237</v>
      </c>
      <c r="Q1412" s="74" t="s">
        <v>238</v>
      </c>
      <c r="R1412" s="65" t="s">
        <v>367</v>
      </c>
      <c r="S1412" s="65" t="s">
        <v>366</v>
      </c>
      <c r="AD1412" s="53" t="s">
        <v>4271</v>
      </c>
      <c r="AF1412" s="53" t="s">
        <v>17933</v>
      </c>
    </row>
    <row r="1413" spans="1:32" x14ac:dyDescent="0.25">
      <c r="A1413" s="64" t="str">
        <f t="shared" si="46"/>
        <v>1410</v>
      </c>
      <c r="B1413" s="65" t="s">
        <v>608</v>
      </c>
      <c r="C1413" s="65" t="s">
        <v>100</v>
      </c>
      <c r="D1413" s="65" t="s">
        <v>609</v>
      </c>
      <c r="E1413" s="65" t="s">
        <v>611</v>
      </c>
      <c r="F1413" s="65" t="s">
        <v>16640</v>
      </c>
      <c r="G1413" s="79">
        <v>3003.6253346666667</v>
      </c>
      <c r="H1413" s="74" t="s">
        <v>210</v>
      </c>
      <c r="I1413" s="74" t="s">
        <v>212</v>
      </c>
      <c r="J1413" s="74" t="s">
        <v>213</v>
      </c>
      <c r="K1413" s="74" t="s">
        <v>612</v>
      </c>
      <c r="L1413" s="74" t="s">
        <v>613</v>
      </c>
      <c r="M1413" s="74" t="s">
        <v>614</v>
      </c>
      <c r="N1413" s="74" t="s">
        <v>615</v>
      </c>
      <c r="O1413" s="74" t="s">
        <v>616</v>
      </c>
      <c r="P1413" s="74" t="s">
        <v>617</v>
      </c>
      <c r="Q1413" s="74" t="s">
        <v>618</v>
      </c>
      <c r="R1413" s="65" t="s">
        <v>620</v>
      </c>
      <c r="S1413" s="65" t="s">
        <v>619</v>
      </c>
      <c r="AD1413" s="53" t="s">
        <v>4338</v>
      </c>
      <c r="AF1413" s="53" t="s">
        <v>17934</v>
      </c>
    </row>
    <row r="1414" spans="1:32" x14ac:dyDescent="0.25">
      <c r="A1414" s="64" t="str">
        <f t="shared" si="46"/>
        <v>1411</v>
      </c>
      <c r="B1414" s="65" t="s">
        <v>5896</v>
      </c>
      <c r="C1414" s="65" t="s">
        <v>5859</v>
      </c>
      <c r="D1414" s="65" t="s">
        <v>5897</v>
      </c>
      <c r="E1414" s="65" t="s">
        <v>5899</v>
      </c>
      <c r="F1414" s="65" t="s">
        <v>16640</v>
      </c>
      <c r="G1414" s="79">
        <v>3909.3388506666665</v>
      </c>
      <c r="H1414" s="74" t="s">
        <v>11</v>
      </c>
      <c r="I1414" s="74" t="s">
        <v>12</v>
      </c>
      <c r="J1414" s="74" t="s">
        <v>13</v>
      </c>
      <c r="K1414" s="74" t="s">
        <v>15</v>
      </c>
      <c r="L1414" s="74" t="s">
        <v>16</v>
      </c>
      <c r="M1414" s="74" t="s">
        <v>557</v>
      </c>
      <c r="N1414" s="74" t="s">
        <v>14</v>
      </c>
      <c r="O1414" s="74" t="s">
        <v>17</v>
      </c>
      <c r="P1414" s="74" t="s">
        <v>83</v>
      </c>
      <c r="Q1414" s="74" t="s">
        <v>82</v>
      </c>
      <c r="R1414" s="65" t="s">
        <v>5904</v>
      </c>
      <c r="S1414" s="65" t="s">
        <v>5903</v>
      </c>
      <c r="AD1414" s="53" t="s">
        <v>4377</v>
      </c>
      <c r="AF1414" s="53" t="s">
        <v>17935</v>
      </c>
    </row>
    <row r="1415" spans="1:32" x14ac:dyDescent="0.25">
      <c r="A1415" s="64" t="str">
        <f t="shared" si="46"/>
        <v>1412</v>
      </c>
      <c r="B1415" s="65" t="s">
        <v>5944</v>
      </c>
      <c r="C1415" s="65" t="s">
        <v>5859</v>
      </c>
      <c r="D1415" s="65" t="s">
        <v>5945</v>
      </c>
      <c r="E1415" s="65" t="s">
        <v>5946</v>
      </c>
      <c r="F1415" s="65" t="s">
        <v>16640</v>
      </c>
      <c r="G1415" s="79">
        <v>5355.5698240000002</v>
      </c>
      <c r="H1415" s="74" t="s">
        <v>109</v>
      </c>
      <c r="I1415" s="74" t="s">
        <v>20</v>
      </c>
      <c r="J1415" s="74" t="s">
        <v>428</v>
      </c>
      <c r="K1415" s="74" t="s">
        <v>427</v>
      </c>
      <c r="L1415" s="74" t="s">
        <v>430</v>
      </c>
      <c r="M1415" s="74" t="s">
        <v>5949</v>
      </c>
      <c r="N1415" s="74" t="s">
        <v>433</v>
      </c>
      <c r="O1415" s="74" t="s">
        <v>40</v>
      </c>
      <c r="P1415" s="74" t="s">
        <v>904</v>
      </c>
      <c r="Q1415" s="74" t="s">
        <v>5950</v>
      </c>
      <c r="R1415" s="65" t="s">
        <v>5952</v>
      </c>
      <c r="S1415" s="65" t="s">
        <v>5951</v>
      </c>
      <c r="AD1415" s="53" t="s">
        <v>4405</v>
      </c>
      <c r="AF1415" s="53" t="s">
        <v>17936</v>
      </c>
    </row>
    <row r="1416" spans="1:32" x14ac:dyDescent="0.25">
      <c r="A1416" s="64" t="str">
        <f t="shared" si="46"/>
        <v>1413</v>
      </c>
      <c r="B1416" s="65" t="s">
        <v>6304</v>
      </c>
      <c r="C1416" s="65" t="s">
        <v>5859</v>
      </c>
      <c r="D1416" s="65" t="s">
        <v>6305</v>
      </c>
      <c r="E1416" s="65" t="s">
        <v>6307</v>
      </c>
      <c r="F1416" s="65" t="s">
        <v>16640</v>
      </c>
      <c r="G1416" s="79">
        <v>4066.1561853333333</v>
      </c>
      <c r="H1416" s="74" t="s">
        <v>383</v>
      </c>
      <c r="I1416" s="74" t="s">
        <v>384</v>
      </c>
      <c r="J1416" s="74" t="s">
        <v>240</v>
      </c>
      <c r="K1416" s="74" t="s">
        <v>239</v>
      </c>
      <c r="L1416" s="74" t="s">
        <v>385</v>
      </c>
      <c r="M1416" s="74" t="s">
        <v>6311</v>
      </c>
      <c r="N1416" s="74" t="s">
        <v>1266</v>
      </c>
      <c r="O1416" s="74" t="s">
        <v>6312</v>
      </c>
      <c r="P1416" s="74" t="s">
        <v>245</v>
      </c>
      <c r="Q1416" s="74" t="s">
        <v>6313</v>
      </c>
      <c r="R1416" s="65" t="s">
        <v>6315</v>
      </c>
      <c r="S1416" s="65" t="s">
        <v>6314</v>
      </c>
      <c r="AD1416" s="53" t="s">
        <v>4437</v>
      </c>
      <c r="AF1416" s="53" t="s">
        <v>6</v>
      </c>
    </row>
    <row r="1417" spans="1:32" x14ac:dyDescent="0.25">
      <c r="A1417" s="64" t="str">
        <f t="shared" si="46"/>
        <v>1414</v>
      </c>
      <c r="B1417" s="65" t="s">
        <v>6410</v>
      </c>
      <c r="C1417" s="65" t="s">
        <v>5859</v>
      </c>
      <c r="D1417" s="65" t="s">
        <v>6411</v>
      </c>
      <c r="E1417" s="65" t="s">
        <v>6412</v>
      </c>
      <c r="F1417" s="65" t="s">
        <v>16640</v>
      </c>
      <c r="G1417" s="79">
        <v>5046.1523320000006</v>
      </c>
      <c r="H1417" s="74" t="s">
        <v>3182</v>
      </c>
      <c r="I1417" s="74" t="s">
        <v>189</v>
      </c>
      <c r="J1417" s="74" t="s">
        <v>6416</v>
      </c>
      <c r="K1417" s="74" t="s">
        <v>6417</v>
      </c>
      <c r="L1417" s="74" t="s">
        <v>6418</v>
      </c>
      <c r="M1417" s="74" t="s">
        <v>6419</v>
      </c>
      <c r="N1417" s="74" t="s">
        <v>5743</v>
      </c>
      <c r="O1417" s="74" t="s">
        <v>5734</v>
      </c>
      <c r="P1417" s="74" t="s">
        <v>2436</v>
      </c>
      <c r="Q1417" s="74" t="s">
        <v>190</v>
      </c>
      <c r="R1417" s="65" t="s">
        <v>6421</v>
      </c>
      <c r="S1417" s="65" t="s">
        <v>6420</v>
      </c>
      <c r="AD1417" s="53" t="s">
        <v>4446</v>
      </c>
      <c r="AF1417" s="53" t="s">
        <v>17937</v>
      </c>
    </row>
    <row r="1418" spans="1:32" x14ac:dyDescent="0.25">
      <c r="A1418" s="64" t="str">
        <f t="shared" si="46"/>
        <v>1415</v>
      </c>
      <c r="B1418" s="65" t="s">
        <v>7736</v>
      </c>
      <c r="C1418" s="65" t="s">
        <v>5859</v>
      </c>
      <c r="D1418" s="65" t="s">
        <v>7737</v>
      </c>
      <c r="E1418" s="65" t="s">
        <v>7738</v>
      </c>
      <c r="F1418" s="65" t="s">
        <v>16641</v>
      </c>
      <c r="G1418" s="79">
        <v>4079.0131759999999</v>
      </c>
      <c r="H1418" s="74" t="s">
        <v>871</v>
      </c>
      <c r="I1418" s="74" t="s">
        <v>480</v>
      </c>
      <c r="J1418" s="74" t="s">
        <v>479</v>
      </c>
      <c r="K1418" s="74" t="s">
        <v>477</v>
      </c>
      <c r="L1418" s="74" t="s">
        <v>481</v>
      </c>
      <c r="M1418" s="74" t="s">
        <v>478</v>
      </c>
      <c r="N1418" s="74" t="s">
        <v>872</v>
      </c>
      <c r="O1418" s="74" t="s">
        <v>6926</v>
      </c>
      <c r="P1418" s="74" t="s">
        <v>702</v>
      </c>
      <c r="Q1418" s="74" t="s">
        <v>7741</v>
      </c>
      <c r="R1418" s="65" t="s">
        <v>7743</v>
      </c>
      <c r="S1418" s="65" t="s">
        <v>7742</v>
      </c>
      <c r="AD1418" s="53" t="s">
        <v>16470</v>
      </c>
      <c r="AF1418" s="53" t="s">
        <v>17938</v>
      </c>
    </row>
    <row r="1419" spans="1:32" x14ac:dyDescent="0.25">
      <c r="A1419" s="64" t="str">
        <f t="shared" si="46"/>
        <v>1416</v>
      </c>
      <c r="B1419" s="65" t="s">
        <v>6024</v>
      </c>
      <c r="C1419" s="65" t="s">
        <v>1142</v>
      </c>
      <c r="D1419" s="65" t="s">
        <v>6025</v>
      </c>
      <c r="E1419" s="65" t="s">
        <v>6026</v>
      </c>
      <c r="F1419" s="65" t="s">
        <v>16641</v>
      </c>
      <c r="G1419" s="79">
        <v>5489.8738546666664</v>
      </c>
      <c r="H1419" s="74" t="s">
        <v>1527</v>
      </c>
      <c r="I1419" s="74" t="s">
        <v>1529</v>
      </c>
      <c r="J1419" s="74" t="s">
        <v>1531</v>
      </c>
      <c r="K1419" s="74" t="s">
        <v>1532</v>
      </c>
      <c r="L1419" s="74" t="s">
        <v>1536</v>
      </c>
      <c r="M1419" s="74" t="s">
        <v>6029</v>
      </c>
      <c r="N1419" s="74" t="s">
        <v>6030</v>
      </c>
      <c r="O1419" s="74" t="s">
        <v>6031</v>
      </c>
      <c r="P1419" s="74" t="s">
        <v>1530</v>
      </c>
      <c r="Q1419" s="74" t="s">
        <v>1534</v>
      </c>
      <c r="R1419" s="65" t="s">
        <v>6033</v>
      </c>
      <c r="S1419" s="65" t="s">
        <v>6032</v>
      </c>
      <c r="AD1419" s="53" t="s">
        <v>149</v>
      </c>
      <c r="AF1419" s="53" t="s">
        <v>17939</v>
      </c>
    </row>
    <row r="1420" spans="1:32" x14ac:dyDescent="0.25">
      <c r="A1420" s="64" t="str">
        <f t="shared" si="46"/>
        <v>1417</v>
      </c>
      <c r="B1420" s="65" t="s">
        <v>6385</v>
      </c>
      <c r="C1420" s="65" t="s">
        <v>1142</v>
      </c>
      <c r="D1420" s="65" t="s">
        <v>6386</v>
      </c>
      <c r="E1420" s="65" t="s">
        <v>6387</v>
      </c>
      <c r="F1420" s="65" t="s">
        <v>16640</v>
      </c>
      <c r="G1420" s="79">
        <v>4828.2569080000003</v>
      </c>
      <c r="H1420" s="74" t="s">
        <v>109</v>
      </c>
      <c r="I1420" s="74" t="s">
        <v>20</v>
      </c>
      <c r="J1420" s="74" t="s">
        <v>428</v>
      </c>
      <c r="K1420" s="74" t="s">
        <v>429</v>
      </c>
      <c r="L1420" s="74" t="s">
        <v>427</v>
      </c>
      <c r="M1420" s="74" t="s">
        <v>433</v>
      </c>
      <c r="N1420" s="74" t="s">
        <v>2190</v>
      </c>
      <c r="O1420" s="74" t="s">
        <v>40</v>
      </c>
      <c r="P1420" s="74" t="s">
        <v>6390</v>
      </c>
      <c r="Q1420" s="74" t="s">
        <v>2476</v>
      </c>
      <c r="R1420" s="65" t="s">
        <v>6392</v>
      </c>
      <c r="S1420" s="65" t="s">
        <v>6391</v>
      </c>
      <c r="AD1420" s="53" t="s">
        <v>156</v>
      </c>
      <c r="AF1420" s="53" t="s">
        <v>17940</v>
      </c>
    </row>
    <row r="1421" spans="1:32" x14ac:dyDescent="0.25">
      <c r="A1421" s="64" t="str">
        <f t="shared" si="46"/>
        <v>1418</v>
      </c>
      <c r="B1421" s="65" t="s">
        <v>8015</v>
      </c>
      <c r="C1421" s="65" t="s">
        <v>1142</v>
      </c>
      <c r="D1421" s="65" t="s">
        <v>8016</v>
      </c>
      <c r="E1421" s="65" t="s">
        <v>8017</v>
      </c>
      <c r="F1421" s="65" t="s">
        <v>16640</v>
      </c>
      <c r="G1421" s="79">
        <v>4486.6875573333327</v>
      </c>
      <c r="H1421" s="74" t="s">
        <v>239</v>
      </c>
      <c r="I1421" s="74" t="s">
        <v>383</v>
      </c>
      <c r="J1421" s="74" t="s">
        <v>384</v>
      </c>
      <c r="K1421" s="74" t="s">
        <v>240</v>
      </c>
      <c r="L1421" s="74" t="s">
        <v>385</v>
      </c>
      <c r="M1421" s="74" t="s">
        <v>4452</v>
      </c>
      <c r="N1421" s="74" t="s">
        <v>1832</v>
      </c>
      <c r="O1421" s="74" t="s">
        <v>843</v>
      </c>
      <c r="P1421" s="74" t="s">
        <v>241</v>
      </c>
      <c r="Q1421" s="74" t="s">
        <v>642</v>
      </c>
      <c r="R1421" s="65" t="s">
        <v>8021</v>
      </c>
      <c r="S1421" s="65" t="s">
        <v>8020</v>
      </c>
      <c r="AD1421" s="53" t="s">
        <v>156</v>
      </c>
      <c r="AF1421" s="53" t="s">
        <v>17941</v>
      </c>
    </row>
    <row r="1422" spans="1:32" x14ac:dyDescent="0.25">
      <c r="A1422" s="64" t="str">
        <f t="shared" si="46"/>
        <v>1419</v>
      </c>
      <c r="B1422" s="65" t="s">
        <v>6599</v>
      </c>
      <c r="C1422" s="65" t="s">
        <v>1142</v>
      </c>
      <c r="D1422" s="65" t="s">
        <v>6600</v>
      </c>
      <c r="E1422" s="65" t="s">
        <v>6601</v>
      </c>
      <c r="F1422" s="65" t="s">
        <v>16640</v>
      </c>
      <c r="G1422" s="79">
        <v>4755.3299773333329</v>
      </c>
      <c r="H1422" s="74" t="s">
        <v>711</v>
      </c>
      <c r="I1422" s="74" t="s">
        <v>1712</v>
      </c>
      <c r="J1422" s="74" t="s">
        <v>712</v>
      </c>
      <c r="K1422" s="74" t="s">
        <v>6604</v>
      </c>
      <c r="L1422" s="74" t="s">
        <v>6605</v>
      </c>
      <c r="M1422" s="74" t="s">
        <v>6606</v>
      </c>
      <c r="N1422" s="74" t="s">
        <v>6607</v>
      </c>
      <c r="O1422" s="74" t="s">
        <v>6608</v>
      </c>
      <c r="P1422" s="74" t="s">
        <v>3737</v>
      </c>
      <c r="Q1422" s="74" t="s">
        <v>6609</v>
      </c>
      <c r="R1422" s="65" t="s">
        <v>6611</v>
      </c>
      <c r="S1422" s="65" t="s">
        <v>6610</v>
      </c>
      <c r="AD1422" s="53" t="s">
        <v>9015</v>
      </c>
      <c r="AF1422" s="53" t="s">
        <v>17942</v>
      </c>
    </row>
    <row r="1423" spans="1:32" x14ac:dyDescent="0.25">
      <c r="A1423" s="64" t="str">
        <f t="shared" si="46"/>
        <v>1420</v>
      </c>
      <c r="B1423" s="65" t="s">
        <v>6831</v>
      </c>
      <c r="C1423" s="65" t="s">
        <v>1142</v>
      </c>
      <c r="D1423" s="65" t="s">
        <v>6832</v>
      </c>
      <c r="E1423" s="65" t="s">
        <v>6833</v>
      </c>
      <c r="F1423" s="65" t="s">
        <v>16640</v>
      </c>
      <c r="G1423" s="79">
        <v>3852.0341013333332</v>
      </c>
      <c r="H1423" s="74" t="s">
        <v>109</v>
      </c>
      <c r="I1423" s="74" t="s">
        <v>427</v>
      </c>
      <c r="J1423" s="74" t="s">
        <v>20</v>
      </c>
      <c r="K1423" s="74" t="s">
        <v>428</v>
      </c>
      <c r="L1423" s="74" t="s">
        <v>429</v>
      </c>
      <c r="M1423" s="74" t="s">
        <v>433</v>
      </c>
      <c r="N1423" s="74" t="s">
        <v>40</v>
      </c>
      <c r="O1423" s="74" t="s">
        <v>6836</v>
      </c>
      <c r="P1423" s="74" t="s">
        <v>431</v>
      </c>
      <c r="Q1423" s="74" t="s">
        <v>6837</v>
      </c>
      <c r="R1423" s="65" t="s">
        <v>6839</v>
      </c>
      <c r="S1423" s="65" t="s">
        <v>6838</v>
      </c>
      <c r="AD1423" s="53" t="s">
        <v>274</v>
      </c>
      <c r="AF1423" s="53" t="s">
        <v>17943</v>
      </c>
    </row>
    <row r="1424" spans="1:32" x14ac:dyDescent="0.25">
      <c r="A1424" s="64" t="str">
        <f t="shared" si="46"/>
        <v>1421</v>
      </c>
      <c r="B1424" s="65" t="s">
        <v>8272</v>
      </c>
      <c r="C1424" s="65" t="s">
        <v>1142</v>
      </c>
      <c r="D1424" s="65" t="s">
        <v>8273</v>
      </c>
      <c r="E1424" s="65" t="s">
        <v>8274</v>
      </c>
      <c r="F1424" s="65" t="s">
        <v>16640</v>
      </c>
      <c r="G1424" s="79">
        <v>3582.0616933333331</v>
      </c>
      <c r="H1424" s="74" t="s">
        <v>383</v>
      </c>
      <c r="I1424" s="74" t="s">
        <v>239</v>
      </c>
      <c r="J1424" s="74" t="s">
        <v>385</v>
      </c>
      <c r="K1424" s="74" t="s">
        <v>240</v>
      </c>
      <c r="L1424" s="74" t="s">
        <v>384</v>
      </c>
      <c r="M1424" s="74" t="s">
        <v>2724</v>
      </c>
      <c r="N1424" s="74" t="s">
        <v>242</v>
      </c>
      <c r="O1424" s="74" t="s">
        <v>6312</v>
      </c>
      <c r="P1424" s="74" t="s">
        <v>8277</v>
      </c>
      <c r="Q1424" s="74" t="s">
        <v>8278</v>
      </c>
      <c r="R1424" s="65" t="s">
        <v>8280</v>
      </c>
      <c r="S1424" s="65" t="s">
        <v>8279</v>
      </c>
      <c r="AD1424" s="53" t="s">
        <v>206</v>
      </c>
      <c r="AF1424" s="53" t="s">
        <v>17944</v>
      </c>
    </row>
    <row r="1425" spans="1:32" x14ac:dyDescent="0.25">
      <c r="A1425" s="64" t="str">
        <f t="shared" si="46"/>
        <v>1422</v>
      </c>
      <c r="B1425" s="65" t="s">
        <v>8613</v>
      </c>
      <c r="C1425" s="65" t="s">
        <v>1142</v>
      </c>
      <c r="D1425" s="65" t="s">
        <v>8614</v>
      </c>
      <c r="E1425" s="65" t="s">
        <v>8615</v>
      </c>
      <c r="F1425" s="65" t="s">
        <v>16641</v>
      </c>
      <c r="G1425" s="79">
        <v>3361.8738866666667</v>
      </c>
      <c r="H1425" s="74" t="s">
        <v>2171</v>
      </c>
      <c r="I1425" s="74" t="s">
        <v>2086</v>
      </c>
      <c r="J1425" s="74" t="s">
        <v>2088</v>
      </c>
      <c r="K1425" s="74" t="s">
        <v>8618</v>
      </c>
      <c r="L1425" s="74" t="s">
        <v>2090</v>
      </c>
      <c r="M1425" s="74" t="s">
        <v>2955</v>
      </c>
      <c r="N1425" s="74" t="s">
        <v>8619</v>
      </c>
      <c r="O1425" s="74" t="s">
        <v>8266</v>
      </c>
      <c r="P1425" s="74" t="s">
        <v>3986</v>
      </c>
      <c r="Q1425" s="74" t="s">
        <v>1149</v>
      </c>
      <c r="R1425" s="65" t="s">
        <v>8621</v>
      </c>
      <c r="S1425" s="65" t="s">
        <v>8620</v>
      </c>
      <c r="AD1425" s="53" t="s">
        <v>360</v>
      </c>
      <c r="AF1425" s="53" t="s">
        <v>17945</v>
      </c>
    </row>
    <row r="1426" spans="1:32" x14ac:dyDescent="0.25">
      <c r="A1426" s="64" t="str">
        <f t="shared" si="46"/>
        <v>1423</v>
      </c>
      <c r="B1426" s="65" t="s">
        <v>8834</v>
      </c>
      <c r="C1426" s="65" t="s">
        <v>1142</v>
      </c>
      <c r="D1426" s="65" t="s">
        <v>8835</v>
      </c>
      <c r="E1426" s="65" t="s">
        <v>8836</v>
      </c>
      <c r="F1426" s="65" t="s">
        <v>16641</v>
      </c>
      <c r="G1426" s="79">
        <v>6110.0030146666668</v>
      </c>
      <c r="H1426" s="74" t="s">
        <v>159</v>
      </c>
      <c r="I1426" s="74" t="s">
        <v>160</v>
      </c>
      <c r="J1426" s="74" t="s">
        <v>304</v>
      </c>
      <c r="K1426" s="74" t="s">
        <v>923</v>
      </c>
      <c r="L1426" s="74" t="s">
        <v>166</v>
      </c>
      <c r="M1426" s="74" t="s">
        <v>8839</v>
      </c>
      <c r="N1426" s="74" t="s">
        <v>3661</v>
      </c>
      <c r="O1426" s="74" t="s">
        <v>8840</v>
      </c>
      <c r="P1426" s="74" t="s">
        <v>8841</v>
      </c>
      <c r="Q1426" s="74" t="s">
        <v>8842</v>
      </c>
      <c r="R1426" s="65" t="s">
        <v>8844</v>
      </c>
      <c r="S1426" s="65" t="s">
        <v>8843</v>
      </c>
      <c r="AD1426" s="53" t="s">
        <v>608</v>
      </c>
      <c r="AF1426" s="53" t="s">
        <v>17946</v>
      </c>
    </row>
    <row r="1427" spans="1:32" x14ac:dyDescent="0.25">
      <c r="A1427" s="64" t="str">
        <f t="shared" si="46"/>
        <v>1424</v>
      </c>
      <c r="B1427" s="65" t="s">
        <v>4506</v>
      </c>
      <c r="C1427" s="65" t="s">
        <v>1121</v>
      </c>
      <c r="D1427" s="65" t="s">
        <v>4507</v>
      </c>
      <c r="E1427" s="65" t="s">
        <v>4508</v>
      </c>
      <c r="F1427" s="65" t="s">
        <v>16640</v>
      </c>
      <c r="G1427" s="79">
        <v>2472.8729439999997</v>
      </c>
      <c r="H1427" s="74" t="s">
        <v>11</v>
      </c>
      <c r="I1427" s="74" t="s">
        <v>557</v>
      </c>
      <c r="J1427" s="74" t="s">
        <v>14</v>
      </c>
      <c r="K1427" s="74" t="s">
        <v>12</v>
      </c>
      <c r="L1427" s="74" t="s">
        <v>13</v>
      </c>
      <c r="M1427" s="74" t="s">
        <v>558</v>
      </c>
      <c r="N1427" s="74" t="s">
        <v>15</v>
      </c>
      <c r="O1427" s="74" t="s">
        <v>693</v>
      </c>
      <c r="P1427" s="74" t="s">
        <v>16</v>
      </c>
      <c r="Q1427" s="74" t="s">
        <v>4512</v>
      </c>
      <c r="R1427" s="65" t="s">
        <v>4514</v>
      </c>
      <c r="S1427" s="65" t="s">
        <v>4513</v>
      </c>
      <c r="AD1427" s="53" t="s">
        <v>5896</v>
      </c>
      <c r="AF1427" s="53" t="s">
        <v>17947</v>
      </c>
    </row>
    <row r="1428" spans="1:32" x14ac:dyDescent="0.25">
      <c r="A1428" s="64" t="str">
        <f t="shared" si="46"/>
        <v>1425</v>
      </c>
      <c r="B1428" s="65" t="s">
        <v>6141</v>
      </c>
      <c r="C1428" s="65" t="s">
        <v>1121</v>
      </c>
      <c r="D1428" s="65" t="s">
        <v>6142</v>
      </c>
      <c r="E1428" s="65" t="s">
        <v>6143</v>
      </c>
      <c r="F1428" s="65" t="s">
        <v>16641</v>
      </c>
      <c r="G1428" s="79">
        <v>4872.8024560000003</v>
      </c>
      <c r="H1428" s="74" t="s">
        <v>175</v>
      </c>
      <c r="I1428" s="74" t="s">
        <v>34</v>
      </c>
      <c r="J1428" s="74" t="s">
        <v>35</v>
      </c>
      <c r="K1428" s="74" t="s">
        <v>6146</v>
      </c>
      <c r="L1428" s="74" t="s">
        <v>42</v>
      </c>
      <c r="M1428" s="74" t="s">
        <v>38</v>
      </c>
      <c r="N1428" s="74" t="s">
        <v>39</v>
      </c>
      <c r="O1428" s="74" t="s">
        <v>36</v>
      </c>
      <c r="P1428" s="74" t="s">
        <v>1309</v>
      </c>
      <c r="Q1428" s="74" t="s">
        <v>1555</v>
      </c>
      <c r="R1428" s="65" t="s">
        <v>6148</v>
      </c>
      <c r="S1428" s="65" t="s">
        <v>6147</v>
      </c>
      <c r="AD1428" s="53" t="s">
        <v>5944</v>
      </c>
      <c r="AF1428" s="53" t="s">
        <v>17948</v>
      </c>
    </row>
    <row r="1429" spans="1:32" x14ac:dyDescent="0.25">
      <c r="A1429" s="64" t="str">
        <f t="shared" si="46"/>
        <v>1426</v>
      </c>
      <c r="B1429" s="65" t="s">
        <v>6172</v>
      </c>
      <c r="C1429" s="65" t="s">
        <v>1121</v>
      </c>
      <c r="D1429" s="65" t="s">
        <v>6173</v>
      </c>
      <c r="E1429" s="65" t="s">
        <v>6174</v>
      </c>
      <c r="F1429" s="65" t="s">
        <v>16640</v>
      </c>
      <c r="G1429" s="79">
        <v>3914.2818560000001</v>
      </c>
      <c r="H1429" s="74" t="s">
        <v>430</v>
      </c>
      <c r="I1429" s="74" t="s">
        <v>427</v>
      </c>
      <c r="J1429" s="74" t="s">
        <v>20</v>
      </c>
      <c r="K1429" s="74" t="s">
        <v>109</v>
      </c>
      <c r="L1429" s="74" t="s">
        <v>428</v>
      </c>
      <c r="M1429" s="74" t="s">
        <v>429</v>
      </c>
      <c r="N1429" s="74" t="s">
        <v>904</v>
      </c>
      <c r="O1429" s="74" t="s">
        <v>1724</v>
      </c>
      <c r="P1429" s="74" t="s">
        <v>6177</v>
      </c>
      <c r="Q1429" s="74" t="s">
        <v>6178</v>
      </c>
      <c r="R1429" s="65" t="s">
        <v>6180</v>
      </c>
      <c r="S1429" s="65" t="s">
        <v>6179</v>
      </c>
      <c r="AD1429" s="53" t="s">
        <v>6304</v>
      </c>
      <c r="AF1429" s="53" t="s">
        <v>17949</v>
      </c>
    </row>
    <row r="1430" spans="1:32" x14ac:dyDescent="0.25">
      <c r="A1430" s="64" t="str">
        <f t="shared" si="46"/>
        <v>1427</v>
      </c>
      <c r="B1430" s="65" t="s">
        <v>8605</v>
      </c>
      <c r="C1430" s="65" t="s">
        <v>1121</v>
      </c>
      <c r="D1430" s="65" t="s">
        <v>8606</v>
      </c>
      <c r="E1430" s="65" t="s">
        <v>8607</v>
      </c>
      <c r="F1430" s="65" t="s">
        <v>16641</v>
      </c>
      <c r="G1430" s="79">
        <v>4065.6022146666669</v>
      </c>
      <c r="H1430" s="74" t="s">
        <v>237</v>
      </c>
      <c r="I1430" s="74" t="s">
        <v>238</v>
      </c>
      <c r="J1430" s="74" t="s">
        <v>385</v>
      </c>
      <c r="K1430" s="74" t="s">
        <v>239</v>
      </c>
      <c r="L1430" s="74" t="s">
        <v>240</v>
      </c>
      <c r="M1430" s="74" t="s">
        <v>6312</v>
      </c>
      <c r="N1430" s="74" t="s">
        <v>6313</v>
      </c>
      <c r="O1430" s="74" t="s">
        <v>1266</v>
      </c>
      <c r="P1430" s="74" t="s">
        <v>6311</v>
      </c>
      <c r="Q1430" s="74" t="s">
        <v>8610</v>
      </c>
      <c r="R1430" s="65" t="s">
        <v>8612</v>
      </c>
      <c r="S1430" s="65" t="s">
        <v>8611</v>
      </c>
      <c r="AD1430" s="53" t="s">
        <v>6410</v>
      </c>
      <c r="AF1430" s="53" t="s">
        <v>17950</v>
      </c>
    </row>
    <row r="1431" spans="1:32" x14ac:dyDescent="0.25">
      <c r="A1431" s="64" t="str">
        <f t="shared" si="46"/>
        <v>1428</v>
      </c>
      <c r="B1431" s="65" t="s">
        <v>18473</v>
      </c>
      <c r="C1431" s="65" t="s">
        <v>1121</v>
      </c>
      <c r="D1431" s="65" t="s">
        <v>18713</v>
      </c>
      <c r="E1431" s="65" t="s">
        <v>18714</v>
      </c>
      <c r="F1431" s="65" t="s">
        <v>16640</v>
      </c>
      <c r="G1431" s="79">
        <v>3389.6071480000001</v>
      </c>
      <c r="H1431" s="74" t="s">
        <v>1162</v>
      </c>
      <c r="I1431" s="74" t="s">
        <v>907</v>
      </c>
      <c r="J1431" s="74" t="s">
        <v>905</v>
      </c>
      <c r="K1431" s="74" t="s">
        <v>906</v>
      </c>
      <c r="L1431" s="74" t="s">
        <v>1856</v>
      </c>
      <c r="M1431" s="74" t="s">
        <v>1858</v>
      </c>
      <c r="N1431" s="74" t="s">
        <v>18717</v>
      </c>
      <c r="O1431" s="74" t="s">
        <v>1859</v>
      </c>
      <c r="P1431" s="74" t="s">
        <v>18718</v>
      </c>
      <c r="Q1431" s="74" t="s">
        <v>1863</v>
      </c>
      <c r="R1431" s="65" t="s">
        <v>18720</v>
      </c>
      <c r="S1431" s="65" t="s">
        <v>18719</v>
      </c>
      <c r="AD1431" s="53" t="s">
        <v>7736</v>
      </c>
      <c r="AF1431" s="53" t="s">
        <v>17951</v>
      </c>
    </row>
    <row r="1432" spans="1:32" x14ac:dyDescent="0.25">
      <c r="A1432" s="64" t="str">
        <f t="shared" si="46"/>
        <v>1429</v>
      </c>
      <c r="B1432" s="65" t="s">
        <v>10311</v>
      </c>
      <c r="C1432" s="65" t="s">
        <v>1121</v>
      </c>
      <c r="D1432" s="65" t="s">
        <v>10312</v>
      </c>
      <c r="E1432" s="65" t="s">
        <v>10313</v>
      </c>
      <c r="F1432" s="65" t="s">
        <v>16640</v>
      </c>
      <c r="G1432" s="79">
        <v>3206.9853946666667</v>
      </c>
      <c r="H1432" s="74" t="s">
        <v>428</v>
      </c>
      <c r="I1432" s="74" t="s">
        <v>536</v>
      </c>
      <c r="J1432" s="74" t="s">
        <v>427</v>
      </c>
      <c r="K1432" s="74" t="s">
        <v>907</v>
      </c>
      <c r="L1432" s="74" t="s">
        <v>109</v>
      </c>
      <c r="M1432" s="74" t="s">
        <v>429</v>
      </c>
      <c r="N1432" s="74" t="s">
        <v>20</v>
      </c>
      <c r="O1432" s="74" t="s">
        <v>535</v>
      </c>
      <c r="P1432" s="74" t="s">
        <v>1309</v>
      </c>
      <c r="Q1432" s="74" t="s">
        <v>494</v>
      </c>
      <c r="R1432" s="65" t="s">
        <v>10318</v>
      </c>
      <c r="S1432" s="65" t="s">
        <v>10317</v>
      </c>
      <c r="AD1432" s="53" t="s">
        <v>6024</v>
      </c>
      <c r="AF1432" s="53" t="s">
        <v>17952</v>
      </c>
    </row>
    <row r="1433" spans="1:32" x14ac:dyDescent="0.25">
      <c r="A1433" s="64" t="str">
        <f t="shared" si="46"/>
        <v>1430</v>
      </c>
      <c r="B1433" s="65" t="s">
        <v>10942</v>
      </c>
      <c r="C1433" s="65" t="s">
        <v>1121</v>
      </c>
      <c r="D1433" s="65" t="s">
        <v>10943</v>
      </c>
      <c r="E1433" s="65" t="s">
        <v>10944</v>
      </c>
      <c r="F1433" s="65" t="s">
        <v>16640</v>
      </c>
      <c r="G1433" s="79">
        <v>2677.41644</v>
      </c>
      <c r="H1433" s="74" t="s">
        <v>109</v>
      </c>
      <c r="I1433" s="74" t="s">
        <v>20</v>
      </c>
      <c r="J1433" s="74" t="s">
        <v>428</v>
      </c>
      <c r="K1433" s="74" t="s">
        <v>427</v>
      </c>
      <c r="L1433" s="74" t="s">
        <v>433</v>
      </c>
      <c r="M1433" s="74" t="s">
        <v>3244</v>
      </c>
      <c r="N1433" s="74" t="s">
        <v>493</v>
      </c>
      <c r="O1433" s="74" t="s">
        <v>430</v>
      </c>
      <c r="P1433" s="74" t="s">
        <v>429</v>
      </c>
      <c r="Q1433" s="74" t="s">
        <v>2477</v>
      </c>
      <c r="R1433" s="65" t="s">
        <v>10948</v>
      </c>
      <c r="S1433" s="65" t="s">
        <v>10947</v>
      </c>
      <c r="AD1433" s="53" t="s">
        <v>6385</v>
      </c>
      <c r="AF1433" s="53" t="s">
        <v>17953</v>
      </c>
    </row>
    <row r="1434" spans="1:32" x14ac:dyDescent="0.25">
      <c r="A1434" s="64" t="str">
        <f t="shared" si="46"/>
        <v>1431</v>
      </c>
      <c r="B1434" s="65" t="s">
        <v>11187</v>
      </c>
      <c r="C1434" s="65" t="s">
        <v>1121</v>
      </c>
      <c r="D1434" s="65" t="s">
        <v>11188</v>
      </c>
      <c r="E1434" s="65" t="s">
        <v>11189</v>
      </c>
      <c r="F1434" s="65" t="s">
        <v>16641</v>
      </c>
      <c r="G1434" s="79">
        <v>3261.9457813333333</v>
      </c>
      <c r="H1434" s="74" t="s">
        <v>175</v>
      </c>
      <c r="I1434" s="74" t="s">
        <v>42</v>
      </c>
      <c r="J1434" s="74" t="s">
        <v>1309</v>
      </c>
      <c r="K1434" s="74" t="s">
        <v>34</v>
      </c>
      <c r="L1434" s="74" t="s">
        <v>35</v>
      </c>
      <c r="M1434" s="74" t="s">
        <v>39</v>
      </c>
      <c r="N1434" s="74" t="s">
        <v>494</v>
      </c>
      <c r="O1434" s="74" t="s">
        <v>1555</v>
      </c>
      <c r="P1434" s="74" t="s">
        <v>6528</v>
      </c>
      <c r="Q1434" s="74" t="s">
        <v>36</v>
      </c>
      <c r="R1434" s="65" t="s">
        <v>11193</v>
      </c>
      <c r="S1434" s="65" t="s">
        <v>11192</v>
      </c>
      <c r="AD1434" s="53" t="s">
        <v>8015</v>
      </c>
      <c r="AF1434" s="53" t="s">
        <v>17954</v>
      </c>
    </row>
    <row r="1435" spans="1:32" x14ac:dyDescent="0.25">
      <c r="A1435" s="64" t="str">
        <f t="shared" si="46"/>
        <v>1432</v>
      </c>
      <c r="B1435" s="65" t="s">
        <v>18474</v>
      </c>
      <c r="C1435" s="65" t="s">
        <v>1121</v>
      </c>
      <c r="D1435" s="65" t="s">
        <v>19923</v>
      </c>
      <c r="E1435" s="65" t="s">
        <v>19941</v>
      </c>
      <c r="F1435" s="65" t="s">
        <v>16640</v>
      </c>
      <c r="G1435" s="79">
        <v>3787.3438080000001</v>
      </c>
      <c r="H1435" s="74" t="s">
        <v>3365</v>
      </c>
      <c r="I1435" s="74" t="s">
        <v>8083</v>
      </c>
      <c r="J1435" s="74" t="s">
        <v>2605</v>
      </c>
      <c r="K1435" s="74" t="s">
        <v>8084</v>
      </c>
      <c r="L1435" s="74" t="s">
        <v>19942</v>
      </c>
      <c r="M1435" s="74" t="s">
        <v>3363</v>
      </c>
      <c r="N1435" s="74" t="s">
        <v>8085</v>
      </c>
      <c r="O1435" s="74" t="s">
        <v>3370</v>
      </c>
      <c r="P1435" s="74" t="s">
        <v>3367</v>
      </c>
      <c r="Q1435" s="74" t="s">
        <v>19943</v>
      </c>
      <c r="R1435" s="65" t="s">
        <v>19945</v>
      </c>
      <c r="S1435" s="65" t="s">
        <v>19944</v>
      </c>
      <c r="AD1435" s="53" t="s">
        <v>6599</v>
      </c>
      <c r="AF1435" s="53" t="s">
        <v>17955</v>
      </c>
    </row>
    <row r="1436" spans="1:32" x14ac:dyDescent="0.25">
      <c r="A1436" s="64" t="str">
        <f t="shared" si="46"/>
        <v>1433</v>
      </c>
      <c r="B1436" s="65" t="s">
        <v>13265</v>
      </c>
      <c r="C1436" s="65" t="s">
        <v>1121</v>
      </c>
      <c r="D1436" s="65" t="s">
        <v>13266</v>
      </c>
      <c r="E1436" s="65" t="s">
        <v>13267</v>
      </c>
      <c r="F1436" s="65" t="s">
        <v>16641</v>
      </c>
      <c r="G1436" s="79">
        <v>3628.9359173333337</v>
      </c>
      <c r="H1436" s="74" t="s">
        <v>264</v>
      </c>
      <c r="I1436" s="74" t="s">
        <v>1267</v>
      </c>
      <c r="J1436" s="74" t="s">
        <v>265</v>
      </c>
      <c r="K1436" s="74" t="s">
        <v>1573</v>
      </c>
      <c r="L1436" s="74" t="s">
        <v>1336</v>
      </c>
      <c r="M1436" s="74" t="s">
        <v>1571</v>
      </c>
      <c r="N1436" s="74" t="s">
        <v>1338</v>
      </c>
      <c r="O1436" s="74" t="s">
        <v>13270</v>
      </c>
      <c r="P1436" s="74" t="s">
        <v>13271</v>
      </c>
      <c r="Q1436" s="74" t="s">
        <v>3567</v>
      </c>
      <c r="R1436" s="65" t="s">
        <v>13273</v>
      </c>
      <c r="S1436" s="65" t="s">
        <v>13272</v>
      </c>
      <c r="AD1436" s="53" t="s">
        <v>6831</v>
      </c>
      <c r="AF1436" s="53" t="s">
        <v>17956</v>
      </c>
    </row>
    <row r="1437" spans="1:32" x14ac:dyDescent="0.25">
      <c r="A1437" s="64" t="str">
        <f t="shared" si="46"/>
        <v>1434</v>
      </c>
      <c r="B1437" s="65" t="s">
        <v>13427</v>
      </c>
      <c r="C1437" s="65" t="s">
        <v>1121</v>
      </c>
      <c r="D1437" s="65" t="s">
        <v>13428</v>
      </c>
      <c r="E1437" s="65" t="s">
        <v>13429</v>
      </c>
      <c r="F1437" s="65" t="s">
        <v>16641</v>
      </c>
      <c r="G1437" s="79">
        <v>2889.826532</v>
      </c>
      <c r="H1437" s="74" t="s">
        <v>211</v>
      </c>
      <c r="I1437" s="74" t="s">
        <v>214</v>
      </c>
      <c r="J1437" s="74" t="s">
        <v>918</v>
      </c>
      <c r="K1437" s="74" t="s">
        <v>344</v>
      </c>
      <c r="L1437" s="74" t="s">
        <v>466</v>
      </c>
      <c r="M1437" s="74" t="s">
        <v>2735</v>
      </c>
      <c r="N1437" s="74" t="s">
        <v>1289</v>
      </c>
      <c r="O1437" s="74" t="s">
        <v>734</v>
      </c>
      <c r="P1437" s="74" t="s">
        <v>13432</v>
      </c>
      <c r="Q1437" s="74" t="s">
        <v>3203</v>
      </c>
      <c r="R1437" s="65" t="s">
        <v>13434</v>
      </c>
      <c r="S1437" s="65" t="s">
        <v>13433</v>
      </c>
      <c r="AD1437" s="53" t="s">
        <v>8272</v>
      </c>
      <c r="AF1437" s="53" t="s">
        <v>17957</v>
      </c>
    </row>
    <row r="1438" spans="1:32" x14ac:dyDescent="0.25">
      <c r="A1438" s="64" t="str">
        <f t="shared" si="46"/>
        <v>1435</v>
      </c>
      <c r="B1438" s="65" t="s">
        <v>1215</v>
      </c>
      <c r="C1438" s="65" t="s">
        <v>1121</v>
      </c>
      <c r="D1438" s="65" t="s">
        <v>1216</v>
      </c>
      <c r="E1438" s="65" t="s">
        <v>1217</v>
      </c>
      <c r="F1438" s="65" t="s">
        <v>16641</v>
      </c>
      <c r="G1438" s="79">
        <v>4795.916666666667</v>
      </c>
      <c r="H1438" s="74" t="s">
        <v>1219</v>
      </c>
      <c r="I1438" s="74" t="s">
        <v>1220</v>
      </c>
      <c r="J1438" s="74" t="s">
        <v>1221</v>
      </c>
      <c r="K1438" s="74" t="s">
        <v>1222</v>
      </c>
      <c r="L1438" s="74" t="s">
        <v>1223</v>
      </c>
      <c r="M1438" s="74" t="s">
        <v>1224</v>
      </c>
      <c r="N1438" s="74" t="s">
        <v>1225</v>
      </c>
      <c r="O1438" s="74" t="s">
        <v>1226</v>
      </c>
      <c r="P1438" s="74" t="s">
        <v>1227</v>
      </c>
      <c r="Q1438" s="74" t="s">
        <v>1228</v>
      </c>
      <c r="R1438" s="65" t="s">
        <v>1230</v>
      </c>
      <c r="S1438" s="65" t="s">
        <v>1229</v>
      </c>
      <c r="AD1438" s="53" t="s">
        <v>8613</v>
      </c>
      <c r="AF1438" s="53" t="s">
        <v>17958</v>
      </c>
    </row>
    <row r="1439" spans="1:32" x14ac:dyDescent="0.25">
      <c r="A1439" s="64" t="str">
        <f t="shared" si="46"/>
        <v>1436</v>
      </c>
      <c r="B1439" s="65" t="s">
        <v>1244</v>
      </c>
      <c r="C1439" s="65" t="s">
        <v>1121</v>
      </c>
      <c r="D1439" s="65" t="s">
        <v>1245</v>
      </c>
      <c r="E1439" s="65" t="s">
        <v>1246</v>
      </c>
      <c r="F1439" s="65" t="s">
        <v>16641</v>
      </c>
      <c r="G1439" s="79">
        <v>4376.6279946666673</v>
      </c>
      <c r="H1439" s="74" t="s">
        <v>1161</v>
      </c>
      <c r="I1439" s="74" t="s">
        <v>1249</v>
      </c>
      <c r="J1439" s="74" t="s">
        <v>1250</v>
      </c>
      <c r="K1439" s="74" t="s">
        <v>1251</v>
      </c>
      <c r="L1439" s="74" t="s">
        <v>1252</v>
      </c>
      <c r="M1439" s="74" t="s">
        <v>1253</v>
      </c>
      <c r="N1439" s="74" t="s">
        <v>1254</v>
      </c>
      <c r="O1439" s="74" t="s">
        <v>1255</v>
      </c>
      <c r="P1439" s="74" t="s">
        <v>1256</v>
      </c>
      <c r="Q1439" s="74" t="s">
        <v>1257</v>
      </c>
      <c r="R1439" s="65" t="s">
        <v>1259</v>
      </c>
      <c r="S1439" s="65" t="s">
        <v>1258</v>
      </c>
      <c r="AD1439" s="53" t="s">
        <v>8834</v>
      </c>
      <c r="AF1439" s="53" t="s">
        <v>17959</v>
      </c>
    </row>
    <row r="1440" spans="1:32" x14ac:dyDescent="0.25">
      <c r="A1440" s="64" t="str">
        <f t="shared" si="46"/>
        <v>1437</v>
      </c>
      <c r="B1440" s="65" t="s">
        <v>9845</v>
      </c>
      <c r="C1440" s="65" t="s">
        <v>1206</v>
      </c>
      <c r="D1440" s="65" t="s">
        <v>9846</v>
      </c>
      <c r="E1440" s="65" t="s">
        <v>9847</v>
      </c>
      <c r="F1440" s="65" t="s">
        <v>16640</v>
      </c>
      <c r="G1440" s="79">
        <v>2985.9145133333336</v>
      </c>
      <c r="H1440" s="74" t="s">
        <v>241</v>
      </c>
      <c r="I1440" s="74" t="s">
        <v>239</v>
      </c>
      <c r="J1440" s="74" t="s">
        <v>385</v>
      </c>
      <c r="K1440" s="74" t="s">
        <v>4452</v>
      </c>
      <c r="L1440" s="74" t="s">
        <v>324</v>
      </c>
      <c r="M1440" s="74" t="s">
        <v>322</v>
      </c>
      <c r="N1440" s="74" t="s">
        <v>240</v>
      </c>
      <c r="O1440" s="74" t="s">
        <v>242</v>
      </c>
      <c r="P1440" s="74" t="s">
        <v>6455</v>
      </c>
      <c r="Q1440" s="74" t="s">
        <v>1333</v>
      </c>
      <c r="R1440" s="65" t="s">
        <v>9851</v>
      </c>
      <c r="S1440" s="65" t="s">
        <v>9850</v>
      </c>
      <c r="AD1440" s="53" t="s">
        <v>4506</v>
      </c>
      <c r="AF1440" s="53" t="s">
        <v>17960</v>
      </c>
    </row>
    <row r="1441" spans="1:32" x14ac:dyDescent="0.25">
      <c r="A1441" s="64" t="str">
        <f t="shared" si="46"/>
        <v>1438</v>
      </c>
      <c r="B1441" s="65" t="s">
        <v>10392</v>
      </c>
      <c r="C1441" s="65" t="s">
        <v>1206</v>
      </c>
      <c r="D1441" s="65" t="s">
        <v>10393</v>
      </c>
      <c r="E1441" s="65" t="s">
        <v>10394</v>
      </c>
      <c r="F1441" s="65" t="s">
        <v>16641</v>
      </c>
      <c r="G1441" s="79">
        <v>3533.2078973333332</v>
      </c>
      <c r="H1441" s="74" t="s">
        <v>1161</v>
      </c>
      <c r="I1441" s="74" t="s">
        <v>906</v>
      </c>
      <c r="J1441" s="74" t="s">
        <v>905</v>
      </c>
      <c r="K1441" s="74" t="s">
        <v>907</v>
      </c>
      <c r="L1441" s="74" t="s">
        <v>1250</v>
      </c>
      <c r="M1441" s="74" t="s">
        <v>35</v>
      </c>
      <c r="N1441" s="74" t="s">
        <v>6146</v>
      </c>
      <c r="O1441" s="74" t="s">
        <v>39</v>
      </c>
      <c r="P1441" s="74" t="s">
        <v>36</v>
      </c>
      <c r="Q1441" s="74" t="s">
        <v>34</v>
      </c>
      <c r="R1441" s="65" t="s">
        <v>10398</v>
      </c>
      <c r="S1441" s="65" t="s">
        <v>10397</v>
      </c>
      <c r="AD1441" s="53" t="s">
        <v>6141</v>
      </c>
      <c r="AF1441" s="53" t="s">
        <v>17961</v>
      </c>
    </row>
    <row r="1442" spans="1:32" x14ac:dyDescent="0.25">
      <c r="A1442" s="64" t="str">
        <f t="shared" si="46"/>
        <v>1439</v>
      </c>
      <c r="B1442" s="65" t="s">
        <v>12469</v>
      </c>
      <c r="C1442" s="65" t="s">
        <v>1206</v>
      </c>
      <c r="D1442" s="65" t="s">
        <v>12470</v>
      </c>
      <c r="E1442" s="65" t="s">
        <v>12471</v>
      </c>
      <c r="F1442" s="65" t="s">
        <v>16640</v>
      </c>
      <c r="G1442" s="79">
        <v>4221.1421640000008</v>
      </c>
      <c r="H1442" s="74" t="s">
        <v>612</v>
      </c>
      <c r="I1442" s="74" t="s">
        <v>613</v>
      </c>
      <c r="J1442" s="74" t="s">
        <v>614</v>
      </c>
      <c r="K1442" s="74" t="s">
        <v>615</v>
      </c>
      <c r="L1442" s="74" t="s">
        <v>734</v>
      </c>
      <c r="M1442" s="74" t="s">
        <v>344</v>
      </c>
      <c r="N1442" s="74" t="s">
        <v>616</v>
      </c>
      <c r="O1442" s="74" t="s">
        <v>2328</v>
      </c>
      <c r="P1442" s="74" t="s">
        <v>2735</v>
      </c>
      <c r="Q1442" s="74" t="s">
        <v>2329</v>
      </c>
      <c r="R1442" s="65" t="s">
        <v>12477</v>
      </c>
      <c r="S1442" s="65" t="s">
        <v>12476</v>
      </c>
      <c r="AD1442" s="53" t="s">
        <v>6172</v>
      </c>
      <c r="AF1442" s="53" t="s">
        <v>17962</v>
      </c>
    </row>
    <row r="1443" spans="1:32" x14ac:dyDescent="0.25">
      <c r="A1443" s="64" t="str">
        <f t="shared" si="46"/>
        <v>1440</v>
      </c>
      <c r="B1443" s="65" t="s">
        <v>12984</v>
      </c>
      <c r="C1443" s="65" t="s">
        <v>1206</v>
      </c>
      <c r="D1443" s="65" t="s">
        <v>12985</v>
      </c>
      <c r="E1443" s="65" t="s">
        <v>12986</v>
      </c>
      <c r="F1443" s="65" t="s">
        <v>16640</v>
      </c>
      <c r="G1443" s="79">
        <v>3486.9899453333333</v>
      </c>
      <c r="H1443" s="74" t="s">
        <v>383</v>
      </c>
      <c r="I1443" s="74" t="s">
        <v>384</v>
      </c>
      <c r="J1443" s="74" t="s">
        <v>385</v>
      </c>
      <c r="K1443" s="74" t="s">
        <v>240</v>
      </c>
      <c r="L1443" s="74" t="s">
        <v>239</v>
      </c>
      <c r="M1443" s="74" t="s">
        <v>7103</v>
      </c>
      <c r="N1443" s="74" t="s">
        <v>7375</v>
      </c>
      <c r="O1443" s="74" t="s">
        <v>6312</v>
      </c>
      <c r="P1443" s="74" t="s">
        <v>12073</v>
      </c>
      <c r="Q1443" s="74" t="s">
        <v>8610</v>
      </c>
      <c r="R1443" s="65" t="s">
        <v>12990</v>
      </c>
      <c r="S1443" s="65" t="s">
        <v>12989</v>
      </c>
      <c r="AD1443" s="53" t="s">
        <v>8605</v>
      </c>
      <c r="AF1443" s="53" t="s">
        <v>17963</v>
      </c>
    </row>
    <row r="1444" spans="1:32" x14ac:dyDescent="0.25">
      <c r="A1444" s="64" t="str">
        <f t="shared" si="46"/>
        <v>1441</v>
      </c>
      <c r="B1444" s="65" t="s">
        <v>13628</v>
      </c>
      <c r="C1444" s="65" t="s">
        <v>1206</v>
      </c>
      <c r="D1444" s="65" t="s">
        <v>13629</v>
      </c>
      <c r="E1444" s="65" t="s">
        <v>13630</v>
      </c>
      <c r="F1444" s="65" t="s">
        <v>16641</v>
      </c>
      <c r="G1444" s="79">
        <v>3170.0849546666668</v>
      </c>
      <c r="H1444" s="74" t="s">
        <v>34</v>
      </c>
      <c r="I1444" s="74" t="s">
        <v>35</v>
      </c>
      <c r="J1444" s="74" t="s">
        <v>36</v>
      </c>
      <c r="K1444" s="74" t="s">
        <v>175</v>
      </c>
      <c r="L1444" s="74" t="s">
        <v>42</v>
      </c>
      <c r="M1444" s="74" t="s">
        <v>373</v>
      </c>
      <c r="N1444" s="74" t="s">
        <v>38</v>
      </c>
      <c r="O1444" s="74" t="s">
        <v>39</v>
      </c>
      <c r="P1444" s="74" t="s">
        <v>904</v>
      </c>
      <c r="Q1444" s="74" t="s">
        <v>1722</v>
      </c>
      <c r="R1444" s="65" t="s">
        <v>13634</v>
      </c>
      <c r="S1444" s="65" t="s">
        <v>13633</v>
      </c>
      <c r="AD1444" s="53" t="s">
        <v>18473</v>
      </c>
      <c r="AF1444" s="53" t="s">
        <v>17964</v>
      </c>
    </row>
    <row r="1445" spans="1:32" x14ac:dyDescent="0.25">
      <c r="A1445" s="64" t="str">
        <f t="shared" si="46"/>
        <v>1442</v>
      </c>
      <c r="B1445" s="65" t="s">
        <v>13320</v>
      </c>
      <c r="C1445" s="65" t="s">
        <v>1206</v>
      </c>
      <c r="D1445" s="65" t="s">
        <v>13321</v>
      </c>
      <c r="E1445" s="65" t="s">
        <v>13322</v>
      </c>
      <c r="F1445" s="65" t="s">
        <v>16640</v>
      </c>
      <c r="G1445" s="79">
        <v>3404.684452</v>
      </c>
      <c r="H1445" s="74" t="s">
        <v>109</v>
      </c>
      <c r="I1445" s="74" t="s">
        <v>430</v>
      </c>
      <c r="J1445" s="74" t="s">
        <v>20</v>
      </c>
      <c r="K1445" s="74" t="s">
        <v>428</v>
      </c>
      <c r="L1445" s="74" t="s">
        <v>429</v>
      </c>
      <c r="M1445" s="74" t="s">
        <v>6528</v>
      </c>
      <c r="N1445" s="74" t="s">
        <v>495</v>
      </c>
      <c r="O1445" s="74" t="s">
        <v>494</v>
      </c>
      <c r="P1445" s="74" t="s">
        <v>493</v>
      </c>
      <c r="Q1445" s="74" t="s">
        <v>427</v>
      </c>
      <c r="R1445" s="65" t="s">
        <v>13327</v>
      </c>
      <c r="S1445" s="65" t="s">
        <v>13326</v>
      </c>
      <c r="AD1445" s="53" t="s">
        <v>10311</v>
      </c>
      <c r="AF1445" s="53" t="s">
        <v>17965</v>
      </c>
    </row>
    <row r="1446" spans="1:32" x14ac:dyDescent="0.25">
      <c r="A1446" s="64" t="str">
        <f t="shared" si="46"/>
        <v>1443</v>
      </c>
      <c r="B1446" s="65" t="s">
        <v>18475</v>
      </c>
      <c r="C1446" s="65" t="s">
        <v>1206</v>
      </c>
      <c r="D1446" s="65" t="s">
        <v>18722</v>
      </c>
      <c r="E1446" s="65" t="s">
        <v>18723</v>
      </c>
      <c r="F1446" s="65" t="s">
        <v>16641</v>
      </c>
      <c r="G1446" s="79">
        <v>3294.4720159999965</v>
      </c>
      <c r="H1446" s="74" t="s">
        <v>1149</v>
      </c>
      <c r="I1446" s="74" t="s">
        <v>1150</v>
      </c>
      <c r="J1446" s="74" t="s">
        <v>2170</v>
      </c>
      <c r="K1446" s="74" t="s">
        <v>5545</v>
      </c>
      <c r="L1446" s="74" t="s">
        <v>7971</v>
      </c>
      <c r="M1446" s="74" t="s">
        <v>18725</v>
      </c>
      <c r="N1446" s="74" t="s">
        <v>18726</v>
      </c>
      <c r="O1446" s="74" t="s">
        <v>5544</v>
      </c>
      <c r="P1446" s="74" t="s">
        <v>3986</v>
      </c>
      <c r="Q1446" s="74" t="s">
        <v>18727</v>
      </c>
      <c r="R1446" s="65" t="s">
        <v>18729</v>
      </c>
      <c r="S1446" s="65" t="s">
        <v>18728</v>
      </c>
      <c r="AD1446" s="53" t="s">
        <v>10942</v>
      </c>
      <c r="AF1446" s="53" t="s">
        <v>17966</v>
      </c>
    </row>
    <row r="1447" spans="1:32" x14ac:dyDescent="0.25">
      <c r="A1447" s="64" t="str">
        <f t="shared" si="46"/>
        <v>1444</v>
      </c>
      <c r="B1447" s="65" t="s">
        <v>14412</v>
      </c>
      <c r="C1447" s="65" t="s">
        <v>1206</v>
      </c>
      <c r="D1447" s="65" t="s">
        <v>14413</v>
      </c>
      <c r="E1447" s="65" t="s">
        <v>14414</v>
      </c>
      <c r="F1447" s="65" t="s">
        <v>16640</v>
      </c>
      <c r="G1447" s="79">
        <v>4281.325765333333</v>
      </c>
      <c r="H1447" s="74" t="s">
        <v>109</v>
      </c>
      <c r="I1447" s="74" t="s">
        <v>20</v>
      </c>
      <c r="J1447" s="74" t="s">
        <v>428</v>
      </c>
      <c r="K1447" s="74" t="s">
        <v>427</v>
      </c>
      <c r="L1447" s="74" t="s">
        <v>432</v>
      </c>
      <c r="M1447" s="74" t="s">
        <v>3908</v>
      </c>
      <c r="N1447" s="74" t="s">
        <v>40</v>
      </c>
      <c r="O1447" s="74" t="s">
        <v>433</v>
      </c>
      <c r="P1447" s="74" t="s">
        <v>431</v>
      </c>
      <c r="Q1447" s="74" t="s">
        <v>430</v>
      </c>
      <c r="R1447" s="65" t="s">
        <v>14420</v>
      </c>
      <c r="S1447" s="65" t="s">
        <v>14419</v>
      </c>
      <c r="AD1447" s="53" t="s">
        <v>11187</v>
      </c>
      <c r="AF1447" s="53" t="s">
        <v>17967</v>
      </c>
    </row>
    <row r="1448" spans="1:32" x14ac:dyDescent="0.25">
      <c r="A1448" s="64" t="str">
        <f t="shared" si="46"/>
        <v>1445</v>
      </c>
      <c r="B1448" s="65" t="s">
        <v>14938</v>
      </c>
      <c r="C1448" s="65" t="s">
        <v>1206</v>
      </c>
      <c r="D1448" s="65" t="s">
        <v>14939</v>
      </c>
      <c r="E1448" s="65" t="s">
        <v>14940</v>
      </c>
      <c r="F1448" s="65" t="s">
        <v>16640</v>
      </c>
      <c r="G1448" s="79">
        <v>2135.1512733333329</v>
      </c>
      <c r="H1448" s="74" t="s">
        <v>557</v>
      </c>
      <c r="I1448" s="74" t="s">
        <v>17</v>
      </c>
      <c r="J1448" s="74" t="s">
        <v>14</v>
      </c>
      <c r="K1448" s="74" t="s">
        <v>558</v>
      </c>
      <c r="L1448" s="74" t="s">
        <v>15</v>
      </c>
      <c r="M1448" s="74" t="s">
        <v>16</v>
      </c>
      <c r="N1448" s="74" t="s">
        <v>12</v>
      </c>
      <c r="O1448" s="74" t="s">
        <v>13</v>
      </c>
      <c r="P1448" s="74" t="s">
        <v>82</v>
      </c>
      <c r="Q1448" s="74" t="s">
        <v>92</v>
      </c>
      <c r="R1448" s="65" t="s">
        <v>14944</v>
      </c>
      <c r="S1448" s="65" t="s">
        <v>14943</v>
      </c>
      <c r="AD1448" s="53" t="s">
        <v>18474</v>
      </c>
      <c r="AF1448" s="53" t="s">
        <v>17968</v>
      </c>
    </row>
    <row r="1449" spans="1:32" x14ac:dyDescent="0.25">
      <c r="A1449" s="64" t="str">
        <f t="shared" si="46"/>
        <v>1446</v>
      </c>
      <c r="B1449" s="65" t="s">
        <v>11806</v>
      </c>
      <c r="C1449" s="65" t="s">
        <v>1206</v>
      </c>
      <c r="D1449" s="65" t="s">
        <v>11807</v>
      </c>
      <c r="E1449" s="65" t="s">
        <v>11808</v>
      </c>
      <c r="F1449" s="65" t="s">
        <v>16641</v>
      </c>
      <c r="G1449" s="79">
        <v>3756.861969333333</v>
      </c>
      <c r="H1449" s="74" t="s">
        <v>34</v>
      </c>
      <c r="I1449" s="74" t="s">
        <v>35</v>
      </c>
      <c r="J1449" s="74" t="s">
        <v>5960</v>
      </c>
      <c r="K1449" s="74" t="s">
        <v>175</v>
      </c>
      <c r="L1449" s="74" t="s">
        <v>493</v>
      </c>
      <c r="M1449" s="74" t="s">
        <v>42</v>
      </c>
      <c r="N1449" s="74" t="s">
        <v>8042</v>
      </c>
      <c r="O1449" s="74" t="s">
        <v>38</v>
      </c>
      <c r="P1449" s="74" t="s">
        <v>36</v>
      </c>
      <c r="Q1449" s="74" t="s">
        <v>433</v>
      </c>
      <c r="R1449" s="65" t="s">
        <v>11814</v>
      </c>
      <c r="S1449" s="65" t="s">
        <v>11813</v>
      </c>
      <c r="AD1449" s="53" t="s">
        <v>13265</v>
      </c>
      <c r="AF1449" s="53" t="s">
        <v>17969</v>
      </c>
    </row>
    <row r="1450" spans="1:32" x14ac:dyDescent="0.25">
      <c r="A1450" s="64" t="str">
        <f t="shared" si="46"/>
        <v>1447</v>
      </c>
      <c r="B1450" s="65" t="s">
        <v>18476</v>
      </c>
      <c r="C1450" s="65" t="s">
        <v>1206</v>
      </c>
      <c r="D1450" s="65" t="s">
        <v>18732</v>
      </c>
      <c r="E1450" s="65" t="s">
        <v>18733</v>
      </c>
      <c r="F1450" s="65" t="s">
        <v>16641</v>
      </c>
      <c r="G1450" s="79">
        <v>2269.5845600000002</v>
      </c>
      <c r="H1450" s="74" t="s">
        <v>1583</v>
      </c>
      <c r="I1450" s="74" t="s">
        <v>264</v>
      </c>
      <c r="J1450" s="74" t="s">
        <v>265</v>
      </c>
      <c r="K1450" s="74" t="s">
        <v>1584</v>
      </c>
      <c r="L1450" s="74" t="s">
        <v>1586</v>
      </c>
      <c r="M1450" s="74" t="s">
        <v>266</v>
      </c>
      <c r="N1450" s="74" t="s">
        <v>8598</v>
      </c>
      <c r="O1450" s="74" t="s">
        <v>34</v>
      </c>
      <c r="P1450" s="74" t="s">
        <v>175</v>
      </c>
      <c r="Q1450" s="74" t="s">
        <v>35</v>
      </c>
      <c r="R1450" s="65" t="s">
        <v>18736</v>
      </c>
      <c r="S1450" s="65" t="s">
        <v>18735</v>
      </c>
      <c r="AD1450" s="53" t="s">
        <v>13427</v>
      </c>
      <c r="AF1450" s="53" t="s">
        <v>17970</v>
      </c>
    </row>
    <row r="1451" spans="1:32" x14ac:dyDescent="0.25">
      <c r="A1451" s="64" t="str">
        <f t="shared" si="46"/>
        <v>1448</v>
      </c>
      <c r="B1451" s="65" t="s">
        <v>15392</v>
      </c>
      <c r="C1451" s="65" t="s">
        <v>1206</v>
      </c>
      <c r="D1451" s="65" t="s">
        <v>15393</v>
      </c>
      <c r="E1451" s="65" t="s">
        <v>15394</v>
      </c>
      <c r="F1451" s="65" t="s">
        <v>16641</v>
      </c>
      <c r="G1451" s="79">
        <v>2975.3107439999999</v>
      </c>
      <c r="H1451" s="74" t="s">
        <v>1731</v>
      </c>
      <c r="I1451" s="74" t="s">
        <v>1739</v>
      </c>
      <c r="J1451" s="74" t="s">
        <v>1734</v>
      </c>
      <c r="K1451" s="74" t="s">
        <v>1733</v>
      </c>
      <c r="L1451" s="74" t="s">
        <v>1738</v>
      </c>
      <c r="M1451" s="74" t="s">
        <v>3671</v>
      </c>
      <c r="N1451" s="74" t="s">
        <v>2616</v>
      </c>
      <c r="O1451" s="74" t="s">
        <v>1697</v>
      </c>
      <c r="P1451" s="74" t="s">
        <v>1740</v>
      </c>
      <c r="Q1451" s="74" t="s">
        <v>1736</v>
      </c>
      <c r="R1451" s="65" t="s">
        <v>15398</v>
      </c>
      <c r="S1451" s="65" t="s">
        <v>15397</v>
      </c>
      <c r="AD1451" s="53" t="s">
        <v>1215</v>
      </c>
      <c r="AF1451" s="53" t="s">
        <v>17971</v>
      </c>
    </row>
    <row r="1452" spans="1:32" x14ac:dyDescent="0.25">
      <c r="A1452" s="64" t="str">
        <f t="shared" si="46"/>
        <v>1449</v>
      </c>
      <c r="B1452" s="65" t="s">
        <v>15902</v>
      </c>
      <c r="C1452" s="65" t="s">
        <v>1206</v>
      </c>
      <c r="D1452" s="65" t="s">
        <v>15903</v>
      </c>
      <c r="E1452" s="65" t="s">
        <v>15904</v>
      </c>
      <c r="F1452" s="65" t="s">
        <v>16640</v>
      </c>
      <c r="G1452" s="79">
        <v>1728.147136</v>
      </c>
      <c r="H1452" s="74" t="s">
        <v>613</v>
      </c>
      <c r="I1452" s="74" t="s">
        <v>612</v>
      </c>
      <c r="J1452" s="74" t="s">
        <v>614</v>
      </c>
      <c r="K1452" s="74" t="s">
        <v>2743</v>
      </c>
      <c r="L1452" s="74" t="s">
        <v>6492</v>
      </c>
      <c r="M1452" s="74" t="s">
        <v>4695</v>
      </c>
      <c r="N1452" s="74" t="s">
        <v>4696</v>
      </c>
      <c r="O1452" s="74" t="s">
        <v>15907</v>
      </c>
      <c r="P1452" s="74" t="s">
        <v>15908</v>
      </c>
      <c r="Q1452" s="74" t="s">
        <v>15909</v>
      </c>
      <c r="R1452" s="65" t="s">
        <v>15911</v>
      </c>
      <c r="S1452" s="65" t="s">
        <v>15910</v>
      </c>
      <c r="AD1452" s="53" t="s">
        <v>1244</v>
      </c>
      <c r="AF1452" s="53" t="s">
        <v>17972</v>
      </c>
    </row>
    <row r="1453" spans="1:32" x14ac:dyDescent="0.25">
      <c r="A1453" s="64" t="str">
        <f t="shared" si="46"/>
        <v>1450</v>
      </c>
      <c r="B1453" s="65" t="s">
        <v>15144</v>
      </c>
      <c r="C1453" s="65" t="s">
        <v>1206</v>
      </c>
      <c r="D1453" s="65" t="s">
        <v>15145</v>
      </c>
      <c r="E1453" s="65" t="s">
        <v>15146</v>
      </c>
      <c r="F1453" s="65" t="s">
        <v>16640</v>
      </c>
      <c r="G1453" s="79">
        <v>2609.7599600000003</v>
      </c>
      <c r="H1453" s="74" t="s">
        <v>612</v>
      </c>
      <c r="I1453" s="74" t="s">
        <v>613</v>
      </c>
      <c r="J1453" s="74" t="s">
        <v>614</v>
      </c>
      <c r="K1453" s="74" t="s">
        <v>616</v>
      </c>
      <c r="L1453" s="74" t="s">
        <v>615</v>
      </c>
      <c r="M1453" s="74" t="s">
        <v>732</v>
      </c>
      <c r="N1453" s="74" t="s">
        <v>3220</v>
      </c>
      <c r="O1453" s="74" t="s">
        <v>2318</v>
      </c>
      <c r="P1453" s="74" t="s">
        <v>3211</v>
      </c>
      <c r="Q1453" s="74" t="s">
        <v>344</v>
      </c>
      <c r="R1453" s="65" t="s">
        <v>15150</v>
      </c>
      <c r="S1453" s="65" t="s">
        <v>15149</v>
      </c>
      <c r="AD1453" s="53" t="s">
        <v>9845</v>
      </c>
      <c r="AF1453" s="53" t="s">
        <v>17973</v>
      </c>
    </row>
    <row r="1454" spans="1:32" x14ac:dyDescent="0.25">
      <c r="A1454" s="64" t="str">
        <f t="shared" si="46"/>
        <v>1451</v>
      </c>
      <c r="B1454" s="65" t="s">
        <v>1386</v>
      </c>
      <c r="C1454" s="65" t="s">
        <v>1206</v>
      </c>
      <c r="D1454" s="65" t="s">
        <v>1387</v>
      </c>
      <c r="E1454" s="65" t="s">
        <v>1388</v>
      </c>
      <c r="F1454" s="65" t="s">
        <v>16640</v>
      </c>
      <c r="G1454" s="79">
        <v>4000.6521053333331</v>
      </c>
      <c r="H1454" s="74" t="s">
        <v>1390</v>
      </c>
      <c r="I1454" s="74" t="s">
        <v>1392</v>
      </c>
      <c r="J1454" s="74" t="s">
        <v>1393</v>
      </c>
      <c r="K1454" s="74" t="s">
        <v>1394</v>
      </c>
      <c r="L1454" s="74" t="s">
        <v>1395</v>
      </c>
      <c r="M1454" s="74" t="s">
        <v>1396</v>
      </c>
      <c r="N1454" s="74" t="s">
        <v>1397</v>
      </c>
      <c r="O1454" s="74" t="s">
        <v>1398</v>
      </c>
      <c r="P1454" s="74" t="s">
        <v>1399</v>
      </c>
      <c r="Q1454" s="74" t="s">
        <v>1400</v>
      </c>
      <c r="R1454" s="65" t="s">
        <v>1402</v>
      </c>
      <c r="S1454" s="65" t="s">
        <v>1401</v>
      </c>
      <c r="AD1454" s="53" t="s">
        <v>10392</v>
      </c>
      <c r="AF1454" s="53" t="s">
        <v>17974</v>
      </c>
    </row>
    <row r="1455" spans="1:32" x14ac:dyDescent="0.25">
      <c r="A1455" s="64" t="str">
        <f t="shared" si="46"/>
        <v>1452</v>
      </c>
      <c r="B1455" s="65" t="s">
        <v>4571</v>
      </c>
      <c r="C1455" s="65" t="s">
        <v>1206</v>
      </c>
      <c r="D1455" s="65" t="s">
        <v>4572</v>
      </c>
      <c r="E1455" s="65" t="s">
        <v>4574</v>
      </c>
      <c r="F1455" s="65" t="s">
        <v>16640</v>
      </c>
      <c r="G1455" s="79">
        <v>2154.0558106666667</v>
      </c>
      <c r="H1455" s="74" t="s">
        <v>431</v>
      </c>
      <c r="I1455" s="74" t="s">
        <v>3908</v>
      </c>
      <c r="J1455" s="74" t="s">
        <v>20</v>
      </c>
      <c r="K1455" s="74" t="s">
        <v>40</v>
      </c>
      <c r="L1455" s="74" t="s">
        <v>427</v>
      </c>
      <c r="M1455" s="74" t="s">
        <v>433</v>
      </c>
      <c r="N1455" s="74" t="s">
        <v>109</v>
      </c>
      <c r="O1455" s="74" t="s">
        <v>428</v>
      </c>
      <c r="P1455" s="74" t="s">
        <v>2192</v>
      </c>
      <c r="Q1455" s="74" t="s">
        <v>493</v>
      </c>
      <c r="R1455" s="65" t="s">
        <v>4578</v>
      </c>
      <c r="S1455" s="65" t="s">
        <v>4577</v>
      </c>
      <c r="AD1455" s="53" t="s">
        <v>12469</v>
      </c>
      <c r="AF1455" s="53" t="s">
        <v>17975</v>
      </c>
    </row>
    <row r="1456" spans="1:32" x14ac:dyDescent="0.25">
      <c r="A1456" s="64" t="str">
        <f t="shared" si="46"/>
        <v>1453</v>
      </c>
      <c r="B1456" s="65" t="s">
        <v>10643</v>
      </c>
      <c r="C1456" s="65" t="s">
        <v>1361</v>
      </c>
      <c r="D1456" s="65" t="s">
        <v>10644</v>
      </c>
      <c r="E1456" s="65" t="s">
        <v>10645</v>
      </c>
      <c r="F1456" s="65" t="s">
        <v>16641</v>
      </c>
      <c r="G1456" s="79">
        <v>3163.3258959999998</v>
      </c>
      <c r="H1456" s="74" t="s">
        <v>727</v>
      </c>
      <c r="I1456" s="74" t="s">
        <v>5960</v>
      </c>
      <c r="J1456" s="74" t="s">
        <v>10648</v>
      </c>
      <c r="K1456" s="74" t="s">
        <v>34</v>
      </c>
      <c r="L1456" s="74" t="s">
        <v>10649</v>
      </c>
      <c r="M1456" s="74" t="s">
        <v>10650</v>
      </c>
      <c r="N1456" s="74" t="s">
        <v>8448</v>
      </c>
      <c r="O1456" s="74" t="s">
        <v>35</v>
      </c>
      <c r="P1456" s="74" t="s">
        <v>36</v>
      </c>
      <c r="Q1456" s="74" t="s">
        <v>10651</v>
      </c>
      <c r="R1456" s="65" t="s">
        <v>10653</v>
      </c>
      <c r="S1456" s="65" t="s">
        <v>10652</v>
      </c>
      <c r="AD1456" s="53" t="s">
        <v>12984</v>
      </c>
      <c r="AF1456" s="53" t="s">
        <v>17976</v>
      </c>
    </row>
    <row r="1457" spans="1:32" x14ac:dyDescent="0.25">
      <c r="A1457" s="64" t="str">
        <f t="shared" si="46"/>
        <v>1454</v>
      </c>
      <c r="B1457" s="65" t="s">
        <v>12103</v>
      </c>
      <c r="C1457" s="65" t="s">
        <v>1361</v>
      </c>
      <c r="D1457" s="65" t="s">
        <v>12104</v>
      </c>
      <c r="E1457" s="65" t="s">
        <v>12105</v>
      </c>
      <c r="F1457" s="65" t="s">
        <v>16641</v>
      </c>
      <c r="G1457" s="79">
        <v>3363.6181959999999</v>
      </c>
      <c r="H1457" s="74" t="s">
        <v>871</v>
      </c>
      <c r="I1457" s="74" t="s">
        <v>480</v>
      </c>
      <c r="J1457" s="74" t="s">
        <v>1970</v>
      </c>
      <c r="K1457" s="74" t="s">
        <v>483</v>
      </c>
      <c r="L1457" s="74" t="s">
        <v>479</v>
      </c>
      <c r="M1457" s="74" t="s">
        <v>703</v>
      </c>
      <c r="N1457" s="74" t="s">
        <v>3547</v>
      </c>
      <c r="O1457" s="74" t="s">
        <v>4460</v>
      </c>
      <c r="P1457" s="74" t="s">
        <v>12109</v>
      </c>
      <c r="Q1457" s="74" t="s">
        <v>477</v>
      </c>
      <c r="R1457" s="65" t="s">
        <v>12111</v>
      </c>
      <c r="S1457" s="65" t="s">
        <v>12110</v>
      </c>
      <c r="AD1457" s="53" t="s">
        <v>13628</v>
      </c>
      <c r="AF1457" s="53" t="s">
        <v>17977</v>
      </c>
    </row>
    <row r="1458" spans="1:32" x14ac:dyDescent="0.25">
      <c r="A1458" s="64" t="str">
        <f t="shared" si="46"/>
        <v>1455</v>
      </c>
      <c r="B1458" s="65" t="s">
        <v>12665</v>
      </c>
      <c r="C1458" s="65" t="s">
        <v>1361</v>
      </c>
      <c r="D1458" s="65" t="s">
        <v>12666</v>
      </c>
      <c r="E1458" s="65" t="s">
        <v>12667</v>
      </c>
      <c r="F1458" s="65" t="s">
        <v>16640</v>
      </c>
      <c r="G1458" s="79">
        <v>3791.3725599999998</v>
      </c>
      <c r="H1458" s="74" t="s">
        <v>612</v>
      </c>
      <c r="I1458" s="74" t="s">
        <v>613</v>
      </c>
      <c r="J1458" s="74" t="s">
        <v>344</v>
      </c>
      <c r="K1458" s="74" t="s">
        <v>614</v>
      </c>
      <c r="L1458" s="74" t="s">
        <v>615</v>
      </c>
      <c r="M1458" s="74" t="s">
        <v>1626</v>
      </c>
      <c r="N1458" s="74" t="s">
        <v>3274</v>
      </c>
      <c r="O1458" s="74" t="s">
        <v>12670</v>
      </c>
      <c r="P1458" s="74" t="s">
        <v>734</v>
      </c>
      <c r="Q1458" s="74" t="s">
        <v>10594</v>
      </c>
      <c r="R1458" s="65" t="s">
        <v>12672</v>
      </c>
      <c r="S1458" s="65" t="s">
        <v>12671</v>
      </c>
      <c r="AD1458" s="53" t="s">
        <v>13320</v>
      </c>
      <c r="AF1458" s="53" t="s">
        <v>17978</v>
      </c>
    </row>
    <row r="1459" spans="1:32" x14ac:dyDescent="0.25">
      <c r="A1459" s="64" t="str">
        <f t="shared" si="46"/>
        <v>1456</v>
      </c>
      <c r="B1459" s="65" t="s">
        <v>13560</v>
      </c>
      <c r="C1459" s="65" t="s">
        <v>1361</v>
      </c>
      <c r="D1459" s="65" t="s">
        <v>13561</v>
      </c>
      <c r="E1459" s="65" t="s">
        <v>13562</v>
      </c>
      <c r="F1459" s="65" t="s">
        <v>16640</v>
      </c>
      <c r="G1459" s="79">
        <v>3135.4920453333334</v>
      </c>
      <c r="H1459" s="74" t="s">
        <v>428</v>
      </c>
      <c r="I1459" s="74" t="s">
        <v>1724</v>
      </c>
      <c r="J1459" s="74" t="s">
        <v>427</v>
      </c>
      <c r="K1459" s="74" t="s">
        <v>430</v>
      </c>
      <c r="L1459" s="74" t="s">
        <v>109</v>
      </c>
      <c r="M1459" s="74" t="s">
        <v>1432</v>
      </c>
      <c r="N1459" s="74" t="s">
        <v>1722</v>
      </c>
      <c r="O1459" s="74" t="s">
        <v>20</v>
      </c>
      <c r="P1459" s="74" t="s">
        <v>429</v>
      </c>
      <c r="Q1459" s="74" t="s">
        <v>433</v>
      </c>
      <c r="R1459" s="65" t="s">
        <v>13566</v>
      </c>
      <c r="S1459" s="65" t="s">
        <v>13565</v>
      </c>
      <c r="AD1459" s="53" t="s">
        <v>18475</v>
      </c>
      <c r="AF1459" s="53" t="s">
        <v>17979</v>
      </c>
    </row>
    <row r="1460" spans="1:32" x14ac:dyDescent="0.25">
      <c r="A1460" s="64" t="str">
        <f t="shared" si="46"/>
        <v>1457</v>
      </c>
      <c r="B1460" s="65" t="s">
        <v>13110</v>
      </c>
      <c r="C1460" s="65" t="s">
        <v>1361</v>
      </c>
      <c r="D1460" s="65" t="s">
        <v>13111</v>
      </c>
      <c r="E1460" s="65" t="s">
        <v>13112</v>
      </c>
      <c r="F1460" s="65" t="s">
        <v>16641</v>
      </c>
      <c r="G1460" s="79">
        <v>3425.883284</v>
      </c>
      <c r="H1460" s="74" t="s">
        <v>2800</v>
      </c>
      <c r="I1460" s="74" t="s">
        <v>2801</v>
      </c>
      <c r="J1460" s="74" t="s">
        <v>13115</v>
      </c>
      <c r="K1460" s="74" t="s">
        <v>5641</v>
      </c>
      <c r="L1460" s="74" t="s">
        <v>2806</v>
      </c>
      <c r="M1460" s="74" t="s">
        <v>7183</v>
      </c>
      <c r="N1460" s="74" t="s">
        <v>4976</v>
      </c>
      <c r="O1460" s="74" t="s">
        <v>5639</v>
      </c>
      <c r="P1460" s="74" t="s">
        <v>13116</v>
      </c>
      <c r="Q1460" s="74" t="s">
        <v>13117</v>
      </c>
      <c r="R1460" s="65" t="s">
        <v>13119</v>
      </c>
      <c r="S1460" s="65" t="s">
        <v>13118</v>
      </c>
      <c r="AD1460" s="53" t="s">
        <v>14412</v>
      </c>
      <c r="AF1460" s="53" t="s">
        <v>17980</v>
      </c>
    </row>
    <row r="1461" spans="1:32" x14ac:dyDescent="0.25">
      <c r="A1461" s="64" t="str">
        <f t="shared" si="46"/>
        <v>1458</v>
      </c>
      <c r="B1461" s="65" t="s">
        <v>13980</v>
      </c>
      <c r="C1461" s="65" t="s">
        <v>1361</v>
      </c>
      <c r="D1461" s="65" t="s">
        <v>13981</v>
      </c>
      <c r="E1461" s="65" t="s">
        <v>13982</v>
      </c>
      <c r="F1461" s="65" t="s">
        <v>16641</v>
      </c>
      <c r="G1461" s="79">
        <v>3166.9014493333334</v>
      </c>
      <c r="H1461" s="74" t="s">
        <v>12134</v>
      </c>
      <c r="I1461" s="74" t="s">
        <v>6502</v>
      </c>
      <c r="J1461" s="74" t="s">
        <v>12135</v>
      </c>
      <c r="K1461" s="74" t="s">
        <v>743</v>
      </c>
      <c r="L1461" s="74" t="s">
        <v>13985</v>
      </c>
      <c r="M1461" s="74" t="s">
        <v>9149</v>
      </c>
      <c r="N1461" s="74" t="s">
        <v>12136</v>
      </c>
      <c r="O1461" s="74" t="s">
        <v>6505</v>
      </c>
      <c r="P1461" s="74" t="s">
        <v>744</v>
      </c>
      <c r="Q1461" s="74" t="s">
        <v>4972</v>
      </c>
      <c r="R1461" s="65" t="s">
        <v>13987</v>
      </c>
      <c r="S1461" s="65" t="s">
        <v>13986</v>
      </c>
      <c r="AD1461" s="53" t="s">
        <v>11806</v>
      </c>
      <c r="AF1461" s="53" t="s">
        <v>17982</v>
      </c>
    </row>
    <row r="1462" spans="1:32" x14ac:dyDescent="0.25">
      <c r="A1462" s="64" t="str">
        <f t="shared" si="46"/>
        <v>1459</v>
      </c>
      <c r="B1462" s="65" t="s">
        <v>18477</v>
      </c>
      <c r="C1462" s="65" t="s">
        <v>1361</v>
      </c>
      <c r="D1462" s="65" t="s">
        <v>18739</v>
      </c>
      <c r="E1462" s="65" t="s">
        <v>18740</v>
      </c>
      <c r="F1462" s="65" t="s">
        <v>16641</v>
      </c>
      <c r="G1462" s="79">
        <v>2893.3191466666667</v>
      </c>
      <c r="H1462" s="74" t="s">
        <v>557</v>
      </c>
      <c r="I1462" s="74" t="s">
        <v>52</v>
      </c>
      <c r="J1462" s="74" t="s">
        <v>53</v>
      </c>
      <c r="K1462" s="74" t="s">
        <v>131</v>
      </c>
      <c r="L1462" s="74" t="s">
        <v>652</v>
      </c>
      <c r="M1462" s="74" t="s">
        <v>558</v>
      </c>
      <c r="N1462" s="74" t="s">
        <v>1515</v>
      </c>
      <c r="O1462" s="74" t="s">
        <v>654</v>
      </c>
      <c r="P1462" s="74" t="s">
        <v>4307</v>
      </c>
      <c r="Q1462" s="74" t="s">
        <v>8171</v>
      </c>
      <c r="R1462" s="65" t="s">
        <v>18743</v>
      </c>
      <c r="S1462" s="65" t="s">
        <v>18742</v>
      </c>
      <c r="AD1462" s="53" t="s">
        <v>18476</v>
      </c>
      <c r="AF1462" s="53" t="s">
        <v>17983</v>
      </c>
    </row>
    <row r="1463" spans="1:32" x14ac:dyDescent="0.25">
      <c r="A1463" s="64" t="str">
        <f t="shared" si="46"/>
        <v>1460</v>
      </c>
      <c r="B1463" s="65" t="s">
        <v>14752</v>
      </c>
      <c r="C1463" s="65" t="s">
        <v>1361</v>
      </c>
      <c r="D1463" s="65" t="s">
        <v>14753</v>
      </c>
      <c r="E1463" s="65" t="s">
        <v>14754</v>
      </c>
      <c r="F1463" s="65" t="s">
        <v>16641</v>
      </c>
      <c r="G1463" s="79">
        <v>2070.3145480000003</v>
      </c>
      <c r="H1463" s="74" t="s">
        <v>1909</v>
      </c>
      <c r="I1463" s="74" t="s">
        <v>841</v>
      </c>
      <c r="J1463" s="74" t="s">
        <v>2510</v>
      </c>
      <c r="K1463" s="74" t="s">
        <v>1912</v>
      </c>
      <c r="L1463" s="74" t="s">
        <v>14757</v>
      </c>
      <c r="M1463" s="74" t="s">
        <v>14758</v>
      </c>
      <c r="N1463" s="74" t="s">
        <v>12350</v>
      </c>
      <c r="O1463" s="74" t="s">
        <v>14759</v>
      </c>
      <c r="P1463" s="74" t="s">
        <v>14760</v>
      </c>
      <c r="Q1463" s="74" t="s">
        <v>2380</v>
      </c>
      <c r="R1463" s="65" t="s">
        <v>14762</v>
      </c>
      <c r="S1463" s="65" t="s">
        <v>14761</v>
      </c>
      <c r="AD1463" s="53" t="s">
        <v>15392</v>
      </c>
      <c r="AF1463" s="53" t="s">
        <v>17984</v>
      </c>
    </row>
    <row r="1464" spans="1:32" x14ac:dyDescent="0.25">
      <c r="A1464" s="64" t="str">
        <f t="shared" si="46"/>
        <v>1461</v>
      </c>
      <c r="B1464" s="65" t="s">
        <v>15430</v>
      </c>
      <c r="C1464" s="65" t="s">
        <v>1361</v>
      </c>
      <c r="D1464" s="65" t="s">
        <v>15431</v>
      </c>
      <c r="E1464" s="65" t="s">
        <v>15432</v>
      </c>
      <c r="F1464" s="65" t="s">
        <v>16640</v>
      </c>
      <c r="G1464" s="79">
        <v>2413.8666866666663</v>
      </c>
      <c r="H1464" s="74" t="s">
        <v>15436</v>
      </c>
      <c r="I1464" s="74" t="s">
        <v>15438</v>
      </c>
      <c r="J1464" s="74" t="s">
        <v>15439</v>
      </c>
      <c r="K1464" s="74" t="s">
        <v>15440</v>
      </c>
      <c r="L1464" s="74" t="s">
        <v>15441</v>
      </c>
      <c r="M1464" s="74" t="s">
        <v>15442</v>
      </c>
      <c r="N1464" s="74" t="s">
        <v>15443</v>
      </c>
      <c r="O1464" s="74" t="s">
        <v>15444</v>
      </c>
      <c r="P1464" s="74" t="s">
        <v>15445</v>
      </c>
      <c r="Q1464" s="74" t="s">
        <v>15446</v>
      </c>
      <c r="R1464" s="65" t="s">
        <v>15448</v>
      </c>
      <c r="S1464" s="65" t="s">
        <v>15447</v>
      </c>
      <c r="AD1464" s="53" t="s">
        <v>15902</v>
      </c>
      <c r="AF1464" s="53" t="s">
        <v>17985</v>
      </c>
    </row>
    <row r="1465" spans="1:32" x14ac:dyDescent="0.25">
      <c r="A1465" s="64" t="str">
        <f t="shared" si="46"/>
        <v>1462</v>
      </c>
      <c r="B1465" s="65" t="s">
        <v>15852</v>
      </c>
      <c r="C1465" s="65" t="s">
        <v>1361</v>
      </c>
      <c r="D1465" s="65" t="s">
        <v>15853</v>
      </c>
      <c r="E1465" s="65" t="s">
        <v>15854</v>
      </c>
      <c r="F1465" s="65" t="s">
        <v>16641</v>
      </c>
      <c r="G1465" s="79">
        <v>2493.7177333333329</v>
      </c>
      <c r="H1465" s="74" t="s">
        <v>871</v>
      </c>
      <c r="I1465" s="74" t="s">
        <v>872</v>
      </c>
      <c r="J1465" s="74" t="s">
        <v>483</v>
      </c>
      <c r="K1465" s="74" t="s">
        <v>466</v>
      </c>
      <c r="L1465" s="74" t="s">
        <v>918</v>
      </c>
      <c r="M1465" s="74" t="s">
        <v>1289</v>
      </c>
      <c r="N1465" s="74" t="s">
        <v>1288</v>
      </c>
      <c r="O1465" s="74" t="s">
        <v>3156</v>
      </c>
      <c r="P1465" s="74" t="s">
        <v>344</v>
      </c>
      <c r="Q1465" s="74" t="s">
        <v>211</v>
      </c>
      <c r="R1465" s="65" t="s">
        <v>15860</v>
      </c>
      <c r="S1465" s="65" t="s">
        <v>15859</v>
      </c>
      <c r="AD1465" s="53" t="s">
        <v>15144</v>
      </c>
      <c r="AF1465" s="53" t="s">
        <v>17986</v>
      </c>
    </row>
    <row r="1466" spans="1:32" x14ac:dyDescent="0.25">
      <c r="A1466" s="64" t="str">
        <f t="shared" si="46"/>
        <v>1463</v>
      </c>
      <c r="B1466" s="65" t="s">
        <v>14045</v>
      </c>
      <c r="C1466" s="65" t="s">
        <v>1361</v>
      </c>
      <c r="D1466" s="65" t="s">
        <v>14046</v>
      </c>
      <c r="E1466" s="65" t="s">
        <v>14047</v>
      </c>
      <c r="F1466" s="65" t="s">
        <v>16640</v>
      </c>
      <c r="G1466" s="79">
        <v>2687.8214493333335</v>
      </c>
      <c r="H1466" s="74" t="s">
        <v>3646</v>
      </c>
      <c r="I1466" s="74" t="s">
        <v>809</v>
      </c>
      <c r="J1466" s="74" t="s">
        <v>2606</v>
      </c>
      <c r="K1466" s="74" t="s">
        <v>14050</v>
      </c>
      <c r="L1466" s="74" t="s">
        <v>6454</v>
      </c>
      <c r="M1466" s="74" t="s">
        <v>323</v>
      </c>
      <c r="N1466" s="74" t="s">
        <v>6453</v>
      </c>
      <c r="O1466" s="74" t="s">
        <v>807</v>
      </c>
      <c r="P1466" s="74" t="s">
        <v>6378</v>
      </c>
      <c r="Q1466" s="74" t="s">
        <v>6455</v>
      </c>
      <c r="R1466" s="65" t="s">
        <v>14052</v>
      </c>
      <c r="S1466" s="65" t="s">
        <v>14051</v>
      </c>
      <c r="AD1466" s="53" t="s">
        <v>1386</v>
      </c>
      <c r="AF1466" s="53" t="s">
        <v>17987</v>
      </c>
    </row>
    <row r="1467" spans="1:32" x14ac:dyDescent="0.25">
      <c r="A1467" s="64" t="str">
        <f t="shared" si="46"/>
        <v>1464</v>
      </c>
      <c r="B1467" s="65" t="s">
        <v>1502</v>
      </c>
      <c r="C1467" s="65" t="s">
        <v>1361</v>
      </c>
      <c r="D1467" s="65" t="s">
        <v>1503</v>
      </c>
      <c r="E1467" s="65" t="s">
        <v>1504</v>
      </c>
      <c r="F1467" s="65" t="s">
        <v>16640</v>
      </c>
      <c r="G1467" s="79">
        <v>3048.9263093333334</v>
      </c>
      <c r="H1467" s="74" t="s">
        <v>612</v>
      </c>
      <c r="I1467" s="74" t="s">
        <v>613</v>
      </c>
      <c r="J1467" s="74" t="s">
        <v>614</v>
      </c>
      <c r="K1467" s="74" t="s">
        <v>615</v>
      </c>
      <c r="L1467" s="74" t="s">
        <v>732</v>
      </c>
      <c r="M1467" s="74" t="s">
        <v>735</v>
      </c>
      <c r="N1467" s="74" t="s">
        <v>344</v>
      </c>
      <c r="O1467" s="74" t="s">
        <v>733</v>
      </c>
      <c r="P1467" s="74" t="s">
        <v>475</v>
      </c>
      <c r="Q1467" s="74" t="s">
        <v>476</v>
      </c>
      <c r="R1467" s="65" t="s">
        <v>1508</v>
      </c>
      <c r="S1467" s="65" t="s">
        <v>1507</v>
      </c>
      <c r="AD1467" s="53" t="s">
        <v>4571</v>
      </c>
      <c r="AF1467" s="53" t="s">
        <v>17988</v>
      </c>
    </row>
    <row r="1468" spans="1:32" x14ac:dyDescent="0.25">
      <c r="A1468" s="64" t="str">
        <f t="shared" si="46"/>
        <v>1465</v>
      </c>
      <c r="B1468" s="65" t="s">
        <v>2154</v>
      </c>
      <c r="C1468" s="65" t="s">
        <v>1361</v>
      </c>
      <c r="D1468" s="65" t="s">
        <v>2155</v>
      </c>
      <c r="E1468" s="65" t="s">
        <v>2156</v>
      </c>
      <c r="F1468" s="65" t="s">
        <v>16640</v>
      </c>
      <c r="G1468" s="79">
        <v>3171.7509426666666</v>
      </c>
      <c r="H1468" s="74" t="s">
        <v>71</v>
      </c>
      <c r="I1468" s="74" t="s">
        <v>72</v>
      </c>
      <c r="J1468" s="74" t="s">
        <v>1900</v>
      </c>
      <c r="K1468" s="74" t="s">
        <v>2159</v>
      </c>
      <c r="L1468" s="74" t="s">
        <v>2160</v>
      </c>
      <c r="M1468" s="74" t="s">
        <v>73</v>
      </c>
      <c r="N1468" s="74" t="s">
        <v>2161</v>
      </c>
      <c r="O1468" s="74" t="s">
        <v>1453</v>
      </c>
      <c r="P1468" s="74" t="s">
        <v>19</v>
      </c>
      <c r="Q1468" s="74" t="s">
        <v>2162</v>
      </c>
      <c r="R1468" s="65" t="s">
        <v>2164</v>
      </c>
      <c r="S1468" s="65" t="s">
        <v>2163</v>
      </c>
      <c r="AD1468" s="53" t="s">
        <v>10643</v>
      </c>
      <c r="AF1468" s="53" t="s">
        <v>17989</v>
      </c>
    </row>
    <row r="1469" spans="1:32" x14ac:dyDescent="0.25">
      <c r="A1469" s="64" t="str">
        <f t="shared" si="46"/>
        <v>1466</v>
      </c>
      <c r="B1469" s="65" t="s">
        <v>2288</v>
      </c>
      <c r="C1469" s="65" t="s">
        <v>1361</v>
      </c>
      <c r="D1469" s="65" t="s">
        <v>2289</v>
      </c>
      <c r="E1469" s="65" t="s">
        <v>2290</v>
      </c>
      <c r="F1469" s="65" t="s">
        <v>16640</v>
      </c>
      <c r="G1469" s="79">
        <v>3750.1975880000005</v>
      </c>
      <c r="H1469" s="74" t="s">
        <v>503</v>
      </c>
      <c r="I1469" s="74" t="s">
        <v>941</v>
      </c>
      <c r="J1469" s="74" t="s">
        <v>1464</v>
      </c>
      <c r="K1469" s="74" t="s">
        <v>1465</v>
      </c>
      <c r="L1469" s="74" t="s">
        <v>502</v>
      </c>
      <c r="M1469" s="74" t="s">
        <v>159</v>
      </c>
      <c r="N1469" s="74" t="s">
        <v>304</v>
      </c>
      <c r="O1469" s="74" t="s">
        <v>166</v>
      </c>
      <c r="P1469" s="74" t="s">
        <v>2293</v>
      </c>
      <c r="Q1469" s="74" t="s">
        <v>2294</v>
      </c>
      <c r="R1469" s="65" t="s">
        <v>2296</v>
      </c>
      <c r="S1469" s="65" t="s">
        <v>2295</v>
      </c>
      <c r="AD1469" s="53" t="s">
        <v>12103</v>
      </c>
      <c r="AF1469" s="53" t="s">
        <v>17990</v>
      </c>
    </row>
    <row r="1470" spans="1:32" x14ac:dyDescent="0.25">
      <c r="A1470" s="64" t="str">
        <f t="shared" si="46"/>
        <v>1467</v>
      </c>
      <c r="B1470" s="65" t="s">
        <v>2370</v>
      </c>
      <c r="C1470" s="65" t="s">
        <v>1361</v>
      </c>
      <c r="D1470" s="65" t="s">
        <v>2371</v>
      </c>
      <c r="E1470" s="65" t="s">
        <v>2372</v>
      </c>
      <c r="F1470" s="65" t="s">
        <v>16640</v>
      </c>
      <c r="G1470" s="79">
        <v>3113.8537253333334</v>
      </c>
      <c r="H1470" s="74" t="s">
        <v>1912</v>
      </c>
      <c r="I1470" s="74" t="s">
        <v>2375</v>
      </c>
      <c r="J1470" s="74" t="s">
        <v>1909</v>
      </c>
      <c r="K1470" s="74" t="s">
        <v>2376</v>
      </c>
      <c r="L1470" s="74" t="s">
        <v>2377</v>
      </c>
      <c r="M1470" s="74" t="s">
        <v>2378</v>
      </c>
      <c r="N1470" s="74" t="s">
        <v>2379</v>
      </c>
      <c r="O1470" s="74" t="s">
        <v>2380</v>
      </c>
      <c r="P1470" s="74" t="s">
        <v>2381</v>
      </c>
      <c r="Q1470" s="74" t="s">
        <v>2382</v>
      </c>
      <c r="R1470" s="65" t="s">
        <v>2384</v>
      </c>
      <c r="S1470" s="65" t="s">
        <v>2383</v>
      </c>
      <c r="AD1470" s="53" t="s">
        <v>12665</v>
      </c>
      <c r="AF1470" s="53" t="s">
        <v>17991</v>
      </c>
    </row>
    <row r="1471" spans="1:32" x14ac:dyDescent="0.25">
      <c r="A1471" s="64" t="str">
        <f t="shared" si="46"/>
        <v>1468</v>
      </c>
      <c r="B1471" s="65" t="s">
        <v>2480</v>
      </c>
      <c r="C1471" s="65" t="s">
        <v>1361</v>
      </c>
      <c r="D1471" s="65" t="s">
        <v>2481</v>
      </c>
      <c r="E1471" s="65" t="s">
        <v>2482</v>
      </c>
      <c r="F1471" s="65" t="s">
        <v>16640</v>
      </c>
      <c r="G1471" s="79">
        <v>2809.3761613333331</v>
      </c>
      <c r="H1471" s="74" t="s">
        <v>1453</v>
      </c>
      <c r="I1471" s="74" t="s">
        <v>160</v>
      </c>
      <c r="J1471" s="74" t="s">
        <v>159</v>
      </c>
      <c r="K1471" s="74" t="s">
        <v>304</v>
      </c>
      <c r="L1471" s="74" t="s">
        <v>397</v>
      </c>
      <c r="M1471" s="74" t="s">
        <v>2486</v>
      </c>
      <c r="N1471" s="74" t="s">
        <v>923</v>
      </c>
      <c r="O1471" s="74" t="s">
        <v>166</v>
      </c>
      <c r="P1471" s="74" t="s">
        <v>2487</v>
      </c>
      <c r="Q1471" s="74" t="s">
        <v>502</v>
      </c>
      <c r="R1471" s="65" t="s">
        <v>2489</v>
      </c>
      <c r="S1471" s="65" t="s">
        <v>2488</v>
      </c>
      <c r="AD1471" s="53" t="s">
        <v>13560</v>
      </c>
      <c r="AF1471" s="53" t="s">
        <v>17992</v>
      </c>
    </row>
    <row r="1472" spans="1:32" x14ac:dyDescent="0.25">
      <c r="A1472" s="64" t="str">
        <f t="shared" si="46"/>
        <v>1469</v>
      </c>
      <c r="B1472" s="65" t="s">
        <v>2875</v>
      </c>
      <c r="C1472" s="65" t="s">
        <v>1361</v>
      </c>
      <c r="D1472" s="65" t="s">
        <v>2876</v>
      </c>
      <c r="E1472" s="65" t="s">
        <v>2877</v>
      </c>
      <c r="F1472" s="65" t="s">
        <v>16640</v>
      </c>
      <c r="G1472" s="79">
        <v>3428.5389186666666</v>
      </c>
      <c r="H1472" s="74" t="s">
        <v>2104</v>
      </c>
      <c r="I1472" s="74" t="s">
        <v>1249</v>
      </c>
      <c r="J1472" s="74" t="s">
        <v>2106</v>
      </c>
      <c r="K1472" s="74" t="s">
        <v>2881</v>
      </c>
      <c r="L1472" s="74" t="s">
        <v>2107</v>
      </c>
      <c r="M1472" s="74" t="s">
        <v>2882</v>
      </c>
      <c r="N1472" s="74" t="s">
        <v>2109</v>
      </c>
      <c r="O1472" s="74" t="s">
        <v>2108</v>
      </c>
      <c r="P1472" s="74" t="s">
        <v>1256</v>
      </c>
      <c r="Q1472" s="74" t="s">
        <v>2105</v>
      </c>
      <c r="R1472" s="65" t="s">
        <v>2884</v>
      </c>
      <c r="S1472" s="65" t="s">
        <v>2883</v>
      </c>
      <c r="AD1472" s="53" t="s">
        <v>13110</v>
      </c>
      <c r="AF1472" s="53" t="s">
        <v>17993</v>
      </c>
    </row>
    <row r="1473" spans="1:32" x14ac:dyDescent="0.25">
      <c r="A1473" s="64" t="str">
        <f t="shared" ref="A1473:A1536" si="47">VLOOKUP(B1473,$AD$4:$AF$1900,3,FALSE)</f>
        <v>1470</v>
      </c>
      <c r="B1473" s="65" t="s">
        <v>2903</v>
      </c>
      <c r="C1473" s="65" t="s">
        <v>1361</v>
      </c>
      <c r="D1473" s="65" t="s">
        <v>2904</v>
      </c>
      <c r="E1473" s="65" t="s">
        <v>2905</v>
      </c>
      <c r="F1473" s="65" t="s">
        <v>16641</v>
      </c>
      <c r="G1473" s="79">
        <v>2988.6285133333336</v>
      </c>
      <c r="H1473" s="74" t="s">
        <v>2908</v>
      </c>
      <c r="I1473" s="74" t="s">
        <v>2910</v>
      </c>
      <c r="J1473" s="74" t="s">
        <v>2911</v>
      </c>
      <c r="K1473" s="74" t="s">
        <v>2912</v>
      </c>
      <c r="L1473" s="74" t="s">
        <v>2913</v>
      </c>
      <c r="M1473" s="74" t="s">
        <v>2914</v>
      </c>
      <c r="N1473" s="74" t="s">
        <v>2915</v>
      </c>
      <c r="O1473" s="74" t="s">
        <v>2916</v>
      </c>
      <c r="P1473" s="74" t="s">
        <v>2917</v>
      </c>
      <c r="Q1473" s="74" t="s">
        <v>2918</v>
      </c>
      <c r="R1473" s="65" t="s">
        <v>2920</v>
      </c>
      <c r="S1473" s="65" t="s">
        <v>2919</v>
      </c>
      <c r="AD1473" s="53" t="s">
        <v>13980</v>
      </c>
      <c r="AF1473" s="53" t="s">
        <v>17994</v>
      </c>
    </row>
    <row r="1474" spans="1:32" x14ac:dyDescent="0.25">
      <c r="A1474" s="64" t="str">
        <f t="shared" si="47"/>
        <v>1471</v>
      </c>
      <c r="B1474" s="65" t="s">
        <v>2921</v>
      </c>
      <c r="C1474" s="65" t="s">
        <v>1361</v>
      </c>
      <c r="D1474" s="65" t="s">
        <v>2922</v>
      </c>
      <c r="E1474" s="65" t="s">
        <v>2923</v>
      </c>
      <c r="F1474" s="65" t="s">
        <v>16641</v>
      </c>
      <c r="G1474" s="79">
        <v>3258.2325133333334</v>
      </c>
      <c r="H1474" s="74" t="s">
        <v>594</v>
      </c>
      <c r="I1474" s="74" t="s">
        <v>595</v>
      </c>
      <c r="J1474" s="74" t="s">
        <v>2545</v>
      </c>
      <c r="K1474" s="74" t="s">
        <v>2926</v>
      </c>
      <c r="L1474" s="74" t="s">
        <v>2927</v>
      </c>
      <c r="M1474" s="74" t="s">
        <v>2928</v>
      </c>
      <c r="N1474" s="74" t="s">
        <v>2929</v>
      </c>
      <c r="O1474" s="74" t="s">
        <v>2930</v>
      </c>
      <c r="P1474" s="74" t="s">
        <v>2931</v>
      </c>
      <c r="Q1474" s="74" t="s">
        <v>2932</v>
      </c>
      <c r="R1474" s="65" t="s">
        <v>2934</v>
      </c>
      <c r="S1474" s="65" t="s">
        <v>2933</v>
      </c>
      <c r="AD1474" s="53" t="s">
        <v>18477</v>
      </c>
      <c r="AF1474" s="53" t="s">
        <v>17995</v>
      </c>
    </row>
    <row r="1475" spans="1:32" x14ac:dyDescent="0.25">
      <c r="A1475" s="64" t="str">
        <f t="shared" si="47"/>
        <v>1472</v>
      </c>
      <c r="B1475" s="65" t="s">
        <v>3008</v>
      </c>
      <c r="C1475" s="65" t="s">
        <v>1361</v>
      </c>
      <c r="D1475" s="65" t="s">
        <v>3009</v>
      </c>
      <c r="E1475" s="65" t="s">
        <v>3010</v>
      </c>
      <c r="F1475" s="65" t="s">
        <v>16641</v>
      </c>
      <c r="G1475" s="79">
        <v>2621.8835413333336</v>
      </c>
      <c r="H1475" s="74" t="s">
        <v>1267</v>
      </c>
      <c r="I1475" s="74" t="s">
        <v>1333</v>
      </c>
      <c r="J1475" s="74" t="s">
        <v>3014</v>
      </c>
      <c r="K1475" s="74" t="s">
        <v>3015</v>
      </c>
      <c r="L1475" s="74" t="s">
        <v>264</v>
      </c>
      <c r="M1475" s="74" t="s">
        <v>3016</v>
      </c>
      <c r="N1475" s="74" t="s">
        <v>265</v>
      </c>
      <c r="O1475" s="74" t="s">
        <v>3017</v>
      </c>
      <c r="P1475" s="74" t="s">
        <v>3018</v>
      </c>
      <c r="Q1475" s="74" t="s">
        <v>3019</v>
      </c>
      <c r="R1475" s="65" t="s">
        <v>3021</v>
      </c>
      <c r="S1475" s="65" t="s">
        <v>3020</v>
      </c>
      <c r="AD1475" s="53" t="s">
        <v>14752</v>
      </c>
      <c r="AF1475" s="53" t="s">
        <v>17996</v>
      </c>
    </row>
    <row r="1476" spans="1:32" x14ac:dyDescent="0.25">
      <c r="A1476" s="64" t="str">
        <f t="shared" si="47"/>
        <v>1473</v>
      </c>
      <c r="B1476" s="65" t="s">
        <v>5690</v>
      </c>
      <c r="C1476" s="65" t="s">
        <v>1361</v>
      </c>
      <c r="D1476" s="65" t="s">
        <v>5691</v>
      </c>
      <c r="E1476" s="65" t="s">
        <v>5692</v>
      </c>
      <c r="F1476" s="65" t="s">
        <v>16640</v>
      </c>
      <c r="G1476" s="79">
        <v>1934.4230866666667</v>
      </c>
      <c r="H1476" s="74" t="s">
        <v>388</v>
      </c>
      <c r="I1476" s="74" t="s">
        <v>5262</v>
      </c>
      <c r="J1476" s="74" t="s">
        <v>4067</v>
      </c>
      <c r="K1476" s="74" t="s">
        <v>5696</v>
      </c>
      <c r="L1476" s="74" t="s">
        <v>3127</v>
      </c>
      <c r="M1476" s="74" t="s">
        <v>5697</v>
      </c>
      <c r="N1476" s="74" t="s">
        <v>3126</v>
      </c>
      <c r="O1476" s="74" t="s">
        <v>3118</v>
      </c>
      <c r="P1476" s="74" t="s">
        <v>2411</v>
      </c>
      <c r="Q1476" s="74" t="s">
        <v>3121</v>
      </c>
      <c r="R1476" s="65" t="s">
        <v>5699</v>
      </c>
      <c r="S1476" s="65" t="s">
        <v>5698</v>
      </c>
      <c r="AD1476" s="53" t="s">
        <v>15430</v>
      </c>
      <c r="AF1476" s="53" t="s">
        <v>17997</v>
      </c>
    </row>
    <row r="1477" spans="1:32" x14ac:dyDescent="0.25">
      <c r="A1477" s="64" t="str">
        <f t="shared" si="47"/>
        <v>1474</v>
      </c>
      <c r="B1477" s="65" t="s">
        <v>5275</v>
      </c>
      <c r="C1477" s="65" t="s">
        <v>1361</v>
      </c>
      <c r="D1477" s="65" t="s">
        <v>5276</v>
      </c>
      <c r="E1477" s="65" t="s">
        <v>5277</v>
      </c>
      <c r="F1477" s="65" t="s">
        <v>16641</v>
      </c>
      <c r="G1477" s="79">
        <v>1951.6022773333334</v>
      </c>
      <c r="H1477" s="74" t="s">
        <v>214</v>
      </c>
      <c r="I1477" s="74" t="s">
        <v>466</v>
      </c>
      <c r="J1477" s="74" t="s">
        <v>211</v>
      </c>
      <c r="K1477" s="74" t="s">
        <v>1289</v>
      </c>
      <c r="L1477" s="74" t="s">
        <v>918</v>
      </c>
      <c r="M1477" s="74" t="s">
        <v>1288</v>
      </c>
      <c r="N1477" s="74" t="s">
        <v>1545</v>
      </c>
      <c r="O1477" s="74" t="s">
        <v>465</v>
      </c>
      <c r="P1477" s="74" t="s">
        <v>1546</v>
      </c>
      <c r="Q1477" s="74" t="s">
        <v>2218</v>
      </c>
      <c r="R1477" s="65" t="s">
        <v>5281</v>
      </c>
      <c r="S1477" s="65" t="s">
        <v>5280</v>
      </c>
      <c r="AD1477" s="53" t="s">
        <v>15852</v>
      </c>
      <c r="AF1477" s="53" t="s">
        <v>17998</v>
      </c>
    </row>
    <row r="1478" spans="1:32" x14ac:dyDescent="0.25">
      <c r="A1478" s="64" t="str">
        <f t="shared" si="47"/>
        <v>1475</v>
      </c>
      <c r="B1478" s="65" t="s">
        <v>12085</v>
      </c>
      <c r="C1478" s="65" t="s">
        <v>1206</v>
      </c>
      <c r="D1478" s="65" t="s">
        <v>12086</v>
      </c>
      <c r="E1478" s="65" t="s">
        <v>12087</v>
      </c>
      <c r="F1478" s="65" t="s">
        <v>16640</v>
      </c>
      <c r="G1478" s="79">
        <v>3009.9326813333332</v>
      </c>
      <c r="H1478" s="74" t="s">
        <v>907</v>
      </c>
      <c r="I1478" s="74" t="s">
        <v>905</v>
      </c>
      <c r="J1478" s="74" t="s">
        <v>906</v>
      </c>
      <c r="K1478" s="74" t="s">
        <v>428</v>
      </c>
      <c r="L1478" s="74" t="s">
        <v>536</v>
      </c>
      <c r="M1478" s="74" t="s">
        <v>109</v>
      </c>
      <c r="N1478" s="74" t="s">
        <v>430</v>
      </c>
      <c r="O1478" s="74" t="s">
        <v>20</v>
      </c>
      <c r="P1478" s="74" t="s">
        <v>427</v>
      </c>
      <c r="Q1478" s="74" t="s">
        <v>429</v>
      </c>
      <c r="R1478" s="65" t="s">
        <v>12092</v>
      </c>
      <c r="S1478" s="65" t="s">
        <v>12091</v>
      </c>
      <c r="AD1478" s="53" t="s">
        <v>14045</v>
      </c>
      <c r="AF1478" s="53" t="s">
        <v>17999</v>
      </c>
    </row>
    <row r="1479" spans="1:32" x14ac:dyDescent="0.25">
      <c r="A1479" s="64" t="str">
        <f t="shared" si="47"/>
        <v>1476</v>
      </c>
      <c r="B1479" s="65" t="s">
        <v>7049</v>
      </c>
      <c r="C1479" s="65" t="s">
        <v>1121</v>
      </c>
      <c r="D1479" s="65" t="s">
        <v>7050</v>
      </c>
      <c r="E1479" s="65" t="s">
        <v>7051</v>
      </c>
      <c r="F1479" s="65" t="s">
        <v>16640</v>
      </c>
      <c r="G1479" s="79">
        <v>4097.8430666666663</v>
      </c>
      <c r="H1479" s="74" t="s">
        <v>383</v>
      </c>
      <c r="I1479" s="74" t="s">
        <v>239</v>
      </c>
      <c r="J1479" s="74" t="s">
        <v>384</v>
      </c>
      <c r="K1479" s="74" t="s">
        <v>240</v>
      </c>
      <c r="L1479" s="74" t="s">
        <v>385</v>
      </c>
      <c r="M1479" s="74" t="s">
        <v>242</v>
      </c>
      <c r="N1479" s="74" t="s">
        <v>245</v>
      </c>
      <c r="O1479" s="74" t="s">
        <v>246</v>
      </c>
      <c r="P1479" s="74" t="s">
        <v>1826</v>
      </c>
      <c r="Q1479" s="74" t="s">
        <v>843</v>
      </c>
      <c r="R1479" s="65" t="s">
        <v>7055</v>
      </c>
      <c r="S1479" s="65" t="s">
        <v>7054</v>
      </c>
      <c r="AD1479" s="53" t="s">
        <v>1502</v>
      </c>
      <c r="AF1479" s="53" t="s">
        <v>18000</v>
      </c>
    </row>
    <row r="1480" spans="1:32" x14ac:dyDescent="0.25">
      <c r="A1480" s="64" t="str">
        <f t="shared" si="47"/>
        <v>1477</v>
      </c>
      <c r="B1480" s="65" t="s">
        <v>13661</v>
      </c>
      <c r="C1480" s="65" t="s">
        <v>1121</v>
      </c>
      <c r="D1480" s="65" t="s">
        <v>13662</v>
      </c>
      <c r="E1480" s="65" t="s">
        <v>13663</v>
      </c>
      <c r="F1480" s="65" t="s">
        <v>16641</v>
      </c>
      <c r="G1480" s="79">
        <v>2559.8964693333337</v>
      </c>
      <c r="H1480" s="74" t="s">
        <v>34</v>
      </c>
      <c r="I1480" s="74" t="s">
        <v>35</v>
      </c>
      <c r="J1480" s="74" t="s">
        <v>177</v>
      </c>
      <c r="K1480" s="74" t="s">
        <v>39</v>
      </c>
      <c r="L1480" s="74" t="s">
        <v>42</v>
      </c>
      <c r="M1480" s="74" t="s">
        <v>36</v>
      </c>
      <c r="N1480" s="74" t="s">
        <v>38</v>
      </c>
      <c r="O1480" s="74" t="s">
        <v>176</v>
      </c>
      <c r="P1480" s="74" t="s">
        <v>1555</v>
      </c>
      <c r="Q1480" s="74" t="s">
        <v>175</v>
      </c>
      <c r="R1480" s="65" t="s">
        <v>13667</v>
      </c>
      <c r="S1480" s="65" t="s">
        <v>13666</v>
      </c>
      <c r="AD1480" s="53" t="s">
        <v>2154</v>
      </c>
      <c r="AF1480" s="53" t="s">
        <v>18001</v>
      </c>
    </row>
    <row r="1481" spans="1:32" x14ac:dyDescent="0.25">
      <c r="A1481" s="64" t="str">
        <f t="shared" si="47"/>
        <v>1478</v>
      </c>
      <c r="B1481" s="65" t="s">
        <v>530</v>
      </c>
      <c r="C1481" s="65" t="s">
        <v>392</v>
      </c>
      <c r="D1481" s="65" t="s">
        <v>531</v>
      </c>
      <c r="E1481" s="65" t="s">
        <v>532</v>
      </c>
      <c r="F1481" s="65" t="s">
        <v>16640</v>
      </c>
      <c r="G1481" s="79">
        <v>3713.379473333333</v>
      </c>
      <c r="H1481" s="74" t="s">
        <v>20</v>
      </c>
      <c r="I1481" s="74" t="s">
        <v>109</v>
      </c>
      <c r="J1481" s="74" t="s">
        <v>430</v>
      </c>
      <c r="K1481" s="74" t="s">
        <v>427</v>
      </c>
      <c r="L1481" s="74" t="s">
        <v>428</v>
      </c>
      <c r="M1481" s="74" t="s">
        <v>429</v>
      </c>
      <c r="N1481" s="74" t="s">
        <v>535</v>
      </c>
      <c r="O1481" s="74" t="s">
        <v>536</v>
      </c>
      <c r="P1481" s="74" t="s">
        <v>537</v>
      </c>
      <c r="Q1481" s="74" t="s">
        <v>538</v>
      </c>
      <c r="R1481" s="65" t="s">
        <v>540</v>
      </c>
      <c r="S1481" s="65" t="s">
        <v>539</v>
      </c>
      <c r="AD1481" s="53" t="s">
        <v>2288</v>
      </c>
      <c r="AF1481" s="53" t="s">
        <v>18002</v>
      </c>
    </row>
    <row r="1482" spans="1:32" x14ac:dyDescent="0.25">
      <c r="A1482" s="64" t="str">
        <f t="shared" si="47"/>
        <v>1479</v>
      </c>
      <c r="B1482" s="65" t="s">
        <v>8868</v>
      </c>
      <c r="C1482" s="65" t="s">
        <v>1121</v>
      </c>
      <c r="D1482" s="65" t="s">
        <v>8869</v>
      </c>
      <c r="E1482" s="65" t="s">
        <v>8870</v>
      </c>
      <c r="F1482" s="65" t="s">
        <v>16640</v>
      </c>
      <c r="G1482" s="79">
        <v>4123.9689199999993</v>
      </c>
      <c r="H1482" s="74" t="s">
        <v>2427</v>
      </c>
      <c r="I1482" s="74" t="s">
        <v>2432</v>
      </c>
      <c r="J1482" s="74" t="s">
        <v>2429</v>
      </c>
      <c r="K1482" s="74" t="s">
        <v>2526</v>
      </c>
      <c r="L1482" s="74" t="s">
        <v>3042</v>
      </c>
      <c r="M1482" s="74" t="s">
        <v>189</v>
      </c>
      <c r="N1482" s="74" t="s">
        <v>190</v>
      </c>
      <c r="O1482" s="74" t="s">
        <v>2037</v>
      </c>
      <c r="P1482" s="74" t="s">
        <v>8873</v>
      </c>
      <c r="Q1482" s="74" t="s">
        <v>3044</v>
      </c>
      <c r="R1482" s="65" t="s">
        <v>8875</v>
      </c>
      <c r="S1482" s="65" t="s">
        <v>8874</v>
      </c>
      <c r="AD1482" s="53" t="s">
        <v>2370</v>
      </c>
      <c r="AF1482" s="53" t="s">
        <v>18003</v>
      </c>
    </row>
    <row r="1483" spans="1:32" x14ac:dyDescent="0.25">
      <c r="A1483" s="64" t="str">
        <f t="shared" si="47"/>
        <v>1480</v>
      </c>
      <c r="B1483" s="65" t="s">
        <v>8998</v>
      </c>
      <c r="C1483" s="65" t="s">
        <v>1121</v>
      </c>
      <c r="D1483" s="65" t="s">
        <v>8999</v>
      </c>
      <c r="E1483" s="65" t="s">
        <v>9000</v>
      </c>
      <c r="F1483" s="65" t="s">
        <v>16641</v>
      </c>
      <c r="G1483" s="79">
        <v>3009.2909866666664</v>
      </c>
      <c r="H1483" s="74" t="s">
        <v>131</v>
      </c>
      <c r="I1483" s="74" t="s">
        <v>52</v>
      </c>
      <c r="J1483" s="74" t="s">
        <v>652</v>
      </c>
      <c r="K1483" s="74" t="s">
        <v>653</v>
      </c>
      <c r="L1483" s="74" t="s">
        <v>134</v>
      </c>
      <c r="M1483" s="74" t="s">
        <v>199</v>
      </c>
      <c r="N1483" s="74" t="s">
        <v>399</v>
      </c>
      <c r="O1483" s="74" t="s">
        <v>365</v>
      </c>
      <c r="P1483" s="74" t="s">
        <v>53</v>
      </c>
      <c r="Q1483" s="74" t="s">
        <v>138</v>
      </c>
      <c r="R1483" s="65" t="s">
        <v>9004</v>
      </c>
      <c r="S1483" s="65" t="s">
        <v>9003</v>
      </c>
      <c r="AD1483" s="53" t="s">
        <v>2480</v>
      </c>
      <c r="AF1483" s="53" t="s">
        <v>18004</v>
      </c>
    </row>
    <row r="1484" spans="1:32" x14ac:dyDescent="0.25">
      <c r="A1484" s="64" t="str">
        <f t="shared" si="47"/>
        <v>1481</v>
      </c>
      <c r="B1484" s="65" t="s">
        <v>7178</v>
      </c>
      <c r="C1484" s="65" t="s">
        <v>1142</v>
      </c>
      <c r="D1484" s="65" t="s">
        <v>7179</v>
      </c>
      <c r="E1484" s="65" t="s">
        <v>7180</v>
      </c>
      <c r="F1484" s="65" t="s">
        <v>16640</v>
      </c>
      <c r="G1484" s="79">
        <v>3606.902493333333</v>
      </c>
      <c r="H1484" s="74" t="s">
        <v>2800</v>
      </c>
      <c r="I1484" s="74" t="s">
        <v>2801</v>
      </c>
      <c r="J1484" s="74" t="s">
        <v>2804</v>
      </c>
      <c r="K1484" s="74" t="s">
        <v>7183</v>
      </c>
      <c r="L1484" s="74" t="s">
        <v>7184</v>
      </c>
      <c r="M1484" s="74" t="s">
        <v>5638</v>
      </c>
      <c r="N1484" s="74" t="s">
        <v>7185</v>
      </c>
      <c r="O1484" s="74" t="s">
        <v>4971</v>
      </c>
      <c r="P1484" s="74" t="s">
        <v>7186</v>
      </c>
      <c r="Q1484" s="74" t="s">
        <v>7187</v>
      </c>
      <c r="R1484" s="65" t="s">
        <v>7189</v>
      </c>
      <c r="S1484" s="65" t="s">
        <v>7188</v>
      </c>
      <c r="AD1484" s="53" t="s">
        <v>2875</v>
      </c>
      <c r="AF1484" s="53" t="s">
        <v>18005</v>
      </c>
    </row>
    <row r="1485" spans="1:32" x14ac:dyDescent="0.25">
      <c r="A1485" s="64" t="str">
        <f t="shared" si="47"/>
        <v>1482</v>
      </c>
      <c r="B1485" s="65" t="s">
        <v>7623</v>
      </c>
      <c r="C1485" s="65" t="s">
        <v>1121</v>
      </c>
      <c r="D1485" s="65" t="s">
        <v>7624</v>
      </c>
      <c r="E1485" s="65" t="s">
        <v>7625</v>
      </c>
      <c r="F1485" s="65" t="s">
        <v>16641</v>
      </c>
      <c r="G1485" s="79">
        <v>4625.2215146666658</v>
      </c>
      <c r="H1485" s="74" t="s">
        <v>35</v>
      </c>
      <c r="I1485" s="74" t="s">
        <v>34</v>
      </c>
      <c r="J1485" s="74" t="s">
        <v>1161</v>
      </c>
      <c r="K1485" s="74" t="s">
        <v>907</v>
      </c>
      <c r="L1485" s="74" t="s">
        <v>905</v>
      </c>
      <c r="M1485" s="74" t="s">
        <v>906</v>
      </c>
      <c r="N1485" s="74" t="s">
        <v>5917</v>
      </c>
      <c r="O1485" s="74" t="s">
        <v>1162</v>
      </c>
      <c r="P1485" s="74" t="s">
        <v>1681</v>
      </c>
      <c r="Q1485" s="74" t="s">
        <v>5919</v>
      </c>
      <c r="R1485" s="65" t="s">
        <v>7630</v>
      </c>
      <c r="S1485" s="65" t="s">
        <v>7629</v>
      </c>
      <c r="AD1485" s="53" t="s">
        <v>2903</v>
      </c>
      <c r="AF1485" s="53" t="s">
        <v>18006</v>
      </c>
    </row>
    <row r="1486" spans="1:32" x14ac:dyDescent="0.25">
      <c r="A1486" s="64" t="str">
        <f t="shared" si="47"/>
        <v>1483</v>
      </c>
      <c r="B1486" s="65" t="s">
        <v>7691</v>
      </c>
      <c r="C1486" s="65" t="s">
        <v>1206</v>
      </c>
      <c r="D1486" s="65" t="s">
        <v>7692</v>
      </c>
      <c r="E1486" s="65" t="s">
        <v>7693</v>
      </c>
      <c r="F1486" s="65" t="s">
        <v>16641</v>
      </c>
      <c r="G1486" s="79">
        <v>3485.070048</v>
      </c>
      <c r="H1486" s="74" t="s">
        <v>661</v>
      </c>
      <c r="I1486" s="74" t="s">
        <v>662</v>
      </c>
      <c r="J1486" s="74" t="s">
        <v>663</v>
      </c>
      <c r="K1486" s="74" t="s">
        <v>666</v>
      </c>
      <c r="L1486" s="74" t="s">
        <v>2635</v>
      </c>
      <c r="M1486" s="74" t="s">
        <v>770</v>
      </c>
      <c r="N1486" s="74" t="s">
        <v>665</v>
      </c>
      <c r="O1486" s="74" t="s">
        <v>4667</v>
      </c>
      <c r="P1486" s="74" t="s">
        <v>7696</v>
      </c>
      <c r="Q1486" s="74" t="s">
        <v>2455</v>
      </c>
      <c r="R1486" s="65" t="s">
        <v>7698</v>
      </c>
      <c r="S1486" s="65" t="s">
        <v>7697</v>
      </c>
      <c r="AD1486" s="53" t="s">
        <v>2921</v>
      </c>
      <c r="AF1486" s="53" t="s">
        <v>18007</v>
      </c>
    </row>
    <row r="1487" spans="1:32" x14ac:dyDescent="0.25">
      <c r="A1487" s="64" t="e">
        <f t="shared" si="47"/>
        <v>#N/A</v>
      </c>
      <c r="B1487" s="65" t="s">
        <v>8004</v>
      </c>
      <c r="C1487" s="65" t="s">
        <v>1206</v>
      </c>
      <c r="D1487" s="65" t="s">
        <v>8005</v>
      </c>
      <c r="E1487" s="65" t="s">
        <v>8006</v>
      </c>
      <c r="F1487" s="65" t="s">
        <v>16641</v>
      </c>
      <c r="G1487" s="79">
        <v>3940.8777333333333</v>
      </c>
      <c r="H1487" s="74" t="s">
        <v>596</v>
      </c>
      <c r="I1487" s="74" t="s">
        <v>3873</v>
      </c>
      <c r="J1487" s="74" t="s">
        <v>1478</v>
      </c>
      <c r="K1487" s="74" t="s">
        <v>1481</v>
      </c>
      <c r="L1487" s="74" t="s">
        <v>8009</v>
      </c>
      <c r="M1487" s="74" t="s">
        <v>595</v>
      </c>
      <c r="N1487" s="74" t="s">
        <v>1479</v>
      </c>
      <c r="O1487" s="74" t="s">
        <v>8010</v>
      </c>
      <c r="P1487" s="74" t="s">
        <v>8011</v>
      </c>
      <c r="Q1487" s="74" t="s">
        <v>8012</v>
      </c>
      <c r="R1487" s="65" t="s">
        <v>8014</v>
      </c>
      <c r="S1487" s="65" t="s">
        <v>8013</v>
      </c>
      <c r="AD1487" s="53" t="s">
        <v>3008</v>
      </c>
      <c r="AF1487" s="53" t="s">
        <v>18008</v>
      </c>
    </row>
    <row r="1488" spans="1:32" x14ac:dyDescent="0.25">
      <c r="A1488" s="64" t="str">
        <f t="shared" si="47"/>
        <v>1485</v>
      </c>
      <c r="B1488" s="65" t="s">
        <v>10138</v>
      </c>
      <c r="C1488" s="65" t="s">
        <v>1121</v>
      </c>
      <c r="D1488" s="65" t="s">
        <v>10139</v>
      </c>
      <c r="E1488" s="65" t="s">
        <v>10140</v>
      </c>
      <c r="F1488" s="65" t="s">
        <v>16641</v>
      </c>
      <c r="G1488" s="79">
        <v>2639.3357333333333</v>
      </c>
      <c r="H1488" s="74" t="s">
        <v>56</v>
      </c>
      <c r="I1488" s="74" t="s">
        <v>3095</v>
      </c>
      <c r="J1488" s="74" t="s">
        <v>2446</v>
      </c>
      <c r="K1488" s="74" t="s">
        <v>54</v>
      </c>
      <c r="L1488" s="74" t="s">
        <v>58</v>
      </c>
      <c r="M1488" s="74" t="s">
        <v>3109</v>
      </c>
      <c r="N1488" s="74" t="s">
        <v>3805</v>
      </c>
      <c r="O1488" s="74" t="s">
        <v>3804</v>
      </c>
      <c r="P1488" s="74" t="s">
        <v>633</v>
      </c>
      <c r="Q1488" s="74" t="s">
        <v>60</v>
      </c>
      <c r="R1488" s="65" t="s">
        <v>10144</v>
      </c>
      <c r="S1488" s="65" t="s">
        <v>10143</v>
      </c>
      <c r="AD1488" s="53" t="s">
        <v>5690</v>
      </c>
      <c r="AF1488" s="53" t="s">
        <v>18009</v>
      </c>
    </row>
    <row r="1489" spans="1:32" x14ac:dyDescent="0.25">
      <c r="A1489" s="64" t="str">
        <f t="shared" si="47"/>
        <v>1486</v>
      </c>
      <c r="B1489" s="65" t="s">
        <v>10179</v>
      </c>
      <c r="C1489" s="65" t="s">
        <v>1121</v>
      </c>
      <c r="D1489" s="65" t="s">
        <v>10180</v>
      </c>
      <c r="E1489" s="65" t="s">
        <v>10181</v>
      </c>
      <c r="F1489" s="65" t="s">
        <v>16640</v>
      </c>
      <c r="G1489" s="79">
        <v>3975.5083093333337</v>
      </c>
      <c r="H1489" s="74" t="s">
        <v>475</v>
      </c>
      <c r="I1489" s="74" t="s">
        <v>476</v>
      </c>
      <c r="J1489" s="74" t="s">
        <v>480</v>
      </c>
      <c r="K1489" s="74" t="s">
        <v>701</v>
      </c>
      <c r="L1489" s="74" t="s">
        <v>10174</v>
      </c>
      <c r="M1489" s="74" t="s">
        <v>9231</v>
      </c>
      <c r="N1489" s="74" t="s">
        <v>3480</v>
      </c>
      <c r="O1489" s="74" t="s">
        <v>5192</v>
      </c>
      <c r="P1489" s="74" t="s">
        <v>5190</v>
      </c>
      <c r="Q1489" s="74" t="s">
        <v>10184</v>
      </c>
      <c r="R1489" s="65" t="s">
        <v>10186</v>
      </c>
      <c r="S1489" s="65" t="s">
        <v>10185</v>
      </c>
      <c r="AD1489" s="53" t="s">
        <v>5275</v>
      </c>
      <c r="AF1489" s="53" t="s">
        <v>18010</v>
      </c>
    </row>
    <row r="1490" spans="1:32" x14ac:dyDescent="0.25">
      <c r="A1490" s="64" t="str">
        <f t="shared" si="47"/>
        <v>1487</v>
      </c>
      <c r="B1490" s="65" t="s">
        <v>10993</v>
      </c>
      <c r="C1490" s="65" t="s">
        <v>1121</v>
      </c>
      <c r="D1490" s="65" t="s">
        <v>10994</v>
      </c>
      <c r="E1490" s="65" t="s">
        <v>10995</v>
      </c>
      <c r="F1490" s="65" t="s">
        <v>16641</v>
      </c>
      <c r="G1490" s="79">
        <v>3993.2953853333333</v>
      </c>
      <c r="H1490" s="74" t="s">
        <v>1497</v>
      </c>
      <c r="I1490" s="74" t="s">
        <v>594</v>
      </c>
      <c r="J1490" s="74" t="s">
        <v>596</v>
      </c>
      <c r="K1490" s="74" t="s">
        <v>1226</v>
      </c>
      <c r="L1490" s="74" t="s">
        <v>789</v>
      </c>
      <c r="M1490" s="74" t="s">
        <v>2547</v>
      </c>
      <c r="N1490" s="74" t="s">
        <v>7062</v>
      </c>
      <c r="O1490" s="74" t="s">
        <v>595</v>
      </c>
      <c r="P1490" s="74" t="s">
        <v>1498</v>
      </c>
      <c r="Q1490" s="74" t="s">
        <v>10998</v>
      </c>
      <c r="R1490" s="65" t="s">
        <v>11000</v>
      </c>
      <c r="S1490" s="65" t="s">
        <v>10999</v>
      </c>
      <c r="AD1490" s="53" t="s">
        <v>12085</v>
      </c>
      <c r="AF1490" s="53" t="s">
        <v>18011</v>
      </c>
    </row>
    <row r="1491" spans="1:32" x14ac:dyDescent="0.25">
      <c r="A1491" s="64" t="str">
        <f t="shared" si="47"/>
        <v>1488</v>
      </c>
      <c r="B1491" s="65" t="s">
        <v>11248</v>
      </c>
      <c r="C1491" s="65" t="s">
        <v>1121</v>
      </c>
      <c r="D1491" s="65" t="s">
        <v>11249</v>
      </c>
      <c r="E1491" s="65" t="s">
        <v>11250</v>
      </c>
      <c r="F1491" s="65" t="s">
        <v>16641</v>
      </c>
      <c r="G1491" s="79">
        <v>3753.7528520000001</v>
      </c>
      <c r="H1491" s="74" t="s">
        <v>594</v>
      </c>
      <c r="I1491" s="74" t="s">
        <v>596</v>
      </c>
      <c r="J1491" s="74" t="s">
        <v>595</v>
      </c>
      <c r="K1491" s="74" t="s">
        <v>2928</v>
      </c>
      <c r="L1491" s="74" t="s">
        <v>11253</v>
      </c>
      <c r="M1491" s="74" t="s">
        <v>7174</v>
      </c>
      <c r="N1491" s="74" t="s">
        <v>11254</v>
      </c>
      <c r="O1491" s="74" t="s">
        <v>11255</v>
      </c>
      <c r="P1491" s="74" t="s">
        <v>1842</v>
      </c>
      <c r="Q1491" s="74" t="s">
        <v>1875</v>
      </c>
      <c r="R1491" s="65" t="s">
        <v>11257</v>
      </c>
      <c r="S1491" s="65" t="s">
        <v>11256</v>
      </c>
      <c r="AD1491" s="53" t="s">
        <v>7049</v>
      </c>
      <c r="AF1491" s="53" t="s">
        <v>18012</v>
      </c>
    </row>
    <row r="1492" spans="1:32" x14ac:dyDescent="0.25">
      <c r="A1492" s="64" t="str">
        <f t="shared" si="47"/>
        <v>1489</v>
      </c>
      <c r="B1492" s="65" t="s">
        <v>11414</v>
      </c>
      <c r="C1492" s="65" t="s">
        <v>1121</v>
      </c>
      <c r="D1492" s="65" t="s">
        <v>11415</v>
      </c>
      <c r="E1492" s="65" t="s">
        <v>11416</v>
      </c>
      <c r="F1492" s="65" t="s">
        <v>16640</v>
      </c>
      <c r="G1492" s="79">
        <v>3618.8845146666667</v>
      </c>
      <c r="H1492" s="74" t="s">
        <v>3480</v>
      </c>
      <c r="I1492" s="74" t="s">
        <v>3454</v>
      </c>
      <c r="J1492" s="74" t="s">
        <v>3451</v>
      </c>
      <c r="K1492" s="74" t="s">
        <v>3453</v>
      </c>
      <c r="L1492" s="74" t="s">
        <v>5192</v>
      </c>
      <c r="M1492" s="74" t="s">
        <v>5189</v>
      </c>
      <c r="N1492" s="74" t="s">
        <v>5190</v>
      </c>
      <c r="O1492" s="74" t="s">
        <v>9739</v>
      </c>
      <c r="P1492" s="74" t="s">
        <v>9232</v>
      </c>
      <c r="Q1492" s="74" t="s">
        <v>11419</v>
      </c>
      <c r="R1492" s="65" t="s">
        <v>16609</v>
      </c>
      <c r="S1492" s="65" t="s">
        <v>11420</v>
      </c>
      <c r="AD1492" s="53" t="s">
        <v>13661</v>
      </c>
      <c r="AF1492" s="53" t="s">
        <v>18013</v>
      </c>
    </row>
    <row r="1493" spans="1:32" x14ac:dyDescent="0.25">
      <c r="A1493" s="64" t="str">
        <f t="shared" si="47"/>
        <v>1490</v>
      </c>
      <c r="B1493" s="65" t="s">
        <v>11439</v>
      </c>
      <c r="C1493" s="65" t="s">
        <v>1121</v>
      </c>
      <c r="D1493" s="65" t="s">
        <v>11440</v>
      </c>
      <c r="E1493" s="65" t="s">
        <v>11441</v>
      </c>
      <c r="F1493" s="65" t="s">
        <v>16641</v>
      </c>
      <c r="G1493" s="79">
        <v>2487.8262133333337</v>
      </c>
      <c r="H1493" s="74" t="s">
        <v>1150</v>
      </c>
      <c r="I1493" s="74" t="s">
        <v>1149</v>
      </c>
      <c r="J1493" s="74" t="s">
        <v>5546</v>
      </c>
      <c r="K1493" s="74" t="s">
        <v>1369</v>
      </c>
      <c r="L1493" s="74" t="s">
        <v>5545</v>
      </c>
      <c r="M1493" s="74" t="s">
        <v>1370</v>
      </c>
      <c r="N1493" s="74" t="s">
        <v>2170</v>
      </c>
      <c r="O1493" s="74" t="s">
        <v>1368</v>
      </c>
      <c r="P1493" s="74" t="s">
        <v>2912</v>
      </c>
      <c r="Q1493" s="74" t="s">
        <v>1371</v>
      </c>
      <c r="R1493" s="65" t="s">
        <v>11445</v>
      </c>
      <c r="S1493" s="65" t="s">
        <v>11444</v>
      </c>
      <c r="AD1493" s="53" t="s">
        <v>530</v>
      </c>
      <c r="AF1493" s="53" t="s">
        <v>18014</v>
      </c>
    </row>
    <row r="1494" spans="1:32" x14ac:dyDescent="0.25">
      <c r="A1494" s="64" t="str">
        <f t="shared" si="47"/>
        <v>1491</v>
      </c>
      <c r="B1494" s="65" t="s">
        <v>11798</v>
      </c>
      <c r="C1494" s="65" t="s">
        <v>1361</v>
      </c>
      <c r="D1494" s="65" t="s">
        <v>11799</v>
      </c>
      <c r="E1494" s="65" t="s">
        <v>11800</v>
      </c>
      <c r="F1494" s="65" t="s">
        <v>16641</v>
      </c>
      <c r="G1494" s="79">
        <v>3635.0292640000002</v>
      </c>
      <c r="H1494" s="74" t="s">
        <v>55</v>
      </c>
      <c r="I1494" s="74" t="s">
        <v>894</v>
      </c>
      <c r="J1494" s="74" t="s">
        <v>354</v>
      </c>
      <c r="K1494" s="74" t="s">
        <v>355</v>
      </c>
      <c r="L1494" s="74" t="s">
        <v>11794</v>
      </c>
      <c r="M1494" s="74" t="s">
        <v>11803</v>
      </c>
      <c r="N1494" s="74" t="s">
        <v>54</v>
      </c>
      <c r="O1494" s="74" t="s">
        <v>4939</v>
      </c>
      <c r="P1494" s="74" t="s">
        <v>3147</v>
      </c>
      <c r="Q1494" s="74" t="s">
        <v>408</v>
      </c>
      <c r="R1494" s="65" t="s">
        <v>11805</v>
      </c>
      <c r="S1494" s="65" t="s">
        <v>11804</v>
      </c>
      <c r="AD1494" s="53" t="s">
        <v>8868</v>
      </c>
      <c r="AF1494" s="53" t="s">
        <v>18015</v>
      </c>
    </row>
    <row r="1495" spans="1:32" x14ac:dyDescent="0.25">
      <c r="A1495" s="64" t="str">
        <f t="shared" si="47"/>
        <v>1492</v>
      </c>
      <c r="B1495" s="65" t="s">
        <v>12571</v>
      </c>
      <c r="C1495" s="65" t="s">
        <v>1206</v>
      </c>
      <c r="D1495" s="65" t="s">
        <v>12572</v>
      </c>
      <c r="E1495" s="65" t="s">
        <v>12573</v>
      </c>
      <c r="F1495" s="65" t="s">
        <v>16640</v>
      </c>
      <c r="G1495" s="79">
        <v>3107.2692826666666</v>
      </c>
      <c r="H1495" s="74" t="s">
        <v>1807</v>
      </c>
      <c r="I1495" s="74" t="s">
        <v>12576</v>
      </c>
      <c r="J1495" s="74" t="s">
        <v>12577</v>
      </c>
      <c r="K1495" s="74" t="s">
        <v>12578</v>
      </c>
      <c r="L1495" s="74" t="s">
        <v>3681</v>
      </c>
      <c r="M1495" s="74" t="s">
        <v>5674</v>
      </c>
      <c r="N1495" s="74" t="s">
        <v>325</v>
      </c>
      <c r="O1495" s="74" t="s">
        <v>2510</v>
      </c>
      <c r="P1495" s="74" t="s">
        <v>5175</v>
      </c>
      <c r="Q1495" s="74" t="s">
        <v>12579</v>
      </c>
      <c r="R1495" s="65" t="s">
        <v>12581</v>
      </c>
      <c r="S1495" s="65" t="s">
        <v>12580</v>
      </c>
      <c r="AD1495" s="53" t="s">
        <v>291</v>
      </c>
      <c r="AF1495" s="53" t="s">
        <v>18414</v>
      </c>
    </row>
    <row r="1496" spans="1:32" x14ac:dyDescent="0.25">
      <c r="A1496" s="64" t="str">
        <f t="shared" si="47"/>
        <v>1493</v>
      </c>
      <c r="B1496" s="65" t="s">
        <v>12812</v>
      </c>
      <c r="C1496" s="65" t="s">
        <v>1206</v>
      </c>
      <c r="D1496" s="65" t="s">
        <v>12813</v>
      </c>
      <c r="E1496" s="65" t="s">
        <v>12814</v>
      </c>
      <c r="F1496" s="65" t="s">
        <v>16640</v>
      </c>
      <c r="G1496" s="79">
        <v>4478.0323413333335</v>
      </c>
      <c r="H1496" s="74" t="s">
        <v>11</v>
      </c>
      <c r="I1496" s="74" t="s">
        <v>12</v>
      </c>
      <c r="J1496" s="74" t="s">
        <v>13</v>
      </c>
      <c r="K1496" s="74" t="s">
        <v>16</v>
      </c>
      <c r="L1496" s="74" t="s">
        <v>15</v>
      </c>
      <c r="M1496" s="74" t="s">
        <v>82</v>
      </c>
      <c r="N1496" s="74" t="s">
        <v>14</v>
      </c>
      <c r="O1496" s="74" t="s">
        <v>5558</v>
      </c>
      <c r="P1496" s="74" t="s">
        <v>5053</v>
      </c>
      <c r="Q1496" s="74" t="s">
        <v>17</v>
      </c>
      <c r="R1496" s="65" t="s">
        <v>12819</v>
      </c>
      <c r="S1496" s="65" t="s">
        <v>12818</v>
      </c>
      <c r="AD1496" s="53" t="s">
        <v>8998</v>
      </c>
      <c r="AF1496" s="53" t="s">
        <v>18016</v>
      </c>
    </row>
    <row r="1497" spans="1:32" x14ac:dyDescent="0.25">
      <c r="A1497" s="64" t="str">
        <f t="shared" si="47"/>
        <v>1494</v>
      </c>
      <c r="B1497" s="65" t="s">
        <v>12861</v>
      </c>
      <c r="C1497" s="65" t="s">
        <v>1206</v>
      </c>
      <c r="D1497" s="65" t="s">
        <v>12862</v>
      </c>
      <c r="E1497" s="65" t="s">
        <v>12863</v>
      </c>
      <c r="F1497" s="65" t="s">
        <v>16641</v>
      </c>
      <c r="G1497" s="79">
        <v>3215.9516053333332</v>
      </c>
      <c r="H1497" s="74" t="s">
        <v>238</v>
      </c>
      <c r="I1497" s="74" t="s">
        <v>237</v>
      </c>
      <c r="J1497" s="74" t="s">
        <v>3647</v>
      </c>
      <c r="K1497" s="74" t="s">
        <v>2727</v>
      </c>
      <c r="L1497" s="74" t="s">
        <v>239</v>
      </c>
      <c r="M1497" s="74" t="s">
        <v>385</v>
      </c>
      <c r="N1497" s="74" t="s">
        <v>240</v>
      </c>
      <c r="O1497" s="74" t="s">
        <v>8713</v>
      </c>
      <c r="P1497" s="74" t="s">
        <v>714</v>
      </c>
      <c r="Q1497" s="74" t="s">
        <v>715</v>
      </c>
      <c r="R1497" s="65" t="s">
        <v>12867</v>
      </c>
      <c r="S1497" s="65" t="s">
        <v>12866</v>
      </c>
      <c r="AD1497" s="53" t="s">
        <v>7178</v>
      </c>
      <c r="AF1497" s="53" t="s">
        <v>18017</v>
      </c>
    </row>
    <row r="1498" spans="1:32" x14ac:dyDescent="0.25">
      <c r="A1498" s="64" t="str">
        <f t="shared" si="47"/>
        <v>1495</v>
      </c>
      <c r="B1498" s="65" t="s">
        <v>14563</v>
      </c>
      <c r="C1498" s="65" t="s">
        <v>1206</v>
      </c>
      <c r="D1498" s="65" t="s">
        <v>14564</v>
      </c>
      <c r="E1498" s="65" t="s">
        <v>14565</v>
      </c>
      <c r="F1498" s="65" t="s">
        <v>16640</v>
      </c>
      <c r="G1498" s="79">
        <v>3219.5202359999998</v>
      </c>
      <c r="H1498" s="74" t="s">
        <v>383</v>
      </c>
      <c r="I1498" s="74" t="s">
        <v>384</v>
      </c>
      <c r="J1498" s="74" t="s">
        <v>6312</v>
      </c>
      <c r="K1498" s="74" t="s">
        <v>240</v>
      </c>
      <c r="L1498" s="74" t="s">
        <v>245</v>
      </c>
      <c r="M1498" s="74" t="s">
        <v>239</v>
      </c>
      <c r="N1498" s="74" t="s">
        <v>5348</v>
      </c>
      <c r="O1498" s="74" t="s">
        <v>1266</v>
      </c>
      <c r="P1498" s="74" t="s">
        <v>385</v>
      </c>
      <c r="Q1498" s="74" t="s">
        <v>387</v>
      </c>
      <c r="R1498" s="65" t="s">
        <v>14569</v>
      </c>
      <c r="S1498" s="65" t="s">
        <v>14568</v>
      </c>
      <c r="AD1498" s="53" t="s">
        <v>7623</v>
      </c>
      <c r="AF1498" s="53" t="s">
        <v>18018</v>
      </c>
    </row>
    <row r="1499" spans="1:32" x14ac:dyDescent="0.25">
      <c r="A1499" s="64" t="str">
        <f t="shared" si="47"/>
        <v>1496</v>
      </c>
      <c r="B1499" s="65" t="s">
        <v>2822</v>
      </c>
      <c r="C1499" s="65" t="s">
        <v>1361</v>
      </c>
      <c r="D1499" s="65" t="s">
        <v>2823</v>
      </c>
      <c r="E1499" s="65" t="s">
        <v>2824</v>
      </c>
      <c r="F1499" s="65" t="s">
        <v>16640</v>
      </c>
      <c r="G1499" s="79">
        <v>3151.0179826666667</v>
      </c>
      <c r="H1499" s="74" t="s">
        <v>1527</v>
      </c>
      <c r="I1499" s="74" t="s">
        <v>1534</v>
      </c>
      <c r="J1499" s="74" t="s">
        <v>2827</v>
      </c>
      <c r="K1499" s="74" t="s">
        <v>1531</v>
      </c>
      <c r="L1499" s="74" t="s">
        <v>1532</v>
      </c>
      <c r="M1499" s="74" t="s">
        <v>2828</v>
      </c>
      <c r="N1499" s="74" t="s">
        <v>1535</v>
      </c>
      <c r="O1499" s="74" t="s">
        <v>1530</v>
      </c>
      <c r="P1499" s="74" t="s">
        <v>2829</v>
      </c>
      <c r="Q1499" s="74" t="s">
        <v>2830</v>
      </c>
      <c r="R1499" s="65" t="s">
        <v>2832</v>
      </c>
      <c r="S1499" s="65" t="s">
        <v>2831</v>
      </c>
      <c r="AD1499" s="53" t="s">
        <v>7691</v>
      </c>
      <c r="AF1499" s="53" t="s">
        <v>18019</v>
      </c>
    </row>
    <row r="1500" spans="1:32" x14ac:dyDescent="0.25">
      <c r="A1500" s="64" t="str">
        <f t="shared" si="47"/>
        <v>1497</v>
      </c>
      <c r="B1500" s="65" t="s">
        <v>2702</v>
      </c>
      <c r="C1500" s="65" t="s">
        <v>1206</v>
      </c>
      <c r="D1500" s="65" t="s">
        <v>2703</v>
      </c>
      <c r="E1500" s="65" t="s">
        <v>2704</v>
      </c>
      <c r="F1500" s="65" t="s">
        <v>16640</v>
      </c>
      <c r="G1500" s="79">
        <v>3102.0678973333333</v>
      </c>
      <c r="H1500" s="74" t="s">
        <v>464</v>
      </c>
      <c r="I1500" s="74" t="s">
        <v>463</v>
      </c>
      <c r="J1500" s="74" t="s">
        <v>2708</v>
      </c>
      <c r="K1500" s="74" t="s">
        <v>2709</v>
      </c>
      <c r="L1500" s="74" t="s">
        <v>2710</v>
      </c>
      <c r="M1500" s="74" t="s">
        <v>2711</v>
      </c>
      <c r="N1500" s="74" t="s">
        <v>2712</v>
      </c>
      <c r="O1500" s="74" t="s">
        <v>2713</v>
      </c>
      <c r="P1500" s="74" t="s">
        <v>2714</v>
      </c>
      <c r="Q1500" s="74" t="s">
        <v>2715</v>
      </c>
      <c r="R1500" s="65" t="s">
        <v>2717</v>
      </c>
      <c r="S1500" s="65" t="s">
        <v>2716</v>
      </c>
      <c r="AD1500" s="53" t="s">
        <v>18478</v>
      </c>
      <c r="AF1500" s="53" t="s">
        <v>18020</v>
      </c>
    </row>
    <row r="1501" spans="1:32" x14ac:dyDescent="0.25">
      <c r="A1501" s="64" t="str">
        <f t="shared" si="47"/>
        <v>1498</v>
      </c>
      <c r="B1501" s="65" t="s">
        <v>3050</v>
      </c>
      <c r="C1501" s="65" t="s">
        <v>1361</v>
      </c>
      <c r="D1501" s="65" t="s">
        <v>3051</v>
      </c>
      <c r="E1501" s="65" t="s">
        <v>3052</v>
      </c>
      <c r="F1501" s="65" t="s">
        <v>16641</v>
      </c>
      <c r="G1501" s="79">
        <v>2672.1138306666662</v>
      </c>
      <c r="H1501" s="74" t="s">
        <v>256</v>
      </c>
      <c r="I1501" s="74" t="s">
        <v>407</v>
      </c>
      <c r="J1501" s="74" t="s">
        <v>257</v>
      </c>
      <c r="K1501" s="74" t="s">
        <v>3056</v>
      </c>
      <c r="L1501" s="74" t="s">
        <v>3057</v>
      </c>
      <c r="M1501" s="74" t="s">
        <v>3058</v>
      </c>
      <c r="N1501" s="74" t="s">
        <v>3059</v>
      </c>
      <c r="O1501" s="74" t="s">
        <v>3060</v>
      </c>
      <c r="P1501" s="74" t="s">
        <v>3061</v>
      </c>
      <c r="Q1501" s="74" t="s">
        <v>3062</v>
      </c>
      <c r="R1501" s="65" t="s">
        <v>3064</v>
      </c>
      <c r="S1501" s="65" t="s">
        <v>3063</v>
      </c>
      <c r="AD1501" s="53" t="s">
        <v>10138</v>
      </c>
      <c r="AF1501" s="53" t="s">
        <v>18021</v>
      </c>
    </row>
    <row r="1502" spans="1:32" x14ac:dyDescent="0.25">
      <c r="A1502" s="64" t="str">
        <f t="shared" si="47"/>
        <v>1499</v>
      </c>
      <c r="B1502" s="65" t="s">
        <v>855</v>
      </c>
      <c r="C1502" s="65" t="s">
        <v>1</v>
      </c>
      <c r="D1502" s="65" t="s">
        <v>856</v>
      </c>
      <c r="E1502" s="65" t="s">
        <v>857</v>
      </c>
      <c r="F1502" s="65" t="s">
        <v>16640</v>
      </c>
      <c r="G1502" s="79">
        <v>7755.0476479999998</v>
      </c>
      <c r="H1502" s="74" t="s">
        <v>11</v>
      </c>
      <c r="I1502" s="74" t="s">
        <v>12</v>
      </c>
      <c r="J1502" s="74" t="s">
        <v>13</v>
      </c>
      <c r="K1502" s="74" t="s">
        <v>15</v>
      </c>
      <c r="L1502" s="74" t="s">
        <v>16</v>
      </c>
      <c r="M1502" s="74" t="s">
        <v>17</v>
      </c>
      <c r="N1502" s="74" t="s">
        <v>14</v>
      </c>
      <c r="O1502" s="74" t="s">
        <v>19</v>
      </c>
      <c r="P1502" s="74" t="s">
        <v>860</v>
      </c>
      <c r="Q1502" s="74" t="s">
        <v>624</v>
      </c>
      <c r="R1502" s="65" t="s">
        <v>862</v>
      </c>
      <c r="S1502" s="65" t="s">
        <v>861</v>
      </c>
      <c r="AD1502" s="53" t="s">
        <v>10179</v>
      </c>
      <c r="AF1502" s="53" t="s">
        <v>18022</v>
      </c>
    </row>
    <row r="1503" spans="1:32" x14ac:dyDescent="0.25">
      <c r="A1503" s="64" t="str">
        <f t="shared" si="47"/>
        <v>1500</v>
      </c>
      <c r="B1503" s="65" t="s">
        <v>300</v>
      </c>
      <c r="C1503" s="65" t="s">
        <v>100</v>
      </c>
      <c r="D1503" s="65" t="s">
        <v>301</v>
      </c>
      <c r="E1503" s="65" t="s">
        <v>302</v>
      </c>
      <c r="F1503" s="65" t="s">
        <v>16640</v>
      </c>
      <c r="G1503" s="79">
        <v>6509.2276106666659</v>
      </c>
      <c r="H1503" s="74" t="s">
        <v>11</v>
      </c>
      <c r="I1503" s="74" t="s">
        <v>12</v>
      </c>
      <c r="J1503" s="74" t="s">
        <v>13</v>
      </c>
      <c r="K1503" s="74" t="s">
        <v>15</v>
      </c>
      <c r="L1503" s="74" t="s">
        <v>14</v>
      </c>
      <c r="M1503" s="74" t="s">
        <v>92</v>
      </c>
      <c r="N1503" s="74" t="s">
        <v>16</v>
      </c>
      <c r="O1503" s="74" t="s">
        <v>17</v>
      </c>
      <c r="P1503" s="74" t="s">
        <v>159</v>
      </c>
      <c r="Q1503" s="74" t="s">
        <v>304</v>
      </c>
      <c r="R1503" s="65" t="s">
        <v>306</v>
      </c>
      <c r="S1503" s="65" t="s">
        <v>305</v>
      </c>
      <c r="AD1503" s="53" t="s">
        <v>10993</v>
      </c>
      <c r="AF1503" s="53" t="s">
        <v>18023</v>
      </c>
    </row>
    <row r="1504" spans="1:32" x14ac:dyDescent="0.25">
      <c r="A1504" s="64" t="str">
        <f t="shared" si="47"/>
        <v>1501</v>
      </c>
      <c r="B1504" s="65" t="s">
        <v>379</v>
      </c>
      <c r="C1504" s="65" t="s">
        <v>100</v>
      </c>
      <c r="D1504" s="65" t="s">
        <v>380</v>
      </c>
      <c r="E1504" s="65" t="s">
        <v>381</v>
      </c>
      <c r="F1504" s="65" t="s">
        <v>16640</v>
      </c>
      <c r="G1504" s="79">
        <v>4149.9195013333338</v>
      </c>
      <c r="H1504" s="74" t="s">
        <v>383</v>
      </c>
      <c r="I1504" s="74" t="s">
        <v>384</v>
      </c>
      <c r="J1504" s="74" t="s">
        <v>240</v>
      </c>
      <c r="K1504" s="74" t="s">
        <v>322</v>
      </c>
      <c r="L1504" s="74" t="s">
        <v>239</v>
      </c>
      <c r="M1504" s="74" t="s">
        <v>385</v>
      </c>
      <c r="N1504" s="74" t="s">
        <v>324</v>
      </c>
      <c r="O1504" s="74" t="s">
        <v>386</v>
      </c>
      <c r="P1504" s="74" t="s">
        <v>387</v>
      </c>
      <c r="Q1504" s="74" t="s">
        <v>388</v>
      </c>
      <c r="R1504" s="65" t="s">
        <v>390</v>
      </c>
      <c r="S1504" s="65" t="s">
        <v>389</v>
      </c>
      <c r="AD1504" s="53" t="s">
        <v>11248</v>
      </c>
      <c r="AF1504" s="53" t="s">
        <v>18024</v>
      </c>
    </row>
    <row r="1505" spans="1:32" x14ac:dyDescent="0.25">
      <c r="A1505" s="64" t="str">
        <f t="shared" si="47"/>
        <v>1502</v>
      </c>
      <c r="B1505" s="65" t="s">
        <v>562</v>
      </c>
      <c r="C1505" s="65" t="s">
        <v>392</v>
      </c>
      <c r="D1505" s="65" t="s">
        <v>563</v>
      </c>
      <c r="E1505" s="65" t="s">
        <v>564</v>
      </c>
      <c r="F1505" s="65" t="s">
        <v>16641</v>
      </c>
      <c r="G1505" s="79">
        <v>3990.3891733333335</v>
      </c>
      <c r="H1505" s="74" t="s">
        <v>34</v>
      </c>
      <c r="I1505" s="74" t="s">
        <v>35</v>
      </c>
      <c r="J1505" s="74" t="s">
        <v>36</v>
      </c>
      <c r="K1505" s="74" t="s">
        <v>42</v>
      </c>
      <c r="L1505" s="74" t="s">
        <v>175</v>
      </c>
      <c r="M1505" s="74" t="s">
        <v>39</v>
      </c>
      <c r="N1505" s="74" t="s">
        <v>38</v>
      </c>
      <c r="O1505" s="74" t="s">
        <v>374</v>
      </c>
      <c r="P1505" s="74" t="s">
        <v>373</v>
      </c>
      <c r="Q1505" s="74" t="s">
        <v>40</v>
      </c>
      <c r="R1505" s="65" t="s">
        <v>567</v>
      </c>
      <c r="S1505" s="65" t="s">
        <v>566</v>
      </c>
      <c r="AD1505" s="53" t="s">
        <v>11414</v>
      </c>
      <c r="AF1505" s="53" t="s">
        <v>18025</v>
      </c>
    </row>
    <row r="1506" spans="1:32" x14ac:dyDescent="0.25">
      <c r="A1506" s="64" t="str">
        <f t="shared" si="47"/>
        <v>1503</v>
      </c>
      <c r="B1506" s="65" t="s">
        <v>639</v>
      </c>
      <c r="C1506" s="65" t="s">
        <v>392</v>
      </c>
      <c r="D1506" s="65" t="s">
        <v>640</v>
      </c>
      <c r="E1506" s="65" t="s">
        <v>641</v>
      </c>
      <c r="F1506" s="65" t="s">
        <v>16641</v>
      </c>
      <c r="G1506" s="79">
        <v>4278.4345773333334</v>
      </c>
      <c r="H1506" s="74" t="s">
        <v>237</v>
      </c>
      <c r="I1506" s="74" t="s">
        <v>238</v>
      </c>
      <c r="J1506" s="74" t="s">
        <v>239</v>
      </c>
      <c r="K1506" s="74" t="s">
        <v>322</v>
      </c>
      <c r="L1506" s="74" t="s">
        <v>241</v>
      </c>
      <c r="M1506" s="74" t="s">
        <v>385</v>
      </c>
      <c r="N1506" s="74" t="s">
        <v>642</v>
      </c>
      <c r="O1506" s="74" t="s">
        <v>407</v>
      </c>
      <c r="P1506" s="74" t="s">
        <v>132</v>
      </c>
      <c r="Q1506" s="74" t="s">
        <v>265</v>
      </c>
      <c r="R1506" s="65" t="s">
        <v>644</v>
      </c>
      <c r="S1506" s="65" t="s">
        <v>643</v>
      </c>
      <c r="AD1506" s="53" t="s">
        <v>11439</v>
      </c>
      <c r="AF1506" s="53" t="s">
        <v>18026</v>
      </c>
    </row>
    <row r="1507" spans="1:32" x14ac:dyDescent="0.25">
      <c r="A1507" s="64" t="str">
        <f t="shared" si="47"/>
        <v>1504</v>
      </c>
      <c r="B1507" s="65" t="s">
        <v>748</v>
      </c>
      <c r="C1507" s="65" t="s">
        <v>392</v>
      </c>
      <c r="D1507" s="65" t="s">
        <v>749</v>
      </c>
      <c r="E1507" s="65" t="s">
        <v>750</v>
      </c>
      <c r="F1507" s="65" t="s">
        <v>16640</v>
      </c>
      <c r="G1507" s="79">
        <v>2379.2768493333333</v>
      </c>
      <c r="H1507" s="74" t="s">
        <v>383</v>
      </c>
      <c r="I1507" s="74" t="s">
        <v>385</v>
      </c>
      <c r="J1507" s="74" t="s">
        <v>239</v>
      </c>
      <c r="K1507" s="74" t="s">
        <v>240</v>
      </c>
      <c r="L1507" s="74" t="s">
        <v>752</v>
      </c>
      <c r="M1507" s="74" t="s">
        <v>245</v>
      </c>
      <c r="N1507" s="74" t="s">
        <v>242</v>
      </c>
      <c r="O1507" s="74" t="s">
        <v>384</v>
      </c>
      <c r="P1507" s="74" t="s">
        <v>246</v>
      </c>
      <c r="Q1507" s="74" t="s">
        <v>642</v>
      </c>
      <c r="R1507" s="65" t="s">
        <v>754</v>
      </c>
      <c r="S1507" s="65" t="s">
        <v>753</v>
      </c>
      <c r="AD1507" s="53" t="s">
        <v>11798</v>
      </c>
      <c r="AF1507" s="53" t="s">
        <v>18027</v>
      </c>
    </row>
    <row r="1508" spans="1:32" x14ac:dyDescent="0.25">
      <c r="A1508" s="64" t="str">
        <f t="shared" si="47"/>
        <v>1505</v>
      </c>
      <c r="B1508" s="65" t="s">
        <v>5905</v>
      </c>
      <c r="C1508" s="65" t="s">
        <v>5859</v>
      </c>
      <c r="D1508" s="65" t="s">
        <v>5906</v>
      </c>
      <c r="E1508" s="65" t="s">
        <v>5908</v>
      </c>
      <c r="F1508" s="65" t="s">
        <v>16641</v>
      </c>
      <c r="G1508" s="79">
        <v>3577.4397506666664</v>
      </c>
      <c r="H1508" s="74" t="s">
        <v>34</v>
      </c>
      <c r="I1508" s="74" t="s">
        <v>35</v>
      </c>
      <c r="J1508" s="74" t="s">
        <v>42</v>
      </c>
      <c r="K1508" s="74" t="s">
        <v>36</v>
      </c>
      <c r="L1508" s="74" t="s">
        <v>38</v>
      </c>
      <c r="M1508" s="74" t="s">
        <v>39</v>
      </c>
      <c r="N1508" s="74" t="s">
        <v>175</v>
      </c>
      <c r="O1508" s="74" t="s">
        <v>744</v>
      </c>
      <c r="P1508" s="74" t="s">
        <v>743</v>
      </c>
      <c r="Q1508" s="74" t="s">
        <v>2990</v>
      </c>
      <c r="R1508" s="65" t="s">
        <v>5912</v>
      </c>
      <c r="S1508" s="65" t="s">
        <v>5911</v>
      </c>
      <c r="AD1508" s="53" t="s">
        <v>12571</v>
      </c>
      <c r="AF1508" s="53" t="s">
        <v>18028</v>
      </c>
    </row>
    <row r="1509" spans="1:32" x14ac:dyDescent="0.25">
      <c r="A1509" s="64" t="str">
        <f t="shared" si="47"/>
        <v>1506</v>
      </c>
      <c r="B1509" s="65" t="s">
        <v>5978</v>
      </c>
      <c r="C1509" s="65" t="s">
        <v>5859</v>
      </c>
      <c r="D1509" s="65" t="s">
        <v>5979</v>
      </c>
      <c r="E1509" s="65" t="s">
        <v>5980</v>
      </c>
      <c r="F1509" s="65" t="s">
        <v>16640</v>
      </c>
      <c r="G1509" s="79">
        <v>3708.7527879999998</v>
      </c>
      <c r="H1509" s="74" t="s">
        <v>2411</v>
      </c>
      <c r="I1509" s="74" t="s">
        <v>2412</v>
      </c>
      <c r="J1509" s="74" t="s">
        <v>5983</v>
      </c>
      <c r="K1509" s="74" t="s">
        <v>5984</v>
      </c>
      <c r="L1509" s="74" t="s">
        <v>5985</v>
      </c>
      <c r="M1509" s="74" t="s">
        <v>1334</v>
      </c>
      <c r="N1509" s="74" t="s">
        <v>1335</v>
      </c>
      <c r="O1509" s="74" t="s">
        <v>1336</v>
      </c>
      <c r="P1509" s="74" t="s">
        <v>1573</v>
      </c>
      <c r="Q1509" s="74" t="s">
        <v>1338</v>
      </c>
      <c r="R1509" s="65" t="s">
        <v>5987</v>
      </c>
      <c r="S1509" s="65" t="s">
        <v>5986</v>
      </c>
      <c r="AD1509" s="53" t="s">
        <v>12812</v>
      </c>
      <c r="AF1509" s="53" t="s">
        <v>18029</v>
      </c>
    </row>
    <row r="1510" spans="1:32" x14ac:dyDescent="0.25">
      <c r="A1510" s="64" t="str">
        <f t="shared" si="47"/>
        <v>1507</v>
      </c>
      <c r="B1510" s="65" t="s">
        <v>6573</v>
      </c>
      <c r="C1510" s="65" t="s">
        <v>5859</v>
      </c>
      <c r="D1510" s="65" t="s">
        <v>6574</v>
      </c>
      <c r="E1510" s="65" t="s">
        <v>6576</v>
      </c>
      <c r="F1510" s="65" t="s">
        <v>16640</v>
      </c>
      <c r="G1510" s="79">
        <v>4421.6832680000007</v>
      </c>
      <c r="H1510" s="74" t="s">
        <v>383</v>
      </c>
      <c r="I1510" s="74" t="s">
        <v>384</v>
      </c>
      <c r="J1510" s="74" t="s">
        <v>240</v>
      </c>
      <c r="K1510" s="74" t="s">
        <v>3646</v>
      </c>
      <c r="L1510" s="74" t="s">
        <v>6312</v>
      </c>
      <c r="M1510" s="74" t="s">
        <v>239</v>
      </c>
      <c r="N1510" s="74" t="s">
        <v>6579</v>
      </c>
      <c r="O1510" s="74" t="s">
        <v>6311</v>
      </c>
      <c r="P1510" s="74" t="s">
        <v>6313</v>
      </c>
      <c r="Q1510" s="74" t="s">
        <v>6580</v>
      </c>
      <c r="R1510" s="65" t="s">
        <v>6582</v>
      </c>
      <c r="S1510" s="65" t="s">
        <v>6581</v>
      </c>
      <c r="AD1510" s="53" t="s">
        <v>12861</v>
      </c>
      <c r="AF1510" s="53" t="s">
        <v>18030</v>
      </c>
    </row>
    <row r="1511" spans="1:32" x14ac:dyDescent="0.25">
      <c r="A1511" s="64" t="str">
        <f t="shared" si="47"/>
        <v>1508</v>
      </c>
      <c r="B1511" s="65" t="s">
        <v>6791</v>
      </c>
      <c r="C1511" s="65" t="s">
        <v>5859</v>
      </c>
      <c r="D1511" s="65" t="s">
        <v>6792</v>
      </c>
      <c r="E1511" s="65" t="s">
        <v>6793</v>
      </c>
      <c r="F1511" s="65" t="s">
        <v>16641</v>
      </c>
      <c r="G1511" s="79">
        <v>3236.6416679999998</v>
      </c>
      <c r="H1511" s="74" t="s">
        <v>3940</v>
      </c>
      <c r="I1511" s="74" t="s">
        <v>3944</v>
      </c>
      <c r="J1511" s="74" t="s">
        <v>6796</v>
      </c>
      <c r="K1511" s="74" t="s">
        <v>4374</v>
      </c>
      <c r="L1511" s="74" t="s">
        <v>6797</v>
      </c>
      <c r="M1511" s="74" t="s">
        <v>6798</v>
      </c>
      <c r="N1511" s="74" t="s">
        <v>3945</v>
      </c>
      <c r="O1511" s="74" t="s">
        <v>3942</v>
      </c>
      <c r="P1511" s="74" t="s">
        <v>3947</v>
      </c>
      <c r="Q1511" s="74" t="s">
        <v>3946</v>
      </c>
      <c r="R1511" s="65" t="s">
        <v>6800</v>
      </c>
      <c r="S1511" s="65" t="s">
        <v>6799</v>
      </c>
      <c r="AD1511" s="53" t="s">
        <v>14563</v>
      </c>
      <c r="AF1511" s="53" t="s">
        <v>18031</v>
      </c>
    </row>
    <row r="1512" spans="1:32" x14ac:dyDescent="0.25">
      <c r="A1512" s="64" t="str">
        <f t="shared" si="47"/>
        <v>1509</v>
      </c>
      <c r="B1512" s="65" t="s">
        <v>6479</v>
      </c>
      <c r="C1512" s="65" t="s">
        <v>5859</v>
      </c>
      <c r="D1512" s="65" t="s">
        <v>6480</v>
      </c>
      <c r="E1512" s="65" t="s">
        <v>6481</v>
      </c>
      <c r="F1512" s="65" t="s">
        <v>16641</v>
      </c>
      <c r="G1512" s="79">
        <v>3393.3792253333336</v>
      </c>
      <c r="H1512" s="74" t="s">
        <v>131</v>
      </c>
      <c r="I1512" s="74" t="s">
        <v>132</v>
      </c>
      <c r="J1512" s="74" t="s">
        <v>314</v>
      </c>
      <c r="K1512" s="74" t="s">
        <v>53</v>
      </c>
      <c r="L1512" s="74" t="s">
        <v>52</v>
      </c>
      <c r="M1512" s="74" t="s">
        <v>199</v>
      </c>
      <c r="N1512" s="74" t="s">
        <v>135</v>
      </c>
      <c r="O1512" s="74" t="s">
        <v>134</v>
      </c>
      <c r="P1512" s="74" t="s">
        <v>138</v>
      </c>
      <c r="Q1512" s="74" t="s">
        <v>200</v>
      </c>
      <c r="R1512" s="65" t="s">
        <v>6485</v>
      </c>
      <c r="S1512" s="65" t="s">
        <v>6484</v>
      </c>
      <c r="AD1512" s="53" t="s">
        <v>2822</v>
      </c>
      <c r="AF1512" s="53" t="s">
        <v>18032</v>
      </c>
    </row>
    <row r="1513" spans="1:32" x14ac:dyDescent="0.25">
      <c r="A1513" s="64" t="str">
        <f t="shared" si="47"/>
        <v>1510</v>
      </c>
      <c r="B1513" s="65" t="s">
        <v>6947</v>
      </c>
      <c r="C1513" s="65" t="s">
        <v>1142</v>
      </c>
      <c r="D1513" s="65" t="s">
        <v>6948</v>
      </c>
      <c r="E1513" s="65" t="s">
        <v>6949</v>
      </c>
      <c r="F1513" s="65" t="s">
        <v>16640</v>
      </c>
      <c r="G1513" s="79">
        <v>4159.0876293333331</v>
      </c>
      <c r="H1513" s="74" t="s">
        <v>906</v>
      </c>
      <c r="I1513" s="74" t="s">
        <v>907</v>
      </c>
      <c r="J1513" s="74" t="s">
        <v>427</v>
      </c>
      <c r="K1513" s="74" t="s">
        <v>430</v>
      </c>
      <c r="L1513" s="74" t="s">
        <v>109</v>
      </c>
      <c r="M1513" s="74" t="s">
        <v>20</v>
      </c>
      <c r="N1513" s="74" t="s">
        <v>428</v>
      </c>
      <c r="O1513" s="74" t="s">
        <v>905</v>
      </c>
      <c r="P1513" s="74" t="s">
        <v>536</v>
      </c>
      <c r="Q1513" s="74" t="s">
        <v>6952</v>
      </c>
      <c r="R1513" s="65" t="s">
        <v>6954</v>
      </c>
      <c r="S1513" s="65" t="s">
        <v>6953</v>
      </c>
      <c r="AD1513" s="53" t="s">
        <v>2702</v>
      </c>
      <c r="AF1513" s="53" t="s">
        <v>18033</v>
      </c>
    </row>
    <row r="1514" spans="1:32" x14ac:dyDescent="0.25">
      <c r="A1514" s="64" t="str">
        <f t="shared" si="47"/>
        <v>1511</v>
      </c>
      <c r="B1514" s="65" t="s">
        <v>7451</v>
      </c>
      <c r="C1514" s="65" t="s">
        <v>1142</v>
      </c>
      <c r="D1514" s="65" t="s">
        <v>7452</v>
      </c>
      <c r="E1514" s="65" t="s">
        <v>7453</v>
      </c>
      <c r="F1514" s="65" t="s">
        <v>16640</v>
      </c>
      <c r="G1514" s="79">
        <v>3648.2071759999999</v>
      </c>
      <c r="H1514" s="74" t="s">
        <v>907</v>
      </c>
      <c r="I1514" s="74" t="s">
        <v>905</v>
      </c>
      <c r="J1514" s="74" t="s">
        <v>1162</v>
      </c>
      <c r="K1514" s="74" t="s">
        <v>109</v>
      </c>
      <c r="L1514" s="74" t="s">
        <v>20</v>
      </c>
      <c r="M1514" s="74" t="s">
        <v>428</v>
      </c>
      <c r="N1514" s="74" t="s">
        <v>427</v>
      </c>
      <c r="O1514" s="74" t="s">
        <v>906</v>
      </c>
      <c r="P1514" s="74" t="s">
        <v>6952</v>
      </c>
      <c r="Q1514" s="74" t="s">
        <v>904</v>
      </c>
      <c r="R1514" s="65" t="s">
        <v>7457</v>
      </c>
      <c r="S1514" s="65" t="s">
        <v>7456</v>
      </c>
      <c r="AD1514" s="53" t="s">
        <v>3050</v>
      </c>
      <c r="AF1514" s="53" t="s">
        <v>18034</v>
      </c>
    </row>
    <row r="1515" spans="1:32" x14ac:dyDescent="0.25">
      <c r="A1515" s="64" t="str">
        <f t="shared" si="47"/>
        <v>1512</v>
      </c>
      <c r="B1515" s="65" t="s">
        <v>10086</v>
      </c>
      <c r="C1515" s="65" t="s">
        <v>1142</v>
      </c>
      <c r="D1515" s="65" t="s">
        <v>10087</v>
      </c>
      <c r="E1515" s="65" t="s">
        <v>10089</v>
      </c>
      <c r="F1515" s="65" t="s">
        <v>16641</v>
      </c>
      <c r="G1515" s="79">
        <v>3686.3650666666667</v>
      </c>
      <c r="H1515" s="74" t="s">
        <v>1161</v>
      </c>
      <c r="I1515" s="74" t="s">
        <v>907</v>
      </c>
      <c r="J1515" s="74" t="s">
        <v>906</v>
      </c>
      <c r="K1515" s="74" t="s">
        <v>905</v>
      </c>
      <c r="L1515" s="74" t="s">
        <v>1856</v>
      </c>
      <c r="M1515" s="74" t="s">
        <v>1858</v>
      </c>
      <c r="N1515" s="74" t="s">
        <v>10092</v>
      </c>
      <c r="O1515" s="74" t="s">
        <v>1862</v>
      </c>
      <c r="P1515" s="74" t="s">
        <v>1860</v>
      </c>
      <c r="Q1515" s="74" t="s">
        <v>3720</v>
      </c>
      <c r="R1515" s="65" t="s">
        <v>10094</v>
      </c>
      <c r="S1515" s="65" t="s">
        <v>10093</v>
      </c>
      <c r="AD1515" s="53" t="s">
        <v>855</v>
      </c>
      <c r="AF1515" s="53" t="s">
        <v>18035</v>
      </c>
    </row>
    <row r="1516" spans="1:32" x14ac:dyDescent="0.25">
      <c r="A1516" s="64" t="str">
        <f t="shared" si="47"/>
        <v>1513</v>
      </c>
      <c r="B1516" s="65" t="s">
        <v>11493</v>
      </c>
      <c r="C1516" s="65" t="s">
        <v>1142</v>
      </c>
      <c r="D1516" s="65" t="s">
        <v>11494</v>
      </c>
      <c r="E1516" s="65" t="s">
        <v>11495</v>
      </c>
      <c r="F1516" s="65" t="s">
        <v>16641</v>
      </c>
      <c r="G1516" s="79">
        <v>3356.1925759999999</v>
      </c>
      <c r="H1516" s="74" t="s">
        <v>1731</v>
      </c>
      <c r="I1516" s="74" t="s">
        <v>1733</v>
      </c>
      <c r="J1516" s="74" t="s">
        <v>1734</v>
      </c>
      <c r="K1516" s="74" t="s">
        <v>3123</v>
      </c>
      <c r="L1516" s="74" t="s">
        <v>3124</v>
      </c>
      <c r="M1516" s="74" t="s">
        <v>11499</v>
      </c>
      <c r="N1516" s="74" t="s">
        <v>9634</v>
      </c>
      <c r="O1516" s="74" t="s">
        <v>1737</v>
      </c>
      <c r="P1516" s="74" t="s">
        <v>2365</v>
      </c>
      <c r="Q1516" s="74" t="s">
        <v>7718</v>
      </c>
      <c r="R1516" s="65" t="s">
        <v>11501</v>
      </c>
      <c r="S1516" s="65" t="s">
        <v>11500</v>
      </c>
      <c r="AD1516" s="53" t="s">
        <v>300</v>
      </c>
      <c r="AF1516" s="53" t="s">
        <v>827</v>
      </c>
    </row>
    <row r="1517" spans="1:32" x14ac:dyDescent="0.25">
      <c r="A1517" s="64" t="str">
        <f t="shared" si="47"/>
        <v>1514</v>
      </c>
      <c r="B1517" s="65" t="s">
        <v>6667</v>
      </c>
      <c r="C1517" s="65" t="s">
        <v>1121</v>
      </c>
      <c r="D1517" s="65" t="s">
        <v>6668</v>
      </c>
      <c r="E1517" s="65" t="s">
        <v>6669</v>
      </c>
      <c r="F1517" s="65" t="s">
        <v>16641</v>
      </c>
      <c r="G1517" s="79">
        <v>4076.1103346666664</v>
      </c>
      <c r="H1517" s="74" t="s">
        <v>871</v>
      </c>
      <c r="I1517" s="74" t="s">
        <v>480</v>
      </c>
      <c r="J1517" s="74" t="s">
        <v>1970</v>
      </c>
      <c r="K1517" s="74" t="s">
        <v>479</v>
      </c>
      <c r="L1517" s="74" t="s">
        <v>478</v>
      </c>
      <c r="M1517" s="74" t="s">
        <v>477</v>
      </c>
      <c r="N1517" s="74" t="s">
        <v>872</v>
      </c>
      <c r="O1517" s="74" t="s">
        <v>483</v>
      </c>
      <c r="P1517" s="74" t="s">
        <v>703</v>
      </c>
      <c r="Q1517" s="74" t="s">
        <v>6664</v>
      </c>
      <c r="R1517" s="65" t="s">
        <v>6674</v>
      </c>
      <c r="S1517" s="65" t="s">
        <v>6673</v>
      </c>
      <c r="AD1517" s="53" t="s">
        <v>379</v>
      </c>
      <c r="AF1517" s="53" t="s">
        <v>18036</v>
      </c>
    </row>
    <row r="1518" spans="1:32" x14ac:dyDescent="0.25">
      <c r="A1518" s="64" t="str">
        <f t="shared" si="47"/>
        <v>1515</v>
      </c>
      <c r="B1518" s="65" t="s">
        <v>7919</v>
      </c>
      <c r="C1518" s="65" t="s">
        <v>1121</v>
      </c>
      <c r="D1518" s="65" t="s">
        <v>7920</v>
      </c>
      <c r="E1518" s="65" t="s">
        <v>7921</v>
      </c>
      <c r="F1518" s="65" t="s">
        <v>16641</v>
      </c>
      <c r="G1518" s="79">
        <v>5000.4963479999997</v>
      </c>
      <c r="H1518" s="74" t="s">
        <v>34</v>
      </c>
      <c r="I1518" s="74" t="s">
        <v>35</v>
      </c>
      <c r="J1518" s="74" t="s">
        <v>36</v>
      </c>
      <c r="K1518" s="74" t="s">
        <v>39</v>
      </c>
      <c r="L1518" s="74" t="s">
        <v>38</v>
      </c>
      <c r="M1518" s="74" t="s">
        <v>40</v>
      </c>
      <c r="N1518" s="74" t="s">
        <v>433</v>
      </c>
      <c r="O1518" s="74" t="s">
        <v>3908</v>
      </c>
      <c r="P1518" s="74" t="s">
        <v>431</v>
      </c>
      <c r="Q1518" s="74" t="s">
        <v>7926</v>
      </c>
      <c r="R1518" s="65" t="s">
        <v>7928</v>
      </c>
      <c r="S1518" s="65" t="s">
        <v>7927</v>
      </c>
      <c r="AD1518" s="53" t="s">
        <v>562</v>
      </c>
      <c r="AF1518" s="53" t="s">
        <v>18037</v>
      </c>
    </row>
    <row r="1519" spans="1:32" x14ac:dyDescent="0.25">
      <c r="A1519" s="64" t="str">
        <f t="shared" si="47"/>
        <v>1516</v>
      </c>
      <c r="B1519" s="65" t="s">
        <v>9225</v>
      </c>
      <c r="C1519" s="65" t="s">
        <v>1121</v>
      </c>
      <c r="D1519" s="65" t="s">
        <v>9226</v>
      </c>
      <c r="E1519" s="65" t="s">
        <v>9227</v>
      </c>
      <c r="F1519" s="65" t="s">
        <v>16640</v>
      </c>
      <c r="G1519" s="79">
        <v>4491.8012186666674</v>
      </c>
      <c r="H1519" s="74" t="s">
        <v>3480</v>
      </c>
      <c r="I1519" s="74" t="s">
        <v>9231</v>
      </c>
      <c r="J1519" s="74" t="s">
        <v>3451</v>
      </c>
      <c r="K1519" s="74" t="s">
        <v>3453</v>
      </c>
      <c r="L1519" s="74" t="s">
        <v>5190</v>
      </c>
      <c r="M1519" s="74" t="s">
        <v>9232</v>
      </c>
      <c r="N1519" s="74" t="s">
        <v>5189</v>
      </c>
      <c r="O1519" s="74" t="s">
        <v>3454</v>
      </c>
      <c r="P1519" s="74" t="s">
        <v>3481</v>
      </c>
      <c r="Q1519" s="74" t="s">
        <v>5187</v>
      </c>
      <c r="R1519" s="65" t="s">
        <v>9234</v>
      </c>
      <c r="S1519" s="65" t="s">
        <v>9233</v>
      </c>
      <c r="AD1519" s="53" t="s">
        <v>639</v>
      </c>
      <c r="AF1519" s="53" t="s">
        <v>18038</v>
      </c>
    </row>
    <row r="1520" spans="1:32" x14ac:dyDescent="0.25">
      <c r="A1520" s="64" t="str">
        <f t="shared" si="47"/>
        <v>1517</v>
      </c>
      <c r="B1520" s="65" t="s">
        <v>10872</v>
      </c>
      <c r="C1520" s="65" t="s">
        <v>1121</v>
      </c>
      <c r="D1520" s="65" t="s">
        <v>10873</v>
      </c>
      <c r="E1520" s="65" t="s">
        <v>10874</v>
      </c>
      <c r="F1520" s="65" t="s">
        <v>16640</v>
      </c>
      <c r="G1520" s="79">
        <v>3173.0118640000001</v>
      </c>
      <c r="H1520" s="74" t="s">
        <v>2653</v>
      </c>
      <c r="I1520" s="74" t="s">
        <v>2656</v>
      </c>
      <c r="J1520" s="74" t="s">
        <v>2570</v>
      </c>
      <c r="K1520" s="74" t="s">
        <v>2659</v>
      </c>
      <c r="L1520" s="74" t="s">
        <v>2567</v>
      </c>
      <c r="M1520" s="74" t="s">
        <v>2573</v>
      </c>
      <c r="N1520" s="74" t="s">
        <v>2655</v>
      </c>
      <c r="O1520" s="74" t="s">
        <v>3747</v>
      </c>
      <c r="P1520" s="74" t="s">
        <v>10877</v>
      </c>
      <c r="Q1520" s="74" t="s">
        <v>2658</v>
      </c>
      <c r="R1520" s="65" t="s">
        <v>10879</v>
      </c>
      <c r="S1520" s="65" t="s">
        <v>10878</v>
      </c>
      <c r="AD1520" s="53" t="s">
        <v>748</v>
      </c>
      <c r="AF1520" s="53" t="s">
        <v>18039</v>
      </c>
    </row>
    <row r="1521" spans="1:32" x14ac:dyDescent="0.25">
      <c r="A1521" s="64" t="str">
        <f t="shared" si="47"/>
        <v>1518</v>
      </c>
      <c r="B1521" s="65" t="s">
        <v>11626</v>
      </c>
      <c r="C1521" s="65" t="s">
        <v>1121</v>
      </c>
      <c r="D1521" s="65" t="s">
        <v>11627</v>
      </c>
      <c r="E1521" s="65" t="s">
        <v>11628</v>
      </c>
      <c r="F1521" s="65" t="s">
        <v>16640</v>
      </c>
      <c r="G1521" s="79">
        <v>2749.565752</v>
      </c>
      <c r="H1521" s="74" t="s">
        <v>907</v>
      </c>
      <c r="I1521" s="74" t="s">
        <v>905</v>
      </c>
      <c r="J1521" s="74" t="s">
        <v>906</v>
      </c>
      <c r="K1521" s="74" t="s">
        <v>1162</v>
      </c>
      <c r="L1521" s="74" t="s">
        <v>1679</v>
      </c>
      <c r="M1521" s="74" t="s">
        <v>427</v>
      </c>
      <c r="N1521" s="74" t="s">
        <v>7220</v>
      </c>
      <c r="O1521" s="74" t="s">
        <v>6952</v>
      </c>
      <c r="P1521" s="74" t="s">
        <v>109</v>
      </c>
      <c r="Q1521" s="74" t="s">
        <v>20</v>
      </c>
      <c r="R1521" s="65" t="s">
        <v>11632</v>
      </c>
      <c r="S1521" s="65" t="s">
        <v>11631</v>
      </c>
      <c r="AD1521" s="53" t="s">
        <v>5905</v>
      </c>
      <c r="AF1521" s="53" t="s">
        <v>18040</v>
      </c>
    </row>
    <row r="1522" spans="1:32" x14ac:dyDescent="0.25">
      <c r="A1522" s="64" t="str">
        <f t="shared" si="47"/>
        <v>1519</v>
      </c>
      <c r="B1522" s="65" t="s">
        <v>14892</v>
      </c>
      <c r="C1522" s="65" t="s">
        <v>1121</v>
      </c>
      <c r="D1522" s="65" t="s">
        <v>14893</v>
      </c>
      <c r="E1522" s="65" t="s">
        <v>14894</v>
      </c>
      <c r="F1522" s="65" t="s">
        <v>16641</v>
      </c>
      <c r="G1522" s="79">
        <v>2540.5313399999995</v>
      </c>
      <c r="H1522" s="74" t="s">
        <v>1249</v>
      </c>
      <c r="I1522" s="74" t="s">
        <v>8236</v>
      </c>
      <c r="J1522" s="74" t="s">
        <v>1256</v>
      </c>
      <c r="K1522" s="74" t="s">
        <v>14897</v>
      </c>
      <c r="L1522" s="74" t="s">
        <v>14898</v>
      </c>
      <c r="M1522" s="74" t="s">
        <v>1228</v>
      </c>
      <c r="N1522" s="74" t="s">
        <v>6235</v>
      </c>
      <c r="O1522" s="74" t="s">
        <v>10610</v>
      </c>
      <c r="P1522" s="74" t="s">
        <v>14899</v>
      </c>
      <c r="Q1522" s="74" t="s">
        <v>6233</v>
      </c>
      <c r="R1522" s="65" t="s">
        <v>14901</v>
      </c>
      <c r="S1522" s="65" t="s">
        <v>14900</v>
      </c>
      <c r="AD1522" s="53" t="s">
        <v>5978</v>
      </c>
      <c r="AF1522" s="53" t="s">
        <v>18041</v>
      </c>
    </row>
    <row r="1523" spans="1:32" x14ac:dyDescent="0.25">
      <c r="A1523" s="64" t="str">
        <f t="shared" si="47"/>
        <v>1520</v>
      </c>
      <c r="B1523" s="65" t="s">
        <v>15413</v>
      </c>
      <c r="C1523" s="65" t="s">
        <v>1121</v>
      </c>
      <c r="D1523" s="65" t="s">
        <v>15414</v>
      </c>
      <c r="E1523" s="65" t="s">
        <v>15415</v>
      </c>
      <c r="F1523" s="65" t="s">
        <v>16641</v>
      </c>
      <c r="G1523" s="79">
        <v>2145.2908773333329</v>
      </c>
      <c r="H1523" s="74" t="s">
        <v>3940</v>
      </c>
      <c r="I1523" s="74" t="s">
        <v>4374</v>
      </c>
      <c r="J1523" s="74" t="s">
        <v>15418</v>
      </c>
      <c r="K1523" s="74" t="s">
        <v>3945</v>
      </c>
      <c r="L1523" s="74" t="s">
        <v>4563</v>
      </c>
      <c r="M1523" s="74" t="s">
        <v>4565</v>
      </c>
      <c r="N1523" s="74" t="s">
        <v>15419</v>
      </c>
      <c r="O1523" s="74" t="s">
        <v>3944</v>
      </c>
      <c r="P1523" s="74" t="s">
        <v>3942</v>
      </c>
      <c r="Q1523" s="74" t="s">
        <v>3190</v>
      </c>
      <c r="R1523" s="65" t="s">
        <v>15421</v>
      </c>
      <c r="S1523" s="65" t="s">
        <v>15420</v>
      </c>
      <c r="AD1523" s="53" t="s">
        <v>6573</v>
      </c>
      <c r="AF1523" s="53" t="s">
        <v>18042</v>
      </c>
    </row>
    <row r="1524" spans="1:32" x14ac:dyDescent="0.25">
      <c r="A1524" s="64" t="str">
        <f t="shared" si="47"/>
        <v>1521</v>
      </c>
      <c r="B1524" s="65" t="s">
        <v>7369</v>
      </c>
      <c r="C1524" s="65" t="s">
        <v>1206</v>
      </c>
      <c r="D1524" s="65" t="s">
        <v>7370</v>
      </c>
      <c r="E1524" s="65" t="s">
        <v>7371</v>
      </c>
      <c r="F1524" s="65" t="s">
        <v>16641</v>
      </c>
      <c r="G1524" s="79">
        <v>4161.2218266666659</v>
      </c>
      <c r="H1524" s="74" t="s">
        <v>237</v>
      </c>
      <c r="I1524" s="74" t="s">
        <v>238</v>
      </c>
      <c r="J1524" s="74" t="s">
        <v>385</v>
      </c>
      <c r="K1524" s="74" t="s">
        <v>239</v>
      </c>
      <c r="L1524" s="74" t="s">
        <v>240</v>
      </c>
      <c r="M1524" s="74" t="s">
        <v>7103</v>
      </c>
      <c r="N1524" s="74" t="s">
        <v>7374</v>
      </c>
      <c r="O1524" s="74" t="s">
        <v>7375</v>
      </c>
      <c r="P1524" s="74" t="s">
        <v>245</v>
      </c>
      <c r="Q1524" s="74" t="s">
        <v>243</v>
      </c>
      <c r="R1524" s="65" t="s">
        <v>7377</v>
      </c>
      <c r="S1524" s="65" t="s">
        <v>7376</v>
      </c>
      <c r="AD1524" s="53" t="s">
        <v>6791</v>
      </c>
      <c r="AF1524" s="53" t="s">
        <v>18043</v>
      </c>
    </row>
    <row r="1525" spans="1:32" x14ac:dyDescent="0.25">
      <c r="A1525" s="64" t="str">
        <f t="shared" si="47"/>
        <v>1522</v>
      </c>
      <c r="B1525" s="65" t="s">
        <v>10433</v>
      </c>
      <c r="C1525" s="65" t="s">
        <v>1206</v>
      </c>
      <c r="D1525" s="65" t="s">
        <v>10434</v>
      </c>
      <c r="E1525" s="65" t="s">
        <v>10435</v>
      </c>
      <c r="F1525" s="65" t="s">
        <v>16641</v>
      </c>
      <c r="G1525" s="79">
        <v>3014.7665946666666</v>
      </c>
      <c r="H1525" s="74" t="s">
        <v>907</v>
      </c>
      <c r="I1525" s="74" t="s">
        <v>905</v>
      </c>
      <c r="J1525" s="74" t="s">
        <v>1161</v>
      </c>
      <c r="K1525" s="74" t="s">
        <v>906</v>
      </c>
      <c r="L1525" s="74" t="s">
        <v>493</v>
      </c>
      <c r="M1525" s="74" t="s">
        <v>35</v>
      </c>
      <c r="N1525" s="74" t="s">
        <v>38</v>
      </c>
      <c r="O1525" s="74" t="s">
        <v>42</v>
      </c>
      <c r="P1525" s="74" t="s">
        <v>34</v>
      </c>
      <c r="Q1525" s="74" t="s">
        <v>39</v>
      </c>
      <c r="R1525" s="65" t="s">
        <v>16603</v>
      </c>
      <c r="S1525" s="65" t="s">
        <v>10438</v>
      </c>
      <c r="AD1525" s="53" t="s">
        <v>6479</v>
      </c>
      <c r="AF1525" s="53" t="s">
        <v>18044</v>
      </c>
    </row>
    <row r="1526" spans="1:32" x14ac:dyDescent="0.25">
      <c r="A1526" s="64" t="str">
        <f t="shared" si="47"/>
        <v>1523</v>
      </c>
      <c r="B1526" s="65" t="s">
        <v>10798</v>
      </c>
      <c r="C1526" s="65" t="s">
        <v>1206</v>
      </c>
      <c r="D1526" s="65" t="s">
        <v>10799</v>
      </c>
      <c r="E1526" s="65" t="s">
        <v>10800</v>
      </c>
      <c r="F1526" s="65" t="s">
        <v>16641</v>
      </c>
      <c r="G1526" s="79">
        <v>2920.4355133333333</v>
      </c>
      <c r="H1526" s="74" t="s">
        <v>743</v>
      </c>
      <c r="I1526" s="74" t="s">
        <v>2990</v>
      </c>
      <c r="J1526" s="74" t="s">
        <v>34</v>
      </c>
      <c r="K1526" s="74" t="s">
        <v>35</v>
      </c>
      <c r="L1526" s="74" t="s">
        <v>42</v>
      </c>
      <c r="M1526" s="74" t="s">
        <v>36</v>
      </c>
      <c r="N1526" s="74" t="s">
        <v>38</v>
      </c>
      <c r="O1526" s="74" t="s">
        <v>39</v>
      </c>
      <c r="P1526" s="74" t="s">
        <v>374</v>
      </c>
      <c r="Q1526" s="74" t="s">
        <v>175</v>
      </c>
      <c r="R1526" s="65" t="s">
        <v>10805</v>
      </c>
      <c r="S1526" s="65" t="s">
        <v>10804</v>
      </c>
      <c r="AD1526" s="53" t="s">
        <v>6947</v>
      </c>
      <c r="AF1526" s="53" t="s">
        <v>18045</v>
      </c>
    </row>
    <row r="1527" spans="1:32" x14ac:dyDescent="0.25">
      <c r="A1527" s="64" t="str">
        <f t="shared" si="47"/>
        <v>1524</v>
      </c>
      <c r="B1527" s="65" t="s">
        <v>11012</v>
      </c>
      <c r="C1527" s="65" t="s">
        <v>1206</v>
      </c>
      <c r="D1527" s="65" t="s">
        <v>11013</v>
      </c>
      <c r="E1527" s="65" t="s">
        <v>11014</v>
      </c>
      <c r="F1527" s="65" t="s">
        <v>16640</v>
      </c>
      <c r="G1527" s="79">
        <v>3915.2293773333331</v>
      </c>
      <c r="H1527" s="74" t="s">
        <v>3996</v>
      </c>
      <c r="I1527" s="74" t="s">
        <v>11018</v>
      </c>
      <c r="J1527" s="74" t="s">
        <v>3998</v>
      </c>
      <c r="K1527" s="74" t="s">
        <v>11019</v>
      </c>
      <c r="L1527" s="74" t="s">
        <v>11020</v>
      </c>
      <c r="M1527" s="74" t="s">
        <v>11021</v>
      </c>
      <c r="N1527" s="74" t="s">
        <v>11022</v>
      </c>
      <c r="O1527" s="74" t="s">
        <v>11023</v>
      </c>
      <c r="P1527" s="74" t="s">
        <v>11024</v>
      </c>
      <c r="Q1527" s="74" t="s">
        <v>11025</v>
      </c>
      <c r="R1527" s="65" t="s">
        <v>11027</v>
      </c>
      <c r="S1527" s="65" t="s">
        <v>11026</v>
      </c>
      <c r="AD1527" s="53" t="s">
        <v>7451</v>
      </c>
      <c r="AF1527" s="53" t="s">
        <v>18046</v>
      </c>
    </row>
    <row r="1528" spans="1:32" x14ac:dyDescent="0.25">
      <c r="A1528" s="64" t="str">
        <f t="shared" si="47"/>
        <v>1525</v>
      </c>
      <c r="B1528" s="65" t="s">
        <v>12120</v>
      </c>
      <c r="C1528" s="65" t="s">
        <v>1206</v>
      </c>
      <c r="D1528" s="65" t="s">
        <v>12121</v>
      </c>
      <c r="E1528" s="65" t="s">
        <v>12122</v>
      </c>
      <c r="F1528" s="65" t="s">
        <v>16640</v>
      </c>
      <c r="G1528" s="79">
        <v>3407.0564706666664</v>
      </c>
      <c r="H1528" s="74" t="s">
        <v>388</v>
      </c>
      <c r="I1528" s="74" t="s">
        <v>1731</v>
      </c>
      <c r="J1528" s="74" t="s">
        <v>3118</v>
      </c>
      <c r="K1528" s="74" t="s">
        <v>3123</v>
      </c>
      <c r="L1528" s="74" t="s">
        <v>3120</v>
      </c>
      <c r="M1528" s="74" t="s">
        <v>3122</v>
      </c>
      <c r="N1528" s="74" t="s">
        <v>5263</v>
      </c>
      <c r="O1528" s="74" t="s">
        <v>2619</v>
      </c>
      <c r="P1528" s="74" t="s">
        <v>5696</v>
      </c>
      <c r="Q1528" s="74" t="s">
        <v>3126</v>
      </c>
      <c r="R1528" s="65" t="s">
        <v>12127</v>
      </c>
      <c r="S1528" s="65" t="s">
        <v>12126</v>
      </c>
      <c r="AD1528" s="53" t="s">
        <v>10086</v>
      </c>
      <c r="AF1528" s="53" t="s">
        <v>18047</v>
      </c>
    </row>
    <row r="1529" spans="1:32" x14ac:dyDescent="0.25">
      <c r="A1529" s="64" t="str">
        <f t="shared" si="47"/>
        <v>1526</v>
      </c>
      <c r="B1529" s="65" t="s">
        <v>12156</v>
      </c>
      <c r="C1529" s="65" t="s">
        <v>1206</v>
      </c>
      <c r="D1529" s="65" t="s">
        <v>12157</v>
      </c>
      <c r="E1529" s="65" t="s">
        <v>12158</v>
      </c>
      <c r="F1529" s="65" t="s">
        <v>16641</v>
      </c>
      <c r="G1529" s="79">
        <v>5533.3410800000001</v>
      </c>
      <c r="H1529" s="74" t="s">
        <v>388</v>
      </c>
      <c r="I1529" s="74" t="s">
        <v>186</v>
      </c>
      <c r="J1529" s="74" t="s">
        <v>1776</v>
      </c>
      <c r="K1529" s="74" t="s">
        <v>1936</v>
      </c>
      <c r="L1529" s="74" t="s">
        <v>12162</v>
      </c>
      <c r="M1529" s="74" t="s">
        <v>1196</v>
      </c>
      <c r="N1529" s="74" t="s">
        <v>2585</v>
      </c>
      <c r="O1529" s="74" t="s">
        <v>2587</v>
      </c>
      <c r="P1529" s="74" t="s">
        <v>4081</v>
      </c>
      <c r="Q1529" s="74" t="s">
        <v>1199</v>
      </c>
      <c r="R1529" s="65" t="s">
        <v>12164</v>
      </c>
      <c r="S1529" s="65" t="s">
        <v>12163</v>
      </c>
      <c r="AD1529" s="53" t="s">
        <v>11493</v>
      </c>
      <c r="AF1529" s="53" t="s">
        <v>18048</v>
      </c>
    </row>
    <row r="1530" spans="1:32" x14ac:dyDescent="0.25">
      <c r="A1530" s="64" t="str">
        <f t="shared" si="47"/>
        <v>1527</v>
      </c>
      <c r="B1530" s="65" t="s">
        <v>12742</v>
      </c>
      <c r="C1530" s="65" t="s">
        <v>1206</v>
      </c>
      <c r="D1530" s="65" t="s">
        <v>12743</v>
      </c>
      <c r="E1530" s="65" t="s">
        <v>12744</v>
      </c>
      <c r="F1530" s="65" t="s">
        <v>16640</v>
      </c>
      <c r="G1530" s="79">
        <v>3289.0141106666665</v>
      </c>
      <c r="H1530" s="74" t="s">
        <v>907</v>
      </c>
      <c r="I1530" s="74" t="s">
        <v>905</v>
      </c>
      <c r="J1530" s="74" t="s">
        <v>906</v>
      </c>
      <c r="K1530" s="74" t="s">
        <v>1162</v>
      </c>
      <c r="L1530" s="74" t="s">
        <v>109</v>
      </c>
      <c r="M1530" s="74" t="s">
        <v>20</v>
      </c>
      <c r="N1530" s="74" t="s">
        <v>428</v>
      </c>
      <c r="O1530" s="74" t="s">
        <v>6177</v>
      </c>
      <c r="P1530" s="74" t="s">
        <v>427</v>
      </c>
      <c r="Q1530" s="74" t="s">
        <v>1163</v>
      </c>
      <c r="R1530" s="65" t="s">
        <v>12749</v>
      </c>
      <c r="S1530" s="65" t="s">
        <v>12748</v>
      </c>
      <c r="AD1530" s="53" t="s">
        <v>6667</v>
      </c>
      <c r="AF1530" s="53" t="s">
        <v>18049</v>
      </c>
    </row>
    <row r="1531" spans="1:32" x14ac:dyDescent="0.25">
      <c r="A1531" s="64" t="str">
        <f t="shared" si="47"/>
        <v>1528</v>
      </c>
      <c r="B1531" s="65" t="s">
        <v>13485</v>
      </c>
      <c r="C1531" s="65" t="s">
        <v>1206</v>
      </c>
      <c r="D1531" s="65" t="s">
        <v>13486</v>
      </c>
      <c r="E1531" s="65" t="s">
        <v>13487</v>
      </c>
      <c r="F1531" s="65" t="s">
        <v>16641</v>
      </c>
      <c r="G1531" s="79">
        <v>2972.725750666667</v>
      </c>
      <c r="H1531" s="74" t="s">
        <v>1288</v>
      </c>
      <c r="I1531" s="74" t="s">
        <v>211</v>
      </c>
      <c r="J1531" s="74" t="s">
        <v>466</v>
      </c>
      <c r="K1531" s="74" t="s">
        <v>214</v>
      </c>
      <c r="L1531" s="74" t="s">
        <v>344</v>
      </c>
      <c r="M1531" s="74" t="s">
        <v>1289</v>
      </c>
      <c r="N1531" s="74" t="s">
        <v>918</v>
      </c>
      <c r="O1531" s="74" t="s">
        <v>2316</v>
      </c>
      <c r="P1531" s="74" t="s">
        <v>3211</v>
      </c>
      <c r="Q1531" s="74" t="s">
        <v>2318</v>
      </c>
      <c r="R1531" s="65" t="s">
        <v>13491</v>
      </c>
      <c r="S1531" s="65" t="s">
        <v>13490</v>
      </c>
      <c r="AD1531" s="53" t="s">
        <v>7919</v>
      </c>
      <c r="AF1531" s="53" t="s">
        <v>18050</v>
      </c>
    </row>
    <row r="1532" spans="1:32" x14ac:dyDescent="0.25">
      <c r="A1532" s="64" t="str">
        <f t="shared" si="47"/>
        <v>1529</v>
      </c>
      <c r="B1532" s="65" t="s">
        <v>14723</v>
      </c>
      <c r="C1532" s="65" t="s">
        <v>1206</v>
      </c>
      <c r="D1532" s="65" t="s">
        <v>14724</v>
      </c>
      <c r="E1532" s="65" t="s">
        <v>14725</v>
      </c>
      <c r="F1532" s="65" t="s">
        <v>16640</v>
      </c>
      <c r="G1532" s="79">
        <v>2201.6313026666667</v>
      </c>
      <c r="H1532" s="74" t="s">
        <v>768</v>
      </c>
      <c r="I1532" s="74" t="s">
        <v>665</v>
      </c>
      <c r="J1532" s="74" t="s">
        <v>666</v>
      </c>
      <c r="K1532" s="74" t="s">
        <v>2940</v>
      </c>
      <c r="L1532" s="74" t="s">
        <v>663</v>
      </c>
      <c r="M1532" s="74" t="s">
        <v>661</v>
      </c>
      <c r="N1532" s="74" t="s">
        <v>664</v>
      </c>
      <c r="O1532" s="74" t="s">
        <v>771</v>
      </c>
      <c r="P1532" s="74" t="s">
        <v>6690</v>
      </c>
      <c r="Q1532" s="74" t="s">
        <v>767</v>
      </c>
      <c r="R1532" s="65" t="s">
        <v>14728</v>
      </c>
      <c r="S1532" s="65" t="s">
        <v>14727</v>
      </c>
      <c r="AD1532" s="53" t="s">
        <v>9225</v>
      </c>
      <c r="AF1532" s="53" t="s">
        <v>18051</v>
      </c>
    </row>
    <row r="1533" spans="1:32" x14ac:dyDescent="0.25">
      <c r="A1533" s="64" t="str">
        <f t="shared" si="47"/>
        <v>1530</v>
      </c>
      <c r="B1533" s="65" t="s">
        <v>14821</v>
      </c>
      <c r="C1533" s="65" t="s">
        <v>1206</v>
      </c>
      <c r="D1533" s="65" t="s">
        <v>14822</v>
      </c>
      <c r="E1533" s="65" t="s">
        <v>14823</v>
      </c>
      <c r="F1533" s="65" t="s">
        <v>16641</v>
      </c>
      <c r="G1533" s="79">
        <v>3125.9722573333333</v>
      </c>
      <c r="H1533" s="74" t="s">
        <v>1731</v>
      </c>
      <c r="I1533" s="74" t="s">
        <v>1733</v>
      </c>
      <c r="J1533" s="74" t="s">
        <v>1734</v>
      </c>
      <c r="K1533" s="74" t="s">
        <v>3120</v>
      </c>
      <c r="L1533" s="74" t="s">
        <v>388</v>
      </c>
      <c r="M1533" s="74" t="s">
        <v>3118</v>
      </c>
      <c r="N1533" s="74" t="s">
        <v>2616</v>
      </c>
      <c r="O1533" s="74" t="s">
        <v>11499</v>
      </c>
      <c r="P1533" s="74" t="s">
        <v>1740</v>
      </c>
      <c r="Q1533" s="74" t="s">
        <v>3123</v>
      </c>
      <c r="R1533" s="65" t="s">
        <v>14827</v>
      </c>
      <c r="S1533" s="65" t="s">
        <v>14826</v>
      </c>
      <c r="AD1533" s="53" t="s">
        <v>10872</v>
      </c>
      <c r="AF1533" s="53" t="s">
        <v>18052</v>
      </c>
    </row>
    <row r="1534" spans="1:32" x14ac:dyDescent="0.25">
      <c r="A1534" s="64" t="str">
        <f t="shared" si="47"/>
        <v>1531</v>
      </c>
      <c r="B1534" s="65" t="s">
        <v>15258</v>
      </c>
      <c r="C1534" s="65" t="s">
        <v>1206</v>
      </c>
      <c r="D1534" s="65" t="s">
        <v>15259</v>
      </c>
      <c r="E1534" s="65" t="s">
        <v>15260</v>
      </c>
      <c r="F1534" s="65" t="s">
        <v>16640</v>
      </c>
      <c r="G1534" s="79">
        <v>2563.7111773333336</v>
      </c>
      <c r="H1534" s="74" t="s">
        <v>388</v>
      </c>
      <c r="I1534" s="74" t="s">
        <v>3126</v>
      </c>
      <c r="J1534" s="74" t="s">
        <v>3125</v>
      </c>
      <c r="K1534" s="74" t="s">
        <v>5696</v>
      </c>
      <c r="L1534" s="74" t="s">
        <v>3127</v>
      </c>
      <c r="M1534" s="74" t="s">
        <v>3120</v>
      </c>
      <c r="N1534" s="74" t="s">
        <v>3118</v>
      </c>
      <c r="O1534" s="74" t="s">
        <v>3122</v>
      </c>
      <c r="P1534" s="74" t="s">
        <v>8057</v>
      </c>
      <c r="Q1534" s="74" t="s">
        <v>8058</v>
      </c>
      <c r="R1534" s="65" t="s">
        <v>15265</v>
      </c>
      <c r="S1534" s="65" t="s">
        <v>15264</v>
      </c>
      <c r="AD1534" s="53" t="s">
        <v>11626</v>
      </c>
      <c r="AF1534" s="53" t="s">
        <v>18053</v>
      </c>
    </row>
    <row r="1535" spans="1:32" x14ac:dyDescent="0.25">
      <c r="A1535" s="64" t="str">
        <f t="shared" si="47"/>
        <v>1532</v>
      </c>
      <c r="B1535" s="65" t="s">
        <v>15399</v>
      </c>
      <c r="C1535" s="65" t="s">
        <v>1206</v>
      </c>
      <c r="D1535" s="65" t="s">
        <v>15400</v>
      </c>
      <c r="E1535" s="65" t="s">
        <v>15401</v>
      </c>
      <c r="F1535" s="65" t="s">
        <v>16641</v>
      </c>
      <c r="G1535" s="79">
        <v>2988.998748</v>
      </c>
      <c r="H1535" s="74" t="s">
        <v>52</v>
      </c>
      <c r="I1535" s="74" t="s">
        <v>53</v>
      </c>
      <c r="J1535" s="74" t="s">
        <v>131</v>
      </c>
      <c r="K1535" s="74" t="s">
        <v>132</v>
      </c>
      <c r="L1535" s="74" t="s">
        <v>557</v>
      </c>
      <c r="M1535" s="74" t="s">
        <v>399</v>
      </c>
      <c r="N1535" s="74" t="s">
        <v>133</v>
      </c>
      <c r="O1535" s="74" t="s">
        <v>594</v>
      </c>
      <c r="P1535" s="74" t="s">
        <v>595</v>
      </c>
      <c r="Q1535" s="74" t="s">
        <v>596</v>
      </c>
      <c r="R1535" s="65" t="s">
        <v>15405</v>
      </c>
      <c r="S1535" s="65" t="s">
        <v>15404</v>
      </c>
      <c r="AD1535" s="53" t="s">
        <v>14892</v>
      </c>
      <c r="AF1535" s="53" t="s">
        <v>18054</v>
      </c>
    </row>
    <row r="1536" spans="1:32" x14ac:dyDescent="0.25">
      <c r="A1536" s="64" t="str">
        <f t="shared" si="47"/>
        <v>1533</v>
      </c>
      <c r="B1536" s="65" t="s">
        <v>15717</v>
      </c>
      <c r="C1536" s="65" t="s">
        <v>1206</v>
      </c>
      <c r="D1536" s="65" t="s">
        <v>15718</v>
      </c>
      <c r="E1536" s="65" t="s">
        <v>15719</v>
      </c>
      <c r="F1536" s="65" t="s">
        <v>16641</v>
      </c>
      <c r="G1536" s="79">
        <v>2289.1178946666669</v>
      </c>
      <c r="H1536" s="74" t="s">
        <v>1161</v>
      </c>
      <c r="I1536" s="74" t="s">
        <v>905</v>
      </c>
      <c r="J1536" s="74" t="s">
        <v>906</v>
      </c>
      <c r="K1536" s="74" t="s">
        <v>907</v>
      </c>
      <c r="L1536" s="74" t="s">
        <v>34</v>
      </c>
      <c r="M1536" s="74" t="s">
        <v>35</v>
      </c>
      <c r="N1536" s="74" t="s">
        <v>42</v>
      </c>
      <c r="O1536" s="74" t="s">
        <v>36</v>
      </c>
      <c r="P1536" s="74" t="s">
        <v>175</v>
      </c>
      <c r="Q1536" s="74" t="s">
        <v>904</v>
      </c>
      <c r="R1536" s="65" t="s">
        <v>15724</v>
      </c>
      <c r="S1536" s="65" t="s">
        <v>15723</v>
      </c>
      <c r="AD1536" s="53" t="s">
        <v>15413</v>
      </c>
      <c r="AF1536" s="53" t="s">
        <v>18055</v>
      </c>
    </row>
    <row r="1537" spans="1:32" x14ac:dyDescent="0.25">
      <c r="A1537" s="64" t="str">
        <f t="shared" ref="A1537:A1600" si="48">VLOOKUP(B1537,$AD$4:$AF$1900,3,FALSE)</f>
        <v>1534</v>
      </c>
      <c r="B1537" s="65" t="s">
        <v>1744</v>
      </c>
      <c r="C1537" s="65" t="s">
        <v>1206</v>
      </c>
      <c r="D1537" s="65" t="s">
        <v>1745</v>
      </c>
      <c r="E1537" s="65" t="s">
        <v>1746</v>
      </c>
      <c r="F1537" s="65" t="s">
        <v>16641</v>
      </c>
      <c r="G1537" s="79">
        <v>4277.3053373333332</v>
      </c>
      <c r="H1537" s="74" t="s">
        <v>1161</v>
      </c>
      <c r="I1537" s="74" t="s">
        <v>905</v>
      </c>
      <c r="J1537" s="74" t="s">
        <v>906</v>
      </c>
      <c r="K1537" s="74" t="s">
        <v>907</v>
      </c>
      <c r="L1537" s="74" t="s">
        <v>35</v>
      </c>
      <c r="M1537" s="74" t="s">
        <v>34</v>
      </c>
      <c r="N1537" s="74" t="s">
        <v>42</v>
      </c>
      <c r="O1537" s="74" t="s">
        <v>175</v>
      </c>
      <c r="P1537" s="74" t="s">
        <v>39</v>
      </c>
      <c r="Q1537" s="74" t="s">
        <v>38</v>
      </c>
      <c r="R1537" s="65" t="s">
        <v>1750</v>
      </c>
      <c r="S1537" s="65" t="s">
        <v>1749</v>
      </c>
      <c r="AD1537" s="53" t="s">
        <v>7369</v>
      </c>
      <c r="AF1537" s="53" t="s">
        <v>18056</v>
      </c>
    </row>
    <row r="1538" spans="1:32" x14ac:dyDescent="0.25">
      <c r="A1538" s="64" t="str">
        <f t="shared" si="48"/>
        <v>1535</v>
      </c>
      <c r="B1538" s="65" t="s">
        <v>2113</v>
      </c>
      <c r="C1538" s="65" t="s">
        <v>1206</v>
      </c>
      <c r="D1538" s="65" t="s">
        <v>2114</v>
      </c>
      <c r="E1538" s="65" t="s">
        <v>2115</v>
      </c>
      <c r="F1538" s="65" t="s">
        <v>16640</v>
      </c>
      <c r="G1538" s="79">
        <v>3023.3165093333332</v>
      </c>
      <c r="H1538" s="74" t="s">
        <v>905</v>
      </c>
      <c r="I1538" s="74" t="s">
        <v>907</v>
      </c>
      <c r="J1538" s="74" t="s">
        <v>906</v>
      </c>
      <c r="K1538" s="74" t="s">
        <v>1162</v>
      </c>
      <c r="L1538" s="74" t="s">
        <v>109</v>
      </c>
      <c r="M1538" s="74" t="s">
        <v>430</v>
      </c>
      <c r="N1538" s="74" t="s">
        <v>2118</v>
      </c>
      <c r="O1538" s="74" t="s">
        <v>20</v>
      </c>
      <c r="P1538" s="74" t="s">
        <v>428</v>
      </c>
      <c r="Q1538" s="74" t="s">
        <v>427</v>
      </c>
      <c r="R1538" s="65" t="s">
        <v>2120</v>
      </c>
      <c r="S1538" s="65" t="s">
        <v>2119</v>
      </c>
      <c r="AD1538" s="53" t="s">
        <v>10433</v>
      </c>
      <c r="AF1538" s="53" t="s">
        <v>18057</v>
      </c>
    </row>
    <row r="1539" spans="1:32" x14ac:dyDescent="0.25">
      <c r="A1539" s="64" t="str">
        <f t="shared" si="48"/>
        <v>1536</v>
      </c>
      <c r="B1539" s="65" t="s">
        <v>11147</v>
      </c>
      <c r="C1539" s="65" t="s">
        <v>1361</v>
      </c>
      <c r="D1539" s="65" t="s">
        <v>11148</v>
      </c>
      <c r="E1539" s="65" t="s">
        <v>11149</v>
      </c>
      <c r="F1539" s="65" t="s">
        <v>16641</v>
      </c>
      <c r="G1539" s="79">
        <v>3240.3166053333334</v>
      </c>
      <c r="H1539" s="74" t="s">
        <v>2170</v>
      </c>
      <c r="I1539" s="74" t="s">
        <v>1150</v>
      </c>
      <c r="J1539" s="74" t="s">
        <v>11152</v>
      </c>
      <c r="K1539" s="74" t="s">
        <v>11153</v>
      </c>
      <c r="L1539" s="74" t="s">
        <v>11154</v>
      </c>
      <c r="M1539" s="74" t="s">
        <v>5119</v>
      </c>
      <c r="N1539" s="74" t="s">
        <v>5116</v>
      </c>
      <c r="O1539" s="74" t="s">
        <v>11155</v>
      </c>
      <c r="P1539" s="74" t="s">
        <v>3169</v>
      </c>
      <c r="Q1539" s="74" t="s">
        <v>11156</v>
      </c>
      <c r="R1539" s="65" t="s">
        <v>11158</v>
      </c>
      <c r="S1539" s="65" t="s">
        <v>11157</v>
      </c>
      <c r="AD1539" s="53" t="s">
        <v>10798</v>
      </c>
      <c r="AF1539" s="53" t="s">
        <v>18058</v>
      </c>
    </row>
    <row r="1540" spans="1:32" x14ac:dyDescent="0.25">
      <c r="A1540" s="64" t="str">
        <f t="shared" si="48"/>
        <v>1537</v>
      </c>
      <c r="B1540" s="65" t="s">
        <v>11172</v>
      </c>
      <c r="C1540" s="65" t="s">
        <v>1361</v>
      </c>
      <c r="D1540" s="65" t="s">
        <v>11173</v>
      </c>
      <c r="E1540" s="65" t="s">
        <v>11174</v>
      </c>
      <c r="F1540" s="65" t="s">
        <v>16641</v>
      </c>
      <c r="G1540" s="79">
        <v>3407.3721440000004</v>
      </c>
      <c r="H1540" s="74" t="s">
        <v>1161</v>
      </c>
      <c r="I1540" s="74" t="s">
        <v>907</v>
      </c>
      <c r="J1540" s="74" t="s">
        <v>905</v>
      </c>
      <c r="K1540" s="74" t="s">
        <v>906</v>
      </c>
      <c r="L1540" s="74" t="s">
        <v>34</v>
      </c>
      <c r="M1540" s="74" t="s">
        <v>175</v>
      </c>
      <c r="N1540" s="74" t="s">
        <v>35</v>
      </c>
      <c r="O1540" s="74" t="s">
        <v>904</v>
      </c>
      <c r="P1540" s="74" t="s">
        <v>42</v>
      </c>
      <c r="Q1540" s="74" t="s">
        <v>39</v>
      </c>
      <c r="R1540" s="65" t="s">
        <v>11178</v>
      </c>
      <c r="S1540" s="65" t="s">
        <v>11177</v>
      </c>
      <c r="AD1540" s="53" t="s">
        <v>11012</v>
      </c>
      <c r="AF1540" s="53" t="s">
        <v>18059</v>
      </c>
    </row>
    <row r="1541" spans="1:32" x14ac:dyDescent="0.25">
      <c r="A1541" s="64" t="str">
        <f t="shared" si="48"/>
        <v>1538</v>
      </c>
      <c r="B1541" s="65" t="s">
        <v>11966</v>
      </c>
      <c r="C1541" s="65" t="s">
        <v>1361</v>
      </c>
      <c r="D1541" s="65" t="s">
        <v>11967</v>
      </c>
      <c r="E1541" s="65" t="s">
        <v>11968</v>
      </c>
      <c r="F1541" s="65" t="s">
        <v>16641</v>
      </c>
      <c r="G1541" s="79">
        <v>3762.4268253333335</v>
      </c>
      <c r="H1541" s="74" t="s">
        <v>1705</v>
      </c>
      <c r="I1541" s="74" t="s">
        <v>4765</v>
      </c>
      <c r="J1541" s="74" t="s">
        <v>1708</v>
      </c>
      <c r="K1541" s="74" t="s">
        <v>11972</v>
      </c>
      <c r="L1541" s="74" t="s">
        <v>11973</v>
      </c>
      <c r="M1541" s="74" t="s">
        <v>11974</v>
      </c>
      <c r="N1541" s="74" t="s">
        <v>2515</v>
      </c>
      <c r="O1541" s="74" t="s">
        <v>1887</v>
      </c>
      <c r="P1541" s="74" t="s">
        <v>4434</v>
      </c>
      <c r="Q1541" s="74" t="s">
        <v>1710</v>
      </c>
      <c r="R1541" s="65" t="s">
        <v>11976</v>
      </c>
      <c r="S1541" s="65" t="s">
        <v>11975</v>
      </c>
      <c r="AD1541" s="53" t="s">
        <v>12120</v>
      </c>
      <c r="AF1541" s="53" t="s">
        <v>18060</v>
      </c>
    </row>
    <row r="1542" spans="1:32" x14ac:dyDescent="0.25">
      <c r="A1542" s="64" t="str">
        <f t="shared" si="48"/>
        <v>1539</v>
      </c>
      <c r="B1542" s="65" t="s">
        <v>15657</v>
      </c>
      <c r="C1542" s="65" t="s">
        <v>1206</v>
      </c>
      <c r="D1542" s="65" t="s">
        <v>15658</v>
      </c>
      <c r="E1542" s="65" t="s">
        <v>15659</v>
      </c>
      <c r="F1542" s="65" t="s">
        <v>16640</v>
      </c>
      <c r="G1542" s="79">
        <v>2632.4704933333333</v>
      </c>
      <c r="H1542" s="74" t="s">
        <v>388</v>
      </c>
      <c r="I1542" s="74" t="s">
        <v>3126</v>
      </c>
      <c r="J1542" s="74" t="s">
        <v>3125</v>
      </c>
      <c r="K1542" s="74" t="s">
        <v>3120</v>
      </c>
      <c r="L1542" s="74" t="s">
        <v>3122</v>
      </c>
      <c r="M1542" s="74" t="s">
        <v>5263</v>
      </c>
      <c r="N1542" s="74" t="s">
        <v>3118</v>
      </c>
      <c r="O1542" s="74" t="s">
        <v>5696</v>
      </c>
      <c r="P1542" s="74" t="s">
        <v>3127</v>
      </c>
      <c r="Q1542" s="74" t="s">
        <v>3121</v>
      </c>
      <c r="R1542" s="65" t="s">
        <v>15663</v>
      </c>
      <c r="S1542" s="65" t="s">
        <v>15662</v>
      </c>
      <c r="AD1542" s="53" t="s">
        <v>12156</v>
      </c>
      <c r="AF1542" s="53" t="s">
        <v>18061</v>
      </c>
    </row>
    <row r="1543" spans="1:32" x14ac:dyDescent="0.25">
      <c r="A1543" s="64" t="str">
        <f t="shared" si="48"/>
        <v>1540</v>
      </c>
      <c r="B1543" s="65" t="s">
        <v>12442</v>
      </c>
      <c r="C1543" s="65" t="s">
        <v>1361</v>
      </c>
      <c r="D1543" s="65" t="s">
        <v>12443</v>
      </c>
      <c r="E1543" s="65" t="s">
        <v>12444</v>
      </c>
      <c r="F1543" s="65" t="s">
        <v>16641</v>
      </c>
      <c r="G1543" s="79">
        <v>3233.5598653333332</v>
      </c>
      <c r="H1543" s="74" t="s">
        <v>210</v>
      </c>
      <c r="I1543" s="74" t="s">
        <v>212</v>
      </c>
      <c r="J1543" s="74" t="s">
        <v>213</v>
      </c>
      <c r="K1543" s="74" t="s">
        <v>462</v>
      </c>
      <c r="L1543" s="74" t="s">
        <v>211</v>
      </c>
      <c r="M1543" s="74" t="s">
        <v>466</v>
      </c>
      <c r="N1543" s="74" t="s">
        <v>918</v>
      </c>
      <c r="O1543" s="74" t="s">
        <v>1923</v>
      </c>
      <c r="P1543" s="74" t="s">
        <v>1546</v>
      </c>
      <c r="Q1543" s="74" t="s">
        <v>12447</v>
      </c>
      <c r="R1543" s="65" t="s">
        <v>12449</v>
      </c>
      <c r="S1543" s="65" t="s">
        <v>12448</v>
      </c>
      <c r="AD1543" s="53" t="s">
        <v>12742</v>
      </c>
      <c r="AF1543" s="53" t="s">
        <v>18062</v>
      </c>
    </row>
    <row r="1544" spans="1:32" x14ac:dyDescent="0.25">
      <c r="A1544" s="64" t="str">
        <f t="shared" si="48"/>
        <v>1541</v>
      </c>
      <c r="B1544" s="65" t="s">
        <v>12582</v>
      </c>
      <c r="C1544" s="65" t="s">
        <v>1361</v>
      </c>
      <c r="D1544" s="65" t="s">
        <v>12583</v>
      </c>
      <c r="E1544" s="65" t="s">
        <v>12584</v>
      </c>
      <c r="F1544" s="65" t="s">
        <v>16640</v>
      </c>
      <c r="G1544" s="79">
        <v>3197.3195946666669</v>
      </c>
      <c r="H1544" s="74" t="s">
        <v>2051</v>
      </c>
      <c r="I1544" s="74" t="s">
        <v>2053</v>
      </c>
      <c r="J1544" s="74" t="s">
        <v>4627</v>
      </c>
      <c r="K1544" s="74" t="s">
        <v>2058</v>
      </c>
      <c r="L1544" s="74" t="s">
        <v>3555</v>
      </c>
      <c r="M1544" s="74" t="s">
        <v>3558</v>
      </c>
      <c r="N1544" s="74" t="s">
        <v>2055</v>
      </c>
      <c r="O1544" s="74" t="s">
        <v>7999</v>
      </c>
      <c r="P1544" s="74" t="s">
        <v>12278</v>
      </c>
      <c r="Q1544" s="74" t="s">
        <v>6861</v>
      </c>
      <c r="R1544" s="65" t="s">
        <v>12588</v>
      </c>
      <c r="S1544" s="65" t="s">
        <v>12587</v>
      </c>
      <c r="AD1544" s="53" t="s">
        <v>13485</v>
      </c>
      <c r="AF1544" s="53" t="s">
        <v>18063</v>
      </c>
    </row>
    <row r="1545" spans="1:32" x14ac:dyDescent="0.25">
      <c r="A1545" s="64" t="str">
        <f t="shared" si="48"/>
        <v>1542</v>
      </c>
      <c r="B1545" s="65" t="s">
        <v>12653</v>
      </c>
      <c r="C1545" s="65" t="s">
        <v>1361</v>
      </c>
      <c r="D1545" s="65" t="s">
        <v>12654</v>
      </c>
      <c r="E1545" s="65" t="s">
        <v>12655</v>
      </c>
      <c r="F1545" s="65" t="s">
        <v>16641</v>
      </c>
      <c r="G1545" s="79">
        <v>3453.6651933333337</v>
      </c>
      <c r="H1545" s="74" t="s">
        <v>441</v>
      </c>
      <c r="I1545" s="74" t="s">
        <v>1176</v>
      </c>
      <c r="J1545" s="74" t="s">
        <v>213</v>
      </c>
      <c r="K1545" s="74" t="s">
        <v>210</v>
      </c>
      <c r="L1545" s="74" t="s">
        <v>212</v>
      </c>
      <c r="M1545" s="74" t="s">
        <v>462</v>
      </c>
      <c r="N1545" s="74" t="s">
        <v>12659</v>
      </c>
      <c r="O1545" s="74" t="s">
        <v>12660</v>
      </c>
      <c r="P1545" s="74" t="s">
        <v>12661</v>
      </c>
      <c r="Q1545" s="74" t="s">
        <v>12662</v>
      </c>
      <c r="R1545" s="65" t="s">
        <v>12664</v>
      </c>
      <c r="S1545" s="65" t="s">
        <v>12663</v>
      </c>
      <c r="AD1545" s="53" t="s">
        <v>14723</v>
      </c>
      <c r="AF1545" s="53" t="s">
        <v>18064</v>
      </c>
    </row>
    <row r="1546" spans="1:32" x14ac:dyDescent="0.25">
      <c r="A1546" s="64" t="str">
        <f t="shared" si="48"/>
        <v>1543</v>
      </c>
      <c r="B1546" s="65" t="s">
        <v>12733</v>
      </c>
      <c r="C1546" s="65" t="s">
        <v>1361</v>
      </c>
      <c r="D1546" s="65" t="s">
        <v>12734</v>
      </c>
      <c r="E1546" s="65" t="s">
        <v>12735</v>
      </c>
      <c r="F1546" s="65" t="s">
        <v>16640</v>
      </c>
      <c r="G1546" s="79">
        <v>2922.1766506666668</v>
      </c>
      <c r="H1546" s="74" t="s">
        <v>2035</v>
      </c>
      <c r="I1546" s="74" t="s">
        <v>2038</v>
      </c>
      <c r="J1546" s="74" t="s">
        <v>12739</v>
      </c>
      <c r="K1546" s="74" t="s">
        <v>12740</v>
      </c>
      <c r="L1546" s="74" t="s">
        <v>3833</v>
      </c>
      <c r="M1546" s="74" t="s">
        <v>3179</v>
      </c>
      <c r="N1546" s="74" t="s">
        <v>4568</v>
      </c>
      <c r="O1546" s="74" t="s">
        <v>4373</v>
      </c>
      <c r="P1546" s="74" t="s">
        <v>5767</v>
      </c>
      <c r="Q1546" s="74" t="s">
        <v>5235</v>
      </c>
      <c r="R1546" s="65" t="s">
        <v>16626</v>
      </c>
      <c r="S1546" s="65" t="s">
        <v>12741</v>
      </c>
      <c r="AD1546" s="53" t="s">
        <v>14821</v>
      </c>
      <c r="AF1546" s="53" t="s">
        <v>18065</v>
      </c>
    </row>
    <row r="1547" spans="1:32" x14ac:dyDescent="0.25">
      <c r="A1547" s="64" t="str">
        <f t="shared" si="48"/>
        <v>1544</v>
      </c>
      <c r="B1547" s="65" t="s">
        <v>13949</v>
      </c>
      <c r="C1547" s="65" t="s">
        <v>1361</v>
      </c>
      <c r="D1547" s="65" t="s">
        <v>13950</v>
      </c>
      <c r="E1547" s="65" t="s">
        <v>13951</v>
      </c>
      <c r="F1547" s="65" t="s">
        <v>16640</v>
      </c>
      <c r="G1547" s="79">
        <v>2980.3397506666665</v>
      </c>
      <c r="H1547" s="74" t="s">
        <v>1133</v>
      </c>
      <c r="I1547" s="74" t="s">
        <v>13954</v>
      </c>
      <c r="J1547" s="74" t="s">
        <v>13955</v>
      </c>
      <c r="K1547" s="74" t="s">
        <v>2023</v>
      </c>
      <c r="L1547" s="74" t="s">
        <v>1138</v>
      </c>
      <c r="M1547" s="74" t="s">
        <v>13956</v>
      </c>
      <c r="N1547" s="74" t="s">
        <v>13957</v>
      </c>
      <c r="O1547" s="74" t="s">
        <v>13958</v>
      </c>
      <c r="P1547" s="74" t="s">
        <v>13959</v>
      </c>
      <c r="Q1547" s="74" t="s">
        <v>13960</v>
      </c>
      <c r="R1547" s="65" t="s">
        <v>13962</v>
      </c>
      <c r="S1547" s="65" t="s">
        <v>13961</v>
      </c>
      <c r="AD1547" s="53" t="s">
        <v>15258</v>
      </c>
      <c r="AF1547" s="53" t="s">
        <v>18066</v>
      </c>
    </row>
    <row r="1548" spans="1:32" x14ac:dyDescent="0.25">
      <c r="A1548" s="64" t="str">
        <f t="shared" si="48"/>
        <v>1545</v>
      </c>
      <c r="B1548" s="65" t="s">
        <v>15912</v>
      </c>
      <c r="C1548" s="65" t="s">
        <v>1361</v>
      </c>
      <c r="D1548" s="65" t="s">
        <v>15913</v>
      </c>
      <c r="E1548" s="65" t="s">
        <v>15914</v>
      </c>
      <c r="F1548" s="65" t="s">
        <v>16641</v>
      </c>
      <c r="G1548" s="79">
        <v>2708.7844599999999</v>
      </c>
      <c r="H1548" s="74" t="s">
        <v>711</v>
      </c>
      <c r="I1548" s="74" t="s">
        <v>1712</v>
      </c>
      <c r="J1548" s="74" t="s">
        <v>712</v>
      </c>
      <c r="K1548" s="74" t="s">
        <v>1711</v>
      </c>
      <c r="L1548" s="74" t="s">
        <v>715</v>
      </c>
      <c r="M1548" s="74" t="s">
        <v>15918</v>
      </c>
      <c r="N1548" s="74" t="s">
        <v>237</v>
      </c>
      <c r="O1548" s="74" t="s">
        <v>239</v>
      </c>
      <c r="P1548" s="74" t="s">
        <v>240</v>
      </c>
      <c r="Q1548" s="74" t="s">
        <v>238</v>
      </c>
      <c r="R1548" s="65" t="s">
        <v>15920</v>
      </c>
      <c r="S1548" s="65" t="s">
        <v>15919</v>
      </c>
      <c r="AD1548" s="53" t="s">
        <v>15399</v>
      </c>
      <c r="AF1548" s="53" t="s">
        <v>18067</v>
      </c>
    </row>
    <row r="1549" spans="1:32" x14ac:dyDescent="0.25">
      <c r="A1549" s="64" t="str">
        <f t="shared" si="48"/>
        <v>1546</v>
      </c>
      <c r="B1549" s="65" t="s">
        <v>2099</v>
      </c>
      <c r="C1549" s="65" t="s">
        <v>1361</v>
      </c>
      <c r="D1549" s="65" t="s">
        <v>2100</v>
      </c>
      <c r="E1549" s="65" t="s">
        <v>2101</v>
      </c>
      <c r="F1549" s="65" t="s">
        <v>16641</v>
      </c>
      <c r="G1549" s="79">
        <v>3091.5564426666665</v>
      </c>
      <c r="H1549" s="74" t="s">
        <v>1249</v>
      </c>
      <c r="I1549" s="74" t="s">
        <v>2104</v>
      </c>
      <c r="J1549" s="74" t="s">
        <v>1256</v>
      </c>
      <c r="K1549" s="74" t="s">
        <v>2105</v>
      </c>
      <c r="L1549" s="74" t="s">
        <v>2106</v>
      </c>
      <c r="M1549" s="74" t="s">
        <v>2107</v>
      </c>
      <c r="N1549" s="74" t="s">
        <v>2108</v>
      </c>
      <c r="O1549" s="74" t="s">
        <v>2109</v>
      </c>
      <c r="P1549" s="74" t="s">
        <v>2110</v>
      </c>
      <c r="Q1549" s="74" t="s">
        <v>1856</v>
      </c>
      <c r="R1549" s="65" t="s">
        <v>2112</v>
      </c>
      <c r="S1549" s="65" t="s">
        <v>2111</v>
      </c>
      <c r="AD1549" s="53" t="s">
        <v>15717</v>
      </c>
      <c r="AF1549" s="53" t="s">
        <v>18068</v>
      </c>
    </row>
    <row r="1550" spans="1:32" x14ac:dyDescent="0.25">
      <c r="A1550" s="64" t="str">
        <f t="shared" si="48"/>
        <v>1547</v>
      </c>
      <c r="B1550" s="65" t="s">
        <v>3664</v>
      </c>
      <c r="C1550" s="65" t="s">
        <v>1361</v>
      </c>
      <c r="D1550" s="65" t="s">
        <v>3665</v>
      </c>
      <c r="E1550" s="65" t="s">
        <v>3666</v>
      </c>
      <c r="F1550" s="65" t="s">
        <v>16640</v>
      </c>
      <c r="G1550" s="79">
        <v>2583.9878026666665</v>
      </c>
      <c r="H1550" s="74" t="s">
        <v>1733</v>
      </c>
      <c r="I1550" s="74" t="s">
        <v>1731</v>
      </c>
      <c r="J1550" s="74" t="s">
        <v>1735</v>
      </c>
      <c r="K1550" s="74" t="s">
        <v>1736</v>
      </c>
      <c r="L1550" s="74" t="s">
        <v>3669</v>
      </c>
      <c r="M1550" s="74" t="s">
        <v>3670</v>
      </c>
      <c r="N1550" s="74" t="s">
        <v>1739</v>
      </c>
      <c r="O1550" s="74" t="s">
        <v>1738</v>
      </c>
      <c r="P1550" s="74" t="s">
        <v>1740</v>
      </c>
      <c r="Q1550" s="74" t="s">
        <v>3671</v>
      </c>
      <c r="R1550" s="65" t="s">
        <v>3673</v>
      </c>
      <c r="S1550" s="65" t="s">
        <v>3672</v>
      </c>
      <c r="AD1550" s="53" t="s">
        <v>1744</v>
      </c>
      <c r="AF1550" s="53" t="s">
        <v>18069</v>
      </c>
    </row>
    <row r="1551" spans="1:32" x14ac:dyDescent="0.25">
      <c r="A1551" s="64" t="str">
        <f t="shared" si="48"/>
        <v>1548</v>
      </c>
      <c r="B1551" s="65" t="s">
        <v>13902</v>
      </c>
      <c r="C1551" s="65" t="s">
        <v>1361</v>
      </c>
      <c r="D1551" s="65" t="s">
        <v>13903</v>
      </c>
      <c r="E1551" s="65" t="s">
        <v>13904</v>
      </c>
      <c r="F1551" s="65" t="s">
        <v>16640</v>
      </c>
      <c r="G1551" s="79">
        <v>2825.0747506666667</v>
      </c>
      <c r="H1551" s="74" t="s">
        <v>11008</v>
      </c>
      <c r="I1551" s="74" t="s">
        <v>4177</v>
      </c>
      <c r="J1551" s="74" t="s">
        <v>1337</v>
      </c>
      <c r="K1551" s="74" t="s">
        <v>4179</v>
      </c>
      <c r="L1551" s="74" t="s">
        <v>13907</v>
      </c>
      <c r="M1551" s="74" t="s">
        <v>8739</v>
      </c>
      <c r="N1551" s="74" t="s">
        <v>4176</v>
      </c>
      <c r="O1551" s="74" t="s">
        <v>8740</v>
      </c>
      <c r="P1551" s="74" t="s">
        <v>3016</v>
      </c>
      <c r="Q1551" s="74" t="s">
        <v>4180</v>
      </c>
      <c r="R1551" s="65" t="s">
        <v>13909</v>
      </c>
      <c r="S1551" s="65" t="s">
        <v>13908</v>
      </c>
      <c r="AD1551" s="53" t="s">
        <v>2113</v>
      </c>
      <c r="AF1551" s="53" t="s">
        <v>18070</v>
      </c>
    </row>
    <row r="1552" spans="1:32" x14ac:dyDescent="0.25">
      <c r="A1552" s="64" t="str">
        <f t="shared" si="48"/>
        <v>1549</v>
      </c>
      <c r="B1552" s="65" t="s">
        <v>16278</v>
      </c>
      <c r="C1552" s="65" t="s">
        <v>1361</v>
      </c>
      <c r="D1552" s="65" t="s">
        <v>16279</v>
      </c>
      <c r="E1552" s="65" t="s">
        <v>16281</v>
      </c>
      <c r="F1552" s="65" t="s">
        <v>16640</v>
      </c>
      <c r="G1552" s="79">
        <v>2339.9832880000004</v>
      </c>
      <c r="H1552" s="74" t="s">
        <v>1731</v>
      </c>
      <c r="I1552" s="74" t="s">
        <v>1733</v>
      </c>
      <c r="J1552" s="74" t="s">
        <v>388</v>
      </c>
      <c r="K1552" s="74" t="s">
        <v>2616</v>
      </c>
      <c r="L1552" s="74" t="s">
        <v>3118</v>
      </c>
      <c r="M1552" s="74" t="s">
        <v>3779</v>
      </c>
      <c r="N1552" s="74" t="s">
        <v>3125</v>
      </c>
      <c r="O1552" s="74" t="s">
        <v>16285</v>
      </c>
      <c r="P1552" s="74" t="s">
        <v>2417</v>
      </c>
      <c r="Q1552" s="74" t="s">
        <v>8900</v>
      </c>
      <c r="R1552" s="65" t="s">
        <v>16287</v>
      </c>
      <c r="S1552" s="65" t="s">
        <v>16286</v>
      </c>
      <c r="AD1552" s="53" t="s">
        <v>11147</v>
      </c>
      <c r="AF1552" s="53" t="s">
        <v>18071</v>
      </c>
    </row>
    <row r="1553" spans="1:32" x14ac:dyDescent="0.25">
      <c r="A1553" s="64" t="str">
        <f t="shared" si="48"/>
        <v>1550</v>
      </c>
      <c r="B1553" s="65" t="s">
        <v>16303</v>
      </c>
      <c r="C1553" s="65" t="s">
        <v>1361</v>
      </c>
      <c r="D1553" s="65" t="s">
        <v>16304</v>
      </c>
      <c r="E1553" s="65" t="s">
        <v>16305</v>
      </c>
      <c r="F1553" s="65" t="s">
        <v>16640</v>
      </c>
      <c r="G1553" s="79">
        <v>1938.2553800000001</v>
      </c>
      <c r="H1553" s="74" t="s">
        <v>1733</v>
      </c>
      <c r="I1553" s="74" t="s">
        <v>1731</v>
      </c>
      <c r="J1553" s="74" t="s">
        <v>1734</v>
      </c>
      <c r="K1553" s="74" t="s">
        <v>1739</v>
      </c>
      <c r="L1553" s="74" t="s">
        <v>1738</v>
      </c>
      <c r="M1553" s="74" t="s">
        <v>2616</v>
      </c>
      <c r="N1553" s="74" t="s">
        <v>5983</v>
      </c>
      <c r="O1553" s="74" t="s">
        <v>3118</v>
      </c>
      <c r="P1553" s="74" t="s">
        <v>7718</v>
      </c>
      <c r="Q1553" s="74" t="s">
        <v>2620</v>
      </c>
      <c r="R1553" s="65" t="s">
        <v>16310</v>
      </c>
      <c r="S1553" s="65" t="s">
        <v>16309</v>
      </c>
      <c r="AD1553" s="53" t="s">
        <v>11172</v>
      </c>
      <c r="AF1553" s="53" t="s">
        <v>18072</v>
      </c>
    </row>
    <row r="1554" spans="1:32" x14ac:dyDescent="0.25">
      <c r="A1554" s="64" t="str">
        <f t="shared" si="48"/>
        <v>1551</v>
      </c>
      <c r="B1554" s="65" t="s">
        <v>5913</v>
      </c>
      <c r="C1554" s="65" t="s">
        <v>1121</v>
      </c>
      <c r="D1554" s="65" t="s">
        <v>5914</v>
      </c>
      <c r="E1554" s="65" t="s">
        <v>5915</v>
      </c>
      <c r="F1554" s="65" t="s">
        <v>16640</v>
      </c>
      <c r="G1554" s="79">
        <v>4638.1125506666667</v>
      </c>
      <c r="H1554" s="74" t="s">
        <v>5917</v>
      </c>
      <c r="I1554" s="74" t="s">
        <v>5919</v>
      </c>
      <c r="J1554" s="74" t="s">
        <v>5920</v>
      </c>
      <c r="K1554" s="74" t="s">
        <v>1680</v>
      </c>
      <c r="L1554" s="74" t="s">
        <v>1681</v>
      </c>
      <c r="M1554" s="74" t="s">
        <v>1162</v>
      </c>
      <c r="N1554" s="74" t="s">
        <v>5921</v>
      </c>
      <c r="O1554" s="74" t="s">
        <v>907</v>
      </c>
      <c r="P1554" s="74" t="s">
        <v>1985</v>
      </c>
      <c r="Q1554" s="74" t="s">
        <v>5922</v>
      </c>
      <c r="R1554" s="65" t="s">
        <v>5924</v>
      </c>
      <c r="S1554" s="65" t="s">
        <v>5923</v>
      </c>
      <c r="AD1554" s="53" t="s">
        <v>11966</v>
      </c>
      <c r="AF1554" s="53" t="s">
        <v>18073</v>
      </c>
    </row>
    <row r="1555" spans="1:32" x14ac:dyDescent="0.25">
      <c r="A1555" s="64" t="str">
        <f t="shared" si="48"/>
        <v>1552</v>
      </c>
      <c r="B1555" s="65" t="s">
        <v>6104</v>
      </c>
      <c r="C1555" s="65" t="s">
        <v>1142</v>
      </c>
      <c r="D1555" s="65" t="s">
        <v>6105</v>
      </c>
      <c r="E1555" s="65" t="s">
        <v>6106</v>
      </c>
      <c r="F1555" s="65" t="s">
        <v>16641</v>
      </c>
      <c r="G1555" s="79">
        <v>4196.9303853333331</v>
      </c>
      <c r="H1555" s="74" t="s">
        <v>5053</v>
      </c>
      <c r="I1555" s="74" t="s">
        <v>418</v>
      </c>
      <c r="J1555" s="74" t="s">
        <v>5052</v>
      </c>
      <c r="K1555" s="74" t="s">
        <v>6109</v>
      </c>
      <c r="L1555" s="74" t="s">
        <v>5050</v>
      </c>
      <c r="M1555" s="74" t="s">
        <v>6110</v>
      </c>
      <c r="N1555" s="74" t="s">
        <v>54</v>
      </c>
      <c r="O1555" s="74" t="s">
        <v>59</v>
      </c>
      <c r="P1555" s="74" t="s">
        <v>1614</v>
      </c>
      <c r="Q1555" s="74" t="s">
        <v>6111</v>
      </c>
      <c r="R1555" s="65" t="s">
        <v>6113</v>
      </c>
      <c r="S1555" s="65" t="s">
        <v>6112</v>
      </c>
      <c r="AD1555" s="53" t="s">
        <v>15657</v>
      </c>
      <c r="AF1555" s="53" t="s">
        <v>18074</v>
      </c>
    </row>
    <row r="1556" spans="1:32" x14ac:dyDescent="0.25">
      <c r="A1556" s="64" t="str">
        <f t="shared" si="48"/>
        <v>1553</v>
      </c>
      <c r="B1556" s="65" t="s">
        <v>7707</v>
      </c>
      <c r="C1556" s="65" t="s">
        <v>1142</v>
      </c>
      <c r="D1556" s="65" t="s">
        <v>7708</v>
      </c>
      <c r="E1556" s="65" t="s">
        <v>7709</v>
      </c>
      <c r="F1556" s="65" t="s">
        <v>16640</v>
      </c>
      <c r="G1556" s="79">
        <v>3035.4831573333336</v>
      </c>
      <c r="H1556" s="74" t="s">
        <v>614</v>
      </c>
      <c r="I1556" s="74" t="s">
        <v>615</v>
      </c>
      <c r="J1556" s="74" t="s">
        <v>732</v>
      </c>
      <c r="K1556" s="74" t="s">
        <v>612</v>
      </c>
      <c r="L1556" s="74" t="s">
        <v>613</v>
      </c>
      <c r="M1556" s="74" t="s">
        <v>344</v>
      </c>
      <c r="N1556" s="74" t="s">
        <v>733</v>
      </c>
      <c r="O1556" s="74" t="s">
        <v>736</v>
      </c>
      <c r="P1556" s="74" t="s">
        <v>476</v>
      </c>
      <c r="Q1556" s="74" t="s">
        <v>475</v>
      </c>
      <c r="R1556" s="65" t="s">
        <v>16583</v>
      </c>
      <c r="S1556" s="65" t="s">
        <v>7712</v>
      </c>
      <c r="AD1556" s="53" t="s">
        <v>12442</v>
      </c>
      <c r="AF1556" s="53" t="s">
        <v>18075</v>
      </c>
    </row>
    <row r="1557" spans="1:32" x14ac:dyDescent="0.25">
      <c r="A1557" s="64" t="str">
        <f t="shared" si="48"/>
        <v>1554</v>
      </c>
      <c r="B1557" s="65" t="s">
        <v>10038</v>
      </c>
      <c r="C1557" s="65" t="s">
        <v>1142</v>
      </c>
      <c r="D1557" s="65" t="s">
        <v>10039</v>
      </c>
      <c r="E1557" s="65" t="s">
        <v>10040</v>
      </c>
      <c r="F1557" s="65" t="s">
        <v>16641</v>
      </c>
      <c r="G1557" s="79">
        <v>2761.3372666666669</v>
      </c>
      <c r="H1557" s="74" t="s">
        <v>52</v>
      </c>
      <c r="I1557" s="74" t="s">
        <v>53</v>
      </c>
      <c r="J1557" s="74" t="s">
        <v>407</v>
      </c>
      <c r="K1557" s="74" t="s">
        <v>257</v>
      </c>
      <c r="L1557" s="74" t="s">
        <v>279</v>
      </c>
      <c r="M1557" s="74" t="s">
        <v>9288</v>
      </c>
      <c r="N1557" s="74" t="s">
        <v>7012</v>
      </c>
      <c r="O1557" s="74" t="s">
        <v>4442</v>
      </c>
      <c r="P1557" s="74" t="s">
        <v>1611</v>
      </c>
      <c r="Q1557" s="74" t="s">
        <v>10043</v>
      </c>
      <c r="R1557" s="65" t="s">
        <v>10045</v>
      </c>
      <c r="S1557" s="65" t="s">
        <v>10044</v>
      </c>
      <c r="AD1557" s="53" t="s">
        <v>12582</v>
      </c>
      <c r="AF1557" s="53" t="s">
        <v>18076</v>
      </c>
    </row>
    <row r="1558" spans="1:32" x14ac:dyDescent="0.25">
      <c r="A1558" s="64" t="str">
        <f t="shared" si="48"/>
        <v>1555</v>
      </c>
      <c r="B1558" s="65" t="s">
        <v>10237</v>
      </c>
      <c r="C1558" s="65" t="s">
        <v>1142</v>
      </c>
      <c r="D1558" s="65" t="s">
        <v>10238</v>
      </c>
      <c r="E1558" s="65" t="s">
        <v>10239</v>
      </c>
      <c r="F1558" s="65" t="s">
        <v>16640</v>
      </c>
      <c r="G1558" s="79">
        <v>3734.315242666667</v>
      </c>
      <c r="H1558" s="74" t="s">
        <v>1219</v>
      </c>
      <c r="I1558" s="74" t="s">
        <v>10242</v>
      </c>
      <c r="J1558" s="74" t="s">
        <v>10243</v>
      </c>
      <c r="K1558" s="74" t="s">
        <v>1873</v>
      </c>
      <c r="L1558" s="74" t="s">
        <v>10244</v>
      </c>
      <c r="M1558" s="74" t="s">
        <v>1480</v>
      </c>
      <c r="N1558" s="74" t="s">
        <v>1477</v>
      </c>
      <c r="O1558" s="74" t="s">
        <v>1497</v>
      </c>
      <c r="P1558" s="74" t="s">
        <v>596</v>
      </c>
      <c r="Q1558" s="74" t="s">
        <v>595</v>
      </c>
      <c r="R1558" s="65" t="s">
        <v>10246</v>
      </c>
      <c r="S1558" s="65" t="s">
        <v>10245</v>
      </c>
      <c r="AD1558" s="53" t="s">
        <v>12653</v>
      </c>
      <c r="AF1558" s="53" t="s">
        <v>18077</v>
      </c>
    </row>
    <row r="1559" spans="1:32" x14ac:dyDescent="0.25">
      <c r="A1559" s="64" t="str">
        <f t="shared" si="48"/>
        <v>1556</v>
      </c>
      <c r="B1559" s="65" t="s">
        <v>11550</v>
      </c>
      <c r="C1559" s="65" t="s">
        <v>1142</v>
      </c>
      <c r="D1559" s="65" t="s">
        <v>11551</v>
      </c>
      <c r="E1559" s="65" t="s">
        <v>11552</v>
      </c>
      <c r="F1559" s="65" t="s">
        <v>16641</v>
      </c>
      <c r="G1559" s="79">
        <v>3440.7393426666663</v>
      </c>
      <c r="H1559" s="74" t="s">
        <v>466</v>
      </c>
      <c r="I1559" s="74" t="s">
        <v>211</v>
      </c>
      <c r="J1559" s="74" t="s">
        <v>214</v>
      </c>
      <c r="K1559" s="74" t="s">
        <v>344</v>
      </c>
      <c r="L1559" s="74" t="s">
        <v>918</v>
      </c>
      <c r="M1559" s="74" t="s">
        <v>1289</v>
      </c>
      <c r="N1559" s="74" t="s">
        <v>2328</v>
      </c>
      <c r="O1559" s="74" t="s">
        <v>3203</v>
      </c>
      <c r="P1559" s="74" t="s">
        <v>734</v>
      </c>
      <c r="Q1559" s="74" t="s">
        <v>1288</v>
      </c>
      <c r="R1559" s="70" t="s">
        <v>16614</v>
      </c>
      <c r="S1559" s="65" t="s">
        <v>11555</v>
      </c>
      <c r="AD1559" s="53" t="s">
        <v>12733</v>
      </c>
      <c r="AF1559" s="53" t="s">
        <v>18078</v>
      </c>
    </row>
    <row r="1560" spans="1:32" x14ac:dyDescent="0.25">
      <c r="A1560" s="64" t="str">
        <f t="shared" si="48"/>
        <v>1557</v>
      </c>
      <c r="B1560" s="65" t="s">
        <v>7196</v>
      </c>
      <c r="C1560" s="65" t="s">
        <v>1121</v>
      </c>
      <c r="D1560" s="65" t="s">
        <v>7197</v>
      </c>
      <c r="E1560" s="65" t="s">
        <v>7198</v>
      </c>
      <c r="F1560" s="65" t="s">
        <v>16640</v>
      </c>
      <c r="G1560" s="79">
        <v>4228.9076933333326</v>
      </c>
      <c r="H1560" s="74" t="s">
        <v>3182</v>
      </c>
      <c r="I1560" s="74" t="s">
        <v>189</v>
      </c>
      <c r="J1560" s="74" t="s">
        <v>4145</v>
      </c>
      <c r="K1560" s="74" t="s">
        <v>190</v>
      </c>
      <c r="L1560" s="74" t="s">
        <v>2427</v>
      </c>
      <c r="M1560" s="74" t="s">
        <v>2429</v>
      </c>
      <c r="N1560" s="74" t="s">
        <v>187</v>
      </c>
      <c r="O1560" s="74" t="s">
        <v>109</v>
      </c>
      <c r="P1560" s="74" t="s">
        <v>20</v>
      </c>
      <c r="Q1560" s="74" t="s">
        <v>428</v>
      </c>
      <c r="R1560" s="65" t="s">
        <v>7202</v>
      </c>
      <c r="S1560" s="65" t="s">
        <v>7201</v>
      </c>
      <c r="AD1560" s="53" t="s">
        <v>13949</v>
      </c>
      <c r="AF1560" s="53" t="s">
        <v>18079</v>
      </c>
    </row>
    <row r="1561" spans="1:32" x14ac:dyDescent="0.25">
      <c r="A1561" s="64" t="str">
        <f t="shared" si="48"/>
        <v>1558</v>
      </c>
      <c r="B1561" s="65" t="s">
        <v>7222</v>
      </c>
      <c r="C1561" s="65" t="s">
        <v>1121</v>
      </c>
      <c r="D1561" s="65" t="s">
        <v>7223</v>
      </c>
      <c r="E1561" s="65" t="s">
        <v>7224</v>
      </c>
      <c r="F1561" s="65" t="s">
        <v>16640</v>
      </c>
      <c r="G1561" s="79">
        <v>3449.9141786666664</v>
      </c>
      <c r="H1561" s="74" t="s">
        <v>1390</v>
      </c>
      <c r="I1561" s="74" t="s">
        <v>1397</v>
      </c>
      <c r="J1561" s="74" t="s">
        <v>5806</v>
      </c>
      <c r="K1561" s="74" t="s">
        <v>108</v>
      </c>
      <c r="L1561" s="74" t="s">
        <v>2865</v>
      </c>
      <c r="M1561" s="74" t="s">
        <v>2510</v>
      </c>
      <c r="N1561" s="74" t="s">
        <v>3681</v>
      </c>
      <c r="O1561" s="74" t="s">
        <v>7227</v>
      </c>
      <c r="P1561" s="74" t="s">
        <v>7228</v>
      </c>
      <c r="Q1561" s="74" t="s">
        <v>1912</v>
      </c>
      <c r="R1561" s="65" t="s">
        <v>7230</v>
      </c>
      <c r="S1561" s="65" t="s">
        <v>7229</v>
      </c>
      <c r="AD1561" s="53" t="s">
        <v>15912</v>
      </c>
      <c r="AF1561" s="53" t="s">
        <v>18080</v>
      </c>
    </row>
    <row r="1562" spans="1:32" x14ac:dyDescent="0.25">
      <c r="A1562" s="64" t="str">
        <f t="shared" si="48"/>
        <v>1559</v>
      </c>
      <c r="B1562" s="65" t="s">
        <v>7936</v>
      </c>
      <c r="C1562" s="65" t="s">
        <v>1121</v>
      </c>
      <c r="D1562" s="65" t="s">
        <v>7937</v>
      </c>
      <c r="E1562" s="65" t="s">
        <v>7938</v>
      </c>
      <c r="F1562" s="65" t="s">
        <v>16641</v>
      </c>
      <c r="G1562" s="79">
        <v>4123.4224813333331</v>
      </c>
      <c r="H1562" s="74" t="s">
        <v>34</v>
      </c>
      <c r="I1562" s="74" t="s">
        <v>35</v>
      </c>
      <c r="J1562" s="74" t="s">
        <v>175</v>
      </c>
      <c r="K1562" s="74" t="s">
        <v>36</v>
      </c>
      <c r="L1562" s="74" t="s">
        <v>42</v>
      </c>
      <c r="M1562" s="74" t="s">
        <v>38</v>
      </c>
      <c r="N1562" s="74" t="s">
        <v>39</v>
      </c>
      <c r="O1562" s="74" t="s">
        <v>373</v>
      </c>
      <c r="P1562" s="74" t="s">
        <v>374</v>
      </c>
      <c r="Q1562" s="74" t="s">
        <v>40</v>
      </c>
      <c r="R1562" s="65" t="s">
        <v>16587</v>
      </c>
      <c r="S1562" s="65" t="s">
        <v>7941</v>
      </c>
      <c r="AD1562" s="53" t="s">
        <v>2099</v>
      </c>
      <c r="AF1562" s="53" t="s">
        <v>18081</v>
      </c>
    </row>
    <row r="1563" spans="1:32" x14ac:dyDescent="0.25">
      <c r="A1563" s="64" t="str">
        <f t="shared" si="48"/>
        <v>1560</v>
      </c>
      <c r="B1563" s="65" t="s">
        <v>8918</v>
      </c>
      <c r="C1563" s="65" t="s">
        <v>1121</v>
      </c>
      <c r="D1563" s="65" t="s">
        <v>8919</v>
      </c>
      <c r="E1563" s="65" t="s">
        <v>8920</v>
      </c>
      <c r="F1563" s="65" t="s">
        <v>16640</v>
      </c>
      <c r="G1563" s="79">
        <v>2564.9945479999997</v>
      </c>
      <c r="H1563" s="74" t="s">
        <v>57</v>
      </c>
      <c r="I1563" s="74" t="s">
        <v>59</v>
      </c>
      <c r="J1563" s="74" t="s">
        <v>604</v>
      </c>
      <c r="K1563" s="74" t="s">
        <v>11</v>
      </c>
      <c r="L1563" s="74" t="s">
        <v>12</v>
      </c>
      <c r="M1563" s="74" t="s">
        <v>13</v>
      </c>
      <c r="N1563" s="74" t="s">
        <v>14</v>
      </c>
      <c r="O1563" s="74" t="s">
        <v>15</v>
      </c>
      <c r="P1563" s="74" t="s">
        <v>82</v>
      </c>
      <c r="Q1563" s="74" t="s">
        <v>17</v>
      </c>
      <c r="R1563" s="65" t="s">
        <v>8924</v>
      </c>
      <c r="S1563" s="65" t="s">
        <v>8923</v>
      </c>
      <c r="AD1563" s="53" t="s">
        <v>3664</v>
      </c>
      <c r="AF1563" s="53" t="s">
        <v>18082</v>
      </c>
    </row>
    <row r="1564" spans="1:32" x14ac:dyDescent="0.25">
      <c r="A1564" s="64" t="str">
        <f t="shared" si="48"/>
        <v>1561</v>
      </c>
      <c r="B1564" s="65" t="s">
        <v>9951</v>
      </c>
      <c r="C1564" s="65" t="s">
        <v>1121</v>
      </c>
      <c r="D1564" s="65" t="s">
        <v>9952</v>
      </c>
      <c r="E1564" s="65" t="s">
        <v>9953</v>
      </c>
      <c r="F1564" s="65" t="s">
        <v>16641</v>
      </c>
      <c r="G1564" s="79">
        <v>3106.2679146666665</v>
      </c>
      <c r="H1564" s="74" t="s">
        <v>54</v>
      </c>
      <c r="I1564" s="74" t="s">
        <v>59</v>
      </c>
      <c r="J1564" s="74" t="s">
        <v>57</v>
      </c>
      <c r="K1564" s="74" t="s">
        <v>1611</v>
      </c>
      <c r="L1564" s="74" t="s">
        <v>279</v>
      </c>
      <c r="M1564" s="74" t="s">
        <v>1238</v>
      </c>
      <c r="N1564" s="74" t="s">
        <v>1415</v>
      </c>
      <c r="O1564" s="74" t="s">
        <v>1612</v>
      </c>
      <c r="P1564" s="74" t="s">
        <v>632</v>
      </c>
      <c r="Q1564" s="74" t="s">
        <v>634</v>
      </c>
      <c r="R1564" s="65" t="s">
        <v>9957</v>
      </c>
      <c r="S1564" s="65" t="s">
        <v>9956</v>
      </c>
      <c r="AD1564" s="53" t="s">
        <v>13902</v>
      </c>
      <c r="AF1564" s="53" t="s">
        <v>18083</v>
      </c>
    </row>
    <row r="1565" spans="1:32" x14ac:dyDescent="0.25">
      <c r="A1565" s="64" t="str">
        <f t="shared" si="48"/>
        <v>1562</v>
      </c>
      <c r="B1565" s="65" t="s">
        <v>10095</v>
      </c>
      <c r="C1565" s="65" t="s">
        <v>1121</v>
      </c>
      <c r="D1565" s="65" t="s">
        <v>10096</v>
      </c>
      <c r="E1565" s="65" t="s">
        <v>10097</v>
      </c>
      <c r="F1565" s="65" t="s">
        <v>16641</v>
      </c>
      <c r="G1565" s="79">
        <v>2396.6933239999998</v>
      </c>
      <c r="H1565" s="74" t="s">
        <v>558</v>
      </c>
      <c r="I1565" s="74" t="s">
        <v>557</v>
      </c>
      <c r="J1565" s="74" t="s">
        <v>131</v>
      </c>
      <c r="K1565" s="74" t="s">
        <v>653</v>
      </c>
      <c r="L1565" s="74" t="s">
        <v>53</v>
      </c>
      <c r="M1565" s="74" t="s">
        <v>52</v>
      </c>
      <c r="N1565" s="74" t="s">
        <v>652</v>
      </c>
      <c r="O1565" s="74" t="s">
        <v>132</v>
      </c>
      <c r="P1565" s="74" t="s">
        <v>1797</v>
      </c>
      <c r="Q1565" s="74" t="s">
        <v>1515</v>
      </c>
      <c r="R1565" s="65" t="s">
        <v>10101</v>
      </c>
      <c r="S1565" s="65" t="s">
        <v>10100</v>
      </c>
      <c r="AD1565" s="53" t="s">
        <v>16278</v>
      </c>
      <c r="AF1565" s="53" t="s">
        <v>18084</v>
      </c>
    </row>
    <row r="1566" spans="1:32" x14ac:dyDescent="0.25">
      <c r="A1566" s="64" t="str">
        <f t="shared" si="48"/>
        <v>1563</v>
      </c>
      <c r="B1566" s="65" t="s">
        <v>11078</v>
      </c>
      <c r="C1566" s="65" t="s">
        <v>1121</v>
      </c>
      <c r="D1566" s="65" t="s">
        <v>11079</v>
      </c>
      <c r="E1566" s="65" t="s">
        <v>11080</v>
      </c>
      <c r="F1566" s="65" t="s">
        <v>16641</v>
      </c>
      <c r="G1566" s="79">
        <v>3353.226948</v>
      </c>
      <c r="H1566" s="74" t="s">
        <v>159</v>
      </c>
      <c r="I1566" s="74" t="s">
        <v>160</v>
      </c>
      <c r="J1566" s="74" t="s">
        <v>304</v>
      </c>
      <c r="K1566" s="74" t="s">
        <v>503</v>
      </c>
      <c r="L1566" s="74" t="s">
        <v>941</v>
      </c>
      <c r="M1566" s="74" t="s">
        <v>1465</v>
      </c>
      <c r="N1566" s="74" t="s">
        <v>923</v>
      </c>
      <c r="O1566" s="74" t="s">
        <v>166</v>
      </c>
      <c r="P1566" s="74" t="s">
        <v>1464</v>
      </c>
      <c r="Q1566" s="74" t="s">
        <v>1469</v>
      </c>
      <c r="R1566" s="65" t="s">
        <v>11084</v>
      </c>
      <c r="S1566" s="65" t="s">
        <v>11083</v>
      </c>
      <c r="AD1566" s="53" t="s">
        <v>16303</v>
      </c>
      <c r="AF1566" s="53" t="s">
        <v>4956</v>
      </c>
    </row>
    <row r="1567" spans="1:32" x14ac:dyDescent="0.25">
      <c r="A1567" s="64" t="str">
        <f t="shared" si="48"/>
        <v>1564</v>
      </c>
      <c r="B1567" s="65" t="s">
        <v>11472</v>
      </c>
      <c r="C1567" s="65" t="s">
        <v>1121</v>
      </c>
      <c r="D1567" s="65" t="s">
        <v>11473</v>
      </c>
      <c r="E1567" s="65" t="s">
        <v>11474</v>
      </c>
      <c r="F1567" s="65" t="s">
        <v>16640</v>
      </c>
      <c r="G1567" s="79">
        <v>2644.9046520000002</v>
      </c>
      <c r="H1567" s="74" t="s">
        <v>12</v>
      </c>
      <c r="I1567" s="74" t="s">
        <v>13</v>
      </c>
      <c r="J1567" s="74" t="s">
        <v>14</v>
      </c>
      <c r="K1567" s="74" t="s">
        <v>11</v>
      </c>
      <c r="L1567" s="74" t="s">
        <v>16</v>
      </c>
      <c r="M1567" s="74" t="s">
        <v>17</v>
      </c>
      <c r="N1567" s="74" t="s">
        <v>15</v>
      </c>
      <c r="O1567" s="74" t="s">
        <v>92</v>
      </c>
      <c r="P1567" s="74" t="s">
        <v>545</v>
      </c>
      <c r="Q1567" s="74" t="s">
        <v>860</v>
      </c>
      <c r="R1567" s="65" t="s">
        <v>11478</v>
      </c>
      <c r="S1567" s="65" t="s">
        <v>11477</v>
      </c>
      <c r="AD1567" s="53" t="s">
        <v>5913</v>
      </c>
      <c r="AF1567" s="53" t="s">
        <v>18085</v>
      </c>
    </row>
    <row r="1568" spans="1:32" x14ac:dyDescent="0.25">
      <c r="A1568" s="64" t="str">
        <f t="shared" si="48"/>
        <v>1565</v>
      </c>
      <c r="B1568" s="65" t="s">
        <v>12180</v>
      </c>
      <c r="C1568" s="65" t="s">
        <v>1121</v>
      </c>
      <c r="D1568" s="65" t="s">
        <v>12181</v>
      </c>
      <c r="E1568" s="65" t="s">
        <v>12182</v>
      </c>
      <c r="F1568" s="65" t="s">
        <v>16640</v>
      </c>
      <c r="G1568" s="79">
        <v>3093.6684653333332</v>
      </c>
      <c r="H1568" s="74" t="s">
        <v>109</v>
      </c>
      <c r="I1568" s="74" t="s">
        <v>427</v>
      </c>
      <c r="J1568" s="74" t="s">
        <v>20</v>
      </c>
      <c r="K1568" s="74" t="s">
        <v>1309</v>
      </c>
      <c r="L1568" s="74" t="s">
        <v>6528</v>
      </c>
      <c r="M1568" s="74" t="s">
        <v>428</v>
      </c>
      <c r="N1568" s="74" t="s">
        <v>429</v>
      </c>
      <c r="O1568" s="74" t="s">
        <v>430</v>
      </c>
      <c r="P1568" s="74" t="s">
        <v>495</v>
      </c>
      <c r="Q1568" s="74" t="s">
        <v>904</v>
      </c>
      <c r="R1568" s="65" t="s">
        <v>12186</v>
      </c>
      <c r="S1568" s="65" t="s">
        <v>12185</v>
      </c>
      <c r="AD1568" s="53" t="s">
        <v>6104</v>
      </c>
      <c r="AF1568" s="53" t="s">
        <v>18086</v>
      </c>
    </row>
    <row r="1569" spans="1:32" x14ac:dyDescent="0.25">
      <c r="A1569" s="64" t="str">
        <f t="shared" si="48"/>
        <v>1566</v>
      </c>
      <c r="B1569" s="65" t="s">
        <v>12259</v>
      </c>
      <c r="C1569" s="65" t="s">
        <v>1121</v>
      </c>
      <c r="D1569" s="65" t="s">
        <v>12260</v>
      </c>
      <c r="E1569" s="65" t="s">
        <v>12261</v>
      </c>
      <c r="F1569" s="65" t="s">
        <v>16641</v>
      </c>
      <c r="G1569" s="79">
        <v>2943.7248800000002</v>
      </c>
      <c r="H1569" s="74" t="s">
        <v>1806</v>
      </c>
      <c r="I1569" s="74" t="s">
        <v>1444</v>
      </c>
      <c r="J1569" s="74" t="s">
        <v>3260</v>
      </c>
      <c r="K1569" s="74" t="s">
        <v>12264</v>
      </c>
      <c r="L1569" s="74" t="s">
        <v>4636</v>
      </c>
      <c r="M1569" s="74" t="s">
        <v>12265</v>
      </c>
      <c r="N1569" s="74" t="s">
        <v>4156</v>
      </c>
      <c r="O1569" s="74" t="s">
        <v>3096</v>
      </c>
      <c r="P1569" s="74" t="s">
        <v>5579</v>
      </c>
      <c r="Q1569" s="74" t="s">
        <v>636</v>
      </c>
      <c r="R1569" s="65" t="s">
        <v>16620</v>
      </c>
      <c r="S1569" s="65" t="s">
        <v>12266</v>
      </c>
      <c r="AD1569" s="53" t="s">
        <v>7707</v>
      </c>
      <c r="AF1569" s="53" t="s">
        <v>18087</v>
      </c>
    </row>
    <row r="1570" spans="1:32" x14ac:dyDescent="0.25">
      <c r="A1570" s="64" t="str">
        <f t="shared" si="48"/>
        <v>1567</v>
      </c>
      <c r="B1570" s="65" t="s">
        <v>12344</v>
      </c>
      <c r="C1570" s="65" t="s">
        <v>1121</v>
      </c>
      <c r="D1570" s="65" t="s">
        <v>12345</v>
      </c>
      <c r="E1570" s="65" t="s">
        <v>12347</v>
      </c>
      <c r="F1570" s="65" t="s">
        <v>16640</v>
      </c>
      <c r="G1570" s="79">
        <v>2525.6539133333335</v>
      </c>
      <c r="H1570" s="74" t="s">
        <v>2510</v>
      </c>
      <c r="I1570" s="74" t="s">
        <v>3681</v>
      </c>
      <c r="J1570" s="74" t="s">
        <v>1909</v>
      </c>
      <c r="K1570" s="74" t="s">
        <v>12350</v>
      </c>
      <c r="L1570" s="74" t="s">
        <v>12351</v>
      </c>
      <c r="M1570" s="74" t="s">
        <v>10164</v>
      </c>
      <c r="N1570" s="74" t="s">
        <v>1912</v>
      </c>
      <c r="O1570" s="74" t="s">
        <v>10166</v>
      </c>
      <c r="P1570" s="74" t="s">
        <v>2377</v>
      </c>
      <c r="Q1570" s="74" t="s">
        <v>383</v>
      </c>
      <c r="R1570" s="65" t="s">
        <v>12353</v>
      </c>
      <c r="S1570" s="65" t="s">
        <v>12352</v>
      </c>
      <c r="AD1570" s="53" t="s">
        <v>10038</v>
      </c>
      <c r="AF1570" s="53" t="s">
        <v>18088</v>
      </c>
    </row>
    <row r="1571" spans="1:32" x14ac:dyDescent="0.25">
      <c r="A1571" s="64" t="str">
        <f t="shared" si="48"/>
        <v>1568</v>
      </c>
      <c r="B1571" s="65" t="s">
        <v>14355</v>
      </c>
      <c r="C1571" s="65" t="s">
        <v>1121</v>
      </c>
      <c r="D1571" s="65" t="s">
        <v>14356</v>
      </c>
      <c r="E1571" s="65" t="s">
        <v>14357</v>
      </c>
      <c r="F1571" s="65" t="s">
        <v>16641</v>
      </c>
      <c r="G1571" s="79">
        <v>2682.0884800000003</v>
      </c>
      <c r="H1571" s="74" t="s">
        <v>137</v>
      </c>
      <c r="I1571" s="74" t="s">
        <v>52</v>
      </c>
      <c r="J1571" s="74" t="s">
        <v>653</v>
      </c>
      <c r="K1571" s="74" t="s">
        <v>652</v>
      </c>
      <c r="L1571" s="74" t="s">
        <v>131</v>
      </c>
      <c r="M1571" s="74" t="s">
        <v>133</v>
      </c>
      <c r="N1571" s="74" t="s">
        <v>557</v>
      </c>
      <c r="O1571" s="74" t="s">
        <v>314</v>
      </c>
      <c r="P1571" s="74" t="s">
        <v>399</v>
      </c>
      <c r="Q1571" s="74" t="s">
        <v>132</v>
      </c>
      <c r="R1571" s="65" t="s">
        <v>14361</v>
      </c>
      <c r="S1571" s="65" t="s">
        <v>14360</v>
      </c>
      <c r="AD1571" s="53" t="s">
        <v>10237</v>
      </c>
      <c r="AF1571" s="53" t="s">
        <v>18089</v>
      </c>
    </row>
    <row r="1572" spans="1:32" x14ac:dyDescent="0.25">
      <c r="A1572" s="64" t="str">
        <f t="shared" si="48"/>
        <v>1569</v>
      </c>
      <c r="B1572" s="65" t="s">
        <v>14876</v>
      </c>
      <c r="C1572" s="65" t="s">
        <v>1121</v>
      </c>
      <c r="D1572" s="65" t="s">
        <v>14877</v>
      </c>
      <c r="E1572" s="65" t="s">
        <v>14878</v>
      </c>
      <c r="F1572" s="65" t="s">
        <v>16641</v>
      </c>
      <c r="G1572" s="79">
        <v>2588.7500213333333</v>
      </c>
      <c r="H1572" s="74" t="s">
        <v>841</v>
      </c>
      <c r="I1572" s="74" t="s">
        <v>2510</v>
      </c>
      <c r="J1572" s="74" t="s">
        <v>842</v>
      </c>
      <c r="K1572" s="74" t="s">
        <v>237</v>
      </c>
      <c r="L1572" s="74" t="s">
        <v>238</v>
      </c>
      <c r="M1572" s="74" t="s">
        <v>240</v>
      </c>
      <c r="N1572" s="74" t="s">
        <v>322</v>
      </c>
      <c r="O1572" s="74" t="s">
        <v>325</v>
      </c>
      <c r="P1572" s="74" t="s">
        <v>14881</v>
      </c>
      <c r="Q1572" s="74" t="s">
        <v>7144</v>
      </c>
      <c r="R1572" s="65" t="s">
        <v>14883</v>
      </c>
      <c r="S1572" s="65" t="s">
        <v>14882</v>
      </c>
      <c r="AD1572" s="53" t="s">
        <v>11550</v>
      </c>
      <c r="AF1572" s="53" t="s">
        <v>18090</v>
      </c>
    </row>
    <row r="1573" spans="1:32" x14ac:dyDescent="0.25">
      <c r="A1573" s="64" t="str">
        <f t="shared" si="48"/>
        <v>1570</v>
      </c>
      <c r="B1573" s="65" t="s">
        <v>16170</v>
      </c>
      <c r="C1573" s="65" t="s">
        <v>1121</v>
      </c>
      <c r="D1573" s="65" t="s">
        <v>16171</v>
      </c>
      <c r="E1573" s="65" t="s">
        <v>16173</v>
      </c>
      <c r="F1573" s="65" t="s">
        <v>16641</v>
      </c>
      <c r="G1573" s="79">
        <v>1869.4184533333334</v>
      </c>
      <c r="H1573" s="74" t="s">
        <v>2635</v>
      </c>
      <c r="I1573" s="74" t="s">
        <v>2638</v>
      </c>
      <c r="J1573" s="74" t="s">
        <v>662</v>
      </c>
      <c r="K1573" s="74" t="s">
        <v>2637</v>
      </c>
      <c r="L1573" s="74" t="s">
        <v>9928</v>
      </c>
      <c r="M1573" s="74" t="s">
        <v>16175</v>
      </c>
      <c r="N1573" s="74" t="s">
        <v>4824</v>
      </c>
      <c r="O1573" s="74" t="s">
        <v>661</v>
      </c>
      <c r="P1573" s="74" t="s">
        <v>663</v>
      </c>
      <c r="Q1573" s="74" t="s">
        <v>9927</v>
      </c>
      <c r="R1573" s="65" t="s">
        <v>16177</v>
      </c>
      <c r="S1573" s="65" t="s">
        <v>16176</v>
      </c>
      <c r="AD1573" s="53" t="s">
        <v>7196</v>
      </c>
      <c r="AF1573" s="53" t="s">
        <v>18091</v>
      </c>
    </row>
    <row r="1574" spans="1:32" x14ac:dyDescent="0.25">
      <c r="A1574" s="64" t="str">
        <f t="shared" si="48"/>
        <v>1571</v>
      </c>
      <c r="B1574" s="65" t="s">
        <v>10597</v>
      </c>
      <c r="C1574" s="65" t="s">
        <v>1206</v>
      </c>
      <c r="D1574" s="65" t="s">
        <v>10598</v>
      </c>
      <c r="E1574" s="65" t="s">
        <v>10599</v>
      </c>
      <c r="F1574" s="65" t="s">
        <v>16641</v>
      </c>
      <c r="G1574" s="79">
        <v>3610.113636</v>
      </c>
      <c r="H1574" s="74" t="s">
        <v>1611</v>
      </c>
      <c r="I1574" s="74" t="s">
        <v>2980</v>
      </c>
      <c r="J1574" s="74" t="s">
        <v>54</v>
      </c>
      <c r="K1574" s="74" t="s">
        <v>59</v>
      </c>
      <c r="L1574" s="74" t="s">
        <v>279</v>
      </c>
      <c r="M1574" s="74" t="s">
        <v>58</v>
      </c>
      <c r="N1574" s="74" t="s">
        <v>61</v>
      </c>
      <c r="O1574" s="74" t="s">
        <v>57</v>
      </c>
      <c r="P1574" s="74" t="s">
        <v>53</v>
      </c>
      <c r="Q1574" s="74" t="s">
        <v>364</v>
      </c>
      <c r="R1574" s="65" t="s">
        <v>10603</v>
      </c>
      <c r="S1574" s="65" t="s">
        <v>10602</v>
      </c>
      <c r="AD1574" s="53" t="s">
        <v>7222</v>
      </c>
      <c r="AF1574" s="53" t="s">
        <v>18092</v>
      </c>
    </row>
    <row r="1575" spans="1:32" x14ac:dyDescent="0.25">
      <c r="A1575" s="64" t="str">
        <f t="shared" si="48"/>
        <v>1572</v>
      </c>
      <c r="B1575" s="65" t="s">
        <v>11036</v>
      </c>
      <c r="C1575" s="65" t="s">
        <v>1206</v>
      </c>
      <c r="D1575" s="65" t="s">
        <v>11037</v>
      </c>
      <c r="E1575" s="65" t="s">
        <v>11038</v>
      </c>
      <c r="F1575" s="65" t="s">
        <v>16640</v>
      </c>
      <c r="G1575" s="79">
        <v>3206.0963866666666</v>
      </c>
      <c r="H1575" s="74" t="s">
        <v>1731</v>
      </c>
      <c r="I1575" s="74" t="s">
        <v>1733</v>
      </c>
      <c r="J1575" s="74" t="s">
        <v>1739</v>
      </c>
      <c r="K1575" s="74" t="s">
        <v>1735</v>
      </c>
      <c r="L1575" s="74" t="s">
        <v>3126</v>
      </c>
      <c r="M1575" s="74" t="s">
        <v>5983</v>
      </c>
      <c r="N1575" s="74" t="s">
        <v>11042</v>
      </c>
      <c r="O1575" s="74" t="s">
        <v>3671</v>
      </c>
      <c r="P1575" s="74" t="s">
        <v>8459</v>
      </c>
      <c r="Q1575" s="74" t="s">
        <v>5262</v>
      </c>
      <c r="R1575" s="65" t="s">
        <v>11044</v>
      </c>
      <c r="S1575" s="65" t="s">
        <v>11043</v>
      </c>
      <c r="AD1575" s="53" t="s">
        <v>7936</v>
      </c>
      <c r="AF1575" s="53" t="s">
        <v>18093</v>
      </c>
    </row>
    <row r="1576" spans="1:32" x14ac:dyDescent="0.25">
      <c r="A1576" s="64" t="str">
        <f t="shared" si="48"/>
        <v>1573</v>
      </c>
      <c r="B1576" s="65" t="s">
        <v>15137</v>
      </c>
      <c r="C1576" s="65" t="s">
        <v>1206</v>
      </c>
      <c r="D1576" s="65" t="s">
        <v>15138</v>
      </c>
      <c r="E1576" s="65" t="s">
        <v>15139</v>
      </c>
      <c r="F1576" s="65" t="s">
        <v>16641</v>
      </c>
      <c r="G1576" s="79">
        <v>2240.0938599999999</v>
      </c>
      <c r="H1576" s="74" t="s">
        <v>54</v>
      </c>
      <c r="I1576" s="74" t="s">
        <v>59</v>
      </c>
      <c r="J1576" s="74" t="s">
        <v>61</v>
      </c>
      <c r="K1576" s="74" t="s">
        <v>58</v>
      </c>
      <c r="L1576" s="74" t="s">
        <v>57</v>
      </c>
      <c r="M1576" s="74" t="s">
        <v>53</v>
      </c>
      <c r="N1576" s="74" t="s">
        <v>364</v>
      </c>
      <c r="O1576" s="74" t="s">
        <v>633</v>
      </c>
      <c r="P1576" s="74" t="s">
        <v>604</v>
      </c>
      <c r="Q1576" s="74" t="s">
        <v>55</v>
      </c>
      <c r="R1576" s="65" t="s">
        <v>15143</v>
      </c>
      <c r="S1576" s="65" t="s">
        <v>15142</v>
      </c>
      <c r="AD1576" s="53" t="s">
        <v>8918</v>
      </c>
      <c r="AF1576" s="53" t="s">
        <v>18094</v>
      </c>
    </row>
    <row r="1577" spans="1:32" x14ac:dyDescent="0.25">
      <c r="A1577" s="64" t="str">
        <f t="shared" si="48"/>
        <v>1574</v>
      </c>
      <c r="B1577" s="65" t="s">
        <v>15251</v>
      </c>
      <c r="C1577" s="65" t="s">
        <v>1206</v>
      </c>
      <c r="D1577" s="65" t="s">
        <v>15252</v>
      </c>
      <c r="E1577" s="65" t="s">
        <v>15253</v>
      </c>
      <c r="F1577" s="65" t="s">
        <v>16640</v>
      </c>
      <c r="G1577" s="79">
        <v>2095.3359600000003</v>
      </c>
      <c r="H1577" s="74" t="s">
        <v>15</v>
      </c>
      <c r="I1577" s="74" t="s">
        <v>14</v>
      </c>
      <c r="J1577" s="74" t="s">
        <v>16</v>
      </c>
      <c r="K1577" s="74" t="s">
        <v>17</v>
      </c>
      <c r="L1577" s="74" t="s">
        <v>83</v>
      </c>
      <c r="M1577" s="74" t="s">
        <v>355</v>
      </c>
      <c r="N1577" s="74" t="s">
        <v>354</v>
      </c>
      <c r="O1577" s="74" t="s">
        <v>4245</v>
      </c>
      <c r="P1577" s="74" t="s">
        <v>59</v>
      </c>
      <c r="Q1577" s="74" t="s">
        <v>13</v>
      </c>
      <c r="R1577" s="65" t="s">
        <v>15257</v>
      </c>
      <c r="S1577" s="65" t="s">
        <v>15256</v>
      </c>
      <c r="AD1577" s="53" t="s">
        <v>9951</v>
      </c>
      <c r="AF1577" s="53" t="s">
        <v>18095</v>
      </c>
    </row>
    <row r="1578" spans="1:32" x14ac:dyDescent="0.25">
      <c r="A1578" s="64" t="str">
        <f t="shared" si="48"/>
        <v>1575</v>
      </c>
      <c r="B1578" s="65" t="s">
        <v>15701</v>
      </c>
      <c r="C1578" s="65" t="s">
        <v>1206</v>
      </c>
      <c r="D1578" s="65" t="s">
        <v>15702</v>
      </c>
      <c r="E1578" s="65" t="s">
        <v>15703</v>
      </c>
      <c r="F1578" s="65" t="s">
        <v>16640</v>
      </c>
      <c r="G1578" s="79">
        <v>2519.9893733333338</v>
      </c>
      <c r="H1578" s="74" t="s">
        <v>1334</v>
      </c>
      <c r="I1578" s="74" t="s">
        <v>1335</v>
      </c>
      <c r="J1578" s="74" t="s">
        <v>1573</v>
      </c>
      <c r="K1578" s="74" t="s">
        <v>6852</v>
      </c>
      <c r="L1578" s="74" t="s">
        <v>15706</v>
      </c>
      <c r="M1578" s="74" t="s">
        <v>266</v>
      </c>
      <c r="N1578" s="74" t="s">
        <v>1574</v>
      </c>
      <c r="O1578" s="74" t="s">
        <v>1588</v>
      </c>
      <c r="P1578" s="74" t="s">
        <v>15707</v>
      </c>
      <c r="Q1578" s="74" t="s">
        <v>2283</v>
      </c>
      <c r="R1578" s="65" t="s">
        <v>15709</v>
      </c>
      <c r="S1578" s="65" t="s">
        <v>15708</v>
      </c>
      <c r="AD1578" s="53" t="s">
        <v>10095</v>
      </c>
      <c r="AF1578" s="53" t="s">
        <v>18096</v>
      </c>
    </row>
    <row r="1579" spans="1:32" x14ac:dyDescent="0.25">
      <c r="A1579" s="64" t="str">
        <f t="shared" si="48"/>
        <v>1576</v>
      </c>
      <c r="B1579" s="65" t="s">
        <v>1403</v>
      </c>
      <c r="C1579" s="65" t="s">
        <v>1206</v>
      </c>
      <c r="D1579" s="65" t="s">
        <v>1404</v>
      </c>
      <c r="E1579" s="65" t="s">
        <v>1405</v>
      </c>
      <c r="F1579" s="65" t="s">
        <v>16641</v>
      </c>
      <c r="G1579" s="79">
        <v>4302.4100720000006</v>
      </c>
      <c r="H1579" s="74" t="s">
        <v>237</v>
      </c>
      <c r="I1579" s="74" t="s">
        <v>385</v>
      </c>
      <c r="J1579" s="74" t="s">
        <v>239</v>
      </c>
      <c r="K1579" s="74" t="s">
        <v>240</v>
      </c>
      <c r="L1579" s="74" t="s">
        <v>243</v>
      </c>
      <c r="M1579" s="74" t="s">
        <v>238</v>
      </c>
      <c r="N1579" s="74" t="s">
        <v>1357</v>
      </c>
      <c r="O1579" s="74" t="s">
        <v>387</v>
      </c>
      <c r="P1579" s="74" t="s">
        <v>841</v>
      </c>
      <c r="Q1579" s="74" t="s">
        <v>842</v>
      </c>
      <c r="R1579" s="65" t="s">
        <v>1410</v>
      </c>
      <c r="S1579" s="65" t="s">
        <v>1409</v>
      </c>
      <c r="AD1579" s="53" t="s">
        <v>11078</v>
      </c>
      <c r="AF1579" s="53" t="s">
        <v>18097</v>
      </c>
    </row>
    <row r="1580" spans="1:32" x14ac:dyDescent="0.25">
      <c r="A1580" s="64" t="str">
        <f t="shared" si="48"/>
        <v>1577</v>
      </c>
      <c r="B1580" s="65" t="s">
        <v>1550</v>
      </c>
      <c r="C1580" s="65" t="s">
        <v>1206</v>
      </c>
      <c r="D1580" s="65" t="s">
        <v>1551</v>
      </c>
      <c r="E1580" s="65" t="s">
        <v>1552</v>
      </c>
      <c r="F1580" s="65" t="s">
        <v>16641</v>
      </c>
      <c r="G1580" s="79">
        <v>3824.3392093333332</v>
      </c>
      <c r="H1580" s="74" t="s">
        <v>175</v>
      </c>
      <c r="I1580" s="74" t="s">
        <v>1309</v>
      </c>
      <c r="J1580" s="74" t="s">
        <v>904</v>
      </c>
      <c r="K1580" s="74" t="s">
        <v>1555</v>
      </c>
      <c r="L1580" s="74" t="s">
        <v>39</v>
      </c>
      <c r="M1580" s="74" t="s">
        <v>373</v>
      </c>
      <c r="N1580" s="74" t="s">
        <v>36</v>
      </c>
      <c r="O1580" s="74" t="s">
        <v>42</v>
      </c>
      <c r="P1580" s="74" t="s">
        <v>35</v>
      </c>
      <c r="Q1580" s="74" t="s">
        <v>34</v>
      </c>
      <c r="R1580" s="65" t="s">
        <v>1557</v>
      </c>
      <c r="S1580" s="65" t="s">
        <v>1556</v>
      </c>
      <c r="AD1580" s="53" t="s">
        <v>11472</v>
      </c>
      <c r="AF1580" s="53" t="s">
        <v>18098</v>
      </c>
    </row>
    <row r="1581" spans="1:32" x14ac:dyDescent="0.25">
      <c r="A1581" s="64" t="str">
        <f t="shared" si="48"/>
        <v>1578</v>
      </c>
      <c r="B1581" s="65" t="s">
        <v>2232</v>
      </c>
      <c r="C1581" s="65" t="s">
        <v>1206</v>
      </c>
      <c r="D1581" s="65" t="s">
        <v>2233</v>
      </c>
      <c r="E1581" s="65" t="s">
        <v>2234</v>
      </c>
      <c r="F1581" s="65" t="s">
        <v>16641</v>
      </c>
      <c r="G1581" s="79">
        <v>3413.4993880000002</v>
      </c>
      <c r="H1581" s="74" t="s">
        <v>277</v>
      </c>
      <c r="I1581" s="74" t="s">
        <v>576</v>
      </c>
      <c r="J1581" s="74" t="s">
        <v>279</v>
      </c>
      <c r="K1581" s="74" t="s">
        <v>257</v>
      </c>
      <c r="L1581" s="74" t="s">
        <v>1444</v>
      </c>
      <c r="M1581" s="74" t="s">
        <v>1278</v>
      </c>
      <c r="N1581" s="74" t="s">
        <v>54</v>
      </c>
      <c r="O1581" s="74" t="s">
        <v>1611</v>
      </c>
      <c r="P1581" s="74" t="s">
        <v>407</v>
      </c>
      <c r="Q1581" s="74" t="s">
        <v>256</v>
      </c>
      <c r="R1581" s="65" t="s">
        <v>2240</v>
      </c>
      <c r="S1581" s="65" t="s">
        <v>2239</v>
      </c>
      <c r="AD1581" s="53" t="s">
        <v>12180</v>
      </c>
      <c r="AF1581" s="53" t="s">
        <v>18099</v>
      </c>
    </row>
    <row r="1582" spans="1:32" x14ac:dyDescent="0.25">
      <c r="A1582" s="64" t="str">
        <f t="shared" si="48"/>
        <v>1579</v>
      </c>
      <c r="B1582" s="65" t="s">
        <v>2241</v>
      </c>
      <c r="C1582" s="65" t="s">
        <v>1206</v>
      </c>
      <c r="D1582" s="65" t="s">
        <v>2242</v>
      </c>
      <c r="E1582" s="65" t="s">
        <v>2243</v>
      </c>
      <c r="F1582" s="65" t="s">
        <v>16640</v>
      </c>
      <c r="G1582" s="79">
        <v>3584.7990879999998</v>
      </c>
      <c r="H1582" s="74" t="s">
        <v>2245</v>
      </c>
      <c r="I1582" s="74" t="s">
        <v>60</v>
      </c>
      <c r="J1582" s="74" t="s">
        <v>2247</v>
      </c>
      <c r="K1582" s="74" t="s">
        <v>2248</v>
      </c>
      <c r="L1582" s="74" t="s">
        <v>2249</v>
      </c>
      <c r="M1582" s="74" t="s">
        <v>2250</v>
      </c>
      <c r="N1582" s="74" t="s">
        <v>2251</v>
      </c>
      <c r="O1582" s="74" t="s">
        <v>1241</v>
      </c>
      <c r="P1582" s="74" t="s">
        <v>2252</v>
      </c>
      <c r="Q1582" s="74" t="s">
        <v>2253</v>
      </c>
      <c r="R1582" s="65" t="s">
        <v>2255</v>
      </c>
      <c r="S1582" s="65" t="s">
        <v>2254</v>
      </c>
      <c r="AD1582" s="53" t="s">
        <v>12259</v>
      </c>
      <c r="AF1582" s="53" t="s">
        <v>18100</v>
      </c>
    </row>
    <row r="1583" spans="1:32" x14ac:dyDescent="0.25">
      <c r="A1583" s="64" t="str">
        <f t="shared" si="48"/>
        <v>1580</v>
      </c>
      <c r="B1583" s="65" t="s">
        <v>4743</v>
      </c>
      <c r="C1583" s="65" t="s">
        <v>1206</v>
      </c>
      <c r="D1583" s="65" t="s">
        <v>4744</v>
      </c>
      <c r="E1583" s="65" t="s">
        <v>4745</v>
      </c>
      <c r="F1583" s="65" t="s">
        <v>16641</v>
      </c>
      <c r="G1583" s="79">
        <v>2901.6328026666665</v>
      </c>
      <c r="H1583" s="74" t="s">
        <v>266</v>
      </c>
      <c r="I1583" s="74" t="s">
        <v>265</v>
      </c>
      <c r="J1583" s="74" t="s">
        <v>264</v>
      </c>
      <c r="K1583" s="74" t="s">
        <v>35</v>
      </c>
      <c r="L1583" s="74" t="s">
        <v>39</v>
      </c>
      <c r="M1583" s="74" t="s">
        <v>34</v>
      </c>
      <c r="N1583" s="74" t="s">
        <v>373</v>
      </c>
      <c r="O1583" s="74" t="s">
        <v>42</v>
      </c>
      <c r="P1583" s="74" t="s">
        <v>36</v>
      </c>
      <c r="Q1583" s="74" t="s">
        <v>175</v>
      </c>
      <c r="R1583" s="65" t="s">
        <v>4750</v>
      </c>
      <c r="S1583" s="65" t="s">
        <v>4749</v>
      </c>
      <c r="AD1583" s="53" t="s">
        <v>12344</v>
      </c>
      <c r="AF1583" s="53" t="s">
        <v>18101</v>
      </c>
    </row>
    <row r="1584" spans="1:32" x14ac:dyDescent="0.25">
      <c r="A1584" s="64" t="str">
        <f t="shared" si="48"/>
        <v>1581</v>
      </c>
      <c r="B1584" s="65" t="s">
        <v>16532</v>
      </c>
      <c r="C1584" s="65" t="s">
        <v>1206</v>
      </c>
      <c r="D1584" s="65" t="s">
        <v>16533</v>
      </c>
      <c r="E1584" s="65" t="s">
        <v>16534</v>
      </c>
      <c r="F1584" s="65" t="s">
        <v>16641</v>
      </c>
      <c r="G1584" s="79">
        <v>1854.8005706666665</v>
      </c>
      <c r="H1584" s="74" t="s">
        <v>54</v>
      </c>
      <c r="I1584" s="74" t="s">
        <v>1415</v>
      </c>
      <c r="J1584" s="74" t="s">
        <v>279</v>
      </c>
      <c r="K1584" s="74" t="s">
        <v>59</v>
      </c>
      <c r="L1584" s="74" t="s">
        <v>1238</v>
      </c>
      <c r="M1584" s="74" t="s">
        <v>1611</v>
      </c>
      <c r="N1584" s="74" t="s">
        <v>57</v>
      </c>
      <c r="O1584" s="74" t="s">
        <v>632</v>
      </c>
      <c r="P1584" s="74" t="s">
        <v>604</v>
      </c>
      <c r="Q1584" s="74" t="s">
        <v>2980</v>
      </c>
      <c r="R1584" s="65" t="s">
        <v>16538</v>
      </c>
      <c r="S1584" s="65" t="s">
        <v>16537</v>
      </c>
      <c r="AD1584" s="53" t="s">
        <v>14355</v>
      </c>
      <c r="AF1584" s="53" t="s">
        <v>18102</v>
      </c>
    </row>
    <row r="1585" spans="1:32" x14ac:dyDescent="0.25">
      <c r="A1585" s="64" t="str">
        <f t="shared" si="48"/>
        <v>1582</v>
      </c>
      <c r="B1585" s="65" t="s">
        <v>16241</v>
      </c>
      <c r="C1585" s="65" t="s">
        <v>1206</v>
      </c>
      <c r="D1585" s="65" t="s">
        <v>16242</v>
      </c>
      <c r="E1585" s="65" t="s">
        <v>16243</v>
      </c>
      <c r="F1585" s="65" t="s">
        <v>16640</v>
      </c>
      <c r="G1585" s="79">
        <v>2248.6836613333335</v>
      </c>
      <c r="H1585" s="74" t="s">
        <v>159</v>
      </c>
      <c r="I1585" s="74" t="s">
        <v>160</v>
      </c>
      <c r="J1585" s="74" t="s">
        <v>304</v>
      </c>
      <c r="K1585" s="74" t="s">
        <v>12</v>
      </c>
      <c r="L1585" s="74" t="s">
        <v>13</v>
      </c>
      <c r="M1585" s="74" t="s">
        <v>14</v>
      </c>
      <c r="N1585" s="74" t="s">
        <v>545</v>
      </c>
      <c r="O1585" s="74" t="s">
        <v>17</v>
      </c>
      <c r="P1585" s="74" t="s">
        <v>15</v>
      </c>
      <c r="Q1585" s="74" t="s">
        <v>11</v>
      </c>
      <c r="R1585" s="65" t="s">
        <v>16247</v>
      </c>
      <c r="S1585" s="65" t="s">
        <v>16246</v>
      </c>
      <c r="AD1585" s="53" t="s">
        <v>14876</v>
      </c>
      <c r="AF1585" s="53" t="s">
        <v>18103</v>
      </c>
    </row>
    <row r="1586" spans="1:32" x14ac:dyDescent="0.25">
      <c r="A1586" s="64" t="str">
        <f t="shared" si="48"/>
        <v>1583</v>
      </c>
      <c r="B1586" s="65" t="s">
        <v>9299</v>
      </c>
      <c r="C1586" s="65" t="s">
        <v>1361</v>
      </c>
      <c r="D1586" s="65" t="s">
        <v>9300</v>
      </c>
      <c r="E1586" s="65" t="s">
        <v>9301</v>
      </c>
      <c r="F1586" s="65" t="s">
        <v>16640</v>
      </c>
      <c r="G1586" s="79">
        <v>3984.5089533333335</v>
      </c>
      <c r="H1586" s="74" t="s">
        <v>383</v>
      </c>
      <c r="I1586" s="74" t="s">
        <v>384</v>
      </c>
      <c r="J1586" s="74" t="s">
        <v>239</v>
      </c>
      <c r="K1586" s="74" t="s">
        <v>240</v>
      </c>
      <c r="L1586" s="74" t="s">
        <v>385</v>
      </c>
      <c r="M1586" s="74" t="s">
        <v>242</v>
      </c>
      <c r="N1586" s="74" t="s">
        <v>9304</v>
      </c>
      <c r="O1586" s="74" t="s">
        <v>2724</v>
      </c>
      <c r="P1586" s="74" t="s">
        <v>1356</v>
      </c>
      <c r="Q1586" s="74" t="s">
        <v>4452</v>
      </c>
      <c r="R1586" s="65" t="s">
        <v>9306</v>
      </c>
      <c r="S1586" s="65" t="s">
        <v>9305</v>
      </c>
      <c r="AD1586" s="53" t="s">
        <v>16170</v>
      </c>
      <c r="AF1586" s="53" t="s">
        <v>18104</v>
      </c>
    </row>
    <row r="1587" spans="1:32" x14ac:dyDescent="0.25">
      <c r="A1587" s="64" t="str">
        <f t="shared" si="48"/>
        <v>1584</v>
      </c>
      <c r="B1587" s="65" t="s">
        <v>9800</v>
      </c>
      <c r="C1587" s="65" t="s">
        <v>1361</v>
      </c>
      <c r="D1587" s="65" t="s">
        <v>9801</v>
      </c>
      <c r="E1587" s="65" t="s">
        <v>9802</v>
      </c>
      <c r="F1587" s="65" t="s">
        <v>16641</v>
      </c>
      <c r="G1587" s="79">
        <v>3642.5130706666664</v>
      </c>
      <c r="H1587" s="74" t="s">
        <v>3756</v>
      </c>
      <c r="I1587" s="74" t="s">
        <v>4460</v>
      </c>
      <c r="J1587" s="74" t="s">
        <v>4461</v>
      </c>
      <c r="K1587" s="74" t="s">
        <v>3930</v>
      </c>
      <c r="L1587" s="74" t="s">
        <v>3757</v>
      </c>
      <c r="M1587" s="74" t="s">
        <v>3931</v>
      </c>
      <c r="N1587" s="74" t="s">
        <v>9805</v>
      </c>
      <c r="O1587" s="74" t="s">
        <v>9806</v>
      </c>
      <c r="P1587" s="74" t="s">
        <v>9807</v>
      </c>
      <c r="Q1587" s="74" t="s">
        <v>9808</v>
      </c>
      <c r="R1587" s="65" t="s">
        <v>9810</v>
      </c>
      <c r="S1587" s="65" t="s">
        <v>9809</v>
      </c>
      <c r="AD1587" s="53" t="s">
        <v>10597</v>
      </c>
      <c r="AF1587" s="53" t="s">
        <v>18105</v>
      </c>
    </row>
    <row r="1588" spans="1:32" x14ac:dyDescent="0.25">
      <c r="A1588" s="64" t="str">
        <f t="shared" si="48"/>
        <v>1585</v>
      </c>
      <c r="B1588" s="65" t="s">
        <v>10627</v>
      </c>
      <c r="C1588" s="65" t="s">
        <v>1361</v>
      </c>
      <c r="D1588" s="65" t="s">
        <v>10628</v>
      </c>
      <c r="E1588" s="65" t="s">
        <v>10629</v>
      </c>
      <c r="F1588" s="65" t="s">
        <v>16640</v>
      </c>
      <c r="G1588" s="79">
        <v>3028.2702213333332</v>
      </c>
      <c r="H1588" s="74" t="s">
        <v>9288</v>
      </c>
      <c r="I1588" s="74" t="s">
        <v>256</v>
      </c>
      <c r="J1588" s="74" t="s">
        <v>107</v>
      </c>
      <c r="K1588" s="74" t="s">
        <v>278</v>
      </c>
      <c r="L1588" s="74" t="s">
        <v>257</v>
      </c>
      <c r="M1588" s="74" t="s">
        <v>3059</v>
      </c>
      <c r="N1588" s="74" t="s">
        <v>2357</v>
      </c>
      <c r="O1588" s="74" t="s">
        <v>743</v>
      </c>
      <c r="P1588" s="74" t="s">
        <v>6502</v>
      </c>
      <c r="Q1588" s="74" t="s">
        <v>744</v>
      </c>
      <c r="R1588" s="65" t="s">
        <v>10633</v>
      </c>
      <c r="S1588" s="65" t="s">
        <v>10632</v>
      </c>
      <c r="AD1588" s="53" t="s">
        <v>11036</v>
      </c>
      <c r="AF1588" s="53" t="s">
        <v>18106</v>
      </c>
    </row>
    <row r="1589" spans="1:32" x14ac:dyDescent="0.25">
      <c r="A1589" s="64" t="str">
        <f t="shared" si="48"/>
        <v>1586</v>
      </c>
      <c r="B1589" s="65" t="s">
        <v>15629</v>
      </c>
      <c r="C1589" s="65" t="s">
        <v>1361</v>
      </c>
      <c r="D1589" s="65" t="s">
        <v>15630</v>
      </c>
      <c r="E1589" s="65" t="s">
        <v>15631</v>
      </c>
      <c r="F1589" s="65" t="s">
        <v>16640</v>
      </c>
      <c r="G1589" s="79">
        <v>1984.2107413333333</v>
      </c>
      <c r="H1589" s="74" t="s">
        <v>428</v>
      </c>
      <c r="I1589" s="74" t="s">
        <v>427</v>
      </c>
      <c r="J1589" s="74" t="s">
        <v>257</v>
      </c>
      <c r="K1589" s="74" t="s">
        <v>107</v>
      </c>
      <c r="L1589" s="74" t="s">
        <v>256</v>
      </c>
      <c r="M1589" s="74" t="s">
        <v>2597</v>
      </c>
      <c r="N1589" s="74" t="s">
        <v>1383</v>
      </c>
      <c r="O1589" s="74" t="s">
        <v>429</v>
      </c>
      <c r="P1589" s="74" t="s">
        <v>109</v>
      </c>
      <c r="Q1589" s="74" t="s">
        <v>3060</v>
      </c>
      <c r="R1589" s="65" t="s">
        <v>15634</v>
      </c>
      <c r="S1589" s="65" t="s">
        <v>15633</v>
      </c>
      <c r="AD1589" s="53" t="s">
        <v>15137</v>
      </c>
      <c r="AF1589" s="53" t="s">
        <v>18107</v>
      </c>
    </row>
    <row r="1590" spans="1:32" x14ac:dyDescent="0.25">
      <c r="A1590" s="64" t="str">
        <f t="shared" si="48"/>
        <v>1587</v>
      </c>
      <c r="B1590" s="65" t="s">
        <v>15878</v>
      </c>
      <c r="C1590" s="65" t="s">
        <v>1361</v>
      </c>
      <c r="D1590" s="65" t="s">
        <v>15879</v>
      </c>
      <c r="E1590" s="65" t="s">
        <v>15880</v>
      </c>
      <c r="F1590" s="65" t="s">
        <v>16641</v>
      </c>
      <c r="G1590" s="79">
        <v>1880.1080266666665</v>
      </c>
      <c r="H1590" s="74" t="s">
        <v>54</v>
      </c>
      <c r="I1590" s="74" t="s">
        <v>279</v>
      </c>
      <c r="J1590" s="74" t="s">
        <v>53</v>
      </c>
      <c r="K1590" s="74" t="s">
        <v>407</v>
      </c>
      <c r="L1590" s="74" t="s">
        <v>59</v>
      </c>
      <c r="M1590" s="74" t="s">
        <v>5053</v>
      </c>
      <c r="N1590" s="74" t="s">
        <v>3057</v>
      </c>
      <c r="O1590" s="74" t="s">
        <v>1611</v>
      </c>
      <c r="P1590" s="74" t="s">
        <v>3056</v>
      </c>
      <c r="Q1590" s="74" t="s">
        <v>4442</v>
      </c>
      <c r="R1590" s="65" t="s">
        <v>15885</v>
      </c>
      <c r="S1590" s="65" t="s">
        <v>15884</v>
      </c>
      <c r="AD1590" s="53" t="s">
        <v>15251</v>
      </c>
      <c r="AF1590" s="53" t="s">
        <v>18108</v>
      </c>
    </row>
    <row r="1591" spans="1:32" x14ac:dyDescent="0.25">
      <c r="A1591" s="64" t="str">
        <f t="shared" si="48"/>
        <v>1588</v>
      </c>
      <c r="B1591" s="65" t="s">
        <v>16077</v>
      </c>
      <c r="C1591" s="65" t="s">
        <v>1361</v>
      </c>
      <c r="D1591" s="65" t="s">
        <v>16078</v>
      </c>
      <c r="E1591" s="65" t="s">
        <v>16079</v>
      </c>
      <c r="F1591" s="65" t="s">
        <v>16641</v>
      </c>
      <c r="G1591" s="79">
        <v>1823.570592</v>
      </c>
      <c r="H1591" s="74" t="s">
        <v>35</v>
      </c>
      <c r="I1591" s="74" t="s">
        <v>34</v>
      </c>
      <c r="J1591" s="74" t="s">
        <v>38</v>
      </c>
      <c r="K1591" s="74" t="s">
        <v>36</v>
      </c>
      <c r="L1591" s="74" t="s">
        <v>431</v>
      </c>
      <c r="M1591" s="74" t="s">
        <v>15867</v>
      </c>
      <c r="N1591" s="74" t="s">
        <v>40</v>
      </c>
      <c r="O1591" s="74" t="s">
        <v>39</v>
      </c>
      <c r="P1591" s="74" t="s">
        <v>7464</v>
      </c>
      <c r="Q1591" s="74" t="s">
        <v>16082</v>
      </c>
      <c r="R1591" s="65" t="s">
        <v>16084</v>
      </c>
      <c r="S1591" s="65" t="s">
        <v>16083</v>
      </c>
      <c r="AD1591" s="53" t="s">
        <v>15701</v>
      </c>
      <c r="AF1591" s="53" t="s">
        <v>18109</v>
      </c>
    </row>
    <row r="1592" spans="1:32" x14ac:dyDescent="0.25">
      <c r="A1592" s="64" t="str">
        <f t="shared" si="48"/>
        <v>1589</v>
      </c>
      <c r="B1592" s="65" t="s">
        <v>1727</v>
      </c>
      <c r="C1592" s="65" t="s">
        <v>1361</v>
      </c>
      <c r="D1592" s="65" t="s">
        <v>1728</v>
      </c>
      <c r="E1592" s="65" t="s">
        <v>1729</v>
      </c>
      <c r="F1592" s="65" t="s">
        <v>16640</v>
      </c>
      <c r="G1592" s="79">
        <v>3585.2670706666668</v>
      </c>
      <c r="H1592" s="74" t="s">
        <v>1731</v>
      </c>
      <c r="I1592" s="74" t="s">
        <v>1733</v>
      </c>
      <c r="J1592" s="74" t="s">
        <v>1734</v>
      </c>
      <c r="K1592" s="74" t="s">
        <v>1735</v>
      </c>
      <c r="L1592" s="74" t="s">
        <v>1736</v>
      </c>
      <c r="M1592" s="74" t="s">
        <v>1737</v>
      </c>
      <c r="N1592" s="74" t="s">
        <v>1738</v>
      </c>
      <c r="O1592" s="74" t="s">
        <v>1739</v>
      </c>
      <c r="P1592" s="74" t="s">
        <v>1740</v>
      </c>
      <c r="Q1592" s="74" t="s">
        <v>1741</v>
      </c>
      <c r="R1592" s="65" t="s">
        <v>1743</v>
      </c>
      <c r="S1592" s="65" t="s">
        <v>1742</v>
      </c>
      <c r="AD1592" s="53" t="s">
        <v>1403</v>
      </c>
      <c r="AF1592" s="53" t="s">
        <v>18110</v>
      </c>
    </row>
    <row r="1593" spans="1:32" x14ac:dyDescent="0.25">
      <c r="A1593" s="64" t="str">
        <f t="shared" si="48"/>
        <v>1590</v>
      </c>
      <c r="B1593" s="65" t="s">
        <v>2498</v>
      </c>
      <c r="C1593" s="65" t="s">
        <v>1361</v>
      </c>
      <c r="D1593" s="65" t="s">
        <v>2499</v>
      </c>
      <c r="E1593" s="65" t="s">
        <v>2500</v>
      </c>
      <c r="F1593" s="65" t="s">
        <v>16641</v>
      </c>
      <c r="G1593" s="79">
        <v>3189.1072799999997</v>
      </c>
      <c r="H1593" s="74" t="s">
        <v>398</v>
      </c>
      <c r="I1593" s="74" t="s">
        <v>1899</v>
      </c>
      <c r="J1593" s="74" t="s">
        <v>53</v>
      </c>
      <c r="K1593" s="74" t="s">
        <v>132</v>
      </c>
      <c r="L1593" s="74" t="s">
        <v>52</v>
      </c>
      <c r="M1593" s="74" t="s">
        <v>131</v>
      </c>
      <c r="N1593" s="74" t="s">
        <v>201</v>
      </c>
      <c r="O1593" s="74" t="s">
        <v>134</v>
      </c>
      <c r="P1593" s="74" t="s">
        <v>314</v>
      </c>
      <c r="Q1593" s="74" t="s">
        <v>442</v>
      </c>
      <c r="R1593" s="65" t="s">
        <v>2504</v>
      </c>
      <c r="S1593" s="65" t="s">
        <v>2503</v>
      </c>
      <c r="AD1593" s="53" t="s">
        <v>1550</v>
      </c>
      <c r="AF1593" s="53" t="s">
        <v>18111</v>
      </c>
    </row>
    <row r="1594" spans="1:32" x14ac:dyDescent="0.25">
      <c r="A1594" s="64" t="str">
        <f t="shared" si="48"/>
        <v>1591</v>
      </c>
      <c r="B1594" s="65" t="s">
        <v>3197</v>
      </c>
      <c r="C1594" s="65" t="s">
        <v>1361</v>
      </c>
      <c r="D1594" s="65" t="s">
        <v>3198</v>
      </c>
      <c r="E1594" s="65" t="s">
        <v>3199</v>
      </c>
      <c r="F1594" s="65" t="s">
        <v>16640</v>
      </c>
      <c r="G1594" s="79">
        <v>2642.9144919999999</v>
      </c>
      <c r="H1594" s="74" t="s">
        <v>612</v>
      </c>
      <c r="I1594" s="74" t="s">
        <v>613</v>
      </c>
      <c r="J1594" s="74" t="s">
        <v>614</v>
      </c>
      <c r="K1594" s="74" t="s">
        <v>344</v>
      </c>
      <c r="L1594" s="74" t="s">
        <v>615</v>
      </c>
      <c r="M1594" s="74" t="s">
        <v>734</v>
      </c>
      <c r="N1594" s="74" t="s">
        <v>2328</v>
      </c>
      <c r="O1594" s="74" t="s">
        <v>735</v>
      </c>
      <c r="P1594" s="74" t="s">
        <v>3203</v>
      </c>
      <c r="Q1594" s="74" t="s">
        <v>732</v>
      </c>
      <c r="R1594" s="65" t="s">
        <v>3205</v>
      </c>
      <c r="S1594" s="65" t="s">
        <v>3204</v>
      </c>
      <c r="AD1594" s="53" t="s">
        <v>2232</v>
      </c>
      <c r="AF1594" s="53" t="s">
        <v>18112</v>
      </c>
    </row>
    <row r="1595" spans="1:32" x14ac:dyDescent="0.25">
      <c r="A1595" s="64" t="str">
        <f t="shared" si="48"/>
        <v>1592</v>
      </c>
      <c r="B1595" s="65" t="s">
        <v>3432</v>
      </c>
      <c r="C1595" s="65" t="s">
        <v>1361</v>
      </c>
      <c r="D1595" s="65" t="s">
        <v>3433</v>
      </c>
      <c r="E1595" s="65" t="s">
        <v>3434</v>
      </c>
      <c r="F1595" s="65" t="s">
        <v>16641</v>
      </c>
      <c r="G1595" s="79">
        <v>3270.2468093333332</v>
      </c>
      <c r="H1595" s="74" t="s">
        <v>3436</v>
      </c>
      <c r="I1595" s="74" t="s">
        <v>2865</v>
      </c>
      <c r="J1595" s="74" t="s">
        <v>1390</v>
      </c>
      <c r="K1595" s="74" t="s">
        <v>2871</v>
      </c>
      <c r="L1595" s="74" t="s">
        <v>3439</v>
      </c>
      <c r="M1595" s="74" t="s">
        <v>3440</v>
      </c>
      <c r="N1595" s="74" t="s">
        <v>3441</v>
      </c>
      <c r="O1595" s="74" t="s">
        <v>3442</v>
      </c>
      <c r="P1595" s="74" t="s">
        <v>3443</v>
      </c>
      <c r="Q1595" s="74" t="s">
        <v>3444</v>
      </c>
      <c r="R1595" s="65" t="s">
        <v>3446</v>
      </c>
      <c r="S1595" s="65" t="s">
        <v>3445</v>
      </c>
      <c r="AD1595" s="53" t="s">
        <v>2241</v>
      </c>
      <c r="AF1595" s="53" t="s">
        <v>18113</v>
      </c>
    </row>
    <row r="1596" spans="1:32" x14ac:dyDescent="0.25">
      <c r="A1596" s="64" t="str">
        <f t="shared" si="48"/>
        <v>1593</v>
      </c>
      <c r="B1596" s="65" t="s">
        <v>16449</v>
      </c>
      <c r="C1596" s="65" t="s">
        <v>1361</v>
      </c>
      <c r="D1596" s="65" t="s">
        <v>16450</v>
      </c>
      <c r="E1596" s="65" t="s">
        <v>16451</v>
      </c>
      <c r="F1596" s="65" t="s">
        <v>16641</v>
      </c>
      <c r="G1596" s="79">
        <v>2015.7063746666665</v>
      </c>
      <c r="H1596" s="74" t="s">
        <v>241</v>
      </c>
      <c r="I1596" s="74" t="s">
        <v>4452</v>
      </c>
      <c r="J1596" s="74" t="s">
        <v>237</v>
      </c>
      <c r="K1596" s="74" t="s">
        <v>239</v>
      </c>
      <c r="L1596" s="74" t="s">
        <v>265</v>
      </c>
      <c r="M1596" s="74" t="s">
        <v>264</v>
      </c>
      <c r="N1596" s="74" t="s">
        <v>240</v>
      </c>
      <c r="O1596" s="74" t="s">
        <v>244</v>
      </c>
      <c r="P1596" s="74" t="s">
        <v>3646</v>
      </c>
      <c r="Q1596" s="74" t="s">
        <v>809</v>
      </c>
      <c r="R1596" s="65" t="s">
        <v>16455</v>
      </c>
      <c r="S1596" s="65" t="s">
        <v>16454</v>
      </c>
      <c r="AD1596" s="53" t="s">
        <v>4743</v>
      </c>
      <c r="AF1596" s="53" t="s">
        <v>18114</v>
      </c>
    </row>
    <row r="1597" spans="1:32" x14ac:dyDescent="0.25">
      <c r="A1597" s="64" t="str">
        <f t="shared" si="48"/>
        <v>1594</v>
      </c>
      <c r="B1597" s="65" t="s">
        <v>4539</v>
      </c>
      <c r="C1597" s="65" t="s">
        <v>1206</v>
      </c>
      <c r="D1597" s="65" t="s">
        <v>4540</v>
      </c>
      <c r="E1597" s="65" t="s">
        <v>4541</v>
      </c>
      <c r="F1597" s="65" t="s">
        <v>16641</v>
      </c>
      <c r="G1597" s="79">
        <v>2714.4113440000001</v>
      </c>
      <c r="H1597" s="74" t="s">
        <v>57</v>
      </c>
      <c r="I1597" s="74" t="s">
        <v>54</v>
      </c>
      <c r="J1597" s="74" t="s">
        <v>604</v>
      </c>
      <c r="K1597" s="74" t="s">
        <v>56</v>
      </c>
      <c r="L1597" s="74" t="s">
        <v>59</v>
      </c>
      <c r="M1597" s="74" t="s">
        <v>632</v>
      </c>
      <c r="N1597" s="74" t="s">
        <v>634</v>
      </c>
      <c r="O1597" s="74" t="s">
        <v>1241</v>
      </c>
      <c r="P1597" s="74" t="s">
        <v>60</v>
      </c>
      <c r="Q1597" s="74" t="s">
        <v>4544</v>
      </c>
      <c r="R1597" s="65" t="s">
        <v>4546</v>
      </c>
      <c r="S1597" s="65" t="s">
        <v>4545</v>
      </c>
      <c r="AD1597" s="53" t="s">
        <v>16532</v>
      </c>
      <c r="AF1597" s="53" t="s">
        <v>18115</v>
      </c>
    </row>
    <row r="1598" spans="1:32" x14ac:dyDescent="0.25">
      <c r="A1598" s="64" t="str">
        <f t="shared" si="48"/>
        <v>1595</v>
      </c>
      <c r="B1598" s="65" t="s">
        <v>10453</v>
      </c>
      <c r="C1598" s="65" t="s">
        <v>1121</v>
      </c>
      <c r="D1598" s="65" t="s">
        <v>10454</v>
      </c>
      <c r="E1598" s="65" t="s">
        <v>10455</v>
      </c>
      <c r="F1598" s="65" t="s">
        <v>16641</v>
      </c>
      <c r="G1598" s="79">
        <v>4386.4532546666669</v>
      </c>
      <c r="H1598" s="74" t="s">
        <v>54</v>
      </c>
      <c r="I1598" s="74" t="s">
        <v>407</v>
      </c>
      <c r="J1598" s="74" t="s">
        <v>279</v>
      </c>
      <c r="K1598" s="74" t="s">
        <v>3057</v>
      </c>
      <c r="L1598" s="74" t="s">
        <v>3056</v>
      </c>
      <c r="M1598" s="74" t="s">
        <v>1611</v>
      </c>
      <c r="N1598" s="74" t="s">
        <v>10043</v>
      </c>
      <c r="O1598" s="74" t="s">
        <v>4442</v>
      </c>
      <c r="P1598" s="74" t="s">
        <v>7012</v>
      </c>
      <c r="Q1598" s="74" t="s">
        <v>59</v>
      </c>
      <c r="R1598" s="65" t="s">
        <v>10460</v>
      </c>
      <c r="S1598" s="65" t="s">
        <v>10459</v>
      </c>
      <c r="AD1598" s="53" t="s">
        <v>16241</v>
      </c>
      <c r="AF1598" s="53" t="s">
        <v>18116</v>
      </c>
    </row>
    <row r="1599" spans="1:32" x14ac:dyDescent="0.25">
      <c r="A1599" s="64" t="str">
        <f t="shared" si="48"/>
        <v>1596</v>
      </c>
      <c r="B1599" s="65" t="s">
        <v>9259</v>
      </c>
      <c r="C1599" s="65" t="s">
        <v>1206</v>
      </c>
      <c r="D1599" s="65" t="s">
        <v>9260</v>
      </c>
      <c r="E1599" s="65" t="s">
        <v>9261</v>
      </c>
      <c r="F1599" s="65" t="s">
        <v>16640</v>
      </c>
      <c r="G1599" s="79">
        <v>4273.3309226666661</v>
      </c>
      <c r="H1599" s="74" t="s">
        <v>1335</v>
      </c>
      <c r="I1599" s="74" t="s">
        <v>1334</v>
      </c>
      <c r="J1599" s="74" t="s">
        <v>383</v>
      </c>
      <c r="K1599" s="74" t="s">
        <v>384</v>
      </c>
      <c r="L1599" s="74" t="s">
        <v>240</v>
      </c>
      <c r="M1599" s="74" t="s">
        <v>239</v>
      </c>
      <c r="N1599" s="74" t="s">
        <v>242</v>
      </c>
      <c r="O1599" s="74" t="s">
        <v>385</v>
      </c>
      <c r="P1599" s="74" t="s">
        <v>4452</v>
      </c>
      <c r="Q1599" s="74" t="s">
        <v>241</v>
      </c>
      <c r="R1599" s="65" t="s">
        <v>9264</v>
      </c>
      <c r="S1599" s="65" t="s">
        <v>9263</v>
      </c>
      <c r="AD1599" s="53" t="s">
        <v>9299</v>
      </c>
      <c r="AF1599" s="53" t="s">
        <v>18117</v>
      </c>
    </row>
    <row r="1600" spans="1:32" x14ac:dyDescent="0.25">
      <c r="A1600" s="64" t="str">
        <f t="shared" si="48"/>
        <v>1597</v>
      </c>
      <c r="B1600" s="65" t="s">
        <v>99</v>
      </c>
      <c r="C1600" s="65" t="s">
        <v>100</v>
      </c>
      <c r="D1600" s="65" t="s">
        <v>101</v>
      </c>
      <c r="E1600" s="65" t="s">
        <v>102</v>
      </c>
      <c r="F1600" s="65" t="s">
        <v>16640</v>
      </c>
      <c r="G1600" s="79">
        <v>6113.6278653333329</v>
      </c>
      <c r="H1600" s="74" t="s">
        <v>11</v>
      </c>
      <c r="I1600" s="74" t="s">
        <v>12</v>
      </c>
      <c r="J1600" s="74" t="s">
        <v>13</v>
      </c>
      <c r="K1600" s="74" t="s">
        <v>14</v>
      </c>
      <c r="L1600" s="74" t="s">
        <v>16</v>
      </c>
      <c r="M1600" s="74" t="s">
        <v>15</v>
      </c>
      <c r="N1600" s="74" t="s">
        <v>107</v>
      </c>
      <c r="O1600" s="74" t="s">
        <v>108</v>
      </c>
      <c r="P1600" s="74" t="s">
        <v>109</v>
      </c>
      <c r="Q1600" s="74" t="s">
        <v>20</v>
      </c>
      <c r="R1600" s="65" t="s">
        <v>111</v>
      </c>
      <c r="S1600" s="65" t="s">
        <v>110</v>
      </c>
      <c r="AD1600" s="53" t="s">
        <v>9800</v>
      </c>
      <c r="AF1600" s="53" t="s">
        <v>18118</v>
      </c>
    </row>
    <row r="1601" spans="1:32" x14ac:dyDescent="0.25">
      <c r="A1601" s="64" t="str">
        <f t="shared" ref="A1601:A1624" si="49">VLOOKUP(B1601,$AD$4:$AF$1900,3,FALSE)</f>
        <v>1598</v>
      </c>
      <c r="B1601" s="65" t="s">
        <v>182</v>
      </c>
      <c r="C1601" s="65" t="s">
        <v>100</v>
      </c>
      <c r="D1601" s="65" t="s">
        <v>183</v>
      </c>
      <c r="E1601" s="65" t="s">
        <v>184</v>
      </c>
      <c r="F1601" s="65" t="s">
        <v>16640</v>
      </c>
      <c r="G1601" s="79">
        <v>6341.2883133333335</v>
      </c>
      <c r="H1601" s="74" t="s">
        <v>186</v>
      </c>
      <c r="I1601" s="74" t="s">
        <v>187</v>
      </c>
      <c r="J1601" s="74" t="s">
        <v>188</v>
      </c>
      <c r="K1601" s="74" t="s">
        <v>189</v>
      </c>
      <c r="L1601" s="74" t="s">
        <v>190</v>
      </c>
      <c r="M1601" s="74" t="s">
        <v>11</v>
      </c>
      <c r="N1601" s="74" t="s">
        <v>12</v>
      </c>
      <c r="O1601" s="74" t="s">
        <v>13</v>
      </c>
      <c r="P1601" s="74" t="s">
        <v>16</v>
      </c>
      <c r="Q1601" s="74" t="s">
        <v>15</v>
      </c>
      <c r="R1601" s="65" t="s">
        <v>192</v>
      </c>
      <c r="S1601" s="65" t="s">
        <v>191</v>
      </c>
      <c r="AD1601" s="53" t="s">
        <v>10627</v>
      </c>
      <c r="AF1601" s="53" t="s">
        <v>18119</v>
      </c>
    </row>
    <row r="1602" spans="1:32" x14ac:dyDescent="0.25">
      <c r="A1602" s="64" t="str">
        <f t="shared" si="49"/>
        <v>1599</v>
      </c>
      <c r="B1602" s="65" t="s">
        <v>284</v>
      </c>
      <c r="C1602" s="65" t="s">
        <v>100</v>
      </c>
      <c r="D1602" s="65" t="s">
        <v>285</v>
      </c>
      <c r="E1602" s="65" t="s">
        <v>286</v>
      </c>
      <c r="F1602" s="65" t="s">
        <v>16641</v>
      </c>
      <c r="G1602" s="79">
        <v>6615.3670439999996</v>
      </c>
      <c r="H1602" s="74" t="s">
        <v>52</v>
      </c>
      <c r="I1602" s="74" t="s">
        <v>53</v>
      </c>
      <c r="J1602" s="74" t="s">
        <v>131</v>
      </c>
      <c r="K1602" s="74" t="s">
        <v>34</v>
      </c>
      <c r="L1602" s="74" t="s">
        <v>35</v>
      </c>
      <c r="M1602" s="74" t="s">
        <v>202</v>
      </c>
      <c r="N1602" s="74" t="s">
        <v>54</v>
      </c>
      <c r="O1602" s="74" t="s">
        <v>238</v>
      </c>
      <c r="P1602" s="74" t="s">
        <v>237</v>
      </c>
      <c r="Q1602" s="74" t="s">
        <v>132</v>
      </c>
      <c r="R1602" s="65" t="s">
        <v>288</v>
      </c>
      <c r="S1602" s="65" t="s">
        <v>287</v>
      </c>
      <c r="AD1602" s="53" t="s">
        <v>15629</v>
      </c>
      <c r="AF1602" s="53" t="s">
        <v>18120</v>
      </c>
    </row>
    <row r="1603" spans="1:32" x14ac:dyDescent="0.25">
      <c r="A1603" s="64" t="str">
        <f t="shared" si="49"/>
        <v>1600</v>
      </c>
      <c r="B1603" s="65" t="s">
        <v>459</v>
      </c>
      <c r="C1603" s="65" t="s">
        <v>100</v>
      </c>
      <c r="D1603" s="65" t="s">
        <v>460</v>
      </c>
      <c r="E1603" s="65" t="s">
        <v>461</v>
      </c>
      <c r="F1603" s="65" t="s">
        <v>16641</v>
      </c>
      <c r="G1603" s="79">
        <v>3847.7983013333337</v>
      </c>
      <c r="H1603" s="74" t="s">
        <v>210</v>
      </c>
      <c r="I1603" s="74" t="s">
        <v>462</v>
      </c>
      <c r="J1603" s="74" t="s">
        <v>213</v>
      </c>
      <c r="K1603" s="74" t="s">
        <v>212</v>
      </c>
      <c r="L1603" s="74" t="s">
        <v>463</v>
      </c>
      <c r="M1603" s="74" t="s">
        <v>464</v>
      </c>
      <c r="N1603" s="74" t="s">
        <v>465</v>
      </c>
      <c r="O1603" s="74" t="s">
        <v>211</v>
      </c>
      <c r="P1603" s="74" t="s">
        <v>466</v>
      </c>
      <c r="Q1603" s="74" t="s">
        <v>467</v>
      </c>
      <c r="R1603" s="65" t="s">
        <v>469</v>
      </c>
      <c r="S1603" s="65" t="s">
        <v>468</v>
      </c>
      <c r="AD1603" s="53" t="s">
        <v>15878</v>
      </c>
      <c r="AF1603" s="53" t="s">
        <v>18121</v>
      </c>
    </row>
    <row r="1604" spans="1:32" x14ac:dyDescent="0.25">
      <c r="A1604" s="64" t="str">
        <f t="shared" si="49"/>
        <v>1601</v>
      </c>
      <c r="B1604" s="65" t="s">
        <v>391</v>
      </c>
      <c r="C1604" s="65" t="s">
        <v>392</v>
      </c>
      <c r="D1604" s="65" t="s">
        <v>393</v>
      </c>
      <c r="E1604" s="65" t="s">
        <v>394</v>
      </c>
      <c r="F1604" s="65" t="s">
        <v>16641</v>
      </c>
      <c r="G1604" s="79">
        <v>2573.146201333333</v>
      </c>
      <c r="H1604" s="74" t="s">
        <v>215</v>
      </c>
      <c r="I1604" s="74" t="s">
        <v>397</v>
      </c>
      <c r="J1604" s="74" t="s">
        <v>398</v>
      </c>
      <c r="K1604" s="74" t="s">
        <v>159</v>
      </c>
      <c r="L1604" s="74" t="s">
        <v>53</v>
      </c>
      <c r="M1604" s="74" t="s">
        <v>52</v>
      </c>
      <c r="N1604" s="74" t="s">
        <v>399</v>
      </c>
      <c r="O1604" s="74" t="s">
        <v>138</v>
      </c>
      <c r="P1604" s="74" t="s">
        <v>132</v>
      </c>
      <c r="Q1604" s="74" t="s">
        <v>131</v>
      </c>
      <c r="R1604" s="65" t="s">
        <v>401</v>
      </c>
      <c r="S1604" s="65" t="s">
        <v>400</v>
      </c>
      <c r="AD1604" s="53" t="s">
        <v>16077</v>
      </c>
      <c r="AF1604" s="53" t="s">
        <v>18122</v>
      </c>
    </row>
    <row r="1605" spans="1:32" x14ac:dyDescent="0.25">
      <c r="A1605" s="64" t="str">
        <f t="shared" si="49"/>
        <v>1602</v>
      </c>
      <c r="B1605" s="65" t="s">
        <v>489</v>
      </c>
      <c r="C1605" s="65" t="s">
        <v>100</v>
      </c>
      <c r="D1605" s="65" t="s">
        <v>490</v>
      </c>
      <c r="E1605" s="65" t="s">
        <v>491</v>
      </c>
      <c r="F1605" s="65" t="s">
        <v>16640</v>
      </c>
      <c r="G1605" s="79">
        <v>2984.5317786666669</v>
      </c>
      <c r="H1605" s="74" t="s">
        <v>109</v>
      </c>
      <c r="I1605" s="74" t="s">
        <v>20</v>
      </c>
      <c r="J1605" s="74" t="s">
        <v>430</v>
      </c>
      <c r="K1605" s="74" t="s">
        <v>428</v>
      </c>
      <c r="L1605" s="74" t="s">
        <v>427</v>
      </c>
      <c r="M1605" s="74" t="s">
        <v>429</v>
      </c>
      <c r="N1605" s="74" t="s">
        <v>493</v>
      </c>
      <c r="O1605" s="74" t="s">
        <v>494</v>
      </c>
      <c r="P1605" s="74" t="s">
        <v>495</v>
      </c>
      <c r="Q1605" s="74" t="s">
        <v>177</v>
      </c>
      <c r="R1605" s="65" t="s">
        <v>497</v>
      </c>
      <c r="S1605" s="65" t="s">
        <v>496</v>
      </c>
      <c r="AD1605" s="53" t="s">
        <v>1727</v>
      </c>
      <c r="AF1605" s="53" t="s">
        <v>18123</v>
      </c>
    </row>
    <row r="1606" spans="1:32" x14ac:dyDescent="0.25">
      <c r="A1606" s="64" t="str">
        <f t="shared" si="49"/>
        <v>1603</v>
      </c>
      <c r="B1606" s="65" t="s">
        <v>524</v>
      </c>
      <c r="C1606" s="65" t="s">
        <v>392</v>
      </c>
      <c r="D1606" s="65" t="s">
        <v>525</v>
      </c>
      <c r="E1606" s="65" t="s">
        <v>526</v>
      </c>
      <c r="F1606" s="65" t="s">
        <v>16640</v>
      </c>
      <c r="G1606" s="79">
        <v>5308.68984</v>
      </c>
      <c r="H1606" s="74" t="s">
        <v>11</v>
      </c>
      <c r="I1606" s="74" t="s">
        <v>12</v>
      </c>
      <c r="J1606" s="74" t="s">
        <v>13</v>
      </c>
      <c r="K1606" s="74" t="s">
        <v>15</v>
      </c>
      <c r="L1606" s="74" t="s">
        <v>14</v>
      </c>
      <c r="M1606" s="74" t="s">
        <v>383</v>
      </c>
      <c r="N1606" s="74" t="s">
        <v>17</v>
      </c>
      <c r="O1606" s="74" t="s">
        <v>109</v>
      </c>
      <c r="P1606" s="74" t="s">
        <v>20</v>
      </c>
      <c r="Q1606" s="74" t="s">
        <v>428</v>
      </c>
      <c r="R1606" s="65" t="s">
        <v>529</v>
      </c>
      <c r="S1606" s="65" t="s">
        <v>528</v>
      </c>
      <c r="AD1606" s="53" t="s">
        <v>2498</v>
      </c>
      <c r="AF1606" s="53" t="s">
        <v>18124</v>
      </c>
    </row>
    <row r="1607" spans="1:32" x14ac:dyDescent="0.25">
      <c r="A1607" s="64" t="str">
        <f t="shared" si="49"/>
        <v>1604</v>
      </c>
      <c r="B1607" s="65" t="s">
        <v>600</v>
      </c>
      <c r="C1607" s="65" t="s">
        <v>392</v>
      </c>
      <c r="D1607" s="65" t="s">
        <v>601</v>
      </c>
      <c r="E1607" s="65" t="s">
        <v>602</v>
      </c>
      <c r="F1607" s="65" t="s">
        <v>16640</v>
      </c>
      <c r="G1607" s="79">
        <v>3144.1803399999999</v>
      </c>
      <c r="H1607" s="74" t="s">
        <v>11</v>
      </c>
      <c r="I1607" s="74" t="s">
        <v>12</v>
      </c>
      <c r="J1607" s="74" t="s">
        <v>13</v>
      </c>
      <c r="K1607" s="74" t="s">
        <v>15</v>
      </c>
      <c r="L1607" s="74" t="s">
        <v>14</v>
      </c>
      <c r="M1607" s="74" t="s">
        <v>16</v>
      </c>
      <c r="N1607" s="74" t="s">
        <v>17</v>
      </c>
      <c r="O1607" s="74" t="s">
        <v>82</v>
      </c>
      <c r="P1607" s="74" t="s">
        <v>57</v>
      </c>
      <c r="Q1607" s="74" t="s">
        <v>604</v>
      </c>
      <c r="R1607" s="65" t="s">
        <v>606</v>
      </c>
      <c r="S1607" s="65" t="s">
        <v>605</v>
      </c>
      <c r="AD1607" s="53" t="s">
        <v>3197</v>
      </c>
      <c r="AF1607" s="53" t="s">
        <v>18125</v>
      </c>
    </row>
    <row r="1608" spans="1:32" x14ac:dyDescent="0.25">
      <c r="A1608" s="64" t="str">
        <f t="shared" si="49"/>
        <v>1605</v>
      </c>
      <c r="B1608" s="65" t="s">
        <v>775</v>
      </c>
      <c r="C1608" s="65" t="s">
        <v>392</v>
      </c>
      <c r="D1608" s="65" t="s">
        <v>776</v>
      </c>
      <c r="E1608" s="65" t="s">
        <v>777</v>
      </c>
      <c r="F1608" s="65" t="s">
        <v>16640</v>
      </c>
      <c r="G1608" s="79">
        <v>3024.5228946666666</v>
      </c>
      <c r="H1608" s="74" t="s">
        <v>12</v>
      </c>
      <c r="I1608" s="74" t="s">
        <v>13</v>
      </c>
      <c r="J1608" s="74" t="s">
        <v>11</v>
      </c>
      <c r="K1608" s="74" t="s">
        <v>15</v>
      </c>
      <c r="L1608" s="74" t="s">
        <v>17</v>
      </c>
      <c r="M1608" s="74" t="s">
        <v>16</v>
      </c>
      <c r="N1608" s="74" t="s">
        <v>14</v>
      </c>
      <c r="O1608" s="74" t="s">
        <v>557</v>
      </c>
      <c r="P1608" s="74" t="s">
        <v>779</v>
      </c>
      <c r="Q1608" s="74" t="s">
        <v>723</v>
      </c>
      <c r="R1608" s="65" t="s">
        <v>781</v>
      </c>
      <c r="S1608" s="65" t="s">
        <v>780</v>
      </c>
      <c r="AD1608" s="53" t="s">
        <v>3432</v>
      </c>
      <c r="AF1608" s="53" t="s">
        <v>18126</v>
      </c>
    </row>
    <row r="1609" spans="1:32" x14ac:dyDescent="0.25">
      <c r="A1609" s="64" t="str">
        <f t="shared" si="49"/>
        <v>1606</v>
      </c>
      <c r="B1609" s="65" t="s">
        <v>5858</v>
      </c>
      <c r="C1609" s="65" t="s">
        <v>5859</v>
      </c>
      <c r="D1609" s="65" t="s">
        <v>5860</v>
      </c>
      <c r="E1609" s="65" t="s">
        <v>5862</v>
      </c>
      <c r="F1609" s="65" t="s">
        <v>16640</v>
      </c>
      <c r="G1609" s="79">
        <v>3515.5398280000004</v>
      </c>
      <c r="H1609" s="74" t="s">
        <v>210</v>
      </c>
      <c r="I1609" s="74" t="s">
        <v>212</v>
      </c>
      <c r="J1609" s="74" t="s">
        <v>213</v>
      </c>
      <c r="K1609" s="74" t="s">
        <v>612</v>
      </c>
      <c r="L1609" s="74" t="s">
        <v>613</v>
      </c>
      <c r="M1609" s="74" t="s">
        <v>615</v>
      </c>
      <c r="N1609" s="74" t="s">
        <v>463</v>
      </c>
      <c r="O1609" s="74" t="s">
        <v>1176</v>
      </c>
      <c r="P1609" s="74" t="s">
        <v>618</v>
      </c>
      <c r="Q1609" s="74" t="s">
        <v>617</v>
      </c>
      <c r="R1609" s="65" t="s">
        <v>5869</v>
      </c>
      <c r="S1609" s="65" t="s">
        <v>5868</v>
      </c>
      <c r="AD1609" s="53" t="s">
        <v>16449</v>
      </c>
      <c r="AF1609" s="53" t="s">
        <v>18127</v>
      </c>
    </row>
    <row r="1610" spans="1:32" x14ac:dyDescent="0.25">
      <c r="A1610" s="64" t="str">
        <f t="shared" si="49"/>
        <v>1607</v>
      </c>
      <c r="B1610" s="65" t="s">
        <v>5925</v>
      </c>
      <c r="C1610" s="65" t="s">
        <v>5859</v>
      </c>
      <c r="D1610" s="65" t="s">
        <v>5926</v>
      </c>
      <c r="E1610" s="65" t="s">
        <v>5928</v>
      </c>
      <c r="F1610" s="65" t="s">
        <v>16641</v>
      </c>
      <c r="G1610" s="79">
        <v>3259.4747946666666</v>
      </c>
      <c r="H1610" s="74" t="s">
        <v>4565</v>
      </c>
      <c r="I1610" s="74" t="s">
        <v>4563</v>
      </c>
      <c r="J1610" s="74" t="s">
        <v>2430</v>
      </c>
      <c r="K1610" s="74" t="s">
        <v>2433</v>
      </c>
      <c r="L1610" s="74" t="s">
        <v>2431</v>
      </c>
      <c r="M1610" s="74" t="s">
        <v>2435</v>
      </c>
      <c r="N1610" s="74" t="s">
        <v>2432</v>
      </c>
      <c r="O1610" s="74" t="s">
        <v>2436</v>
      </c>
      <c r="P1610" s="74" t="s">
        <v>2434</v>
      </c>
      <c r="Q1610" s="74" t="s">
        <v>5931</v>
      </c>
      <c r="R1610" s="65" t="s">
        <v>5933</v>
      </c>
      <c r="S1610" s="65" t="s">
        <v>5932</v>
      </c>
      <c r="AD1610" s="53" t="s">
        <v>4539</v>
      </c>
      <c r="AF1610" s="53" t="s">
        <v>18128</v>
      </c>
    </row>
    <row r="1611" spans="1:32" x14ac:dyDescent="0.25">
      <c r="A1611" s="64" t="str">
        <f t="shared" si="49"/>
        <v>1608</v>
      </c>
      <c r="B1611" s="65" t="s">
        <v>6094</v>
      </c>
      <c r="C1611" s="65" t="s">
        <v>5859</v>
      </c>
      <c r="D1611" s="65" t="s">
        <v>6095</v>
      </c>
      <c r="E1611" s="65" t="s">
        <v>6096</v>
      </c>
      <c r="F1611" s="65" t="s">
        <v>16640</v>
      </c>
      <c r="G1611" s="79">
        <v>7091.4065560000008</v>
      </c>
      <c r="H1611" s="74" t="s">
        <v>109</v>
      </c>
      <c r="I1611" s="74" t="s">
        <v>20</v>
      </c>
      <c r="J1611" s="74" t="s">
        <v>427</v>
      </c>
      <c r="K1611" s="74" t="s">
        <v>2190</v>
      </c>
      <c r="L1611" s="74" t="s">
        <v>41</v>
      </c>
      <c r="M1611" s="74" t="s">
        <v>4226</v>
      </c>
      <c r="N1611" s="74" t="s">
        <v>428</v>
      </c>
      <c r="O1611" s="74" t="s">
        <v>4225</v>
      </c>
      <c r="P1611" s="74" t="s">
        <v>4227</v>
      </c>
      <c r="Q1611" s="74" t="s">
        <v>6101</v>
      </c>
      <c r="R1611" s="65" t="s">
        <v>6103</v>
      </c>
      <c r="S1611" s="65" t="s">
        <v>6102</v>
      </c>
      <c r="AD1611" s="53" t="s">
        <v>10453</v>
      </c>
      <c r="AF1611" s="53" t="s">
        <v>18129</v>
      </c>
    </row>
    <row r="1612" spans="1:32" x14ac:dyDescent="0.25">
      <c r="A1612" s="64" t="str">
        <f t="shared" si="49"/>
        <v>1609</v>
      </c>
      <c r="B1612" s="65" t="s">
        <v>6114</v>
      </c>
      <c r="C1612" s="65" t="s">
        <v>5859</v>
      </c>
      <c r="D1612" s="65" t="s">
        <v>6115</v>
      </c>
      <c r="E1612" s="65" t="s">
        <v>6116</v>
      </c>
      <c r="F1612" s="65" t="s">
        <v>16641</v>
      </c>
      <c r="G1612" s="79">
        <v>4496.9254893333327</v>
      </c>
      <c r="H1612" s="74" t="s">
        <v>211</v>
      </c>
      <c r="I1612" s="74" t="s">
        <v>466</v>
      </c>
      <c r="J1612" s="74" t="s">
        <v>214</v>
      </c>
      <c r="K1612" s="74" t="s">
        <v>918</v>
      </c>
      <c r="L1612" s="74" t="s">
        <v>1288</v>
      </c>
      <c r="M1612" s="74" t="s">
        <v>1289</v>
      </c>
      <c r="N1612" s="74" t="s">
        <v>344</v>
      </c>
      <c r="O1612" s="74" t="s">
        <v>2317</v>
      </c>
      <c r="P1612" s="74" t="s">
        <v>735</v>
      </c>
      <c r="Q1612" s="74" t="s">
        <v>2316</v>
      </c>
      <c r="R1612" s="65" t="s">
        <v>6120</v>
      </c>
      <c r="S1612" s="65" t="s">
        <v>6119</v>
      </c>
      <c r="AD1612" s="53" t="s">
        <v>9259</v>
      </c>
      <c r="AF1612" s="53" t="s">
        <v>18130</v>
      </c>
    </row>
    <row r="1613" spans="1:32" x14ac:dyDescent="0.25">
      <c r="A1613" s="64" t="str">
        <f t="shared" si="49"/>
        <v>1610</v>
      </c>
      <c r="B1613" s="65" t="s">
        <v>6121</v>
      </c>
      <c r="C1613" s="65" t="s">
        <v>5859</v>
      </c>
      <c r="D1613" s="65" t="s">
        <v>6122</v>
      </c>
      <c r="E1613" s="65" t="s">
        <v>6123</v>
      </c>
      <c r="F1613" s="65" t="s">
        <v>16640</v>
      </c>
      <c r="G1613" s="79">
        <v>5075.384689333333</v>
      </c>
      <c r="H1613" s="74" t="s">
        <v>612</v>
      </c>
      <c r="I1613" s="74" t="s">
        <v>613</v>
      </c>
      <c r="J1613" s="74" t="s">
        <v>475</v>
      </c>
      <c r="K1613" s="74" t="s">
        <v>614</v>
      </c>
      <c r="L1613" s="74" t="s">
        <v>476</v>
      </c>
      <c r="M1613" s="74" t="s">
        <v>615</v>
      </c>
      <c r="N1613" s="74" t="s">
        <v>480</v>
      </c>
      <c r="O1613" s="74" t="s">
        <v>3156</v>
      </c>
      <c r="P1613" s="74" t="s">
        <v>3699</v>
      </c>
      <c r="Q1613" s="74" t="s">
        <v>479</v>
      </c>
      <c r="R1613" s="65" t="s">
        <v>6128</v>
      </c>
      <c r="S1613" s="65" t="s">
        <v>6127</v>
      </c>
      <c r="AD1613" s="53" t="s">
        <v>99</v>
      </c>
      <c r="AF1613" s="53" t="s">
        <v>18131</v>
      </c>
    </row>
    <row r="1614" spans="1:32" x14ac:dyDescent="0.25">
      <c r="A1614" s="64" t="str">
        <f t="shared" si="49"/>
        <v>1611</v>
      </c>
      <c r="B1614" s="65" t="s">
        <v>6282</v>
      </c>
      <c r="C1614" s="65" t="s">
        <v>5859</v>
      </c>
      <c r="D1614" s="65" t="s">
        <v>6283</v>
      </c>
      <c r="E1614" s="65" t="s">
        <v>6284</v>
      </c>
      <c r="F1614" s="65" t="s">
        <v>16641</v>
      </c>
      <c r="G1614" s="79">
        <v>4160.1379946666675</v>
      </c>
      <c r="H1614" s="74" t="s">
        <v>3182</v>
      </c>
      <c r="I1614" s="74" t="s">
        <v>5734</v>
      </c>
      <c r="J1614" s="74" t="s">
        <v>5737</v>
      </c>
      <c r="K1614" s="74" t="s">
        <v>6287</v>
      </c>
      <c r="L1614" s="74" t="s">
        <v>5736</v>
      </c>
      <c r="M1614" s="74" t="s">
        <v>6288</v>
      </c>
      <c r="N1614" s="74" t="s">
        <v>6289</v>
      </c>
      <c r="O1614" s="74" t="s">
        <v>6290</v>
      </c>
      <c r="P1614" s="74" t="s">
        <v>6291</v>
      </c>
      <c r="Q1614" s="74" t="s">
        <v>6292</v>
      </c>
      <c r="R1614" s="65" t="s">
        <v>6294</v>
      </c>
      <c r="S1614" s="65" t="s">
        <v>6293</v>
      </c>
      <c r="AD1614" s="53" t="s">
        <v>182</v>
      </c>
      <c r="AF1614" s="53" t="s">
        <v>18132</v>
      </c>
    </row>
    <row r="1615" spans="1:32" x14ac:dyDescent="0.25">
      <c r="A1615" s="64" t="str">
        <f t="shared" si="49"/>
        <v>1612</v>
      </c>
      <c r="B1615" s="65" t="s">
        <v>6364</v>
      </c>
      <c r="C1615" s="65" t="s">
        <v>5859</v>
      </c>
      <c r="D1615" s="65" t="s">
        <v>6365</v>
      </c>
      <c r="E1615" s="65" t="s">
        <v>6366</v>
      </c>
      <c r="F1615" s="65" t="s">
        <v>16641</v>
      </c>
      <c r="G1615" s="79">
        <v>4402.2302519999994</v>
      </c>
      <c r="H1615" s="74" t="s">
        <v>237</v>
      </c>
      <c r="I1615" s="74" t="s">
        <v>238</v>
      </c>
      <c r="J1615" s="74" t="s">
        <v>243</v>
      </c>
      <c r="K1615" s="74" t="s">
        <v>385</v>
      </c>
      <c r="L1615" s="74" t="s">
        <v>239</v>
      </c>
      <c r="M1615" s="74" t="s">
        <v>240</v>
      </c>
      <c r="N1615" s="74" t="s">
        <v>242</v>
      </c>
      <c r="O1615" s="74" t="s">
        <v>245</v>
      </c>
      <c r="P1615" s="74" t="s">
        <v>3678</v>
      </c>
      <c r="Q1615" s="74" t="s">
        <v>5348</v>
      </c>
      <c r="R1615" s="65" t="s">
        <v>6371</v>
      </c>
      <c r="S1615" s="65" t="s">
        <v>6370</v>
      </c>
      <c r="AD1615" s="53" t="s">
        <v>284</v>
      </c>
      <c r="AF1615" s="53" t="s">
        <v>18133</v>
      </c>
    </row>
    <row r="1616" spans="1:32" x14ac:dyDescent="0.25">
      <c r="A1616" s="64" t="str">
        <f t="shared" si="49"/>
        <v>1613</v>
      </c>
      <c r="B1616" s="65" t="s">
        <v>6878</v>
      </c>
      <c r="C1616" s="65" t="s">
        <v>5859</v>
      </c>
      <c r="D1616" s="65" t="s">
        <v>6879</v>
      </c>
      <c r="E1616" s="65" t="s">
        <v>6880</v>
      </c>
      <c r="F1616" s="65" t="s">
        <v>16640</v>
      </c>
      <c r="G1616" s="79">
        <v>3059.1207479999998</v>
      </c>
      <c r="H1616" s="74" t="s">
        <v>1634</v>
      </c>
      <c r="I1616" s="74" t="s">
        <v>15</v>
      </c>
      <c r="J1616" s="74" t="s">
        <v>2245</v>
      </c>
      <c r="K1616" s="74" t="s">
        <v>2071</v>
      </c>
      <c r="L1616" s="74" t="s">
        <v>16</v>
      </c>
      <c r="M1616" s="74" t="s">
        <v>17</v>
      </c>
      <c r="N1616" s="74" t="s">
        <v>93</v>
      </c>
      <c r="O1616" s="74" t="s">
        <v>60</v>
      </c>
      <c r="P1616" s="74" t="s">
        <v>2818</v>
      </c>
      <c r="Q1616" s="74" t="s">
        <v>6883</v>
      </c>
      <c r="R1616" s="65" t="s">
        <v>6885</v>
      </c>
      <c r="S1616" s="65" t="s">
        <v>6884</v>
      </c>
      <c r="AD1616" s="53" t="s">
        <v>459</v>
      </c>
      <c r="AF1616" s="53" t="s">
        <v>817</v>
      </c>
    </row>
    <row r="1617" spans="1:32" x14ac:dyDescent="0.25">
      <c r="A1617" s="64" t="str">
        <f t="shared" si="49"/>
        <v>1614</v>
      </c>
      <c r="B1617" s="65" t="s">
        <v>6928</v>
      </c>
      <c r="C1617" s="65" t="s">
        <v>5859</v>
      </c>
      <c r="D1617" s="65" t="s">
        <v>6929</v>
      </c>
      <c r="E1617" s="65" t="s">
        <v>6930</v>
      </c>
      <c r="F1617" s="65" t="s">
        <v>16641</v>
      </c>
      <c r="G1617" s="79">
        <v>3341.7900239999999</v>
      </c>
      <c r="H1617" s="74" t="s">
        <v>211</v>
      </c>
      <c r="I1617" s="74" t="s">
        <v>466</v>
      </c>
      <c r="J1617" s="74" t="s">
        <v>214</v>
      </c>
      <c r="K1617" s="74" t="s">
        <v>918</v>
      </c>
      <c r="L1617" s="74" t="s">
        <v>1289</v>
      </c>
      <c r="M1617" s="74" t="s">
        <v>2890</v>
      </c>
      <c r="N1617" s="74" t="s">
        <v>1288</v>
      </c>
      <c r="O1617" s="74" t="s">
        <v>733</v>
      </c>
      <c r="P1617" s="74" t="s">
        <v>2316</v>
      </c>
      <c r="Q1617" s="74" t="s">
        <v>735</v>
      </c>
      <c r="R1617" s="65" t="s">
        <v>16566</v>
      </c>
      <c r="S1617" s="65" t="s">
        <v>6933</v>
      </c>
      <c r="AD1617" s="53" t="s">
        <v>391</v>
      </c>
      <c r="AF1617" s="53" t="s">
        <v>18134</v>
      </c>
    </row>
    <row r="1618" spans="1:32" x14ac:dyDescent="0.25">
      <c r="A1618" s="64" t="str">
        <f t="shared" si="49"/>
        <v>1615</v>
      </c>
      <c r="B1618" s="65" t="s">
        <v>6969</v>
      </c>
      <c r="C1618" s="65" t="s">
        <v>5859</v>
      </c>
      <c r="D1618" s="65" t="s">
        <v>6970</v>
      </c>
      <c r="E1618" s="65" t="s">
        <v>6971</v>
      </c>
      <c r="F1618" s="65" t="s">
        <v>16641</v>
      </c>
      <c r="G1618" s="79">
        <v>2932.9217813333335</v>
      </c>
      <c r="H1618" s="74" t="s">
        <v>215</v>
      </c>
      <c r="I1618" s="74" t="s">
        <v>397</v>
      </c>
      <c r="J1618" s="74" t="s">
        <v>398</v>
      </c>
      <c r="K1618" s="74" t="s">
        <v>1898</v>
      </c>
      <c r="L1618" s="74" t="s">
        <v>2487</v>
      </c>
      <c r="M1618" s="74" t="s">
        <v>941</v>
      </c>
      <c r="N1618" s="74" t="s">
        <v>502</v>
      </c>
      <c r="O1618" s="74" t="s">
        <v>159</v>
      </c>
      <c r="P1618" s="74" t="s">
        <v>3793</v>
      </c>
      <c r="Q1618" s="74" t="s">
        <v>6596</v>
      </c>
      <c r="R1618" s="65" t="s">
        <v>6975</v>
      </c>
      <c r="S1618" s="65" t="s">
        <v>6974</v>
      </c>
      <c r="AD1618" s="53" t="s">
        <v>489</v>
      </c>
      <c r="AF1618" s="53" t="s">
        <v>18135</v>
      </c>
    </row>
    <row r="1619" spans="1:32" x14ac:dyDescent="0.25">
      <c r="A1619" s="64" t="str">
        <f t="shared" si="49"/>
        <v>1616</v>
      </c>
      <c r="B1619" s="65" t="s">
        <v>6976</v>
      </c>
      <c r="C1619" s="65" t="s">
        <v>5859</v>
      </c>
      <c r="D1619" s="65" t="s">
        <v>6977</v>
      </c>
      <c r="E1619" s="65" t="s">
        <v>6978</v>
      </c>
      <c r="F1619" s="65" t="s">
        <v>16641</v>
      </c>
      <c r="G1619" s="79">
        <v>4458.2321146666673</v>
      </c>
      <c r="H1619" s="74" t="s">
        <v>466</v>
      </c>
      <c r="I1619" s="74" t="s">
        <v>211</v>
      </c>
      <c r="J1619" s="74" t="s">
        <v>918</v>
      </c>
      <c r="K1619" s="74" t="s">
        <v>214</v>
      </c>
      <c r="L1619" s="74" t="s">
        <v>344</v>
      </c>
      <c r="M1619" s="74" t="s">
        <v>1288</v>
      </c>
      <c r="N1619" s="74" t="s">
        <v>1289</v>
      </c>
      <c r="O1619" s="74" t="s">
        <v>1626</v>
      </c>
      <c r="P1619" s="74" t="s">
        <v>3279</v>
      </c>
      <c r="Q1619" s="74" t="s">
        <v>465</v>
      </c>
      <c r="R1619" s="65" t="s">
        <v>6983</v>
      </c>
      <c r="S1619" s="65" t="s">
        <v>6982</v>
      </c>
      <c r="AD1619" s="53" t="s">
        <v>524</v>
      </c>
      <c r="AF1619" s="53" t="s">
        <v>18136</v>
      </c>
    </row>
    <row r="1620" spans="1:32" x14ac:dyDescent="0.25">
      <c r="A1620" s="64" t="str">
        <f t="shared" si="49"/>
        <v>1617</v>
      </c>
      <c r="B1620" s="65" t="s">
        <v>6201</v>
      </c>
      <c r="C1620" s="65" t="s">
        <v>1142</v>
      </c>
      <c r="D1620" s="65" t="s">
        <v>6202</v>
      </c>
      <c r="E1620" s="65" t="s">
        <v>6203</v>
      </c>
      <c r="F1620" s="65" t="s">
        <v>16641</v>
      </c>
      <c r="G1620" s="79">
        <v>4833.2691640000003</v>
      </c>
      <c r="H1620" s="74" t="s">
        <v>871</v>
      </c>
      <c r="I1620" s="74" t="s">
        <v>872</v>
      </c>
      <c r="J1620" s="74" t="s">
        <v>2757</v>
      </c>
      <c r="K1620" s="74" t="s">
        <v>6206</v>
      </c>
      <c r="L1620" s="74" t="s">
        <v>6207</v>
      </c>
      <c r="M1620" s="74" t="s">
        <v>6208</v>
      </c>
      <c r="N1620" s="74" t="s">
        <v>6209</v>
      </c>
      <c r="O1620" s="74" t="s">
        <v>6210</v>
      </c>
      <c r="P1620" s="74" t="s">
        <v>6211</v>
      </c>
      <c r="Q1620" s="74" t="s">
        <v>6212</v>
      </c>
      <c r="R1620" s="65" t="s">
        <v>6214</v>
      </c>
      <c r="S1620" s="65" t="s">
        <v>6213</v>
      </c>
      <c r="AD1620" s="53" t="s">
        <v>600</v>
      </c>
      <c r="AF1620" s="53" t="s">
        <v>18137</v>
      </c>
    </row>
    <row r="1621" spans="1:32" x14ac:dyDescent="0.25">
      <c r="A1621" s="64" t="str">
        <f t="shared" si="49"/>
        <v>1618</v>
      </c>
      <c r="B1621" s="65" t="s">
        <v>6531</v>
      </c>
      <c r="C1621" s="65" t="s">
        <v>1142</v>
      </c>
      <c r="D1621" s="65" t="s">
        <v>6532</v>
      </c>
      <c r="E1621" s="65" t="s">
        <v>6533</v>
      </c>
      <c r="F1621" s="65" t="s">
        <v>16640</v>
      </c>
      <c r="G1621" s="79">
        <v>3730.3566253333333</v>
      </c>
      <c r="H1621" s="74" t="s">
        <v>612</v>
      </c>
      <c r="I1621" s="74" t="s">
        <v>613</v>
      </c>
      <c r="J1621" s="74" t="s">
        <v>614</v>
      </c>
      <c r="K1621" s="74" t="s">
        <v>615</v>
      </c>
      <c r="L1621" s="74" t="s">
        <v>210</v>
      </c>
      <c r="M1621" s="74" t="s">
        <v>732</v>
      </c>
      <c r="N1621" s="74" t="s">
        <v>212</v>
      </c>
      <c r="O1621" s="74" t="s">
        <v>1545</v>
      </c>
      <c r="P1621" s="74" t="s">
        <v>6536</v>
      </c>
      <c r="Q1621" s="74" t="s">
        <v>6537</v>
      </c>
      <c r="R1621" s="65" t="s">
        <v>16563</v>
      </c>
      <c r="S1621" s="65" t="s">
        <v>6538</v>
      </c>
      <c r="AD1621" s="53" t="s">
        <v>775</v>
      </c>
      <c r="AF1621" s="53" t="s">
        <v>18138</v>
      </c>
    </row>
    <row r="1622" spans="1:32" x14ac:dyDescent="0.25">
      <c r="A1622" s="64" t="str">
        <f t="shared" si="49"/>
        <v>1619</v>
      </c>
      <c r="B1622" s="65" t="s">
        <v>6644</v>
      </c>
      <c r="C1622" s="65" t="s">
        <v>1142</v>
      </c>
      <c r="D1622" s="65" t="s">
        <v>6645</v>
      </c>
      <c r="E1622" s="65" t="s">
        <v>6646</v>
      </c>
      <c r="F1622" s="65" t="s">
        <v>16641</v>
      </c>
      <c r="G1622" s="79">
        <v>3978.0362106666666</v>
      </c>
      <c r="H1622" s="74" t="s">
        <v>466</v>
      </c>
      <c r="I1622" s="74" t="s">
        <v>211</v>
      </c>
      <c r="J1622" s="74" t="s">
        <v>210</v>
      </c>
      <c r="K1622" s="74" t="s">
        <v>214</v>
      </c>
      <c r="L1622" s="74" t="s">
        <v>465</v>
      </c>
      <c r="M1622" s="74" t="s">
        <v>344</v>
      </c>
      <c r="N1622" s="74" t="s">
        <v>1288</v>
      </c>
      <c r="O1622" s="74" t="s">
        <v>1289</v>
      </c>
      <c r="P1622" s="74" t="s">
        <v>918</v>
      </c>
      <c r="Q1622" s="74" t="s">
        <v>915</v>
      </c>
      <c r="R1622" s="65" t="s">
        <v>19982</v>
      </c>
      <c r="S1622" s="65" t="s">
        <v>6649</v>
      </c>
      <c r="AD1622" s="53" t="s">
        <v>5858</v>
      </c>
      <c r="AF1622" s="53" t="s">
        <v>18139</v>
      </c>
    </row>
    <row r="1623" spans="1:32" x14ac:dyDescent="0.25">
      <c r="A1623" s="64" t="str">
        <f t="shared" si="49"/>
        <v>1620</v>
      </c>
      <c r="B1623" s="65" t="s">
        <v>6784</v>
      </c>
      <c r="C1623" s="65" t="s">
        <v>1142</v>
      </c>
      <c r="D1623" s="65" t="s">
        <v>6785</v>
      </c>
      <c r="E1623" s="65" t="s">
        <v>6786</v>
      </c>
      <c r="F1623" s="65" t="s">
        <v>16641</v>
      </c>
      <c r="G1623" s="79">
        <v>2998.676892</v>
      </c>
      <c r="H1623" s="74" t="s">
        <v>52</v>
      </c>
      <c r="I1623" s="74" t="s">
        <v>557</v>
      </c>
      <c r="J1623" s="74" t="s">
        <v>722</v>
      </c>
      <c r="K1623" s="74" t="s">
        <v>53</v>
      </c>
      <c r="L1623" s="74" t="s">
        <v>131</v>
      </c>
      <c r="M1623" s="74" t="s">
        <v>132</v>
      </c>
      <c r="N1623" s="74" t="s">
        <v>652</v>
      </c>
      <c r="O1623" s="74" t="s">
        <v>653</v>
      </c>
      <c r="P1623" s="74" t="s">
        <v>558</v>
      </c>
      <c r="Q1623" s="74" t="s">
        <v>4307</v>
      </c>
      <c r="R1623" s="65" t="s">
        <v>6790</v>
      </c>
      <c r="S1623" s="65" t="s">
        <v>6789</v>
      </c>
      <c r="AD1623" s="53" t="s">
        <v>5925</v>
      </c>
      <c r="AF1623" s="53" t="s">
        <v>18140</v>
      </c>
    </row>
    <row r="1624" spans="1:32" x14ac:dyDescent="0.25">
      <c r="A1624" s="64" t="str">
        <f t="shared" si="49"/>
        <v>1621</v>
      </c>
      <c r="B1624" s="65" t="s">
        <v>6823</v>
      </c>
      <c r="C1624" s="65" t="s">
        <v>1142</v>
      </c>
      <c r="D1624" s="65" t="s">
        <v>6824</v>
      </c>
      <c r="E1624" s="65" t="s">
        <v>6825</v>
      </c>
      <c r="F1624" s="65" t="s">
        <v>16641</v>
      </c>
      <c r="G1624" s="79">
        <v>3129.0795439999997</v>
      </c>
      <c r="H1624" s="74" t="s">
        <v>52</v>
      </c>
      <c r="I1624" s="74" t="s">
        <v>53</v>
      </c>
      <c r="J1624" s="74" t="s">
        <v>131</v>
      </c>
      <c r="K1624" s="74" t="s">
        <v>132</v>
      </c>
      <c r="L1624" s="74" t="s">
        <v>199</v>
      </c>
      <c r="M1624" s="74" t="s">
        <v>557</v>
      </c>
      <c r="N1624" s="74" t="s">
        <v>654</v>
      </c>
      <c r="O1624" s="74" t="s">
        <v>652</v>
      </c>
      <c r="P1624" s="74" t="s">
        <v>200</v>
      </c>
      <c r="Q1624" s="74" t="s">
        <v>201</v>
      </c>
      <c r="R1624" s="65" t="s">
        <v>6829</v>
      </c>
      <c r="S1624" s="65" t="s">
        <v>6828</v>
      </c>
      <c r="AD1624" s="53" t="s">
        <v>6094</v>
      </c>
      <c r="AF1624" s="53" t="s">
        <v>18141</v>
      </c>
    </row>
    <row r="1625" spans="1:32" x14ac:dyDescent="0.25">
      <c r="A1625" s="64">
        <v>1622</v>
      </c>
      <c r="B1625" s="65" t="s">
        <v>6823</v>
      </c>
      <c r="C1625" s="65" t="s">
        <v>1142</v>
      </c>
      <c r="D1625" s="65" t="s">
        <v>6824</v>
      </c>
      <c r="E1625" s="65" t="s">
        <v>6830</v>
      </c>
      <c r="F1625" s="65" t="s">
        <v>16641</v>
      </c>
      <c r="G1625" s="79">
        <v>3129.0795439999997</v>
      </c>
      <c r="H1625" s="74" t="s">
        <v>52</v>
      </c>
      <c r="I1625" s="74" t="s">
        <v>53</v>
      </c>
      <c r="J1625" s="74" t="s">
        <v>131</v>
      </c>
      <c r="K1625" s="74" t="s">
        <v>132</v>
      </c>
      <c r="L1625" s="74" t="s">
        <v>199</v>
      </c>
      <c r="M1625" s="74" t="s">
        <v>557</v>
      </c>
      <c r="N1625" s="74" t="s">
        <v>654</v>
      </c>
      <c r="O1625" s="74" t="s">
        <v>652</v>
      </c>
      <c r="P1625" s="74" t="s">
        <v>200</v>
      </c>
      <c r="Q1625" s="74" t="s">
        <v>201</v>
      </c>
      <c r="R1625" s="65" t="s">
        <v>6829</v>
      </c>
      <c r="S1625" s="65" t="s">
        <v>6828</v>
      </c>
      <c r="AD1625" s="53" t="s">
        <v>6114</v>
      </c>
      <c r="AF1625" s="53" t="s">
        <v>18142</v>
      </c>
    </row>
    <row r="1626" spans="1:32" x14ac:dyDescent="0.25">
      <c r="A1626" s="64" t="str">
        <f t="shared" ref="A1626:A1655" si="50">VLOOKUP(B1626,$AD$4:$AF$1900,3,FALSE)</f>
        <v>1623</v>
      </c>
      <c r="B1626" s="65" t="s">
        <v>7292</v>
      </c>
      <c r="C1626" s="65" t="s">
        <v>1142</v>
      </c>
      <c r="D1626" s="65" t="s">
        <v>7293</v>
      </c>
      <c r="E1626" s="65" t="s">
        <v>7294</v>
      </c>
      <c r="F1626" s="65" t="s">
        <v>16641</v>
      </c>
      <c r="G1626" s="79">
        <v>7629.683578666667</v>
      </c>
      <c r="H1626" s="74" t="s">
        <v>466</v>
      </c>
      <c r="I1626" s="74" t="s">
        <v>211</v>
      </c>
      <c r="J1626" s="74" t="s">
        <v>214</v>
      </c>
      <c r="K1626" s="74" t="s">
        <v>1288</v>
      </c>
      <c r="L1626" s="74" t="s">
        <v>918</v>
      </c>
      <c r="M1626" s="74" t="s">
        <v>1289</v>
      </c>
      <c r="N1626" s="74" t="s">
        <v>344</v>
      </c>
      <c r="O1626" s="74" t="s">
        <v>734</v>
      </c>
      <c r="P1626" s="74" t="s">
        <v>2328</v>
      </c>
      <c r="Q1626" s="74" t="s">
        <v>735</v>
      </c>
      <c r="R1626" s="65" t="s">
        <v>16571</v>
      </c>
      <c r="S1626" s="65" t="s">
        <v>7298</v>
      </c>
      <c r="AD1626" s="53" t="s">
        <v>6121</v>
      </c>
      <c r="AF1626" s="53" t="s">
        <v>18143</v>
      </c>
    </row>
    <row r="1627" spans="1:32" x14ac:dyDescent="0.25">
      <c r="A1627" s="64" t="str">
        <f t="shared" si="50"/>
        <v>1624</v>
      </c>
      <c r="B1627" s="65" t="s">
        <v>18479</v>
      </c>
      <c r="C1627" s="65" t="s">
        <v>1142</v>
      </c>
      <c r="D1627" s="65" t="s">
        <v>18747</v>
      </c>
      <c r="E1627" s="65" t="s">
        <v>18748</v>
      </c>
      <c r="F1627" s="65" t="s">
        <v>16641</v>
      </c>
      <c r="G1627" s="79">
        <v>5046.127247999967</v>
      </c>
      <c r="H1627" s="74" t="s">
        <v>34</v>
      </c>
      <c r="I1627" s="74" t="s">
        <v>35</v>
      </c>
      <c r="J1627" s="74" t="s">
        <v>36</v>
      </c>
      <c r="K1627" s="74" t="s">
        <v>38</v>
      </c>
      <c r="L1627" s="74" t="s">
        <v>39</v>
      </c>
      <c r="M1627" s="74" t="s">
        <v>42</v>
      </c>
      <c r="N1627" s="74" t="s">
        <v>374</v>
      </c>
      <c r="O1627" s="74" t="s">
        <v>40</v>
      </c>
      <c r="P1627" s="74" t="s">
        <v>431</v>
      </c>
      <c r="Q1627" s="74" t="s">
        <v>433</v>
      </c>
      <c r="R1627" s="65" t="s">
        <v>18751</v>
      </c>
      <c r="S1627" s="65" t="s">
        <v>18750</v>
      </c>
      <c r="AD1627" s="53" t="s">
        <v>6282</v>
      </c>
      <c r="AF1627" s="53" t="s">
        <v>18144</v>
      </c>
    </row>
    <row r="1628" spans="1:32" x14ac:dyDescent="0.25">
      <c r="A1628" s="64" t="str">
        <f t="shared" si="50"/>
        <v>1625</v>
      </c>
      <c r="B1628" s="65" t="s">
        <v>7507</v>
      </c>
      <c r="C1628" s="65" t="s">
        <v>1142</v>
      </c>
      <c r="D1628" s="65" t="s">
        <v>7508</v>
      </c>
      <c r="E1628" s="65" t="s">
        <v>7509</v>
      </c>
      <c r="F1628" s="65" t="s">
        <v>16641</v>
      </c>
      <c r="G1628" s="79">
        <v>3839.118524</v>
      </c>
      <c r="H1628" s="74" t="s">
        <v>1768</v>
      </c>
      <c r="I1628" s="74" t="s">
        <v>1770</v>
      </c>
      <c r="J1628" s="74" t="s">
        <v>186</v>
      </c>
      <c r="K1628" s="74" t="s">
        <v>188</v>
      </c>
      <c r="L1628" s="74" t="s">
        <v>1933</v>
      </c>
      <c r="M1628" s="74" t="s">
        <v>1771</v>
      </c>
      <c r="N1628" s="74" t="s">
        <v>1777</v>
      </c>
      <c r="O1628" s="74" t="s">
        <v>7512</v>
      </c>
      <c r="P1628" s="74" t="s">
        <v>5387</v>
      </c>
      <c r="Q1628" s="74" t="s">
        <v>1776</v>
      </c>
      <c r="R1628" s="65" t="s">
        <v>7514</v>
      </c>
      <c r="S1628" s="65" t="s">
        <v>7513</v>
      </c>
      <c r="AD1628" s="53" t="s">
        <v>6364</v>
      </c>
      <c r="AF1628" s="53" t="s">
        <v>18145</v>
      </c>
    </row>
    <row r="1629" spans="1:32" x14ac:dyDescent="0.25">
      <c r="A1629" s="64" t="str">
        <f t="shared" si="50"/>
        <v>1626</v>
      </c>
      <c r="B1629" s="65" t="s">
        <v>7729</v>
      </c>
      <c r="C1629" s="65" t="s">
        <v>1142</v>
      </c>
      <c r="D1629" s="65" t="s">
        <v>7730</v>
      </c>
      <c r="E1629" s="65" t="s">
        <v>7731</v>
      </c>
      <c r="F1629" s="65" t="s">
        <v>16641</v>
      </c>
      <c r="G1629" s="79">
        <v>3940.3100426666665</v>
      </c>
      <c r="H1629" s="74" t="s">
        <v>1161</v>
      </c>
      <c r="I1629" s="74" t="s">
        <v>905</v>
      </c>
      <c r="J1629" s="74" t="s">
        <v>907</v>
      </c>
      <c r="K1629" s="74" t="s">
        <v>906</v>
      </c>
      <c r="L1629" s="74" t="s">
        <v>1162</v>
      </c>
      <c r="M1629" s="74" t="s">
        <v>1160</v>
      </c>
      <c r="N1629" s="74" t="s">
        <v>34</v>
      </c>
      <c r="O1629" s="74" t="s">
        <v>35</v>
      </c>
      <c r="P1629" s="74" t="s">
        <v>39</v>
      </c>
      <c r="Q1629" s="74" t="s">
        <v>36</v>
      </c>
      <c r="R1629" s="65" t="s">
        <v>7735</v>
      </c>
      <c r="S1629" s="65" t="s">
        <v>7734</v>
      </c>
      <c r="AD1629" s="53" t="s">
        <v>6878</v>
      </c>
      <c r="AF1629" s="53" t="s">
        <v>18146</v>
      </c>
    </row>
    <row r="1630" spans="1:32" x14ac:dyDescent="0.25">
      <c r="A1630" s="64" t="str">
        <f t="shared" si="50"/>
        <v>1627</v>
      </c>
      <c r="B1630" s="65" t="s">
        <v>18480</v>
      </c>
      <c r="C1630" s="65" t="s">
        <v>1142</v>
      </c>
      <c r="D1630" s="65" t="s">
        <v>18753</v>
      </c>
      <c r="E1630" s="65" t="s">
        <v>18754</v>
      </c>
      <c r="F1630" s="65" t="s">
        <v>16641</v>
      </c>
      <c r="G1630" s="79">
        <v>3401.6093999999998</v>
      </c>
      <c r="H1630" s="74" t="s">
        <v>211</v>
      </c>
      <c r="I1630" s="74" t="s">
        <v>466</v>
      </c>
      <c r="J1630" s="74" t="s">
        <v>214</v>
      </c>
      <c r="K1630" s="74" t="s">
        <v>918</v>
      </c>
      <c r="L1630" s="74" t="s">
        <v>344</v>
      </c>
      <c r="M1630" s="74" t="s">
        <v>1288</v>
      </c>
      <c r="N1630" s="74" t="s">
        <v>1289</v>
      </c>
      <c r="O1630" s="74" t="s">
        <v>2316</v>
      </c>
      <c r="P1630" s="74" t="s">
        <v>2317</v>
      </c>
      <c r="Q1630" s="74" t="s">
        <v>735</v>
      </c>
      <c r="R1630" s="65" t="s">
        <v>18757</v>
      </c>
      <c r="S1630" s="65" t="s">
        <v>18756</v>
      </c>
      <c r="AD1630" s="53" t="s">
        <v>6928</v>
      </c>
      <c r="AF1630" s="53" t="s">
        <v>18147</v>
      </c>
    </row>
    <row r="1631" spans="1:32" x14ac:dyDescent="0.25">
      <c r="A1631" s="64" t="str">
        <f t="shared" si="50"/>
        <v>1628</v>
      </c>
      <c r="B1631" s="65" t="s">
        <v>7965</v>
      </c>
      <c r="C1631" s="65" t="s">
        <v>1142</v>
      </c>
      <c r="D1631" s="65" t="s">
        <v>7966</v>
      </c>
      <c r="E1631" s="65" t="s">
        <v>7967</v>
      </c>
      <c r="F1631" s="65" t="s">
        <v>16641</v>
      </c>
      <c r="G1631" s="79">
        <v>2673.1184000000003</v>
      </c>
      <c r="H1631" s="74" t="s">
        <v>1149</v>
      </c>
      <c r="I1631" s="74" t="s">
        <v>5545</v>
      </c>
      <c r="J1631" s="74" t="s">
        <v>1150</v>
      </c>
      <c r="K1631" s="74" t="s">
        <v>5544</v>
      </c>
      <c r="L1631" s="74" t="s">
        <v>3986</v>
      </c>
      <c r="M1631" s="74" t="s">
        <v>7970</v>
      </c>
      <c r="N1631" s="74" t="s">
        <v>7815</v>
      </c>
      <c r="O1631" s="74" t="s">
        <v>7971</v>
      </c>
      <c r="P1631" s="74" t="s">
        <v>5617</v>
      </c>
      <c r="Q1631" s="74" t="s">
        <v>7972</v>
      </c>
      <c r="R1631" s="65" t="s">
        <v>7974</v>
      </c>
      <c r="S1631" s="65" t="s">
        <v>7973</v>
      </c>
      <c r="AD1631" s="53" t="s">
        <v>6969</v>
      </c>
      <c r="AF1631" s="53" t="s">
        <v>18148</v>
      </c>
    </row>
    <row r="1632" spans="1:32" x14ac:dyDescent="0.25">
      <c r="A1632" s="64" t="str">
        <f t="shared" si="50"/>
        <v>1629</v>
      </c>
      <c r="B1632" s="65" t="s">
        <v>7986</v>
      </c>
      <c r="C1632" s="65" t="s">
        <v>1142</v>
      </c>
      <c r="D1632" s="65" t="s">
        <v>7987</v>
      </c>
      <c r="E1632" s="65" t="s">
        <v>7988</v>
      </c>
      <c r="F1632" s="65" t="s">
        <v>16641</v>
      </c>
      <c r="G1632" s="79">
        <v>3817.0231413333331</v>
      </c>
      <c r="H1632" s="74" t="s">
        <v>34</v>
      </c>
      <c r="I1632" s="74" t="s">
        <v>35</v>
      </c>
      <c r="J1632" s="74" t="s">
        <v>39</v>
      </c>
      <c r="K1632" s="74" t="s">
        <v>175</v>
      </c>
      <c r="L1632" s="74" t="s">
        <v>36</v>
      </c>
      <c r="M1632" s="74" t="s">
        <v>38</v>
      </c>
      <c r="N1632" s="74" t="s">
        <v>42</v>
      </c>
      <c r="O1632" s="74" t="s">
        <v>374</v>
      </c>
      <c r="P1632" s="74" t="s">
        <v>495</v>
      </c>
      <c r="Q1632" s="74" t="s">
        <v>373</v>
      </c>
      <c r="R1632" s="65" t="s">
        <v>7992</v>
      </c>
      <c r="S1632" s="65" t="s">
        <v>7991</v>
      </c>
      <c r="AD1632" s="53" t="s">
        <v>6976</v>
      </c>
      <c r="AF1632" s="53" t="s">
        <v>18149</v>
      </c>
    </row>
    <row r="1633" spans="1:32" x14ac:dyDescent="0.25">
      <c r="A1633" s="64" t="str">
        <f t="shared" si="50"/>
        <v>1630</v>
      </c>
      <c r="B1633" s="65" t="s">
        <v>8325</v>
      </c>
      <c r="C1633" s="65" t="s">
        <v>1142</v>
      </c>
      <c r="D1633" s="65" t="s">
        <v>8326</v>
      </c>
      <c r="E1633" s="65" t="s">
        <v>8327</v>
      </c>
      <c r="F1633" s="65" t="s">
        <v>16641</v>
      </c>
      <c r="G1633" s="79">
        <v>2622.710250666667</v>
      </c>
      <c r="H1633" s="74" t="s">
        <v>214</v>
      </c>
      <c r="I1633" s="74" t="s">
        <v>211</v>
      </c>
      <c r="J1633" s="74" t="s">
        <v>466</v>
      </c>
      <c r="K1633" s="74" t="s">
        <v>1288</v>
      </c>
      <c r="L1633" s="74" t="s">
        <v>1289</v>
      </c>
      <c r="M1633" s="74" t="s">
        <v>918</v>
      </c>
      <c r="N1633" s="74" t="s">
        <v>733</v>
      </c>
      <c r="O1633" s="74" t="s">
        <v>8330</v>
      </c>
      <c r="P1633" s="74" t="s">
        <v>8331</v>
      </c>
      <c r="Q1633" s="74" t="s">
        <v>8332</v>
      </c>
      <c r="R1633" s="65" t="s">
        <v>8334</v>
      </c>
      <c r="S1633" s="65" t="s">
        <v>8333</v>
      </c>
      <c r="AD1633" s="53" t="s">
        <v>6201</v>
      </c>
      <c r="AF1633" s="53" t="s">
        <v>18150</v>
      </c>
    </row>
    <row r="1634" spans="1:32" x14ac:dyDescent="0.25">
      <c r="A1634" s="64" t="str">
        <f t="shared" si="50"/>
        <v>1631</v>
      </c>
      <c r="B1634" s="65" t="s">
        <v>8488</v>
      </c>
      <c r="C1634" s="65" t="s">
        <v>1142</v>
      </c>
      <c r="D1634" s="65" t="s">
        <v>8489</v>
      </c>
      <c r="E1634" s="65" t="s">
        <v>8490</v>
      </c>
      <c r="F1634" s="65" t="s">
        <v>16641</v>
      </c>
      <c r="G1634" s="79">
        <v>5278.8566773333332</v>
      </c>
      <c r="H1634" s="74" t="s">
        <v>466</v>
      </c>
      <c r="I1634" s="74" t="s">
        <v>211</v>
      </c>
      <c r="J1634" s="74" t="s">
        <v>214</v>
      </c>
      <c r="K1634" s="74" t="s">
        <v>918</v>
      </c>
      <c r="L1634" s="74" t="s">
        <v>1289</v>
      </c>
      <c r="M1634" s="74" t="s">
        <v>2743</v>
      </c>
      <c r="N1634" s="74" t="s">
        <v>4695</v>
      </c>
      <c r="O1634" s="74" t="s">
        <v>1288</v>
      </c>
      <c r="P1634" s="74" t="s">
        <v>736</v>
      </c>
      <c r="Q1634" s="74" t="s">
        <v>8495</v>
      </c>
      <c r="R1634" s="65" t="s">
        <v>8497</v>
      </c>
      <c r="S1634" s="65" t="s">
        <v>8496</v>
      </c>
      <c r="AD1634" s="53" t="s">
        <v>6531</v>
      </c>
      <c r="AF1634" s="53" t="s">
        <v>18151</v>
      </c>
    </row>
    <row r="1635" spans="1:32" x14ac:dyDescent="0.25">
      <c r="A1635" s="64" t="str">
        <f t="shared" si="50"/>
        <v>1632</v>
      </c>
      <c r="B1635" s="65" t="s">
        <v>8964</v>
      </c>
      <c r="C1635" s="65" t="s">
        <v>1142</v>
      </c>
      <c r="D1635" s="65" t="s">
        <v>8965</v>
      </c>
      <c r="E1635" s="65" t="s">
        <v>8966</v>
      </c>
      <c r="F1635" s="65" t="s">
        <v>16641</v>
      </c>
      <c r="G1635" s="79">
        <v>2688.0127039999998</v>
      </c>
      <c r="H1635" s="74" t="s">
        <v>131</v>
      </c>
      <c r="I1635" s="74" t="s">
        <v>132</v>
      </c>
      <c r="J1635" s="74" t="s">
        <v>53</v>
      </c>
      <c r="K1635" s="74" t="s">
        <v>52</v>
      </c>
      <c r="L1635" s="74" t="s">
        <v>557</v>
      </c>
      <c r="M1635" s="74" t="s">
        <v>652</v>
      </c>
      <c r="N1635" s="74" t="s">
        <v>199</v>
      </c>
      <c r="O1635" s="74" t="s">
        <v>653</v>
      </c>
      <c r="P1635" s="74" t="s">
        <v>200</v>
      </c>
      <c r="Q1635" s="74" t="s">
        <v>654</v>
      </c>
      <c r="R1635" s="65" t="s">
        <v>8971</v>
      </c>
      <c r="S1635" s="65" t="s">
        <v>8970</v>
      </c>
      <c r="AD1635" s="53" t="s">
        <v>6644</v>
      </c>
      <c r="AF1635" s="53" t="s">
        <v>18152</v>
      </c>
    </row>
    <row r="1636" spans="1:32" x14ac:dyDescent="0.25">
      <c r="A1636" s="64" t="str">
        <f t="shared" si="50"/>
        <v>1633</v>
      </c>
      <c r="B1636" s="65" t="s">
        <v>9196</v>
      </c>
      <c r="C1636" s="65" t="s">
        <v>1142</v>
      </c>
      <c r="D1636" s="65" t="s">
        <v>9197</v>
      </c>
      <c r="E1636" s="65" t="s">
        <v>9198</v>
      </c>
      <c r="F1636" s="65" t="s">
        <v>16641</v>
      </c>
      <c r="G1636" s="79">
        <v>2706.0934040000002</v>
      </c>
      <c r="H1636" s="74" t="s">
        <v>132</v>
      </c>
      <c r="I1636" s="74" t="s">
        <v>53</v>
      </c>
      <c r="J1636" s="74" t="s">
        <v>52</v>
      </c>
      <c r="K1636" s="74" t="s">
        <v>653</v>
      </c>
      <c r="L1636" s="74" t="s">
        <v>202</v>
      </c>
      <c r="M1636" s="74" t="s">
        <v>131</v>
      </c>
      <c r="N1636" s="74" t="s">
        <v>137</v>
      </c>
      <c r="O1636" s="74" t="s">
        <v>314</v>
      </c>
      <c r="P1636" s="74" t="s">
        <v>199</v>
      </c>
      <c r="Q1636" s="74" t="s">
        <v>138</v>
      </c>
      <c r="R1636" s="65" t="s">
        <v>9202</v>
      </c>
      <c r="S1636" s="65" t="s">
        <v>9201</v>
      </c>
      <c r="AD1636" s="53" t="s">
        <v>6784</v>
      </c>
      <c r="AF1636" s="53" t="s">
        <v>18153</v>
      </c>
    </row>
    <row r="1637" spans="1:32" x14ac:dyDescent="0.25">
      <c r="A1637" s="64" t="str">
        <f t="shared" si="50"/>
        <v>1634</v>
      </c>
      <c r="B1637" s="65" t="s">
        <v>9402</v>
      </c>
      <c r="C1637" s="65" t="s">
        <v>1142</v>
      </c>
      <c r="D1637" s="65" t="s">
        <v>9403</v>
      </c>
      <c r="E1637" s="65" t="s">
        <v>9404</v>
      </c>
      <c r="F1637" s="65" t="s">
        <v>16641</v>
      </c>
      <c r="G1637" s="79">
        <v>2891.0981013333335</v>
      </c>
      <c r="H1637" s="74" t="s">
        <v>54</v>
      </c>
      <c r="I1637" s="74" t="s">
        <v>279</v>
      </c>
      <c r="J1637" s="74" t="s">
        <v>3056</v>
      </c>
      <c r="K1637" s="74" t="s">
        <v>3057</v>
      </c>
      <c r="L1637" s="74" t="s">
        <v>1611</v>
      </c>
      <c r="M1637" s="74" t="s">
        <v>407</v>
      </c>
      <c r="N1637" s="74" t="s">
        <v>4442</v>
      </c>
      <c r="O1637" s="74" t="s">
        <v>256</v>
      </c>
      <c r="P1637" s="74" t="s">
        <v>257</v>
      </c>
      <c r="Q1637" s="74" t="s">
        <v>55</v>
      </c>
      <c r="R1637" s="65" t="s">
        <v>9408</v>
      </c>
      <c r="S1637" s="65" t="s">
        <v>9407</v>
      </c>
      <c r="AD1637" s="53" t="s">
        <v>6823</v>
      </c>
      <c r="AF1637" s="53" t="s">
        <v>18154</v>
      </c>
    </row>
    <row r="1638" spans="1:32" x14ac:dyDescent="0.25">
      <c r="A1638" s="64" t="str">
        <f t="shared" si="50"/>
        <v>1635</v>
      </c>
      <c r="B1638" s="65" t="s">
        <v>9476</v>
      </c>
      <c r="C1638" s="65" t="s">
        <v>1142</v>
      </c>
      <c r="D1638" s="65" t="s">
        <v>9477</v>
      </c>
      <c r="E1638" s="65" t="s">
        <v>9478</v>
      </c>
      <c r="F1638" s="65" t="s">
        <v>16641</v>
      </c>
      <c r="G1638" s="79">
        <v>2483.4482346666664</v>
      </c>
      <c r="H1638" s="74" t="s">
        <v>557</v>
      </c>
      <c r="I1638" s="74" t="s">
        <v>52</v>
      </c>
      <c r="J1638" s="74" t="s">
        <v>131</v>
      </c>
      <c r="K1638" s="74" t="s">
        <v>53</v>
      </c>
      <c r="L1638" s="74" t="s">
        <v>652</v>
      </c>
      <c r="M1638" s="74" t="s">
        <v>132</v>
      </c>
      <c r="N1638" s="74" t="s">
        <v>653</v>
      </c>
      <c r="O1638" s="74" t="s">
        <v>138</v>
      </c>
      <c r="P1638" s="74" t="s">
        <v>399</v>
      </c>
      <c r="Q1638" s="74" t="s">
        <v>722</v>
      </c>
      <c r="R1638" s="65" t="s">
        <v>9482</v>
      </c>
      <c r="S1638" s="65" t="s">
        <v>9481</v>
      </c>
      <c r="AD1638" s="53" t="s">
        <v>6823</v>
      </c>
      <c r="AF1638" s="53" t="s">
        <v>18155</v>
      </c>
    </row>
    <row r="1639" spans="1:32" x14ac:dyDescent="0.25">
      <c r="A1639" s="64" t="str">
        <f t="shared" si="50"/>
        <v>1636</v>
      </c>
      <c r="B1639" s="65" t="s">
        <v>9531</v>
      </c>
      <c r="C1639" s="65" t="s">
        <v>1142</v>
      </c>
      <c r="D1639" s="65" t="s">
        <v>9532</v>
      </c>
      <c r="E1639" s="65" t="s">
        <v>9533</v>
      </c>
      <c r="F1639" s="65" t="s">
        <v>16640</v>
      </c>
      <c r="G1639" s="79">
        <v>3414.2012013333333</v>
      </c>
      <c r="H1639" s="74" t="s">
        <v>475</v>
      </c>
      <c r="I1639" s="74" t="s">
        <v>612</v>
      </c>
      <c r="J1639" s="74" t="s">
        <v>476</v>
      </c>
      <c r="K1639" s="74" t="s">
        <v>701</v>
      </c>
      <c r="L1639" s="74" t="s">
        <v>613</v>
      </c>
      <c r="M1639" s="74" t="s">
        <v>3156</v>
      </c>
      <c r="N1639" s="74" t="s">
        <v>614</v>
      </c>
      <c r="O1639" s="74" t="s">
        <v>3699</v>
      </c>
      <c r="P1639" s="74" t="s">
        <v>9536</v>
      </c>
      <c r="Q1639" s="74" t="s">
        <v>615</v>
      </c>
      <c r="R1639" s="65" t="s">
        <v>9538</v>
      </c>
      <c r="S1639" s="65" t="s">
        <v>9537</v>
      </c>
      <c r="AD1639" s="53" t="s">
        <v>7292</v>
      </c>
      <c r="AF1639" s="53" t="s">
        <v>18156</v>
      </c>
    </row>
    <row r="1640" spans="1:32" x14ac:dyDescent="0.25">
      <c r="A1640" s="64" t="str">
        <f t="shared" si="50"/>
        <v>1637</v>
      </c>
      <c r="B1640" s="65" t="s">
        <v>9539</v>
      </c>
      <c r="C1640" s="65" t="s">
        <v>1142</v>
      </c>
      <c r="D1640" s="65" t="s">
        <v>9540</v>
      </c>
      <c r="E1640" s="65" t="s">
        <v>9541</v>
      </c>
      <c r="F1640" s="65" t="s">
        <v>16640</v>
      </c>
      <c r="G1640" s="79">
        <v>3473.6507586666667</v>
      </c>
      <c r="H1640" s="74" t="s">
        <v>612</v>
      </c>
      <c r="I1640" s="74" t="s">
        <v>613</v>
      </c>
      <c r="J1640" s="74" t="s">
        <v>614</v>
      </c>
      <c r="K1640" s="74" t="s">
        <v>344</v>
      </c>
      <c r="L1640" s="74" t="s">
        <v>615</v>
      </c>
      <c r="M1640" s="74" t="s">
        <v>732</v>
      </c>
      <c r="N1640" s="74" t="s">
        <v>2735</v>
      </c>
      <c r="O1640" s="74" t="s">
        <v>733</v>
      </c>
      <c r="P1640" s="74" t="s">
        <v>3203</v>
      </c>
      <c r="Q1640" s="74" t="s">
        <v>1149</v>
      </c>
      <c r="R1640" s="65" t="s">
        <v>9545</v>
      </c>
      <c r="S1640" s="65" t="s">
        <v>9544</v>
      </c>
      <c r="AD1640" s="53" t="s">
        <v>18479</v>
      </c>
      <c r="AF1640" s="53" t="s">
        <v>18157</v>
      </c>
    </row>
    <row r="1641" spans="1:32" x14ac:dyDescent="0.25">
      <c r="A1641" s="64" t="str">
        <f t="shared" si="50"/>
        <v>1638</v>
      </c>
      <c r="B1641" s="65" t="s">
        <v>9553</v>
      </c>
      <c r="C1641" s="65" t="s">
        <v>1142</v>
      </c>
      <c r="D1641" s="65" t="s">
        <v>9554</v>
      </c>
      <c r="E1641" s="65" t="s">
        <v>9555</v>
      </c>
      <c r="F1641" s="65" t="s">
        <v>16640</v>
      </c>
      <c r="G1641" s="79">
        <v>2759.4248346666668</v>
      </c>
      <c r="H1641" s="74" t="s">
        <v>475</v>
      </c>
      <c r="I1641" s="74" t="s">
        <v>612</v>
      </c>
      <c r="J1641" s="74" t="s">
        <v>613</v>
      </c>
      <c r="K1641" s="74" t="s">
        <v>476</v>
      </c>
      <c r="L1641" s="74" t="s">
        <v>480</v>
      </c>
      <c r="M1641" s="74" t="s">
        <v>701</v>
      </c>
      <c r="N1641" s="74" t="s">
        <v>614</v>
      </c>
      <c r="O1641" s="74" t="s">
        <v>615</v>
      </c>
      <c r="P1641" s="74" t="s">
        <v>616</v>
      </c>
      <c r="Q1641" s="74" t="s">
        <v>9558</v>
      </c>
      <c r="R1641" s="65" t="s">
        <v>9560</v>
      </c>
      <c r="S1641" s="65" t="s">
        <v>9559</v>
      </c>
      <c r="AD1641" s="53" t="s">
        <v>7507</v>
      </c>
      <c r="AF1641" s="53" t="s">
        <v>18158</v>
      </c>
    </row>
    <row r="1642" spans="1:32" x14ac:dyDescent="0.25">
      <c r="A1642" s="64" t="str">
        <f t="shared" si="50"/>
        <v>1639</v>
      </c>
      <c r="B1642" s="65" t="s">
        <v>9561</v>
      </c>
      <c r="C1642" s="65" t="s">
        <v>1142</v>
      </c>
      <c r="D1642" s="65" t="s">
        <v>9562</v>
      </c>
      <c r="E1642" s="65" t="s">
        <v>9563</v>
      </c>
      <c r="F1642" s="65" t="s">
        <v>16640</v>
      </c>
      <c r="G1642" s="79">
        <v>2773.3963106666665</v>
      </c>
      <c r="H1642" s="74" t="s">
        <v>14</v>
      </c>
      <c r="I1642" s="74" t="s">
        <v>17</v>
      </c>
      <c r="J1642" s="74" t="s">
        <v>16</v>
      </c>
      <c r="K1642" s="74" t="s">
        <v>19</v>
      </c>
      <c r="L1642" s="74" t="s">
        <v>83</v>
      </c>
      <c r="M1642" s="74" t="s">
        <v>723</v>
      </c>
      <c r="N1642" s="74" t="s">
        <v>9566</v>
      </c>
      <c r="O1642" s="74" t="s">
        <v>294</v>
      </c>
      <c r="P1642" s="74" t="s">
        <v>15</v>
      </c>
      <c r="Q1642" s="74" t="s">
        <v>624</v>
      </c>
      <c r="R1642" s="65" t="s">
        <v>9568</v>
      </c>
      <c r="S1642" s="65" t="s">
        <v>9567</v>
      </c>
      <c r="AD1642" s="53" t="s">
        <v>7729</v>
      </c>
      <c r="AF1642" s="53" t="s">
        <v>18159</v>
      </c>
    </row>
    <row r="1643" spans="1:32" x14ac:dyDescent="0.25">
      <c r="A1643" s="64" t="str">
        <f t="shared" si="50"/>
        <v>1640</v>
      </c>
      <c r="B1643" s="65" t="s">
        <v>9589</v>
      </c>
      <c r="C1643" s="65" t="s">
        <v>1142</v>
      </c>
      <c r="D1643" s="65" t="s">
        <v>9590</v>
      </c>
      <c r="E1643" s="65" t="s">
        <v>9591</v>
      </c>
      <c r="F1643" s="65" t="s">
        <v>16641</v>
      </c>
      <c r="G1643" s="79">
        <v>3549.9171346666667</v>
      </c>
      <c r="H1643" s="74" t="s">
        <v>211</v>
      </c>
      <c r="I1643" s="74" t="s">
        <v>466</v>
      </c>
      <c r="J1643" s="74" t="s">
        <v>214</v>
      </c>
      <c r="K1643" s="74" t="s">
        <v>918</v>
      </c>
      <c r="L1643" s="74" t="s">
        <v>1288</v>
      </c>
      <c r="M1643" s="74" t="s">
        <v>1289</v>
      </c>
      <c r="N1643" s="74" t="s">
        <v>344</v>
      </c>
      <c r="O1643" s="74" t="s">
        <v>733</v>
      </c>
      <c r="P1643" s="74" t="s">
        <v>735</v>
      </c>
      <c r="Q1643" s="74" t="s">
        <v>2890</v>
      </c>
      <c r="R1643" s="65" t="s">
        <v>9596</v>
      </c>
      <c r="S1643" s="65" t="s">
        <v>9595</v>
      </c>
      <c r="AD1643" s="53" t="s">
        <v>18480</v>
      </c>
      <c r="AF1643" s="53" t="s">
        <v>18160</v>
      </c>
    </row>
    <row r="1644" spans="1:32" x14ac:dyDescent="0.25">
      <c r="A1644" s="64" t="str">
        <f t="shared" si="50"/>
        <v>1641</v>
      </c>
      <c r="B1644" s="65" t="s">
        <v>9860</v>
      </c>
      <c r="C1644" s="65" t="s">
        <v>1142</v>
      </c>
      <c r="D1644" s="65" t="s">
        <v>9861</v>
      </c>
      <c r="E1644" s="65" t="s">
        <v>9862</v>
      </c>
      <c r="F1644" s="65" t="s">
        <v>16641</v>
      </c>
      <c r="G1644" s="79">
        <v>3030.4702666666667</v>
      </c>
      <c r="H1644" s="74" t="s">
        <v>7280</v>
      </c>
      <c r="I1644" s="74" t="s">
        <v>5028</v>
      </c>
      <c r="J1644" s="74" t="s">
        <v>3156</v>
      </c>
      <c r="K1644" s="74" t="s">
        <v>9866</v>
      </c>
      <c r="L1644" s="74" t="s">
        <v>871</v>
      </c>
      <c r="M1644" s="74" t="s">
        <v>479</v>
      </c>
      <c r="N1644" s="74" t="s">
        <v>478</v>
      </c>
      <c r="O1644" s="74" t="s">
        <v>480</v>
      </c>
      <c r="P1644" s="74" t="s">
        <v>477</v>
      </c>
      <c r="Q1644" s="74" t="s">
        <v>9867</v>
      </c>
      <c r="R1644" s="65" t="s">
        <v>9869</v>
      </c>
      <c r="S1644" s="65" t="s">
        <v>9868</v>
      </c>
      <c r="AD1644" s="53" t="s">
        <v>7965</v>
      </c>
      <c r="AF1644" s="53" t="s">
        <v>18161</v>
      </c>
    </row>
    <row r="1645" spans="1:32" x14ac:dyDescent="0.25">
      <c r="A1645" s="64" t="str">
        <f t="shared" si="50"/>
        <v>1642</v>
      </c>
      <c r="B1645" s="65" t="s">
        <v>10209</v>
      </c>
      <c r="C1645" s="65" t="s">
        <v>1142</v>
      </c>
      <c r="D1645" s="65" t="s">
        <v>10210</v>
      </c>
      <c r="E1645" s="65" t="s">
        <v>10211</v>
      </c>
      <c r="F1645" s="65" t="s">
        <v>16640</v>
      </c>
      <c r="G1645" s="79">
        <v>2845.5180906666669</v>
      </c>
      <c r="H1645" s="74" t="s">
        <v>11</v>
      </c>
      <c r="I1645" s="74" t="s">
        <v>12</v>
      </c>
      <c r="J1645" s="74" t="s">
        <v>13</v>
      </c>
      <c r="K1645" s="74" t="s">
        <v>15</v>
      </c>
      <c r="L1645" s="74" t="s">
        <v>16</v>
      </c>
      <c r="M1645" s="74" t="s">
        <v>14</v>
      </c>
      <c r="N1645" s="74" t="s">
        <v>17</v>
      </c>
      <c r="O1645" s="74" t="s">
        <v>71</v>
      </c>
      <c r="P1645" s="74" t="s">
        <v>941</v>
      </c>
      <c r="Q1645" s="74" t="s">
        <v>503</v>
      </c>
      <c r="R1645" s="65" t="s">
        <v>10215</v>
      </c>
      <c r="S1645" s="65" t="s">
        <v>10214</v>
      </c>
      <c r="AD1645" s="53" t="s">
        <v>7986</v>
      </c>
      <c r="AF1645" s="53" t="s">
        <v>18162</v>
      </c>
    </row>
    <row r="1646" spans="1:32" x14ac:dyDescent="0.25">
      <c r="A1646" s="64" t="str">
        <f t="shared" si="50"/>
        <v>1643</v>
      </c>
      <c r="B1646" s="65" t="s">
        <v>11239</v>
      </c>
      <c r="C1646" s="65" t="s">
        <v>1142</v>
      </c>
      <c r="D1646" s="65" t="s">
        <v>11240</v>
      </c>
      <c r="E1646" s="65" t="s">
        <v>11241</v>
      </c>
      <c r="F1646" s="65" t="s">
        <v>16640</v>
      </c>
      <c r="G1646" s="79">
        <v>2718.245128</v>
      </c>
      <c r="H1646" s="74" t="s">
        <v>941</v>
      </c>
      <c r="I1646" s="74" t="s">
        <v>503</v>
      </c>
      <c r="J1646" s="74" t="s">
        <v>1464</v>
      </c>
      <c r="K1646" s="74" t="s">
        <v>502</v>
      </c>
      <c r="L1646" s="74" t="s">
        <v>1465</v>
      </c>
      <c r="M1646" s="74" t="s">
        <v>767</v>
      </c>
      <c r="N1646" s="74" t="s">
        <v>768</v>
      </c>
      <c r="O1646" s="74" t="s">
        <v>666</v>
      </c>
      <c r="P1646" s="74" t="s">
        <v>665</v>
      </c>
      <c r="Q1646" s="74" t="s">
        <v>11245</v>
      </c>
      <c r="R1646" s="65" t="s">
        <v>11247</v>
      </c>
      <c r="S1646" s="65" t="s">
        <v>11246</v>
      </c>
      <c r="AD1646" s="53" t="s">
        <v>8325</v>
      </c>
      <c r="AF1646" s="53" t="s">
        <v>18163</v>
      </c>
    </row>
    <row r="1647" spans="1:32" x14ac:dyDescent="0.25">
      <c r="A1647" s="64" t="str">
        <f t="shared" si="50"/>
        <v>1644</v>
      </c>
      <c r="B1647" s="65" t="s">
        <v>11317</v>
      </c>
      <c r="C1647" s="65" t="s">
        <v>1142</v>
      </c>
      <c r="D1647" s="65" t="s">
        <v>11318</v>
      </c>
      <c r="E1647" s="65" t="s">
        <v>11319</v>
      </c>
      <c r="F1647" s="65" t="s">
        <v>16641</v>
      </c>
      <c r="G1647" s="79">
        <v>2831.4811946666664</v>
      </c>
      <c r="H1647" s="74" t="s">
        <v>398</v>
      </c>
      <c r="I1647" s="74" t="s">
        <v>1899</v>
      </c>
      <c r="J1647" s="74" t="s">
        <v>5820</v>
      </c>
      <c r="K1647" s="74" t="s">
        <v>201</v>
      </c>
      <c r="L1647" s="74" t="s">
        <v>2159</v>
      </c>
      <c r="M1647" s="74" t="s">
        <v>502</v>
      </c>
      <c r="N1647" s="74" t="s">
        <v>215</v>
      </c>
      <c r="O1647" s="74" t="s">
        <v>4123</v>
      </c>
      <c r="P1647" s="74" t="s">
        <v>11323</v>
      </c>
      <c r="Q1647" s="74" t="s">
        <v>11324</v>
      </c>
      <c r="R1647" s="65" t="s">
        <v>11326</v>
      </c>
      <c r="S1647" s="65" t="s">
        <v>11325</v>
      </c>
      <c r="AD1647" s="53" t="s">
        <v>8488</v>
      </c>
      <c r="AF1647" s="53" t="s">
        <v>18164</v>
      </c>
    </row>
    <row r="1648" spans="1:32" x14ac:dyDescent="0.25">
      <c r="A1648" s="64" t="str">
        <f t="shared" si="50"/>
        <v>1645</v>
      </c>
      <c r="B1648" s="65" t="s">
        <v>11564</v>
      </c>
      <c r="C1648" s="65" t="s">
        <v>1142</v>
      </c>
      <c r="D1648" s="65" t="s">
        <v>11565</v>
      </c>
      <c r="E1648" s="65" t="s">
        <v>11566</v>
      </c>
      <c r="F1648" s="65" t="s">
        <v>16640</v>
      </c>
      <c r="G1648" s="79">
        <v>2585.3563000000004</v>
      </c>
      <c r="H1648" s="74" t="s">
        <v>1464</v>
      </c>
      <c r="I1648" s="74" t="s">
        <v>503</v>
      </c>
      <c r="J1648" s="74" t="s">
        <v>502</v>
      </c>
      <c r="K1648" s="74" t="s">
        <v>71</v>
      </c>
      <c r="L1648" s="74" t="s">
        <v>11</v>
      </c>
      <c r="M1648" s="74" t="s">
        <v>13</v>
      </c>
      <c r="N1648" s="74" t="s">
        <v>12</v>
      </c>
      <c r="O1648" s="74" t="s">
        <v>6196</v>
      </c>
      <c r="P1648" s="74" t="s">
        <v>72</v>
      </c>
      <c r="Q1648" s="74" t="s">
        <v>1465</v>
      </c>
      <c r="R1648" s="65" t="s">
        <v>11570</v>
      </c>
      <c r="S1648" s="65" t="s">
        <v>11569</v>
      </c>
      <c r="AD1648" s="53" t="s">
        <v>8964</v>
      </c>
      <c r="AF1648" s="53" t="s">
        <v>18165</v>
      </c>
    </row>
    <row r="1649" spans="1:32" x14ac:dyDescent="0.25">
      <c r="A1649" s="64" t="str">
        <f t="shared" si="50"/>
        <v>1646</v>
      </c>
      <c r="B1649" s="65" t="s">
        <v>16144</v>
      </c>
      <c r="C1649" s="65" t="s">
        <v>1142</v>
      </c>
      <c r="D1649" s="65" t="s">
        <v>16145</v>
      </c>
      <c r="E1649" s="65" t="s">
        <v>16146</v>
      </c>
      <c r="F1649" s="65" t="s">
        <v>16641</v>
      </c>
      <c r="G1649" s="79">
        <v>2109.1346359999998</v>
      </c>
      <c r="H1649" s="74" t="s">
        <v>37</v>
      </c>
      <c r="I1649" s="74" t="s">
        <v>43</v>
      </c>
      <c r="J1649" s="74" t="s">
        <v>41</v>
      </c>
      <c r="K1649" s="74" t="s">
        <v>4225</v>
      </c>
      <c r="L1649" s="74" t="s">
        <v>35</v>
      </c>
      <c r="M1649" s="74" t="s">
        <v>34</v>
      </c>
      <c r="N1649" s="74" t="s">
        <v>175</v>
      </c>
      <c r="O1649" s="74" t="s">
        <v>38</v>
      </c>
      <c r="P1649" s="74" t="s">
        <v>36</v>
      </c>
      <c r="Q1649" s="74" t="s">
        <v>42</v>
      </c>
      <c r="R1649" s="65" t="s">
        <v>16149</v>
      </c>
      <c r="S1649" s="65" t="s">
        <v>16148</v>
      </c>
      <c r="AD1649" s="53" t="s">
        <v>9196</v>
      </c>
      <c r="AF1649" s="53" t="s">
        <v>18166</v>
      </c>
    </row>
    <row r="1650" spans="1:32" x14ac:dyDescent="0.25">
      <c r="A1650" s="64" t="str">
        <f t="shared" si="50"/>
        <v>1647</v>
      </c>
      <c r="B1650" s="65" t="s">
        <v>6191</v>
      </c>
      <c r="C1650" s="65" t="s">
        <v>1121</v>
      </c>
      <c r="D1650" s="65" t="s">
        <v>6192</v>
      </c>
      <c r="E1650" s="65" t="s">
        <v>6193</v>
      </c>
      <c r="F1650" s="65" t="s">
        <v>16640</v>
      </c>
      <c r="G1650" s="79">
        <v>4796.9495093333335</v>
      </c>
      <c r="H1650" s="74" t="s">
        <v>503</v>
      </c>
      <c r="I1650" s="74" t="s">
        <v>502</v>
      </c>
      <c r="J1650" s="74" t="s">
        <v>1464</v>
      </c>
      <c r="K1650" s="74" t="s">
        <v>941</v>
      </c>
      <c r="L1650" s="74" t="s">
        <v>1465</v>
      </c>
      <c r="M1650" s="74" t="s">
        <v>6071</v>
      </c>
      <c r="N1650" s="74" t="s">
        <v>6196</v>
      </c>
      <c r="O1650" s="74" t="s">
        <v>3592</v>
      </c>
      <c r="P1650" s="74" t="s">
        <v>6197</v>
      </c>
      <c r="Q1650" s="74" t="s">
        <v>6198</v>
      </c>
      <c r="R1650" s="65" t="s">
        <v>6200</v>
      </c>
      <c r="S1650" s="65" t="s">
        <v>6199</v>
      </c>
      <c r="AD1650" s="53" t="s">
        <v>9402</v>
      </c>
      <c r="AF1650" s="53" t="s">
        <v>18167</v>
      </c>
    </row>
    <row r="1651" spans="1:32" x14ac:dyDescent="0.25">
      <c r="A1651" s="64" t="str">
        <f t="shared" si="50"/>
        <v>1648</v>
      </c>
      <c r="B1651" s="65" t="s">
        <v>6591</v>
      </c>
      <c r="C1651" s="65" t="s">
        <v>1121</v>
      </c>
      <c r="D1651" s="65" t="s">
        <v>6592</v>
      </c>
      <c r="E1651" s="65" t="s">
        <v>6593</v>
      </c>
      <c r="F1651" s="65" t="s">
        <v>16640</v>
      </c>
      <c r="G1651" s="79">
        <v>4388.708810666667</v>
      </c>
      <c r="H1651" s="74" t="s">
        <v>1453</v>
      </c>
      <c r="I1651" s="74" t="s">
        <v>397</v>
      </c>
      <c r="J1651" s="74" t="s">
        <v>1898</v>
      </c>
      <c r="K1651" s="74" t="s">
        <v>159</v>
      </c>
      <c r="L1651" s="74" t="s">
        <v>160</v>
      </c>
      <c r="M1651" s="74" t="s">
        <v>2486</v>
      </c>
      <c r="N1651" s="74" t="s">
        <v>304</v>
      </c>
      <c r="O1651" s="74" t="s">
        <v>6596</v>
      </c>
      <c r="P1651" s="74" t="s">
        <v>3793</v>
      </c>
      <c r="Q1651" s="74" t="s">
        <v>2487</v>
      </c>
      <c r="R1651" s="65" t="s">
        <v>6598</v>
      </c>
      <c r="S1651" s="65" t="s">
        <v>6597</v>
      </c>
      <c r="AD1651" s="53" t="s">
        <v>9476</v>
      </c>
      <c r="AF1651" s="53" t="s">
        <v>18168</v>
      </c>
    </row>
    <row r="1652" spans="1:32" x14ac:dyDescent="0.25">
      <c r="A1652" s="64" t="str">
        <f t="shared" si="50"/>
        <v>1649</v>
      </c>
      <c r="B1652" s="65" t="s">
        <v>7358</v>
      </c>
      <c r="C1652" s="65" t="s">
        <v>1121</v>
      </c>
      <c r="D1652" s="65" t="s">
        <v>7359</v>
      </c>
      <c r="E1652" s="65" t="s">
        <v>7360</v>
      </c>
      <c r="F1652" s="65" t="s">
        <v>16640</v>
      </c>
      <c r="G1652" s="79">
        <v>4556.3858600000003</v>
      </c>
      <c r="H1652" s="74" t="s">
        <v>7363</v>
      </c>
      <c r="I1652" s="74" t="s">
        <v>4334</v>
      </c>
      <c r="J1652" s="74" t="s">
        <v>2075</v>
      </c>
      <c r="K1652" s="74" t="s">
        <v>2073</v>
      </c>
      <c r="L1652" s="74" t="s">
        <v>354</v>
      </c>
      <c r="M1652" s="74" t="s">
        <v>355</v>
      </c>
      <c r="N1652" s="74" t="s">
        <v>7365</v>
      </c>
      <c r="O1652" s="74" t="s">
        <v>7366</v>
      </c>
      <c r="P1652" s="74" t="s">
        <v>2069</v>
      </c>
      <c r="Q1652" s="74" t="s">
        <v>2074</v>
      </c>
      <c r="R1652" s="65" t="s">
        <v>7368</v>
      </c>
      <c r="S1652" s="65" t="s">
        <v>7367</v>
      </c>
      <c r="AD1652" s="53" t="s">
        <v>9531</v>
      </c>
      <c r="AF1652" s="53" t="s">
        <v>18169</v>
      </c>
    </row>
    <row r="1653" spans="1:32" x14ac:dyDescent="0.25">
      <c r="A1653" s="64" t="str">
        <f t="shared" si="50"/>
        <v>1650</v>
      </c>
      <c r="B1653" s="65" t="s">
        <v>7553</v>
      </c>
      <c r="C1653" s="65" t="s">
        <v>1121</v>
      </c>
      <c r="D1653" s="65" t="s">
        <v>7554</v>
      </c>
      <c r="E1653" s="65" t="s">
        <v>7555</v>
      </c>
      <c r="F1653" s="65" t="s">
        <v>16640</v>
      </c>
      <c r="G1653" s="79">
        <v>3946.0535573333332</v>
      </c>
      <c r="H1653" s="74" t="s">
        <v>1583</v>
      </c>
      <c r="I1653" s="74" t="s">
        <v>1584</v>
      </c>
      <c r="J1653" s="74" t="s">
        <v>1586</v>
      </c>
      <c r="K1653" s="74" t="s">
        <v>1585</v>
      </c>
      <c r="L1653" s="74" t="s">
        <v>7558</v>
      </c>
      <c r="M1653" s="74" t="s">
        <v>7559</v>
      </c>
      <c r="N1653" s="74" t="s">
        <v>1587</v>
      </c>
      <c r="O1653" s="74" t="s">
        <v>2283</v>
      </c>
      <c r="P1653" s="74" t="s">
        <v>1574</v>
      </c>
      <c r="Q1653" s="74" t="s">
        <v>266</v>
      </c>
      <c r="R1653" s="65" t="s">
        <v>7561</v>
      </c>
      <c r="S1653" s="65" t="s">
        <v>7560</v>
      </c>
      <c r="AD1653" s="53" t="s">
        <v>9539</v>
      </c>
      <c r="AF1653" s="53" t="s">
        <v>18170</v>
      </c>
    </row>
    <row r="1654" spans="1:32" x14ac:dyDescent="0.25">
      <c r="A1654" s="64" t="str">
        <f t="shared" si="50"/>
        <v>1651</v>
      </c>
      <c r="B1654" s="65" t="s">
        <v>7569</v>
      </c>
      <c r="C1654" s="65" t="s">
        <v>1121</v>
      </c>
      <c r="D1654" s="65" t="s">
        <v>7570</v>
      </c>
      <c r="E1654" s="65" t="s">
        <v>7571</v>
      </c>
      <c r="F1654" s="65" t="s">
        <v>16640</v>
      </c>
      <c r="G1654" s="79">
        <v>3240.2347813333331</v>
      </c>
      <c r="H1654" s="74" t="s">
        <v>503</v>
      </c>
      <c r="I1654" s="74" t="s">
        <v>941</v>
      </c>
      <c r="J1654" s="74" t="s">
        <v>1464</v>
      </c>
      <c r="K1654" s="74" t="s">
        <v>2294</v>
      </c>
      <c r="L1654" s="74" t="s">
        <v>1465</v>
      </c>
      <c r="M1654" s="74" t="s">
        <v>11</v>
      </c>
      <c r="N1654" s="74" t="s">
        <v>14</v>
      </c>
      <c r="O1654" s="74" t="s">
        <v>5144</v>
      </c>
      <c r="P1654" s="74" t="s">
        <v>16</v>
      </c>
      <c r="Q1654" s="74" t="s">
        <v>17</v>
      </c>
      <c r="R1654" s="65" t="s">
        <v>7575</v>
      </c>
      <c r="S1654" s="65" t="s">
        <v>7574</v>
      </c>
      <c r="AD1654" s="53" t="s">
        <v>9553</v>
      </c>
      <c r="AF1654" s="53" t="s">
        <v>18171</v>
      </c>
    </row>
    <row r="1655" spans="1:32" x14ac:dyDescent="0.25">
      <c r="A1655" s="64" t="str">
        <f t="shared" si="50"/>
        <v>1652</v>
      </c>
      <c r="B1655" s="65" t="s">
        <v>7699</v>
      </c>
      <c r="C1655" s="65" t="s">
        <v>1121</v>
      </c>
      <c r="D1655" s="65" t="s">
        <v>7700</v>
      </c>
      <c r="E1655" s="65" t="s">
        <v>7701</v>
      </c>
      <c r="F1655" s="65" t="s">
        <v>16640</v>
      </c>
      <c r="G1655" s="79">
        <v>4220.1395146666673</v>
      </c>
      <c r="H1655" s="74" t="s">
        <v>189</v>
      </c>
      <c r="I1655" s="74" t="s">
        <v>4145</v>
      </c>
      <c r="J1655" s="74" t="s">
        <v>4147</v>
      </c>
      <c r="K1655" s="74" t="s">
        <v>2037</v>
      </c>
      <c r="L1655" s="74" t="s">
        <v>190</v>
      </c>
      <c r="M1655" s="74" t="s">
        <v>2035</v>
      </c>
      <c r="N1655" s="74" t="s">
        <v>3180</v>
      </c>
      <c r="O1655" s="74" t="s">
        <v>3838</v>
      </c>
      <c r="P1655" s="74" t="s">
        <v>7704</v>
      </c>
      <c r="Q1655" s="74" t="s">
        <v>6419</v>
      </c>
      <c r="R1655" s="65" t="s">
        <v>7706</v>
      </c>
      <c r="S1655" s="65" t="s">
        <v>7705</v>
      </c>
      <c r="AD1655" s="53" t="s">
        <v>9561</v>
      </c>
      <c r="AF1655" s="53" t="s">
        <v>18172</v>
      </c>
    </row>
    <row r="1656" spans="1:32" x14ac:dyDescent="0.25">
      <c r="A1656" s="64">
        <v>1653</v>
      </c>
      <c r="B1656" s="65" t="s">
        <v>19925</v>
      </c>
      <c r="C1656" s="65" t="s">
        <v>1206</v>
      </c>
      <c r="D1656" s="65" t="s">
        <v>19926</v>
      </c>
      <c r="E1656" s="65" t="s">
        <v>19927</v>
      </c>
      <c r="F1656" s="65" t="s">
        <v>16641</v>
      </c>
      <c r="G1656" s="79">
        <v>9999</v>
      </c>
      <c r="H1656" s="74" t="s">
        <v>34</v>
      </c>
      <c r="I1656" s="74" t="s">
        <v>35</v>
      </c>
      <c r="J1656" s="74" t="s">
        <v>175</v>
      </c>
      <c r="K1656" s="74" t="s">
        <v>36</v>
      </c>
      <c r="L1656" s="74" t="s">
        <v>38</v>
      </c>
      <c r="M1656" s="74" t="s">
        <v>39</v>
      </c>
      <c r="N1656" s="74" t="s">
        <v>42</v>
      </c>
      <c r="O1656" s="74" t="s">
        <v>373</v>
      </c>
      <c r="P1656" s="74" t="s">
        <v>1722</v>
      </c>
      <c r="Q1656" s="74" t="s">
        <v>904</v>
      </c>
      <c r="R1656" s="65" t="s">
        <v>19929</v>
      </c>
      <c r="S1656" s="65" t="s">
        <v>19928</v>
      </c>
      <c r="AD1656" s="53" t="s">
        <v>9589</v>
      </c>
      <c r="AF1656" s="53" t="s">
        <v>18173</v>
      </c>
    </row>
    <row r="1657" spans="1:32" x14ac:dyDescent="0.25">
      <c r="A1657" s="64" t="str">
        <f t="shared" ref="A1657:A1667" si="51">VLOOKUP(B1657,$AD$4:$AF$1900,3,FALSE)</f>
        <v>1654</v>
      </c>
      <c r="B1657" s="65" t="s">
        <v>8220</v>
      </c>
      <c r="C1657" s="65" t="s">
        <v>1121</v>
      </c>
      <c r="D1657" s="65" t="s">
        <v>8221</v>
      </c>
      <c r="E1657" s="65" t="s">
        <v>8222</v>
      </c>
      <c r="F1657" s="65" t="s">
        <v>16641</v>
      </c>
      <c r="G1657" s="79">
        <v>5216.1061413333327</v>
      </c>
      <c r="H1657" s="74" t="s">
        <v>211</v>
      </c>
      <c r="I1657" s="74" t="s">
        <v>1288</v>
      </c>
      <c r="J1657" s="74" t="s">
        <v>344</v>
      </c>
      <c r="K1657" s="74" t="s">
        <v>214</v>
      </c>
      <c r="L1657" s="74" t="s">
        <v>466</v>
      </c>
      <c r="M1657" s="74" t="s">
        <v>1289</v>
      </c>
      <c r="N1657" s="74" t="s">
        <v>918</v>
      </c>
      <c r="O1657" s="74" t="s">
        <v>2316</v>
      </c>
      <c r="P1657" s="74" t="s">
        <v>8227</v>
      </c>
      <c r="Q1657" s="74" t="s">
        <v>735</v>
      </c>
      <c r="R1657" s="65" t="s">
        <v>8229</v>
      </c>
      <c r="S1657" s="65" t="s">
        <v>8228</v>
      </c>
      <c r="AD1657" s="53" t="s">
        <v>9860</v>
      </c>
      <c r="AF1657" s="53" t="s">
        <v>18174</v>
      </c>
    </row>
    <row r="1658" spans="1:32" x14ac:dyDescent="0.25">
      <c r="A1658" s="64" t="str">
        <f t="shared" si="51"/>
        <v>1655</v>
      </c>
      <c r="B1658" s="65" t="s">
        <v>8374</v>
      </c>
      <c r="C1658" s="65" t="s">
        <v>1121</v>
      </c>
      <c r="D1658" s="65" t="s">
        <v>8375</v>
      </c>
      <c r="E1658" s="65" t="s">
        <v>8376</v>
      </c>
      <c r="F1658" s="65" t="s">
        <v>16641</v>
      </c>
      <c r="G1658" s="79">
        <v>5103.0503746666664</v>
      </c>
      <c r="H1658" s="74" t="s">
        <v>466</v>
      </c>
      <c r="I1658" s="74" t="s">
        <v>211</v>
      </c>
      <c r="J1658" s="74" t="s">
        <v>1288</v>
      </c>
      <c r="K1658" s="74" t="s">
        <v>1289</v>
      </c>
      <c r="L1658" s="74" t="s">
        <v>2316</v>
      </c>
      <c r="M1658" s="74" t="s">
        <v>344</v>
      </c>
      <c r="N1658" s="74" t="s">
        <v>214</v>
      </c>
      <c r="O1658" s="74" t="s">
        <v>2735</v>
      </c>
      <c r="P1658" s="74" t="s">
        <v>8381</v>
      </c>
      <c r="Q1658" s="74" t="s">
        <v>735</v>
      </c>
      <c r="R1658" s="65" t="s">
        <v>8383</v>
      </c>
      <c r="S1658" s="65" t="s">
        <v>8382</v>
      </c>
      <c r="AD1658" s="53" t="s">
        <v>10209</v>
      </c>
      <c r="AF1658" s="53" t="s">
        <v>18175</v>
      </c>
    </row>
    <row r="1659" spans="1:32" x14ac:dyDescent="0.25">
      <c r="A1659" s="64" t="str">
        <f t="shared" si="51"/>
        <v>1656</v>
      </c>
      <c r="B1659" s="65" t="s">
        <v>8470</v>
      </c>
      <c r="C1659" s="65" t="s">
        <v>1121</v>
      </c>
      <c r="D1659" s="65" t="s">
        <v>8471</v>
      </c>
      <c r="E1659" s="65" t="s">
        <v>8472</v>
      </c>
      <c r="F1659" s="65" t="s">
        <v>16641</v>
      </c>
      <c r="G1659" s="79">
        <v>6605.7651079999996</v>
      </c>
      <c r="H1659" s="74" t="s">
        <v>211</v>
      </c>
      <c r="I1659" s="74" t="s">
        <v>466</v>
      </c>
      <c r="J1659" s="74" t="s">
        <v>214</v>
      </c>
      <c r="K1659" s="74" t="s">
        <v>918</v>
      </c>
      <c r="L1659" s="74" t="s">
        <v>1289</v>
      </c>
      <c r="M1659" s="74" t="s">
        <v>344</v>
      </c>
      <c r="N1659" s="74" t="s">
        <v>733</v>
      </c>
      <c r="O1659" s="74" t="s">
        <v>1288</v>
      </c>
      <c r="P1659" s="74" t="s">
        <v>2218</v>
      </c>
      <c r="Q1659" s="74" t="s">
        <v>736</v>
      </c>
      <c r="R1659" s="65" t="s">
        <v>8478</v>
      </c>
      <c r="S1659" s="65" t="s">
        <v>8477</v>
      </c>
      <c r="AD1659" s="53" t="s">
        <v>11239</v>
      </c>
      <c r="AF1659" s="53" t="s">
        <v>18176</v>
      </c>
    </row>
    <row r="1660" spans="1:32" x14ac:dyDescent="0.25">
      <c r="A1660" s="64" t="str">
        <f t="shared" si="51"/>
        <v>1657</v>
      </c>
      <c r="B1660" s="65" t="s">
        <v>8754</v>
      </c>
      <c r="C1660" s="65" t="s">
        <v>1121</v>
      </c>
      <c r="D1660" s="65" t="s">
        <v>8755</v>
      </c>
      <c r="E1660" s="65" t="s">
        <v>8756</v>
      </c>
      <c r="F1660" s="65" t="s">
        <v>16640</v>
      </c>
      <c r="G1660" s="79">
        <v>4458.0164866666673</v>
      </c>
      <c r="H1660" s="74" t="s">
        <v>905</v>
      </c>
      <c r="I1660" s="74" t="s">
        <v>906</v>
      </c>
      <c r="J1660" s="74" t="s">
        <v>907</v>
      </c>
      <c r="K1660" s="74" t="s">
        <v>1162</v>
      </c>
      <c r="L1660" s="74" t="s">
        <v>1651</v>
      </c>
      <c r="M1660" s="74" t="s">
        <v>8759</v>
      </c>
      <c r="N1660" s="74" t="s">
        <v>8760</v>
      </c>
      <c r="O1660" s="74" t="s">
        <v>1250</v>
      </c>
      <c r="P1660" s="74" t="s">
        <v>6569</v>
      </c>
      <c r="Q1660" s="74" t="s">
        <v>8761</v>
      </c>
      <c r="R1660" s="65" t="s">
        <v>16595</v>
      </c>
      <c r="S1660" s="65" t="s">
        <v>8762</v>
      </c>
      <c r="AD1660" s="53" t="s">
        <v>11317</v>
      </c>
      <c r="AF1660" s="53" t="s">
        <v>18177</v>
      </c>
    </row>
    <row r="1661" spans="1:32" x14ac:dyDescent="0.25">
      <c r="A1661" s="64" t="str">
        <f t="shared" si="51"/>
        <v>1658</v>
      </c>
      <c r="B1661" s="65" t="s">
        <v>9141</v>
      </c>
      <c r="C1661" s="65" t="s">
        <v>1121</v>
      </c>
      <c r="D1661" s="65" t="s">
        <v>9142</v>
      </c>
      <c r="E1661" s="65" t="s">
        <v>9143</v>
      </c>
      <c r="F1661" s="65" t="s">
        <v>16641</v>
      </c>
      <c r="G1661" s="79">
        <v>2863.8044279999999</v>
      </c>
      <c r="H1661" s="74" t="s">
        <v>743</v>
      </c>
      <c r="I1661" s="74" t="s">
        <v>744</v>
      </c>
      <c r="J1661" s="74" t="s">
        <v>2990</v>
      </c>
      <c r="K1661" s="74" t="s">
        <v>6502</v>
      </c>
      <c r="L1661" s="74" t="s">
        <v>2991</v>
      </c>
      <c r="M1661" s="74" t="s">
        <v>2992</v>
      </c>
      <c r="N1661" s="74" t="s">
        <v>9146</v>
      </c>
      <c r="O1661" s="74" t="s">
        <v>9147</v>
      </c>
      <c r="P1661" s="74" t="s">
        <v>9148</v>
      </c>
      <c r="Q1661" s="74" t="s">
        <v>9149</v>
      </c>
      <c r="R1661" s="65" t="s">
        <v>9151</v>
      </c>
      <c r="S1661" s="65" t="s">
        <v>9150</v>
      </c>
      <c r="AD1661" s="53" t="s">
        <v>11564</v>
      </c>
      <c r="AF1661" s="53" t="s">
        <v>18178</v>
      </c>
    </row>
    <row r="1662" spans="1:32" x14ac:dyDescent="0.25">
      <c r="A1662" s="64" t="str">
        <f t="shared" si="51"/>
        <v>1659</v>
      </c>
      <c r="B1662" s="65" t="s">
        <v>9662</v>
      </c>
      <c r="C1662" s="65" t="s">
        <v>1121</v>
      </c>
      <c r="D1662" s="65" t="s">
        <v>9663</v>
      </c>
      <c r="E1662" s="65" t="s">
        <v>9664</v>
      </c>
      <c r="F1662" s="65" t="s">
        <v>16641</v>
      </c>
      <c r="G1662" s="79">
        <v>2685.0008680000001</v>
      </c>
      <c r="H1662" s="74" t="s">
        <v>398</v>
      </c>
      <c r="I1662" s="74" t="s">
        <v>131</v>
      </c>
      <c r="J1662" s="74" t="s">
        <v>201</v>
      </c>
      <c r="K1662" s="74" t="s">
        <v>132</v>
      </c>
      <c r="L1662" s="74" t="s">
        <v>53</v>
      </c>
      <c r="M1662" s="74" t="s">
        <v>1899</v>
      </c>
      <c r="N1662" s="74" t="s">
        <v>52</v>
      </c>
      <c r="O1662" s="74" t="s">
        <v>215</v>
      </c>
      <c r="P1662" s="74" t="s">
        <v>502</v>
      </c>
      <c r="Q1662" s="74" t="s">
        <v>941</v>
      </c>
      <c r="R1662" s="65" t="s">
        <v>9668</v>
      </c>
      <c r="S1662" s="65" t="s">
        <v>9667</v>
      </c>
      <c r="AD1662" s="53" t="s">
        <v>16144</v>
      </c>
      <c r="AF1662" s="53" t="s">
        <v>18179</v>
      </c>
    </row>
    <row r="1663" spans="1:32" x14ac:dyDescent="0.25">
      <c r="A1663" s="64" t="str">
        <f t="shared" si="51"/>
        <v>1660</v>
      </c>
      <c r="B1663" s="65" t="s">
        <v>9870</v>
      </c>
      <c r="C1663" s="65" t="s">
        <v>1121</v>
      </c>
      <c r="D1663" s="65" t="s">
        <v>9871</v>
      </c>
      <c r="E1663" s="65" t="s">
        <v>9872</v>
      </c>
      <c r="F1663" s="65" t="s">
        <v>16641</v>
      </c>
      <c r="G1663" s="79">
        <v>2549.100848</v>
      </c>
      <c r="H1663" s="74" t="s">
        <v>941</v>
      </c>
      <c r="I1663" s="74" t="s">
        <v>503</v>
      </c>
      <c r="J1663" s="74" t="s">
        <v>1901</v>
      </c>
      <c r="K1663" s="74" t="s">
        <v>502</v>
      </c>
      <c r="L1663" s="74" t="s">
        <v>397</v>
      </c>
      <c r="M1663" s="74" t="s">
        <v>1899</v>
      </c>
      <c r="N1663" s="74" t="s">
        <v>1464</v>
      </c>
      <c r="O1663" s="74" t="s">
        <v>2161</v>
      </c>
      <c r="P1663" s="74" t="s">
        <v>3416</v>
      </c>
      <c r="Q1663" s="74" t="s">
        <v>2294</v>
      </c>
      <c r="R1663" s="65" t="s">
        <v>9877</v>
      </c>
      <c r="S1663" s="65" t="s">
        <v>9876</v>
      </c>
      <c r="AD1663" s="53" t="s">
        <v>6191</v>
      </c>
      <c r="AF1663" s="53" t="s">
        <v>18180</v>
      </c>
    </row>
    <row r="1664" spans="1:32" x14ac:dyDescent="0.25">
      <c r="A1664" s="64" t="str">
        <f t="shared" si="51"/>
        <v>1661</v>
      </c>
      <c r="B1664" s="65" t="s">
        <v>10481</v>
      </c>
      <c r="C1664" s="65" t="s">
        <v>1121</v>
      </c>
      <c r="D1664" s="65" t="s">
        <v>10482</v>
      </c>
      <c r="E1664" s="65" t="s">
        <v>10483</v>
      </c>
      <c r="F1664" s="65" t="s">
        <v>16640</v>
      </c>
      <c r="G1664" s="79">
        <v>4267.8063453333325</v>
      </c>
      <c r="H1664" s="74" t="s">
        <v>1444</v>
      </c>
      <c r="I1664" s="74" t="s">
        <v>1806</v>
      </c>
      <c r="J1664" s="74" t="s">
        <v>5313</v>
      </c>
      <c r="K1664" s="74" t="s">
        <v>58</v>
      </c>
      <c r="L1664" s="74" t="s">
        <v>10486</v>
      </c>
      <c r="M1664" s="74" t="s">
        <v>575</v>
      </c>
      <c r="N1664" s="74" t="s">
        <v>5376</v>
      </c>
      <c r="O1664" s="74" t="s">
        <v>1278</v>
      </c>
      <c r="P1664" s="74" t="s">
        <v>277</v>
      </c>
      <c r="Q1664" s="74" t="s">
        <v>1442</v>
      </c>
      <c r="R1664" s="65" t="s">
        <v>10488</v>
      </c>
      <c r="S1664" s="65" t="s">
        <v>10487</v>
      </c>
    </row>
    <row r="1665" spans="1:32" x14ac:dyDescent="0.25">
      <c r="A1665" s="64" t="str">
        <f t="shared" si="51"/>
        <v>1662</v>
      </c>
      <c r="B1665" s="65" t="s">
        <v>10506</v>
      </c>
      <c r="C1665" s="65" t="s">
        <v>1121</v>
      </c>
      <c r="D1665" s="65" t="s">
        <v>10507</v>
      </c>
      <c r="E1665" s="65" t="s">
        <v>10508</v>
      </c>
      <c r="F1665" s="65" t="s">
        <v>16640</v>
      </c>
      <c r="G1665" s="79">
        <v>3341.1542026666666</v>
      </c>
      <c r="H1665" s="74" t="s">
        <v>475</v>
      </c>
      <c r="I1665" s="74" t="s">
        <v>3156</v>
      </c>
      <c r="J1665" s="74" t="s">
        <v>6926</v>
      </c>
      <c r="K1665" s="74" t="s">
        <v>481</v>
      </c>
      <c r="L1665" s="74" t="s">
        <v>476</v>
      </c>
      <c r="M1665" s="74" t="s">
        <v>7278</v>
      </c>
      <c r="N1665" s="74" t="s">
        <v>5028</v>
      </c>
      <c r="O1665" s="74" t="s">
        <v>484</v>
      </c>
      <c r="P1665" s="74" t="s">
        <v>477</v>
      </c>
      <c r="Q1665" s="74" t="s">
        <v>701</v>
      </c>
      <c r="R1665" s="65" t="s">
        <v>10512</v>
      </c>
      <c r="S1665" s="65" t="s">
        <v>10511</v>
      </c>
      <c r="AD1665" s="53" t="s">
        <v>6591</v>
      </c>
      <c r="AF1665" s="53" t="s">
        <v>18181</v>
      </c>
    </row>
    <row r="1666" spans="1:32" x14ac:dyDescent="0.25">
      <c r="A1666" s="64" t="str">
        <f t="shared" si="51"/>
        <v>1663</v>
      </c>
      <c r="B1666" s="65" t="s">
        <v>10732</v>
      </c>
      <c r="C1666" s="65" t="s">
        <v>1121</v>
      </c>
      <c r="D1666" s="65" t="s">
        <v>10733</v>
      </c>
      <c r="E1666" s="65" t="s">
        <v>10734</v>
      </c>
      <c r="F1666" s="65" t="s">
        <v>16640</v>
      </c>
      <c r="G1666" s="79">
        <v>3842.6041479999999</v>
      </c>
      <c r="H1666" s="74" t="s">
        <v>159</v>
      </c>
      <c r="I1666" s="74" t="s">
        <v>160</v>
      </c>
      <c r="J1666" s="74" t="s">
        <v>304</v>
      </c>
      <c r="K1666" s="74" t="s">
        <v>9078</v>
      </c>
      <c r="L1666" s="74" t="s">
        <v>4137</v>
      </c>
      <c r="M1666" s="74" t="s">
        <v>3660</v>
      </c>
      <c r="N1666" s="74" t="s">
        <v>166</v>
      </c>
      <c r="O1666" s="74" t="s">
        <v>4115</v>
      </c>
      <c r="P1666" s="74" t="s">
        <v>1943</v>
      </c>
      <c r="Q1666" s="74" t="s">
        <v>10737</v>
      </c>
      <c r="R1666" s="65" t="s">
        <v>10739</v>
      </c>
      <c r="S1666" s="65" t="s">
        <v>10738</v>
      </c>
      <c r="AD1666" s="53" t="s">
        <v>7358</v>
      </c>
      <c r="AF1666" s="53" t="s">
        <v>18182</v>
      </c>
    </row>
    <row r="1667" spans="1:32" x14ac:dyDescent="0.25">
      <c r="A1667" s="64" t="str">
        <f t="shared" si="51"/>
        <v>1664</v>
      </c>
      <c r="B1667" s="65" t="s">
        <v>11446</v>
      </c>
      <c r="C1667" s="65" t="s">
        <v>1121</v>
      </c>
      <c r="D1667" s="65" t="s">
        <v>11447</v>
      </c>
      <c r="E1667" s="65" t="s">
        <v>11448</v>
      </c>
      <c r="F1667" s="65" t="s">
        <v>16640</v>
      </c>
      <c r="G1667" s="79">
        <v>2490.8541466666666</v>
      </c>
      <c r="H1667" s="74" t="s">
        <v>19</v>
      </c>
      <c r="I1667" s="74" t="s">
        <v>557</v>
      </c>
      <c r="J1667" s="74" t="s">
        <v>723</v>
      </c>
      <c r="K1667" s="74" t="s">
        <v>11451</v>
      </c>
      <c r="L1667" s="74" t="s">
        <v>624</v>
      </c>
      <c r="M1667" s="74" t="s">
        <v>16</v>
      </c>
      <c r="N1667" s="74" t="s">
        <v>83</v>
      </c>
      <c r="O1667" s="74" t="s">
        <v>17</v>
      </c>
      <c r="P1667" s="74" t="s">
        <v>294</v>
      </c>
      <c r="Q1667" s="74" t="s">
        <v>15</v>
      </c>
      <c r="R1667" s="65" t="s">
        <v>11453</v>
      </c>
      <c r="S1667" s="65" t="s">
        <v>11452</v>
      </c>
      <c r="AD1667" s="53" t="s">
        <v>7553</v>
      </c>
      <c r="AF1667" s="53" t="s">
        <v>18183</v>
      </c>
    </row>
    <row r="1668" spans="1:32" x14ac:dyDescent="0.25">
      <c r="A1668" s="64">
        <v>1665</v>
      </c>
      <c r="B1668" s="65" t="s">
        <v>11446</v>
      </c>
      <c r="C1668" s="65" t="s">
        <v>1121</v>
      </c>
      <c r="D1668" s="65" t="s">
        <v>11447</v>
      </c>
      <c r="E1668" s="65" t="s">
        <v>11454</v>
      </c>
      <c r="F1668" s="65" t="s">
        <v>16640</v>
      </c>
      <c r="G1668" s="79">
        <v>2490.8541466666666</v>
      </c>
      <c r="H1668" s="74" t="s">
        <v>19</v>
      </c>
      <c r="I1668" s="74" t="s">
        <v>557</v>
      </c>
      <c r="J1668" s="74" t="s">
        <v>723</v>
      </c>
      <c r="K1668" s="74" t="s">
        <v>11451</v>
      </c>
      <c r="L1668" s="74" t="s">
        <v>624</v>
      </c>
      <c r="M1668" s="74" t="s">
        <v>16</v>
      </c>
      <c r="N1668" s="74" t="s">
        <v>83</v>
      </c>
      <c r="O1668" s="74" t="s">
        <v>17</v>
      </c>
      <c r="P1668" s="74" t="s">
        <v>294</v>
      </c>
      <c r="Q1668" s="74" t="s">
        <v>15</v>
      </c>
      <c r="R1668" s="65" t="s">
        <v>11453</v>
      </c>
      <c r="S1668" s="65" t="s">
        <v>11452</v>
      </c>
      <c r="AD1668" s="53" t="s">
        <v>7569</v>
      </c>
      <c r="AF1668" s="53" t="s">
        <v>18184</v>
      </c>
    </row>
    <row r="1669" spans="1:32" x14ac:dyDescent="0.25">
      <c r="A1669" s="64">
        <v>1666</v>
      </c>
      <c r="B1669" s="65" t="s">
        <v>11446</v>
      </c>
      <c r="C1669" s="65" t="s">
        <v>1121</v>
      </c>
      <c r="D1669" s="65" t="s">
        <v>11447</v>
      </c>
      <c r="E1669" s="65" t="s">
        <v>11455</v>
      </c>
      <c r="F1669" s="65" t="s">
        <v>16641</v>
      </c>
      <c r="G1669" s="79">
        <v>2490.8541466666666</v>
      </c>
      <c r="H1669" s="74" t="s">
        <v>201</v>
      </c>
      <c r="I1669" s="74" t="s">
        <v>557</v>
      </c>
      <c r="J1669" s="74" t="s">
        <v>131</v>
      </c>
      <c r="K1669" s="74" t="s">
        <v>652</v>
      </c>
      <c r="L1669" s="74" t="s">
        <v>345</v>
      </c>
      <c r="M1669" s="74" t="s">
        <v>654</v>
      </c>
      <c r="N1669" s="74" t="s">
        <v>135</v>
      </c>
      <c r="O1669" s="74" t="s">
        <v>83</v>
      </c>
      <c r="P1669" s="74" t="s">
        <v>202</v>
      </c>
      <c r="Q1669" s="74" t="s">
        <v>132</v>
      </c>
      <c r="R1669" s="65" t="s">
        <v>11453</v>
      </c>
      <c r="S1669" s="65" t="s">
        <v>11452</v>
      </c>
      <c r="AD1669" s="53" t="s">
        <v>7699</v>
      </c>
      <c r="AF1669" s="53" t="s">
        <v>18185</v>
      </c>
    </row>
    <row r="1670" spans="1:32" x14ac:dyDescent="0.25">
      <c r="A1670" s="64">
        <v>1667</v>
      </c>
      <c r="B1670" s="65" t="s">
        <v>11446</v>
      </c>
      <c r="C1670" s="65" t="s">
        <v>1121</v>
      </c>
      <c r="D1670" s="65" t="s">
        <v>11447</v>
      </c>
      <c r="E1670" s="65" t="s">
        <v>11456</v>
      </c>
      <c r="F1670" s="65" t="s">
        <v>16641</v>
      </c>
      <c r="G1670" s="79">
        <v>2490.8541466666666</v>
      </c>
      <c r="H1670" s="74" t="s">
        <v>201</v>
      </c>
      <c r="I1670" s="74" t="s">
        <v>557</v>
      </c>
      <c r="J1670" s="74" t="s">
        <v>131</v>
      </c>
      <c r="K1670" s="74" t="s">
        <v>652</v>
      </c>
      <c r="L1670" s="74" t="s">
        <v>345</v>
      </c>
      <c r="M1670" s="74" t="s">
        <v>654</v>
      </c>
      <c r="N1670" s="74" t="s">
        <v>135</v>
      </c>
      <c r="O1670" s="74" t="s">
        <v>83</v>
      </c>
      <c r="P1670" s="74" t="s">
        <v>202</v>
      </c>
      <c r="Q1670" s="74" t="s">
        <v>132</v>
      </c>
      <c r="R1670" s="65" t="s">
        <v>11453</v>
      </c>
      <c r="S1670" s="65" t="s">
        <v>11452</v>
      </c>
      <c r="AD1670" s="53" t="s">
        <v>18481</v>
      </c>
      <c r="AF1670" s="53" t="s">
        <v>18186</v>
      </c>
    </row>
    <row r="1671" spans="1:32" x14ac:dyDescent="0.25">
      <c r="A1671" s="64" t="str">
        <f t="shared" ref="A1671:A1702" si="52">VLOOKUP(B1671,$AD$4:$AF$1900,3,FALSE)</f>
        <v>1668</v>
      </c>
      <c r="B1671" s="65" t="s">
        <v>11479</v>
      </c>
      <c r="C1671" s="65" t="s">
        <v>1121</v>
      </c>
      <c r="D1671" s="65" t="s">
        <v>11480</v>
      </c>
      <c r="E1671" s="65" t="s">
        <v>11481</v>
      </c>
      <c r="F1671" s="65" t="s">
        <v>16640</v>
      </c>
      <c r="G1671" s="79">
        <v>2564.0957040000003</v>
      </c>
      <c r="H1671" s="74" t="s">
        <v>213</v>
      </c>
      <c r="I1671" s="74" t="s">
        <v>212</v>
      </c>
      <c r="J1671" s="74" t="s">
        <v>210</v>
      </c>
      <c r="K1671" s="74" t="s">
        <v>616</v>
      </c>
      <c r="L1671" s="74" t="s">
        <v>463</v>
      </c>
      <c r="M1671" s="74" t="s">
        <v>613</v>
      </c>
      <c r="N1671" s="74" t="s">
        <v>612</v>
      </c>
      <c r="O1671" s="74" t="s">
        <v>614</v>
      </c>
      <c r="P1671" s="74" t="s">
        <v>615</v>
      </c>
      <c r="Q1671" s="74" t="s">
        <v>732</v>
      </c>
      <c r="R1671" s="65" t="s">
        <v>16612</v>
      </c>
      <c r="S1671" s="65" t="s">
        <v>11484</v>
      </c>
      <c r="AD1671" s="53" t="s">
        <v>8220</v>
      </c>
      <c r="AF1671" s="53" t="s">
        <v>18187</v>
      </c>
    </row>
    <row r="1672" spans="1:32" x14ac:dyDescent="0.25">
      <c r="A1672" s="64" t="str">
        <f t="shared" si="52"/>
        <v>1669</v>
      </c>
      <c r="B1672" s="65" t="s">
        <v>12172</v>
      </c>
      <c r="C1672" s="65" t="s">
        <v>1121</v>
      </c>
      <c r="D1672" s="65" t="s">
        <v>12173</v>
      </c>
      <c r="E1672" s="65" t="s">
        <v>12174</v>
      </c>
      <c r="F1672" s="65" t="s">
        <v>16641</v>
      </c>
      <c r="G1672" s="79">
        <v>2618.6129893333336</v>
      </c>
      <c r="H1672" s="74" t="s">
        <v>918</v>
      </c>
      <c r="I1672" s="74" t="s">
        <v>466</v>
      </c>
      <c r="J1672" s="74" t="s">
        <v>210</v>
      </c>
      <c r="K1672" s="74" t="s">
        <v>212</v>
      </c>
      <c r="L1672" s="74" t="s">
        <v>462</v>
      </c>
      <c r="M1672" s="74" t="s">
        <v>213</v>
      </c>
      <c r="N1672" s="74" t="s">
        <v>1176</v>
      </c>
      <c r="O1672" s="74" t="s">
        <v>617</v>
      </c>
      <c r="P1672" s="74" t="s">
        <v>919</v>
      </c>
      <c r="Q1672" s="74" t="s">
        <v>1602</v>
      </c>
      <c r="R1672" s="65" t="s">
        <v>12179</v>
      </c>
      <c r="S1672" s="65" t="s">
        <v>12178</v>
      </c>
      <c r="AD1672" s="53" t="s">
        <v>8374</v>
      </c>
      <c r="AF1672" s="53" t="s">
        <v>18188</v>
      </c>
    </row>
    <row r="1673" spans="1:32" x14ac:dyDescent="0.25">
      <c r="A1673" s="64" t="str">
        <f t="shared" si="52"/>
        <v>1670</v>
      </c>
      <c r="B1673" s="65" t="s">
        <v>12209</v>
      </c>
      <c r="C1673" s="65" t="s">
        <v>1121</v>
      </c>
      <c r="D1673" s="65" t="s">
        <v>12210</v>
      </c>
      <c r="E1673" s="65" t="s">
        <v>12211</v>
      </c>
      <c r="F1673" s="65" t="s">
        <v>16640</v>
      </c>
      <c r="G1673" s="79">
        <v>2796.7769560000002</v>
      </c>
      <c r="H1673" s="74" t="s">
        <v>19</v>
      </c>
      <c r="I1673" s="74" t="s">
        <v>71</v>
      </c>
      <c r="J1673" s="74" t="s">
        <v>72</v>
      </c>
      <c r="K1673" s="74" t="s">
        <v>2159</v>
      </c>
      <c r="L1673" s="74" t="s">
        <v>2162</v>
      </c>
      <c r="M1673" s="74" t="s">
        <v>73</v>
      </c>
      <c r="N1673" s="74" t="s">
        <v>12214</v>
      </c>
      <c r="O1673" s="74" t="s">
        <v>12215</v>
      </c>
      <c r="P1673" s="74" t="s">
        <v>2160</v>
      </c>
      <c r="Q1673" s="74" t="s">
        <v>12216</v>
      </c>
      <c r="R1673" s="65" t="s">
        <v>12218</v>
      </c>
      <c r="S1673" s="65" t="s">
        <v>12217</v>
      </c>
      <c r="AD1673" s="53" t="s">
        <v>8470</v>
      </c>
      <c r="AF1673" s="53" t="s">
        <v>18189</v>
      </c>
    </row>
    <row r="1674" spans="1:32" x14ac:dyDescent="0.25">
      <c r="A1674" s="64" t="str">
        <f t="shared" si="52"/>
        <v>1671</v>
      </c>
      <c r="B1674" s="65" t="s">
        <v>12219</v>
      </c>
      <c r="C1674" s="65" t="s">
        <v>1121</v>
      </c>
      <c r="D1674" s="65" t="s">
        <v>12220</v>
      </c>
      <c r="E1674" s="65" t="s">
        <v>12221</v>
      </c>
      <c r="F1674" s="65" t="s">
        <v>16640</v>
      </c>
      <c r="G1674" s="79">
        <v>2301.4474373333333</v>
      </c>
      <c r="H1674" s="74" t="s">
        <v>383</v>
      </c>
      <c r="I1674" s="74" t="s">
        <v>384</v>
      </c>
      <c r="J1674" s="74" t="s">
        <v>239</v>
      </c>
      <c r="K1674" s="74" t="s">
        <v>385</v>
      </c>
      <c r="L1674" s="74" t="s">
        <v>242</v>
      </c>
      <c r="M1674" s="74" t="s">
        <v>245</v>
      </c>
      <c r="N1674" s="74" t="s">
        <v>12224</v>
      </c>
      <c r="O1674" s="74" t="s">
        <v>1357</v>
      </c>
      <c r="P1674" s="74" t="s">
        <v>12225</v>
      </c>
      <c r="Q1674" s="74" t="s">
        <v>2900</v>
      </c>
      <c r="R1674" s="65" t="s">
        <v>12227</v>
      </c>
      <c r="S1674" s="65" t="s">
        <v>12226</v>
      </c>
      <c r="AD1674" s="53" t="s">
        <v>8754</v>
      </c>
      <c r="AF1674" s="53" t="s">
        <v>18190</v>
      </c>
    </row>
    <row r="1675" spans="1:32" x14ac:dyDescent="0.25">
      <c r="A1675" s="64" t="str">
        <f t="shared" si="52"/>
        <v>1672</v>
      </c>
      <c r="B1675" s="65" t="s">
        <v>12298</v>
      </c>
      <c r="C1675" s="65" t="s">
        <v>1121</v>
      </c>
      <c r="D1675" s="65" t="s">
        <v>12299</v>
      </c>
      <c r="E1675" s="65" t="s">
        <v>12300</v>
      </c>
      <c r="F1675" s="65" t="s">
        <v>16641</v>
      </c>
      <c r="G1675" s="79">
        <v>2456.0603039999996</v>
      </c>
      <c r="H1675" s="74" t="s">
        <v>211</v>
      </c>
      <c r="I1675" s="74" t="s">
        <v>466</v>
      </c>
      <c r="J1675" s="74" t="s">
        <v>214</v>
      </c>
      <c r="K1675" s="74" t="s">
        <v>918</v>
      </c>
      <c r="L1675" s="74" t="s">
        <v>1289</v>
      </c>
      <c r="M1675" s="74" t="s">
        <v>344</v>
      </c>
      <c r="N1675" s="74" t="s">
        <v>1288</v>
      </c>
      <c r="O1675" s="74" t="s">
        <v>1547</v>
      </c>
      <c r="P1675" s="74" t="s">
        <v>1545</v>
      </c>
      <c r="Q1675" s="74" t="s">
        <v>733</v>
      </c>
      <c r="R1675" s="65" t="s">
        <v>16621</v>
      </c>
      <c r="S1675" s="65" t="s">
        <v>12303</v>
      </c>
      <c r="AD1675" s="53" t="s">
        <v>9141</v>
      </c>
      <c r="AF1675" s="53" t="s">
        <v>18191</v>
      </c>
    </row>
    <row r="1676" spans="1:32" x14ac:dyDescent="0.25">
      <c r="A1676" s="64" t="str">
        <f t="shared" si="52"/>
        <v>1673</v>
      </c>
      <c r="B1676" s="65" t="s">
        <v>12673</v>
      </c>
      <c r="C1676" s="65" t="s">
        <v>1121</v>
      </c>
      <c r="D1676" s="65" t="s">
        <v>12674</v>
      </c>
      <c r="E1676" s="65" t="s">
        <v>12675</v>
      </c>
      <c r="F1676" s="65" t="s">
        <v>16640</v>
      </c>
      <c r="G1676" s="79">
        <v>3973.9487613333331</v>
      </c>
      <c r="H1676" s="74" t="s">
        <v>11</v>
      </c>
      <c r="I1676" s="74" t="s">
        <v>12</v>
      </c>
      <c r="J1676" s="74" t="s">
        <v>13</v>
      </c>
      <c r="K1676" s="74" t="s">
        <v>14</v>
      </c>
      <c r="L1676" s="74" t="s">
        <v>15</v>
      </c>
      <c r="M1676" s="74" t="s">
        <v>16</v>
      </c>
      <c r="N1676" s="74" t="s">
        <v>557</v>
      </c>
      <c r="O1676" s="74" t="s">
        <v>8172</v>
      </c>
      <c r="P1676" s="74" t="s">
        <v>1797</v>
      </c>
      <c r="Q1676" s="74" t="s">
        <v>1515</v>
      </c>
      <c r="R1676" s="65" t="s">
        <v>12680</v>
      </c>
      <c r="S1676" s="65" t="s">
        <v>12679</v>
      </c>
      <c r="AD1676" s="53" t="s">
        <v>9662</v>
      </c>
      <c r="AF1676" s="53" t="s">
        <v>18192</v>
      </c>
    </row>
    <row r="1677" spans="1:32" x14ac:dyDescent="0.25">
      <c r="A1677" s="64" t="str">
        <f t="shared" si="52"/>
        <v>1674</v>
      </c>
      <c r="B1677" s="65" t="s">
        <v>12695</v>
      </c>
      <c r="C1677" s="65" t="s">
        <v>1121</v>
      </c>
      <c r="D1677" s="65" t="s">
        <v>12696</v>
      </c>
      <c r="E1677" s="65" t="s">
        <v>12697</v>
      </c>
      <c r="F1677" s="65" t="s">
        <v>16640</v>
      </c>
      <c r="G1677" s="79">
        <v>3518.3262599999998</v>
      </c>
      <c r="H1677" s="74" t="s">
        <v>3274</v>
      </c>
      <c r="I1677" s="74" t="s">
        <v>612</v>
      </c>
      <c r="J1677" s="74" t="s">
        <v>613</v>
      </c>
      <c r="K1677" s="74" t="s">
        <v>614</v>
      </c>
      <c r="L1677" s="74" t="s">
        <v>615</v>
      </c>
      <c r="M1677" s="74" t="s">
        <v>212</v>
      </c>
      <c r="N1677" s="74" t="s">
        <v>616</v>
      </c>
      <c r="O1677" s="74" t="s">
        <v>210</v>
      </c>
      <c r="P1677" s="74" t="s">
        <v>344</v>
      </c>
      <c r="Q1677" s="74" t="s">
        <v>735</v>
      </c>
      <c r="R1677" s="65" t="s">
        <v>19978</v>
      </c>
      <c r="S1677" s="65" t="s">
        <v>12700</v>
      </c>
      <c r="AD1677" s="53" t="s">
        <v>9870</v>
      </c>
      <c r="AF1677" s="53" t="s">
        <v>18193</v>
      </c>
    </row>
    <row r="1678" spans="1:32" x14ac:dyDescent="0.25">
      <c r="A1678" s="64" t="str">
        <f t="shared" si="52"/>
        <v>1675</v>
      </c>
      <c r="B1678" s="65" t="s">
        <v>13071</v>
      </c>
      <c r="C1678" s="65" t="s">
        <v>1121</v>
      </c>
      <c r="D1678" s="65" t="s">
        <v>13072</v>
      </c>
      <c r="E1678" s="65" t="s">
        <v>13073</v>
      </c>
      <c r="F1678" s="65" t="s">
        <v>16641</v>
      </c>
      <c r="G1678" s="79">
        <v>2808.3827853333332</v>
      </c>
      <c r="H1678" s="74" t="s">
        <v>52</v>
      </c>
      <c r="I1678" s="74" t="s">
        <v>131</v>
      </c>
      <c r="J1678" s="74" t="s">
        <v>83</v>
      </c>
      <c r="K1678" s="74" t="s">
        <v>134</v>
      </c>
      <c r="L1678" s="74" t="s">
        <v>53</v>
      </c>
      <c r="M1678" s="74" t="s">
        <v>314</v>
      </c>
      <c r="N1678" s="74" t="s">
        <v>200</v>
      </c>
      <c r="O1678" s="74" t="s">
        <v>199</v>
      </c>
      <c r="P1678" s="74" t="s">
        <v>653</v>
      </c>
      <c r="Q1678" s="74" t="s">
        <v>557</v>
      </c>
      <c r="R1678" s="65" t="s">
        <v>13077</v>
      </c>
      <c r="S1678" s="65" t="s">
        <v>13076</v>
      </c>
      <c r="AD1678" s="53" t="s">
        <v>10481</v>
      </c>
      <c r="AF1678" s="53" t="s">
        <v>18194</v>
      </c>
    </row>
    <row r="1679" spans="1:32" x14ac:dyDescent="0.25">
      <c r="A1679" s="64" t="str">
        <f t="shared" si="52"/>
        <v>1676</v>
      </c>
      <c r="B1679" s="65" t="s">
        <v>13150</v>
      </c>
      <c r="C1679" s="65" t="s">
        <v>1121</v>
      </c>
      <c r="D1679" s="65" t="s">
        <v>13151</v>
      </c>
      <c r="E1679" s="65" t="s">
        <v>13152</v>
      </c>
      <c r="F1679" s="65" t="s">
        <v>16640</v>
      </c>
      <c r="G1679" s="79">
        <v>2420.4453519999997</v>
      </c>
      <c r="H1679" s="74" t="s">
        <v>11</v>
      </c>
      <c r="I1679" s="74" t="s">
        <v>14</v>
      </c>
      <c r="J1679" s="74" t="s">
        <v>12</v>
      </c>
      <c r="K1679" s="74" t="s">
        <v>13</v>
      </c>
      <c r="L1679" s="74" t="s">
        <v>15</v>
      </c>
      <c r="M1679" s="74" t="s">
        <v>17</v>
      </c>
      <c r="N1679" s="74" t="s">
        <v>941</v>
      </c>
      <c r="O1679" s="74" t="s">
        <v>502</v>
      </c>
      <c r="P1679" s="74" t="s">
        <v>503</v>
      </c>
      <c r="Q1679" s="74" t="s">
        <v>16</v>
      </c>
      <c r="R1679" s="65" t="s">
        <v>13156</v>
      </c>
      <c r="S1679" s="65" t="s">
        <v>13155</v>
      </c>
      <c r="AD1679" s="53" t="s">
        <v>10506</v>
      </c>
      <c r="AF1679" s="53" t="s">
        <v>18195</v>
      </c>
    </row>
    <row r="1680" spans="1:32" x14ac:dyDescent="0.25">
      <c r="A1680" s="64" t="str">
        <f t="shared" si="52"/>
        <v>1677</v>
      </c>
      <c r="B1680" s="65" t="s">
        <v>13166</v>
      </c>
      <c r="C1680" s="65" t="s">
        <v>1121</v>
      </c>
      <c r="D1680" s="65" t="s">
        <v>13167</v>
      </c>
      <c r="E1680" s="65" t="s">
        <v>13168</v>
      </c>
      <c r="F1680" s="65" t="s">
        <v>16640</v>
      </c>
      <c r="G1680" s="79">
        <v>2422.6232093333338</v>
      </c>
      <c r="H1680" s="74" t="s">
        <v>11</v>
      </c>
      <c r="I1680" s="74" t="s">
        <v>12</v>
      </c>
      <c r="J1680" s="74" t="s">
        <v>13171</v>
      </c>
      <c r="K1680" s="74" t="s">
        <v>2071</v>
      </c>
      <c r="L1680" s="74" t="s">
        <v>2077</v>
      </c>
      <c r="M1680" s="74" t="s">
        <v>2076</v>
      </c>
      <c r="N1680" s="74" t="s">
        <v>13</v>
      </c>
      <c r="O1680" s="74" t="s">
        <v>15</v>
      </c>
      <c r="P1680" s="74" t="s">
        <v>14</v>
      </c>
      <c r="Q1680" s="74" t="s">
        <v>860</v>
      </c>
      <c r="R1680" s="65" t="s">
        <v>13173</v>
      </c>
      <c r="S1680" s="65" t="s">
        <v>13172</v>
      </c>
      <c r="AD1680" s="53" t="s">
        <v>10732</v>
      </c>
      <c r="AF1680" s="53" t="s">
        <v>18196</v>
      </c>
    </row>
    <row r="1681" spans="1:32" x14ac:dyDescent="0.25">
      <c r="A1681" s="64" t="str">
        <f t="shared" si="52"/>
        <v>1678</v>
      </c>
      <c r="B1681" s="65" t="s">
        <v>13478</v>
      </c>
      <c r="C1681" s="65" t="s">
        <v>1121</v>
      </c>
      <c r="D1681" s="65" t="s">
        <v>13479</v>
      </c>
      <c r="E1681" s="65" t="s">
        <v>13480</v>
      </c>
      <c r="F1681" s="65" t="s">
        <v>16641</v>
      </c>
      <c r="G1681" s="79">
        <v>2653.1324746666669</v>
      </c>
      <c r="H1681" s="74" t="s">
        <v>159</v>
      </c>
      <c r="I1681" s="74" t="s">
        <v>160</v>
      </c>
      <c r="J1681" s="74" t="s">
        <v>304</v>
      </c>
      <c r="K1681" s="74" t="s">
        <v>5002</v>
      </c>
      <c r="L1681" s="74" t="s">
        <v>9797</v>
      </c>
      <c r="M1681" s="74" t="s">
        <v>4114</v>
      </c>
      <c r="N1681" s="74" t="s">
        <v>166</v>
      </c>
      <c r="O1681" s="74" t="s">
        <v>923</v>
      </c>
      <c r="P1681" s="74" t="s">
        <v>12913</v>
      </c>
      <c r="Q1681" s="74" t="s">
        <v>164</v>
      </c>
      <c r="R1681" s="65" t="s">
        <v>13484</v>
      </c>
      <c r="S1681" s="65" t="s">
        <v>13483</v>
      </c>
      <c r="AD1681" s="53" t="s">
        <v>11446</v>
      </c>
      <c r="AF1681" s="53" t="s">
        <v>18197</v>
      </c>
    </row>
    <row r="1682" spans="1:32" x14ac:dyDescent="0.25">
      <c r="A1682" s="64" t="str">
        <f t="shared" si="52"/>
        <v>1679</v>
      </c>
      <c r="B1682" s="65" t="s">
        <v>13514</v>
      </c>
      <c r="C1682" s="65" t="s">
        <v>1121</v>
      </c>
      <c r="D1682" s="65" t="s">
        <v>13515</v>
      </c>
      <c r="E1682" s="65" t="s">
        <v>13516</v>
      </c>
      <c r="F1682" s="65" t="s">
        <v>16641</v>
      </c>
      <c r="G1682" s="79">
        <v>2565.4429426666666</v>
      </c>
      <c r="H1682" s="74" t="s">
        <v>466</v>
      </c>
      <c r="I1682" s="74" t="s">
        <v>465</v>
      </c>
      <c r="J1682" s="74" t="s">
        <v>211</v>
      </c>
      <c r="K1682" s="74" t="s">
        <v>214</v>
      </c>
      <c r="L1682" s="74" t="s">
        <v>918</v>
      </c>
      <c r="M1682" s="74" t="s">
        <v>467</v>
      </c>
      <c r="N1682" s="74" t="s">
        <v>2329</v>
      </c>
      <c r="O1682" s="74" t="s">
        <v>2847</v>
      </c>
      <c r="P1682" s="74" t="s">
        <v>1923</v>
      </c>
      <c r="Q1682" s="74" t="s">
        <v>2328</v>
      </c>
      <c r="R1682" s="65" t="s">
        <v>13520</v>
      </c>
      <c r="S1682" s="65" t="s">
        <v>13519</v>
      </c>
      <c r="AD1682" s="53" t="s">
        <v>11446</v>
      </c>
      <c r="AF1682" s="53" t="s">
        <v>18198</v>
      </c>
    </row>
    <row r="1683" spans="1:32" x14ac:dyDescent="0.25">
      <c r="A1683" s="64" t="str">
        <f t="shared" si="52"/>
        <v>1680</v>
      </c>
      <c r="B1683" s="65" t="s">
        <v>13521</v>
      </c>
      <c r="C1683" s="65" t="s">
        <v>1121</v>
      </c>
      <c r="D1683" s="65" t="s">
        <v>13522</v>
      </c>
      <c r="E1683" s="65" t="s">
        <v>13523</v>
      </c>
      <c r="F1683" s="65" t="s">
        <v>16641</v>
      </c>
      <c r="G1683" s="79">
        <v>2497.6106746666665</v>
      </c>
      <c r="H1683" s="74" t="s">
        <v>1219</v>
      </c>
      <c r="I1683" s="74" t="s">
        <v>1227</v>
      </c>
      <c r="J1683" s="74" t="s">
        <v>7289</v>
      </c>
      <c r="K1683" s="74" t="s">
        <v>595</v>
      </c>
      <c r="L1683" s="74" t="s">
        <v>596</v>
      </c>
      <c r="M1683" s="74" t="s">
        <v>594</v>
      </c>
      <c r="N1683" s="74" t="s">
        <v>1876</v>
      </c>
      <c r="O1683" s="74" t="s">
        <v>1223</v>
      </c>
      <c r="P1683" s="74" t="s">
        <v>6187</v>
      </c>
      <c r="Q1683" s="74" t="s">
        <v>1480</v>
      </c>
      <c r="R1683" s="65" t="s">
        <v>13528</v>
      </c>
      <c r="S1683" s="65" t="s">
        <v>13527</v>
      </c>
      <c r="AD1683" s="53" t="s">
        <v>11446</v>
      </c>
      <c r="AF1683" s="53" t="s">
        <v>18199</v>
      </c>
    </row>
    <row r="1684" spans="1:32" x14ac:dyDescent="0.25">
      <c r="A1684" s="64" t="str">
        <f t="shared" si="52"/>
        <v>1681</v>
      </c>
      <c r="B1684" s="65" t="s">
        <v>13799</v>
      </c>
      <c r="C1684" s="65" t="s">
        <v>1121</v>
      </c>
      <c r="D1684" s="65" t="s">
        <v>13800</v>
      </c>
      <c r="E1684" s="65" t="s">
        <v>13801</v>
      </c>
      <c r="F1684" s="65" t="s">
        <v>16640</v>
      </c>
      <c r="G1684" s="79">
        <v>2719.070796</v>
      </c>
      <c r="H1684" s="74" t="s">
        <v>397</v>
      </c>
      <c r="I1684" s="74" t="s">
        <v>1453</v>
      </c>
      <c r="J1684" s="74" t="s">
        <v>1898</v>
      </c>
      <c r="K1684" s="74" t="s">
        <v>2487</v>
      </c>
      <c r="L1684" s="74" t="s">
        <v>2161</v>
      </c>
      <c r="M1684" s="74" t="s">
        <v>71</v>
      </c>
      <c r="N1684" s="74" t="s">
        <v>72</v>
      </c>
      <c r="O1684" s="74" t="s">
        <v>1901</v>
      </c>
      <c r="P1684" s="74" t="s">
        <v>3415</v>
      </c>
      <c r="Q1684" s="74" t="s">
        <v>19</v>
      </c>
      <c r="R1684" s="65" t="s">
        <v>13805</v>
      </c>
      <c r="S1684" s="65" t="s">
        <v>13804</v>
      </c>
      <c r="AD1684" s="53" t="s">
        <v>11446</v>
      </c>
      <c r="AF1684" s="53" t="s">
        <v>18200</v>
      </c>
    </row>
    <row r="1685" spans="1:32" x14ac:dyDescent="0.25">
      <c r="A1685" s="64" t="str">
        <f t="shared" si="52"/>
        <v>1682</v>
      </c>
      <c r="B1685" s="65" t="s">
        <v>14631</v>
      </c>
      <c r="C1685" s="65" t="s">
        <v>1121</v>
      </c>
      <c r="D1685" s="65" t="s">
        <v>14632</v>
      </c>
      <c r="E1685" s="65" t="s">
        <v>14633</v>
      </c>
      <c r="F1685" s="65" t="s">
        <v>16640</v>
      </c>
      <c r="G1685" s="79">
        <v>2153.7846120000004</v>
      </c>
      <c r="H1685" s="74" t="s">
        <v>3699</v>
      </c>
      <c r="I1685" s="74" t="s">
        <v>3393</v>
      </c>
      <c r="J1685" s="74" t="s">
        <v>5465</v>
      </c>
      <c r="K1685" s="74" t="s">
        <v>476</v>
      </c>
      <c r="L1685" s="74" t="s">
        <v>701</v>
      </c>
      <c r="M1685" s="74" t="s">
        <v>3156</v>
      </c>
      <c r="N1685" s="74" t="s">
        <v>475</v>
      </c>
      <c r="O1685" s="74" t="s">
        <v>480</v>
      </c>
      <c r="P1685" s="74" t="s">
        <v>483</v>
      </c>
      <c r="Q1685" s="74" t="s">
        <v>14636</v>
      </c>
      <c r="R1685" s="65" t="s">
        <v>14638</v>
      </c>
      <c r="S1685" s="65" t="s">
        <v>14637</v>
      </c>
      <c r="AD1685" s="53" t="s">
        <v>11479</v>
      </c>
      <c r="AF1685" s="53" t="s">
        <v>18201</v>
      </c>
    </row>
    <row r="1686" spans="1:32" x14ac:dyDescent="0.25">
      <c r="A1686" s="64" t="str">
        <f t="shared" si="52"/>
        <v>1683</v>
      </c>
      <c r="B1686" s="65" t="s">
        <v>14708</v>
      </c>
      <c r="C1686" s="65" t="s">
        <v>1121</v>
      </c>
      <c r="D1686" s="65" t="s">
        <v>14709</v>
      </c>
      <c r="E1686" s="65" t="s">
        <v>14710</v>
      </c>
      <c r="F1686" s="65" t="s">
        <v>16641</v>
      </c>
      <c r="G1686" s="79">
        <v>2155.0625453333332</v>
      </c>
      <c r="H1686" s="74" t="s">
        <v>132</v>
      </c>
      <c r="I1686" s="74" t="s">
        <v>53</v>
      </c>
      <c r="J1686" s="74" t="s">
        <v>131</v>
      </c>
      <c r="K1686" s="74" t="s">
        <v>52</v>
      </c>
      <c r="L1686" s="74" t="s">
        <v>199</v>
      </c>
      <c r="M1686" s="74" t="s">
        <v>652</v>
      </c>
      <c r="N1686" s="74" t="s">
        <v>653</v>
      </c>
      <c r="O1686" s="74" t="s">
        <v>201</v>
      </c>
      <c r="P1686" s="74" t="s">
        <v>345</v>
      </c>
      <c r="Q1686" s="74" t="s">
        <v>13877</v>
      </c>
      <c r="R1686" s="65" t="s">
        <v>14714</v>
      </c>
      <c r="S1686" s="65" t="s">
        <v>14713</v>
      </c>
      <c r="AD1686" s="53" t="s">
        <v>12172</v>
      </c>
      <c r="AF1686" s="53" t="s">
        <v>18202</v>
      </c>
    </row>
    <row r="1687" spans="1:32" x14ac:dyDescent="0.25">
      <c r="A1687" s="64" t="str">
        <f t="shared" si="52"/>
        <v>1684</v>
      </c>
      <c r="B1687" s="65" t="s">
        <v>11216</v>
      </c>
      <c r="C1687" s="65" t="s">
        <v>1121</v>
      </c>
      <c r="D1687" s="65" t="s">
        <v>11217</v>
      </c>
      <c r="E1687" s="65" t="s">
        <v>11218</v>
      </c>
      <c r="F1687" s="65" t="s">
        <v>16641</v>
      </c>
      <c r="G1687" s="79">
        <v>2806.7565613333331</v>
      </c>
      <c r="H1687" s="74" t="s">
        <v>55</v>
      </c>
      <c r="I1687" s="74" t="s">
        <v>54</v>
      </c>
      <c r="J1687" s="74" t="s">
        <v>408</v>
      </c>
      <c r="K1687" s="74" t="s">
        <v>355</v>
      </c>
      <c r="L1687" s="74" t="s">
        <v>356</v>
      </c>
      <c r="M1687" s="74" t="s">
        <v>57</v>
      </c>
      <c r="N1687" s="74" t="s">
        <v>7472</v>
      </c>
      <c r="O1687" s="74" t="s">
        <v>4334</v>
      </c>
      <c r="P1687" s="74" t="s">
        <v>354</v>
      </c>
      <c r="Q1687" s="74" t="s">
        <v>11223</v>
      </c>
      <c r="R1687" s="65" t="s">
        <v>18427</v>
      </c>
      <c r="S1687" s="65" t="s">
        <v>11224</v>
      </c>
      <c r="AD1687" s="53" t="s">
        <v>12209</v>
      </c>
      <c r="AF1687" s="53" t="s">
        <v>18203</v>
      </c>
    </row>
    <row r="1688" spans="1:32" x14ac:dyDescent="0.25">
      <c r="A1688" s="64" t="str">
        <f t="shared" si="52"/>
        <v>1685</v>
      </c>
      <c r="B1688" s="65" t="s">
        <v>14786</v>
      </c>
      <c r="C1688" s="65" t="s">
        <v>1121</v>
      </c>
      <c r="D1688" s="65" t="s">
        <v>14787</v>
      </c>
      <c r="E1688" s="65" t="s">
        <v>14788</v>
      </c>
      <c r="F1688" s="65" t="s">
        <v>16641</v>
      </c>
      <c r="G1688" s="79">
        <v>2078.4464906666663</v>
      </c>
      <c r="H1688" s="74" t="s">
        <v>557</v>
      </c>
      <c r="I1688" s="74" t="s">
        <v>11846</v>
      </c>
      <c r="J1688" s="74" t="s">
        <v>14026</v>
      </c>
      <c r="K1688" s="74" t="s">
        <v>654</v>
      </c>
      <c r="L1688" s="74" t="s">
        <v>779</v>
      </c>
      <c r="M1688" s="74" t="s">
        <v>83</v>
      </c>
      <c r="N1688" s="74" t="s">
        <v>652</v>
      </c>
      <c r="O1688" s="74" t="s">
        <v>52</v>
      </c>
      <c r="P1688" s="74" t="s">
        <v>131</v>
      </c>
      <c r="Q1688" s="74" t="s">
        <v>53</v>
      </c>
      <c r="R1688" s="65" t="s">
        <v>14791</v>
      </c>
      <c r="S1688" s="65" t="s">
        <v>14790</v>
      </c>
      <c r="AD1688" s="53" t="s">
        <v>12219</v>
      </c>
      <c r="AF1688" s="53" t="s">
        <v>18204</v>
      </c>
    </row>
    <row r="1689" spans="1:32" x14ac:dyDescent="0.25">
      <c r="A1689" s="64" t="str">
        <f t="shared" si="52"/>
        <v>1686</v>
      </c>
      <c r="B1689" s="65" t="s">
        <v>14792</v>
      </c>
      <c r="C1689" s="65" t="s">
        <v>1121</v>
      </c>
      <c r="D1689" s="65" t="s">
        <v>14793</v>
      </c>
      <c r="E1689" s="65" t="s">
        <v>14794</v>
      </c>
      <c r="F1689" s="65" t="s">
        <v>16641</v>
      </c>
      <c r="G1689" s="79">
        <v>2163.736257333333</v>
      </c>
      <c r="H1689" s="74" t="s">
        <v>1901</v>
      </c>
      <c r="I1689" s="74" t="s">
        <v>1899</v>
      </c>
      <c r="J1689" s="74" t="s">
        <v>398</v>
      </c>
      <c r="K1689" s="74" t="s">
        <v>941</v>
      </c>
      <c r="L1689" s="74" t="s">
        <v>1469</v>
      </c>
      <c r="M1689" s="74" t="s">
        <v>53</v>
      </c>
      <c r="N1689" s="74" t="s">
        <v>52</v>
      </c>
      <c r="O1689" s="74" t="s">
        <v>131</v>
      </c>
      <c r="P1689" s="74" t="s">
        <v>199</v>
      </c>
      <c r="Q1689" s="74" t="s">
        <v>652</v>
      </c>
      <c r="R1689" s="65" t="s">
        <v>14798</v>
      </c>
      <c r="S1689" s="65" t="s">
        <v>14797</v>
      </c>
      <c r="AD1689" s="53" t="s">
        <v>12298</v>
      </c>
      <c r="AF1689" s="53" t="s">
        <v>18205</v>
      </c>
    </row>
    <row r="1690" spans="1:32" x14ac:dyDescent="0.25">
      <c r="A1690" s="64" t="str">
        <f t="shared" si="52"/>
        <v>1687</v>
      </c>
      <c r="B1690" s="65" t="s">
        <v>14838</v>
      </c>
      <c r="C1690" s="65" t="s">
        <v>1121</v>
      </c>
      <c r="D1690" s="65" t="s">
        <v>14839</v>
      </c>
      <c r="E1690" s="65" t="s">
        <v>14840</v>
      </c>
      <c r="F1690" s="65" t="s">
        <v>16640</v>
      </c>
      <c r="G1690" s="79">
        <v>2535.421824</v>
      </c>
      <c r="H1690" s="74" t="s">
        <v>11</v>
      </c>
      <c r="I1690" s="74" t="s">
        <v>12</v>
      </c>
      <c r="J1690" s="74" t="s">
        <v>15</v>
      </c>
      <c r="K1690" s="74" t="s">
        <v>13</v>
      </c>
      <c r="L1690" s="74" t="s">
        <v>14</v>
      </c>
      <c r="M1690" s="74" t="s">
        <v>92</v>
      </c>
      <c r="N1690" s="74" t="s">
        <v>16</v>
      </c>
      <c r="O1690" s="74" t="s">
        <v>17</v>
      </c>
      <c r="P1690" s="74" t="s">
        <v>83</v>
      </c>
      <c r="Q1690" s="74" t="s">
        <v>294</v>
      </c>
      <c r="R1690" s="65" t="s">
        <v>14845</v>
      </c>
      <c r="S1690" s="65" t="s">
        <v>14844</v>
      </c>
      <c r="AD1690" s="53" t="s">
        <v>12673</v>
      </c>
      <c r="AF1690" s="53" t="s">
        <v>18206</v>
      </c>
    </row>
    <row r="1691" spans="1:32" x14ac:dyDescent="0.25">
      <c r="A1691" s="64" t="str">
        <f t="shared" si="52"/>
        <v>1688</v>
      </c>
      <c r="B1691" s="65" t="s">
        <v>14945</v>
      </c>
      <c r="C1691" s="65" t="s">
        <v>1121</v>
      </c>
      <c r="D1691" s="65" t="s">
        <v>14946</v>
      </c>
      <c r="E1691" s="65" t="s">
        <v>14947</v>
      </c>
      <c r="F1691" s="65" t="s">
        <v>16640</v>
      </c>
      <c r="G1691" s="79">
        <v>2551.3084213333332</v>
      </c>
      <c r="H1691" s="74" t="s">
        <v>1147</v>
      </c>
      <c r="I1691" s="74" t="s">
        <v>874</v>
      </c>
      <c r="J1691" s="74" t="s">
        <v>1998</v>
      </c>
      <c r="K1691" s="74" t="s">
        <v>475</v>
      </c>
      <c r="L1691" s="74" t="s">
        <v>476</v>
      </c>
      <c r="M1691" s="74" t="s">
        <v>701</v>
      </c>
      <c r="N1691" s="74" t="s">
        <v>483</v>
      </c>
      <c r="O1691" s="74" t="s">
        <v>613</v>
      </c>
      <c r="P1691" s="74" t="s">
        <v>612</v>
      </c>
      <c r="Q1691" s="74" t="s">
        <v>614</v>
      </c>
      <c r="R1691" s="65" t="s">
        <v>14951</v>
      </c>
      <c r="S1691" s="65" t="s">
        <v>14950</v>
      </c>
      <c r="AD1691" s="53" t="s">
        <v>12695</v>
      </c>
      <c r="AF1691" s="53" t="s">
        <v>18207</v>
      </c>
    </row>
    <row r="1692" spans="1:32" x14ac:dyDescent="0.25">
      <c r="A1692" s="64" t="str">
        <f t="shared" si="52"/>
        <v>1689</v>
      </c>
      <c r="B1692" s="65" t="s">
        <v>14962</v>
      </c>
      <c r="C1692" s="65" t="s">
        <v>1121</v>
      </c>
      <c r="D1692" s="65" t="s">
        <v>14963</v>
      </c>
      <c r="E1692" s="65" t="s">
        <v>14964</v>
      </c>
      <c r="F1692" s="65" t="s">
        <v>16640</v>
      </c>
      <c r="G1692" s="79">
        <v>2243.7380213333336</v>
      </c>
      <c r="H1692" s="74" t="s">
        <v>503</v>
      </c>
      <c r="I1692" s="74" t="s">
        <v>2294</v>
      </c>
      <c r="J1692" s="74" t="s">
        <v>941</v>
      </c>
      <c r="K1692" s="74" t="s">
        <v>1464</v>
      </c>
      <c r="L1692" s="74" t="s">
        <v>1465</v>
      </c>
      <c r="M1692" s="74" t="s">
        <v>17</v>
      </c>
      <c r="N1692" s="74" t="s">
        <v>12</v>
      </c>
      <c r="O1692" s="74" t="s">
        <v>13</v>
      </c>
      <c r="P1692" s="74" t="s">
        <v>11</v>
      </c>
      <c r="Q1692" s="74" t="s">
        <v>71</v>
      </c>
      <c r="R1692" s="65" t="s">
        <v>14968</v>
      </c>
      <c r="S1692" s="65" t="s">
        <v>14967</v>
      </c>
      <c r="AD1692" s="53" t="s">
        <v>13071</v>
      </c>
      <c r="AF1692" s="53" t="s">
        <v>18208</v>
      </c>
    </row>
    <row r="1693" spans="1:32" x14ac:dyDescent="0.25">
      <c r="A1693" s="64" t="str">
        <f t="shared" si="52"/>
        <v>1690</v>
      </c>
      <c r="B1693" s="65" t="s">
        <v>15266</v>
      </c>
      <c r="C1693" s="65" t="s">
        <v>1121</v>
      </c>
      <c r="D1693" s="65" t="s">
        <v>15267</v>
      </c>
      <c r="E1693" s="65" t="s">
        <v>15268</v>
      </c>
      <c r="F1693" s="65" t="s">
        <v>16640</v>
      </c>
      <c r="G1693" s="79">
        <v>2193.8798146666668</v>
      </c>
      <c r="H1693" s="74" t="s">
        <v>210</v>
      </c>
      <c r="I1693" s="74" t="s">
        <v>213</v>
      </c>
      <c r="J1693" s="74" t="s">
        <v>616</v>
      </c>
      <c r="K1693" s="74" t="s">
        <v>212</v>
      </c>
      <c r="L1693" s="74" t="s">
        <v>612</v>
      </c>
      <c r="M1693" s="74" t="s">
        <v>613</v>
      </c>
      <c r="N1693" s="74" t="s">
        <v>614</v>
      </c>
      <c r="O1693" s="74" t="s">
        <v>615</v>
      </c>
      <c r="P1693" s="74" t="s">
        <v>732</v>
      </c>
      <c r="Q1693" s="74" t="s">
        <v>7777</v>
      </c>
      <c r="R1693" s="65" t="s">
        <v>15273</v>
      </c>
      <c r="S1693" s="65" t="s">
        <v>15272</v>
      </c>
      <c r="AD1693" s="53" t="s">
        <v>13150</v>
      </c>
      <c r="AF1693" s="53" t="s">
        <v>18209</v>
      </c>
    </row>
    <row r="1694" spans="1:32" x14ac:dyDescent="0.25">
      <c r="A1694" s="64" t="str">
        <f t="shared" si="52"/>
        <v>1691</v>
      </c>
      <c r="B1694" s="65" t="s">
        <v>1169</v>
      </c>
      <c r="C1694" s="65" t="s">
        <v>1121</v>
      </c>
      <c r="D1694" s="65" t="s">
        <v>1170</v>
      </c>
      <c r="E1694" s="65" t="s">
        <v>1172</v>
      </c>
      <c r="F1694" s="65" t="s">
        <v>16641</v>
      </c>
      <c r="G1694" s="79">
        <v>3720.6800440000002</v>
      </c>
      <c r="H1694" s="74" t="s">
        <v>210</v>
      </c>
      <c r="I1694" s="74" t="s">
        <v>212</v>
      </c>
      <c r="J1694" s="74" t="s">
        <v>213</v>
      </c>
      <c r="K1694" s="74" t="s">
        <v>462</v>
      </c>
      <c r="L1694" s="74" t="s">
        <v>1176</v>
      </c>
      <c r="M1694" s="74" t="s">
        <v>919</v>
      </c>
      <c r="N1694" s="74" t="s">
        <v>1177</v>
      </c>
      <c r="O1694" s="74" t="s">
        <v>1178</v>
      </c>
      <c r="P1694" s="74" t="s">
        <v>1179</v>
      </c>
      <c r="Q1694" s="74" t="s">
        <v>466</v>
      </c>
      <c r="R1694" s="65" t="s">
        <v>1181</v>
      </c>
      <c r="S1694" s="65" t="s">
        <v>1180</v>
      </c>
      <c r="AD1694" s="53" t="s">
        <v>13166</v>
      </c>
      <c r="AF1694" s="53" t="s">
        <v>18210</v>
      </c>
    </row>
    <row r="1695" spans="1:32" x14ac:dyDescent="0.25">
      <c r="A1695" s="64" t="str">
        <f t="shared" si="52"/>
        <v>1692</v>
      </c>
      <c r="B1695" s="65" t="s">
        <v>16344</v>
      </c>
      <c r="C1695" s="65" t="s">
        <v>1121</v>
      </c>
      <c r="D1695" s="65" t="s">
        <v>16345</v>
      </c>
      <c r="E1695" s="65" t="s">
        <v>16346</v>
      </c>
      <c r="F1695" s="65" t="s">
        <v>16641</v>
      </c>
      <c r="G1695" s="79">
        <v>2148.3056106666663</v>
      </c>
      <c r="H1695" s="74" t="s">
        <v>159</v>
      </c>
      <c r="I1695" s="74" t="s">
        <v>160</v>
      </c>
      <c r="J1695" s="74" t="s">
        <v>304</v>
      </c>
      <c r="K1695" s="74" t="s">
        <v>215</v>
      </c>
      <c r="L1695" s="74" t="s">
        <v>398</v>
      </c>
      <c r="M1695" s="74" t="s">
        <v>2487</v>
      </c>
      <c r="N1695" s="74" t="s">
        <v>2486</v>
      </c>
      <c r="O1695" s="74" t="s">
        <v>3660</v>
      </c>
      <c r="P1695" s="74" t="s">
        <v>923</v>
      </c>
      <c r="Q1695" s="74" t="s">
        <v>1943</v>
      </c>
      <c r="R1695" s="65" t="s">
        <v>16631</v>
      </c>
      <c r="S1695" s="65" t="s">
        <v>16349</v>
      </c>
      <c r="AD1695" s="53" t="s">
        <v>13478</v>
      </c>
      <c r="AF1695" s="53" t="s">
        <v>18211</v>
      </c>
    </row>
    <row r="1696" spans="1:32" x14ac:dyDescent="0.25">
      <c r="A1696" s="64" t="str">
        <f t="shared" si="52"/>
        <v>1693</v>
      </c>
      <c r="B1696" s="65" t="s">
        <v>9618</v>
      </c>
      <c r="C1696" s="65" t="s">
        <v>1206</v>
      </c>
      <c r="D1696" s="65" t="s">
        <v>9619</v>
      </c>
      <c r="E1696" s="65" t="s">
        <v>9620</v>
      </c>
      <c r="F1696" s="65" t="s">
        <v>16640</v>
      </c>
      <c r="G1696" s="79">
        <v>3334.6538253333333</v>
      </c>
      <c r="H1696" s="74" t="s">
        <v>714</v>
      </c>
      <c r="I1696" s="74" t="s">
        <v>8713</v>
      </c>
      <c r="J1696" s="74" t="s">
        <v>715</v>
      </c>
      <c r="K1696" s="74" t="s">
        <v>2727</v>
      </c>
      <c r="L1696" s="74" t="s">
        <v>5968</v>
      </c>
      <c r="M1696" s="74" t="s">
        <v>8715</v>
      </c>
      <c r="N1696" s="74" t="s">
        <v>9623</v>
      </c>
      <c r="O1696" s="74" t="s">
        <v>9624</v>
      </c>
      <c r="P1696" s="74" t="s">
        <v>9625</v>
      </c>
      <c r="Q1696" s="74" t="s">
        <v>9626</v>
      </c>
      <c r="R1696" s="65" t="s">
        <v>9628</v>
      </c>
      <c r="S1696" s="65" t="s">
        <v>9627</v>
      </c>
      <c r="AD1696" s="53" t="s">
        <v>13514</v>
      </c>
      <c r="AF1696" s="53" t="s">
        <v>18212</v>
      </c>
    </row>
    <row r="1697" spans="1:32" x14ac:dyDescent="0.25">
      <c r="A1697" s="64" t="str">
        <f t="shared" si="52"/>
        <v>1694</v>
      </c>
      <c r="B1697" s="65" t="s">
        <v>10330</v>
      </c>
      <c r="C1697" s="65" t="s">
        <v>1206</v>
      </c>
      <c r="D1697" s="65" t="s">
        <v>10331</v>
      </c>
      <c r="E1697" s="65" t="s">
        <v>10332</v>
      </c>
      <c r="F1697" s="65" t="s">
        <v>16641</v>
      </c>
      <c r="G1697" s="79">
        <v>3138.7040306666668</v>
      </c>
      <c r="H1697" s="74" t="s">
        <v>201</v>
      </c>
      <c r="I1697" s="74" t="s">
        <v>10335</v>
      </c>
      <c r="J1697" s="74" t="s">
        <v>131</v>
      </c>
      <c r="K1697" s="74" t="s">
        <v>652</v>
      </c>
      <c r="L1697" s="74" t="s">
        <v>9566</v>
      </c>
      <c r="M1697" s="74" t="s">
        <v>10336</v>
      </c>
      <c r="N1697" s="74" t="s">
        <v>10337</v>
      </c>
      <c r="O1697" s="74" t="s">
        <v>10338</v>
      </c>
      <c r="P1697" s="74" t="s">
        <v>10339</v>
      </c>
      <c r="Q1697" s="74" t="s">
        <v>10340</v>
      </c>
      <c r="R1697" s="65" t="s">
        <v>10342</v>
      </c>
      <c r="S1697" s="65" t="s">
        <v>10341</v>
      </c>
      <c r="AD1697" s="53" t="s">
        <v>13521</v>
      </c>
      <c r="AF1697" s="53" t="s">
        <v>18213</v>
      </c>
    </row>
    <row r="1698" spans="1:32" x14ac:dyDescent="0.25">
      <c r="A1698" s="64" t="str">
        <f t="shared" si="52"/>
        <v>1695</v>
      </c>
      <c r="B1698" s="65" t="s">
        <v>10360</v>
      </c>
      <c r="C1698" s="65" t="s">
        <v>1206</v>
      </c>
      <c r="D1698" s="65" t="s">
        <v>10361</v>
      </c>
      <c r="E1698" s="65" t="s">
        <v>10362</v>
      </c>
      <c r="F1698" s="65" t="s">
        <v>16641</v>
      </c>
      <c r="G1698" s="79">
        <v>3934.1958613333336</v>
      </c>
      <c r="H1698" s="74" t="s">
        <v>928</v>
      </c>
      <c r="I1698" s="74" t="s">
        <v>34</v>
      </c>
      <c r="J1698" s="74" t="s">
        <v>35</v>
      </c>
      <c r="K1698" s="74" t="s">
        <v>36</v>
      </c>
      <c r="L1698" s="74" t="s">
        <v>38</v>
      </c>
      <c r="M1698" s="74" t="s">
        <v>37</v>
      </c>
      <c r="N1698" s="74" t="s">
        <v>43</v>
      </c>
      <c r="O1698" s="74" t="s">
        <v>10365</v>
      </c>
      <c r="P1698" s="74" t="s">
        <v>6416</v>
      </c>
      <c r="Q1698" s="74" t="s">
        <v>10366</v>
      </c>
      <c r="R1698" s="65" t="s">
        <v>10368</v>
      </c>
      <c r="S1698" s="65" t="s">
        <v>10367</v>
      </c>
      <c r="AD1698" s="53" t="s">
        <v>13799</v>
      </c>
      <c r="AF1698" s="53" t="s">
        <v>18214</v>
      </c>
    </row>
    <row r="1699" spans="1:32" x14ac:dyDescent="0.25">
      <c r="A1699" s="64" t="str">
        <f t="shared" si="52"/>
        <v>1696</v>
      </c>
      <c r="B1699" s="65" t="s">
        <v>10576</v>
      </c>
      <c r="C1699" s="65" t="s">
        <v>1206</v>
      </c>
      <c r="D1699" s="65" t="s">
        <v>10577</v>
      </c>
      <c r="E1699" s="65" t="s">
        <v>10578</v>
      </c>
      <c r="F1699" s="65" t="s">
        <v>16640</v>
      </c>
      <c r="G1699" s="79">
        <v>3038.3403119999998</v>
      </c>
      <c r="H1699" s="74" t="s">
        <v>2245</v>
      </c>
      <c r="I1699" s="74" t="s">
        <v>354</v>
      </c>
      <c r="J1699" s="74" t="s">
        <v>1815</v>
      </c>
      <c r="K1699" s="74" t="s">
        <v>60</v>
      </c>
      <c r="L1699" s="74" t="s">
        <v>1241</v>
      </c>
      <c r="M1699" s="74" t="s">
        <v>57</v>
      </c>
      <c r="N1699" s="74" t="s">
        <v>4334</v>
      </c>
      <c r="O1699" s="74" t="s">
        <v>2071</v>
      </c>
      <c r="P1699" s="74" t="s">
        <v>1816</v>
      </c>
      <c r="Q1699" s="74" t="s">
        <v>2248</v>
      </c>
      <c r="R1699" s="65" t="s">
        <v>16605</v>
      </c>
      <c r="S1699" s="65" t="s">
        <v>10581</v>
      </c>
      <c r="AD1699" s="53" t="s">
        <v>14631</v>
      </c>
      <c r="AF1699" s="53" t="s">
        <v>18215</v>
      </c>
    </row>
    <row r="1700" spans="1:32" x14ac:dyDescent="0.25">
      <c r="A1700" s="64" t="str">
        <f t="shared" si="52"/>
        <v>1697</v>
      </c>
      <c r="B1700" s="65" t="s">
        <v>10775</v>
      </c>
      <c r="C1700" s="65" t="s">
        <v>1206</v>
      </c>
      <c r="D1700" s="65" t="s">
        <v>10776</v>
      </c>
      <c r="E1700" s="65" t="s">
        <v>10777</v>
      </c>
      <c r="F1700" s="65" t="s">
        <v>16640</v>
      </c>
      <c r="G1700" s="79">
        <v>5148.3446466666664</v>
      </c>
      <c r="H1700" s="74" t="s">
        <v>10780</v>
      </c>
      <c r="I1700" s="74" t="s">
        <v>60</v>
      </c>
      <c r="J1700" s="74" t="s">
        <v>1815</v>
      </c>
      <c r="K1700" s="74" t="s">
        <v>59</v>
      </c>
      <c r="L1700" s="74" t="s">
        <v>1241</v>
      </c>
      <c r="M1700" s="74" t="s">
        <v>4443</v>
      </c>
      <c r="N1700" s="74" t="s">
        <v>2251</v>
      </c>
      <c r="O1700" s="74" t="s">
        <v>2245</v>
      </c>
      <c r="P1700" s="74" t="s">
        <v>2071</v>
      </c>
      <c r="Q1700" s="74" t="s">
        <v>2250</v>
      </c>
      <c r="R1700" s="65" t="s">
        <v>10784</v>
      </c>
      <c r="S1700" s="65" t="s">
        <v>10783</v>
      </c>
      <c r="AD1700" s="53" t="s">
        <v>14708</v>
      </c>
      <c r="AF1700" s="53" t="s">
        <v>18216</v>
      </c>
    </row>
    <row r="1701" spans="1:32" x14ac:dyDescent="0.25">
      <c r="A1701" s="64" t="str">
        <f t="shared" si="52"/>
        <v>1698</v>
      </c>
      <c r="B1701" s="65" t="s">
        <v>10960</v>
      </c>
      <c r="C1701" s="65" t="s">
        <v>1206</v>
      </c>
      <c r="D1701" s="65" t="s">
        <v>10961</v>
      </c>
      <c r="E1701" s="65" t="s">
        <v>10962</v>
      </c>
      <c r="F1701" s="65" t="s">
        <v>16641</v>
      </c>
      <c r="G1701" s="79">
        <v>3398.0634053333338</v>
      </c>
      <c r="H1701" s="74" t="s">
        <v>397</v>
      </c>
      <c r="I1701" s="74" t="s">
        <v>215</v>
      </c>
      <c r="J1701" s="74" t="s">
        <v>10967</v>
      </c>
      <c r="K1701" s="74" t="s">
        <v>1898</v>
      </c>
      <c r="L1701" s="74" t="s">
        <v>1900</v>
      </c>
      <c r="M1701" s="74" t="s">
        <v>2486</v>
      </c>
      <c r="N1701" s="74" t="s">
        <v>3793</v>
      </c>
      <c r="O1701" s="74" t="s">
        <v>304</v>
      </c>
      <c r="P1701" s="74" t="s">
        <v>159</v>
      </c>
      <c r="Q1701" s="74" t="s">
        <v>160</v>
      </c>
      <c r="R1701" s="65" t="s">
        <v>10969</v>
      </c>
      <c r="S1701" s="65" t="s">
        <v>10968</v>
      </c>
      <c r="AD1701" s="53" t="s">
        <v>11216</v>
      </c>
      <c r="AF1701" s="53" t="s">
        <v>18217</v>
      </c>
    </row>
    <row r="1702" spans="1:32" x14ac:dyDescent="0.25">
      <c r="A1702" s="64" t="str">
        <f t="shared" si="52"/>
        <v>1699</v>
      </c>
      <c r="B1702" s="65" t="s">
        <v>11116</v>
      </c>
      <c r="C1702" s="65" t="s">
        <v>1206</v>
      </c>
      <c r="D1702" s="65" t="s">
        <v>11117</v>
      </c>
      <c r="E1702" s="65" t="s">
        <v>11118</v>
      </c>
      <c r="F1702" s="65" t="s">
        <v>16641</v>
      </c>
      <c r="G1702" s="79">
        <v>4022.1419053333334</v>
      </c>
      <c r="H1702" s="74" t="s">
        <v>159</v>
      </c>
      <c r="I1702" s="74" t="s">
        <v>160</v>
      </c>
      <c r="J1702" s="74" t="s">
        <v>304</v>
      </c>
      <c r="K1702" s="74" t="s">
        <v>3660</v>
      </c>
      <c r="L1702" s="74" t="s">
        <v>11121</v>
      </c>
      <c r="M1702" s="74" t="s">
        <v>4115</v>
      </c>
      <c r="N1702" s="74" t="s">
        <v>4133</v>
      </c>
      <c r="O1702" s="74" t="s">
        <v>4137</v>
      </c>
      <c r="P1702" s="74" t="s">
        <v>4136</v>
      </c>
      <c r="Q1702" s="74" t="s">
        <v>11122</v>
      </c>
      <c r="R1702" s="65" t="s">
        <v>11124</v>
      </c>
      <c r="S1702" s="65" t="s">
        <v>11123</v>
      </c>
      <c r="AD1702" s="53" t="s">
        <v>14786</v>
      </c>
      <c r="AF1702" s="53" t="s">
        <v>18218</v>
      </c>
    </row>
    <row r="1703" spans="1:32" x14ac:dyDescent="0.25">
      <c r="A1703" s="64" t="str">
        <f t="shared" ref="A1703:A1734" si="53">VLOOKUP(B1703,$AD$4:$AF$1900,3,FALSE)</f>
        <v>1700</v>
      </c>
      <c r="B1703" s="65" t="s">
        <v>11858</v>
      </c>
      <c r="C1703" s="65" t="s">
        <v>1206</v>
      </c>
      <c r="D1703" s="65" t="s">
        <v>11859</v>
      </c>
      <c r="E1703" s="65" t="s">
        <v>11860</v>
      </c>
      <c r="F1703" s="65" t="s">
        <v>16641</v>
      </c>
      <c r="G1703" s="79">
        <v>2422.8157386666662</v>
      </c>
      <c r="H1703" s="74" t="s">
        <v>1816</v>
      </c>
      <c r="I1703" s="74" t="s">
        <v>1815</v>
      </c>
      <c r="J1703" s="74" t="s">
        <v>1634</v>
      </c>
      <c r="K1703" s="74" t="s">
        <v>1635</v>
      </c>
      <c r="L1703" s="74" t="s">
        <v>1814</v>
      </c>
      <c r="M1703" s="74" t="s">
        <v>693</v>
      </c>
      <c r="N1703" s="74" t="s">
        <v>4244</v>
      </c>
      <c r="O1703" s="74" t="s">
        <v>52</v>
      </c>
      <c r="P1703" s="74" t="s">
        <v>199</v>
      </c>
      <c r="Q1703" s="74" t="s">
        <v>364</v>
      </c>
      <c r="R1703" s="65" t="s">
        <v>11865</v>
      </c>
      <c r="S1703" s="65" t="s">
        <v>11864</v>
      </c>
      <c r="AD1703" s="53" t="s">
        <v>14838</v>
      </c>
      <c r="AF1703" s="53" t="s">
        <v>18220</v>
      </c>
    </row>
    <row r="1704" spans="1:32" x14ac:dyDescent="0.25">
      <c r="A1704" s="64" t="str">
        <f t="shared" si="53"/>
        <v>1701</v>
      </c>
      <c r="B1704" s="65" t="s">
        <v>12035</v>
      </c>
      <c r="C1704" s="65" t="s">
        <v>1206</v>
      </c>
      <c r="D1704" s="65" t="s">
        <v>12036</v>
      </c>
      <c r="E1704" s="65" t="s">
        <v>12037</v>
      </c>
      <c r="F1704" s="65" t="s">
        <v>16641</v>
      </c>
      <c r="G1704" s="79">
        <v>3039.1471493333333</v>
      </c>
      <c r="H1704" s="74" t="s">
        <v>397</v>
      </c>
      <c r="I1704" s="74" t="s">
        <v>3515</v>
      </c>
      <c r="J1704" s="74" t="s">
        <v>215</v>
      </c>
      <c r="K1704" s="74" t="s">
        <v>398</v>
      </c>
      <c r="L1704" s="74" t="s">
        <v>1899</v>
      </c>
      <c r="M1704" s="74" t="s">
        <v>2487</v>
      </c>
      <c r="N1704" s="74" t="s">
        <v>8841</v>
      </c>
      <c r="O1704" s="74" t="s">
        <v>12040</v>
      </c>
      <c r="P1704" s="74" t="s">
        <v>3517</v>
      </c>
      <c r="Q1704" s="74" t="s">
        <v>941</v>
      </c>
      <c r="R1704" s="65" t="s">
        <v>16618</v>
      </c>
      <c r="S1704" s="65" t="s">
        <v>12041</v>
      </c>
      <c r="AD1704" s="53" t="s">
        <v>14945</v>
      </c>
      <c r="AF1704" s="53" t="s">
        <v>18221</v>
      </c>
    </row>
    <row r="1705" spans="1:32" x14ac:dyDescent="0.25">
      <c r="A1705" s="64" t="str">
        <f t="shared" si="53"/>
        <v>1702</v>
      </c>
      <c r="B1705" s="65" t="s">
        <v>12725</v>
      </c>
      <c r="C1705" s="65" t="s">
        <v>1206</v>
      </c>
      <c r="D1705" s="65" t="s">
        <v>12726</v>
      </c>
      <c r="E1705" s="65" t="s">
        <v>12727</v>
      </c>
      <c r="F1705" s="65" t="s">
        <v>16640</v>
      </c>
      <c r="G1705" s="79">
        <v>3123.8038013333335</v>
      </c>
      <c r="H1705" s="74" t="s">
        <v>257</v>
      </c>
      <c r="I1705" s="74" t="s">
        <v>279</v>
      </c>
      <c r="J1705" s="74" t="s">
        <v>278</v>
      </c>
      <c r="K1705" s="74" t="s">
        <v>59</v>
      </c>
      <c r="L1705" s="74" t="s">
        <v>57</v>
      </c>
      <c r="M1705" s="74" t="s">
        <v>2357</v>
      </c>
      <c r="N1705" s="74" t="s">
        <v>2355</v>
      </c>
      <c r="O1705" s="74" t="s">
        <v>107</v>
      </c>
      <c r="P1705" s="74" t="s">
        <v>1238</v>
      </c>
      <c r="Q1705" s="74" t="s">
        <v>256</v>
      </c>
      <c r="R1705" s="65" t="s">
        <v>12732</v>
      </c>
      <c r="S1705" s="65" t="s">
        <v>12731</v>
      </c>
      <c r="AD1705" s="53" t="s">
        <v>14962</v>
      </c>
      <c r="AF1705" s="53" t="s">
        <v>18222</v>
      </c>
    </row>
    <row r="1706" spans="1:32" x14ac:dyDescent="0.25">
      <c r="A1706" s="64" t="str">
        <f t="shared" si="53"/>
        <v>1703</v>
      </c>
      <c r="B1706" s="65" t="s">
        <v>13471</v>
      </c>
      <c r="C1706" s="65" t="s">
        <v>1206</v>
      </c>
      <c r="D1706" s="65" t="s">
        <v>13472</v>
      </c>
      <c r="E1706" s="65" t="s">
        <v>13473</v>
      </c>
      <c r="F1706" s="65" t="s">
        <v>16641</v>
      </c>
      <c r="G1706" s="79">
        <v>2900.3203039999999</v>
      </c>
      <c r="H1706" s="74" t="s">
        <v>466</v>
      </c>
      <c r="I1706" s="74" t="s">
        <v>918</v>
      </c>
      <c r="J1706" s="74" t="s">
        <v>1288</v>
      </c>
      <c r="K1706" s="74" t="s">
        <v>1289</v>
      </c>
      <c r="L1706" s="74" t="s">
        <v>6492</v>
      </c>
      <c r="M1706" s="74" t="s">
        <v>2743</v>
      </c>
      <c r="N1706" s="74" t="s">
        <v>4696</v>
      </c>
      <c r="O1706" s="74" t="s">
        <v>8330</v>
      </c>
      <c r="P1706" s="74" t="s">
        <v>733</v>
      </c>
      <c r="Q1706" s="74" t="s">
        <v>3397</v>
      </c>
      <c r="R1706" s="65" t="s">
        <v>13477</v>
      </c>
      <c r="S1706" s="65" t="s">
        <v>13476</v>
      </c>
      <c r="AD1706" s="53" t="s">
        <v>15266</v>
      </c>
      <c r="AF1706" s="53" t="s">
        <v>18223</v>
      </c>
    </row>
    <row r="1707" spans="1:32" x14ac:dyDescent="0.25">
      <c r="A1707" s="64" t="str">
        <f t="shared" si="53"/>
        <v>1704</v>
      </c>
      <c r="B1707" s="65" t="s">
        <v>13543</v>
      </c>
      <c r="C1707" s="65" t="s">
        <v>1206</v>
      </c>
      <c r="D1707" s="65" t="s">
        <v>13544</v>
      </c>
      <c r="E1707" s="65" t="s">
        <v>13545</v>
      </c>
      <c r="F1707" s="65" t="s">
        <v>16641</v>
      </c>
      <c r="G1707" s="79">
        <v>3224.1893640000003</v>
      </c>
      <c r="H1707" s="74" t="s">
        <v>159</v>
      </c>
      <c r="I1707" s="74" t="s">
        <v>160</v>
      </c>
      <c r="J1707" s="74" t="s">
        <v>304</v>
      </c>
      <c r="K1707" s="74" t="s">
        <v>4133</v>
      </c>
      <c r="L1707" s="74" t="s">
        <v>11121</v>
      </c>
      <c r="M1707" s="74" t="s">
        <v>923</v>
      </c>
      <c r="N1707" s="74" t="s">
        <v>5002</v>
      </c>
      <c r="O1707" s="74" t="s">
        <v>13550</v>
      </c>
      <c r="P1707" s="74" t="s">
        <v>166</v>
      </c>
      <c r="Q1707" s="74" t="s">
        <v>3660</v>
      </c>
      <c r="R1707" s="65" t="s">
        <v>13552</v>
      </c>
      <c r="S1707" s="65" t="s">
        <v>13551</v>
      </c>
      <c r="AD1707" s="53" t="s">
        <v>1169</v>
      </c>
      <c r="AF1707" s="53" t="s">
        <v>18224</v>
      </c>
    </row>
    <row r="1708" spans="1:32" x14ac:dyDescent="0.25">
      <c r="A1708" s="64" t="str">
        <f t="shared" si="53"/>
        <v>1705</v>
      </c>
      <c r="B1708" s="65" t="s">
        <v>13744</v>
      </c>
      <c r="C1708" s="65" t="s">
        <v>1206</v>
      </c>
      <c r="D1708" s="65" t="s">
        <v>13745</v>
      </c>
      <c r="E1708" s="65" t="s">
        <v>13746</v>
      </c>
      <c r="F1708" s="65" t="s">
        <v>16641</v>
      </c>
      <c r="G1708" s="79">
        <v>2909.5388973333334</v>
      </c>
      <c r="H1708" s="74" t="s">
        <v>1161</v>
      </c>
      <c r="I1708" s="74" t="s">
        <v>907</v>
      </c>
      <c r="J1708" s="74" t="s">
        <v>905</v>
      </c>
      <c r="K1708" s="74" t="s">
        <v>1162</v>
      </c>
      <c r="L1708" s="74" t="s">
        <v>906</v>
      </c>
      <c r="M1708" s="74" t="s">
        <v>1674</v>
      </c>
      <c r="N1708" s="74" t="s">
        <v>1985</v>
      </c>
      <c r="O1708" s="74" t="s">
        <v>1987</v>
      </c>
      <c r="P1708" s="74" t="s">
        <v>13749</v>
      </c>
      <c r="Q1708" s="74" t="s">
        <v>13750</v>
      </c>
      <c r="R1708" s="65" t="s">
        <v>13752</v>
      </c>
      <c r="S1708" s="65" t="s">
        <v>13751</v>
      </c>
      <c r="AD1708" s="53" t="s">
        <v>16344</v>
      </c>
      <c r="AF1708" s="53" t="s">
        <v>18225</v>
      </c>
    </row>
    <row r="1709" spans="1:32" x14ac:dyDescent="0.25">
      <c r="A1709" s="64" t="str">
        <f t="shared" si="53"/>
        <v>1706</v>
      </c>
      <c r="B1709" s="65" t="s">
        <v>13760</v>
      </c>
      <c r="C1709" s="65" t="s">
        <v>1206</v>
      </c>
      <c r="D1709" s="65" t="s">
        <v>13761</v>
      </c>
      <c r="E1709" s="65" t="s">
        <v>13762</v>
      </c>
      <c r="F1709" s="65" t="s">
        <v>16640</v>
      </c>
      <c r="G1709" s="79">
        <v>3283.3368839999998</v>
      </c>
      <c r="H1709" s="74" t="s">
        <v>71</v>
      </c>
      <c r="I1709" s="74" t="s">
        <v>72</v>
      </c>
      <c r="J1709" s="74" t="s">
        <v>159</v>
      </c>
      <c r="K1709" s="74" t="s">
        <v>160</v>
      </c>
      <c r="L1709" s="74" t="s">
        <v>304</v>
      </c>
      <c r="M1709" s="74" t="s">
        <v>1453</v>
      </c>
      <c r="N1709" s="74" t="s">
        <v>397</v>
      </c>
      <c r="O1709" s="74" t="s">
        <v>3517</v>
      </c>
      <c r="P1709" s="74" t="s">
        <v>3516</v>
      </c>
      <c r="Q1709" s="74" t="s">
        <v>8839</v>
      </c>
      <c r="R1709" s="65" t="s">
        <v>13766</v>
      </c>
      <c r="S1709" s="65" t="s">
        <v>13765</v>
      </c>
      <c r="AD1709" s="53" t="s">
        <v>9618</v>
      </c>
      <c r="AF1709" s="53" t="s">
        <v>18226</v>
      </c>
    </row>
    <row r="1710" spans="1:32" x14ac:dyDescent="0.25">
      <c r="A1710" s="64" t="str">
        <f t="shared" si="53"/>
        <v>1707</v>
      </c>
      <c r="B1710" s="65" t="s">
        <v>13767</v>
      </c>
      <c r="C1710" s="65" t="s">
        <v>1206</v>
      </c>
      <c r="D1710" s="65" t="s">
        <v>13768</v>
      </c>
      <c r="E1710" s="65" t="s">
        <v>13769</v>
      </c>
      <c r="F1710" s="65" t="s">
        <v>16641</v>
      </c>
      <c r="G1710" s="79">
        <v>2863.9013893333336</v>
      </c>
      <c r="H1710" s="74" t="s">
        <v>35</v>
      </c>
      <c r="I1710" s="74" t="s">
        <v>34</v>
      </c>
      <c r="J1710" s="74" t="s">
        <v>175</v>
      </c>
      <c r="K1710" s="74" t="s">
        <v>39</v>
      </c>
      <c r="L1710" s="74" t="s">
        <v>36</v>
      </c>
      <c r="M1710" s="74" t="s">
        <v>42</v>
      </c>
      <c r="N1710" s="74" t="s">
        <v>38</v>
      </c>
      <c r="O1710" s="74" t="s">
        <v>373</v>
      </c>
      <c r="P1710" s="74" t="s">
        <v>374</v>
      </c>
      <c r="Q1710" s="74" t="s">
        <v>433</v>
      </c>
      <c r="R1710" s="65" t="s">
        <v>13774</v>
      </c>
      <c r="S1710" s="65" t="s">
        <v>13773</v>
      </c>
      <c r="AD1710" s="53" t="s">
        <v>10330</v>
      </c>
      <c r="AF1710" s="53" t="s">
        <v>18227</v>
      </c>
    </row>
    <row r="1711" spans="1:32" x14ac:dyDescent="0.25">
      <c r="A1711" s="64" t="str">
        <f t="shared" si="53"/>
        <v>1708</v>
      </c>
      <c r="B1711" s="65" t="s">
        <v>13872</v>
      </c>
      <c r="C1711" s="65" t="s">
        <v>1206</v>
      </c>
      <c r="D1711" s="65" t="s">
        <v>13873</v>
      </c>
      <c r="E1711" s="65" t="s">
        <v>13874</v>
      </c>
      <c r="F1711" s="65" t="s">
        <v>16641</v>
      </c>
      <c r="G1711" s="79">
        <v>2510.1156853333332</v>
      </c>
      <c r="H1711" s="74" t="s">
        <v>345</v>
      </c>
      <c r="I1711" s="74" t="s">
        <v>52</v>
      </c>
      <c r="J1711" s="74" t="s">
        <v>135</v>
      </c>
      <c r="K1711" s="74" t="s">
        <v>13877</v>
      </c>
      <c r="L1711" s="74" t="s">
        <v>131</v>
      </c>
      <c r="M1711" s="74" t="s">
        <v>134</v>
      </c>
      <c r="N1711" s="74" t="s">
        <v>314</v>
      </c>
      <c r="O1711" s="74" t="s">
        <v>137</v>
      </c>
      <c r="P1711" s="74" t="s">
        <v>653</v>
      </c>
      <c r="Q1711" s="74" t="s">
        <v>199</v>
      </c>
      <c r="R1711" s="65" t="s">
        <v>13879</v>
      </c>
      <c r="S1711" s="65" t="s">
        <v>13878</v>
      </c>
      <c r="AD1711" s="53" t="s">
        <v>10360</v>
      </c>
      <c r="AF1711" s="53" t="s">
        <v>18228</v>
      </c>
    </row>
    <row r="1712" spans="1:32" x14ac:dyDescent="0.25">
      <c r="A1712" s="64" t="str">
        <f t="shared" si="53"/>
        <v>1709</v>
      </c>
      <c r="B1712" s="65" t="s">
        <v>14133</v>
      </c>
      <c r="C1712" s="65" t="s">
        <v>1206</v>
      </c>
      <c r="D1712" s="65" t="s">
        <v>14134</v>
      </c>
      <c r="E1712" s="65" t="s">
        <v>14135</v>
      </c>
      <c r="F1712" s="65" t="s">
        <v>16641</v>
      </c>
      <c r="G1712" s="79">
        <v>2852.7347333333332</v>
      </c>
      <c r="H1712" s="74" t="s">
        <v>871</v>
      </c>
      <c r="I1712" s="74" t="s">
        <v>3156</v>
      </c>
      <c r="J1712" s="74" t="s">
        <v>7280</v>
      </c>
      <c r="K1712" s="74" t="s">
        <v>872</v>
      </c>
      <c r="L1712" s="74" t="s">
        <v>7278</v>
      </c>
      <c r="M1712" s="74" t="s">
        <v>481</v>
      </c>
      <c r="N1712" s="74" t="s">
        <v>5028</v>
      </c>
      <c r="O1712" s="74" t="s">
        <v>14138</v>
      </c>
      <c r="P1712" s="74" t="s">
        <v>9866</v>
      </c>
      <c r="Q1712" s="74" t="s">
        <v>14139</v>
      </c>
      <c r="R1712" s="65" t="s">
        <v>14141</v>
      </c>
      <c r="S1712" s="65" t="s">
        <v>14140</v>
      </c>
      <c r="AD1712" s="53" t="s">
        <v>10576</v>
      </c>
      <c r="AF1712" s="53" t="s">
        <v>18229</v>
      </c>
    </row>
    <row r="1713" spans="1:32" x14ac:dyDescent="0.25">
      <c r="A1713" s="64" t="str">
        <f t="shared" si="53"/>
        <v>1710</v>
      </c>
      <c r="B1713" s="65" t="s">
        <v>14394</v>
      </c>
      <c r="C1713" s="65" t="s">
        <v>1206</v>
      </c>
      <c r="D1713" s="65" t="s">
        <v>14395</v>
      </c>
      <c r="E1713" s="65" t="s">
        <v>14396</v>
      </c>
      <c r="F1713" s="65" t="s">
        <v>16640</v>
      </c>
      <c r="G1713" s="79">
        <v>2736.69938</v>
      </c>
      <c r="H1713" s="74" t="s">
        <v>383</v>
      </c>
      <c r="I1713" s="74" t="s">
        <v>245</v>
      </c>
      <c r="J1713" s="74" t="s">
        <v>240</v>
      </c>
      <c r="K1713" s="74" t="s">
        <v>239</v>
      </c>
      <c r="L1713" s="74" t="s">
        <v>1357</v>
      </c>
      <c r="M1713" s="74" t="s">
        <v>384</v>
      </c>
      <c r="N1713" s="74" t="s">
        <v>7103</v>
      </c>
      <c r="O1713" s="74" t="s">
        <v>14399</v>
      </c>
      <c r="P1713" s="74" t="s">
        <v>7104</v>
      </c>
      <c r="Q1713" s="74" t="s">
        <v>242</v>
      </c>
      <c r="R1713" s="65" t="s">
        <v>14401</v>
      </c>
      <c r="S1713" s="65" t="s">
        <v>14400</v>
      </c>
      <c r="AD1713" s="53" t="s">
        <v>10775</v>
      </c>
      <c r="AF1713" s="53" t="s">
        <v>18230</v>
      </c>
    </row>
    <row r="1714" spans="1:32" x14ac:dyDescent="0.25">
      <c r="A1714" s="64" t="str">
        <f t="shared" si="53"/>
        <v>1711</v>
      </c>
      <c r="B1714" s="65" t="s">
        <v>14828</v>
      </c>
      <c r="C1714" s="65" t="s">
        <v>1206</v>
      </c>
      <c r="D1714" s="65" t="s">
        <v>14829</v>
      </c>
      <c r="E1714" s="65" t="s">
        <v>14830</v>
      </c>
      <c r="F1714" s="65" t="s">
        <v>16640</v>
      </c>
      <c r="G1714" s="79">
        <v>2749.2075093333333</v>
      </c>
      <c r="H1714" s="74" t="s">
        <v>1797</v>
      </c>
      <c r="I1714" s="74" t="s">
        <v>1515</v>
      </c>
      <c r="J1714" s="74" t="s">
        <v>557</v>
      </c>
      <c r="K1714" s="74" t="s">
        <v>16</v>
      </c>
      <c r="L1714" s="74" t="s">
        <v>14</v>
      </c>
      <c r="M1714" s="74" t="s">
        <v>18</v>
      </c>
      <c r="N1714" s="74" t="s">
        <v>15</v>
      </c>
      <c r="O1714" s="74" t="s">
        <v>14833</v>
      </c>
      <c r="P1714" s="74" t="s">
        <v>14834</v>
      </c>
      <c r="Q1714" s="74" t="s">
        <v>14835</v>
      </c>
      <c r="R1714" s="65" t="s">
        <v>14837</v>
      </c>
      <c r="S1714" s="65" t="s">
        <v>14836</v>
      </c>
      <c r="AD1714" s="53" t="s">
        <v>10960</v>
      </c>
      <c r="AF1714" s="53" t="s">
        <v>18231</v>
      </c>
    </row>
    <row r="1715" spans="1:32" x14ac:dyDescent="0.25">
      <c r="A1715" s="64" t="str">
        <f t="shared" si="53"/>
        <v>1712</v>
      </c>
      <c r="B1715" s="65" t="s">
        <v>15019</v>
      </c>
      <c r="C1715" s="65" t="s">
        <v>1206</v>
      </c>
      <c r="D1715" s="65" t="s">
        <v>15020</v>
      </c>
      <c r="E1715" s="65" t="s">
        <v>15021</v>
      </c>
      <c r="F1715" s="65" t="s">
        <v>16640</v>
      </c>
      <c r="G1715" s="79">
        <v>2430.4085973333331</v>
      </c>
      <c r="H1715" s="74" t="s">
        <v>7280</v>
      </c>
      <c r="I1715" s="74" t="s">
        <v>7278</v>
      </c>
      <c r="J1715" s="74" t="s">
        <v>5028</v>
      </c>
      <c r="K1715" s="74" t="s">
        <v>15024</v>
      </c>
      <c r="L1715" s="74" t="s">
        <v>15025</v>
      </c>
      <c r="M1715" s="74" t="s">
        <v>15026</v>
      </c>
      <c r="N1715" s="74" t="s">
        <v>3156</v>
      </c>
      <c r="O1715" s="74" t="s">
        <v>15027</v>
      </c>
      <c r="P1715" s="74" t="s">
        <v>15028</v>
      </c>
      <c r="Q1715" s="74" t="s">
        <v>15029</v>
      </c>
      <c r="R1715" s="65" t="s">
        <v>15031</v>
      </c>
      <c r="S1715" s="65" t="s">
        <v>15030</v>
      </c>
      <c r="AD1715" s="53" t="s">
        <v>11116</v>
      </c>
      <c r="AF1715" s="53" t="s">
        <v>18232</v>
      </c>
    </row>
    <row r="1716" spans="1:32" x14ac:dyDescent="0.25">
      <c r="A1716" s="64" t="str">
        <f t="shared" si="53"/>
        <v>1713</v>
      </c>
      <c r="B1716" s="65" t="s">
        <v>15062</v>
      </c>
      <c r="C1716" s="65" t="s">
        <v>1206</v>
      </c>
      <c r="D1716" s="65" t="s">
        <v>15063</v>
      </c>
      <c r="E1716" s="65" t="s">
        <v>15064</v>
      </c>
      <c r="F1716" s="65" t="s">
        <v>16640</v>
      </c>
      <c r="G1716" s="79">
        <v>2237.1652333333332</v>
      </c>
      <c r="H1716" s="74" t="s">
        <v>15066</v>
      </c>
      <c r="I1716" s="74" t="s">
        <v>3016</v>
      </c>
      <c r="J1716" s="74" t="s">
        <v>1337</v>
      </c>
      <c r="K1716" s="74" t="s">
        <v>10064</v>
      </c>
      <c r="L1716" s="74" t="s">
        <v>4176</v>
      </c>
      <c r="M1716" s="74" t="s">
        <v>11006</v>
      </c>
      <c r="N1716" s="74" t="s">
        <v>8739</v>
      </c>
      <c r="O1716" s="74" t="s">
        <v>1334</v>
      </c>
      <c r="P1716" s="74" t="s">
        <v>1335</v>
      </c>
      <c r="Q1716" s="74" t="s">
        <v>1574</v>
      </c>
      <c r="R1716" s="65" t="s">
        <v>15069</v>
      </c>
      <c r="S1716" s="65" t="s">
        <v>15068</v>
      </c>
      <c r="AD1716" s="53" t="s">
        <v>11858</v>
      </c>
      <c r="AF1716" s="53" t="s">
        <v>18233</v>
      </c>
    </row>
    <row r="1717" spans="1:32" x14ac:dyDescent="0.25">
      <c r="A1717" s="64" t="str">
        <f t="shared" si="53"/>
        <v>1714</v>
      </c>
      <c r="B1717" s="65" t="s">
        <v>15236</v>
      </c>
      <c r="C1717" s="65" t="s">
        <v>1206</v>
      </c>
      <c r="D1717" s="65" t="s">
        <v>15237</v>
      </c>
      <c r="E1717" s="65" t="s">
        <v>15238</v>
      </c>
      <c r="F1717" s="65" t="s">
        <v>16640</v>
      </c>
      <c r="G1717" s="79">
        <v>2717.3299213333335</v>
      </c>
      <c r="H1717" s="74" t="s">
        <v>1705</v>
      </c>
      <c r="I1717" s="74" t="s">
        <v>1708</v>
      </c>
      <c r="J1717" s="74" t="s">
        <v>1707</v>
      </c>
      <c r="K1717" s="74" t="s">
        <v>1710</v>
      </c>
      <c r="L1717" s="74" t="s">
        <v>1712</v>
      </c>
      <c r="M1717" s="74" t="s">
        <v>1711</v>
      </c>
      <c r="N1717" s="74" t="s">
        <v>712</v>
      </c>
      <c r="O1717" s="74" t="s">
        <v>3294</v>
      </c>
      <c r="P1717" s="74" t="s">
        <v>7871</v>
      </c>
      <c r="Q1717" s="74" t="s">
        <v>15241</v>
      </c>
      <c r="R1717" s="65" t="s">
        <v>15243</v>
      </c>
      <c r="S1717" s="65" t="s">
        <v>15242</v>
      </c>
      <c r="AD1717" s="53" t="s">
        <v>12035</v>
      </c>
      <c r="AF1717" s="53" t="s">
        <v>18234</v>
      </c>
    </row>
    <row r="1718" spans="1:32" x14ac:dyDescent="0.25">
      <c r="A1718" s="64" t="str">
        <f t="shared" si="53"/>
        <v>1715</v>
      </c>
      <c r="B1718" s="65" t="s">
        <v>15731</v>
      </c>
      <c r="C1718" s="65" t="s">
        <v>1206</v>
      </c>
      <c r="D1718" s="65" t="s">
        <v>15732</v>
      </c>
      <c r="E1718" s="65" t="s">
        <v>15733</v>
      </c>
      <c r="F1718" s="65" t="s">
        <v>16641</v>
      </c>
      <c r="G1718" s="79">
        <v>2260.2489613333337</v>
      </c>
      <c r="H1718" s="74" t="s">
        <v>34</v>
      </c>
      <c r="I1718" s="74" t="s">
        <v>35</v>
      </c>
      <c r="J1718" s="74" t="s">
        <v>175</v>
      </c>
      <c r="K1718" s="74" t="s">
        <v>39</v>
      </c>
      <c r="L1718" s="74" t="s">
        <v>36</v>
      </c>
      <c r="M1718" s="74" t="s">
        <v>38</v>
      </c>
      <c r="N1718" s="74" t="s">
        <v>42</v>
      </c>
      <c r="O1718" s="74" t="s">
        <v>374</v>
      </c>
      <c r="P1718" s="74" t="s">
        <v>433</v>
      </c>
      <c r="Q1718" s="74" t="s">
        <v>223</v>
      </c>
      <c r="R1718" s="65" t="s">
        <v>15736</v>
      </c>
      <c r="S1718" s="65" t="s">
        <v>15735</v>
      </c>
      <c r="AD1718" s="53" t="s">
        <v>12725</v>
      </c>
      <c r="AF1718" s="53" t="s">
        <v>18235</v>
      </c>
    </row>
    <row r="1719" spans="1:32" x14ac:dyDescent="0.25">
      <c r="A1719" s="64" t="str">
        <f t="shared" si="53"/>
        <v>1716</v>
      </c>
      <c r="B1719" s="65" t="s">
        <v>15737</v>
      </c>
      <c r="C1719" s="65" t="s">
        <v>1206</v>
      </c>
      <c r="D1719" s="65" t="s">
        <v>15738</v>
      </c>
      <c r="E1719" s="65" t="s">
        <v>15739</v>
      </c>
      <c r="F1719" s="65" t="s">
        <v>16641</v>
      </c>
      <c r="G1719" s="79">
        <v>2233.5069279999998</v>
      </c>
      <c r="H1719" s="74" t="s">
        <v>211</v>
      </c>
      <c r="I1719" s="74" t="s">
        <v>466</v>
      </c>
      <c r="J1719" s="74" t="s">
        <v>214</v>
      </c>
      <c r="K1719" s="74" t="s">
        <v>1289</v>
      </c>
      <c r="L1719" s="74" t="s">
        <v>1288</v>
      </c>
      <c r="M1719" s="74" t="s">
        <v>918</v>
      </c>
      <c r="N1719" s="74" t="s">
        <v>733</v>
      </c>
      <c r="O1719" s="74" t="s">
        <v>2743</v>
      </c>
      <c r="P1719" s="74" t="s">
        <v>4695</v>
      </c>
      <c r="Q1719" s="74" t="s">
        <v>8495</v>
      </c>
      <c r="R1719" s="65" t="s">
        <v>15743</v>
      </c>
      <c r="S1719" s="65" t="s">
        <v>15742</v>
      </c>
      <c r="AD1719" s="53" t="s">
        <v>13471</v>
      </c>
      <c r="AF1719" s="53" t="s">
        <v>18236</v>
      </c>
    </row>
    <row r="1720" spans="1:32" x14ac:dyDescent="0.25">
      <c r="A1720" s="64" t="str">
        <f t="shared" si="53"/>
        <v>1717</v>
      </c>
      <c r="B1720" s="65" t="s">
        <v>16122</v>
      </c>
      <c r="C1720" s="65" t="s">
        <v>1206</v>
      </c>
      <c r="D1720" s="65" t="s">
        <v>16123</v>
      </c>
      <c r="E1720" s="65" t="s">
        <v>16124</v>
      </c>
      <c r="F1720" s="65" t="s">
        <v>16640</v>
      </c>
      <c r="G1720" s="79">
        <v>2118.3576333333331</v>
      </c>
      <c r="H1720" s="74" t="s">
        <v>475</v>
      </c>
      <c r="I1720" s="74" t="s">
        <v>476</v>
      </c>
      <c r="J1720" s="74" t="s">
        <v>480</v>
      </c>
      <c r="K1720" s="74" t="s">
        <v>479</v>
      </c>
      <c r="L1720" s="74" t="s">
        <v>478</v>
      </c>
      <c r="M1720" s="74" t="s">
        <v>3156</v>
      </c>
      <c r="N1720" s="74" t="s">
        <v>483</v>
      </c>
      <c r="O1720" s="74" t="s">
        <v>481</v>
      </c>
      <c r="P1720" s="74" t="s">
        <v>702</v>
      </c>
      <c r="Q1720" s="74" t="s">
        <v>3699</v>
      </c>
      <c r="R1720" s="65" t="s">
        <v>16127</v>
      </c>
      <c r="S1720" s="65" t="s">
        <v>16126</v>
      </c>
      <c r="AD1720" s="53" t="s">
        <v>13543</v>
      </c>
      <c r="AF1720" s="53" t="s">
        <v>18237</v>
      </c>
    </row>
    <row r="1721" spans="1:32" x14ac:dyDescent="0.25">
      <c r="A1721" s="64" t="str">
        <f t="shared" si="53"/>
        <v>1718</v>
      </c>
      <c r="B1721" s="65" t="s">
        <v>1426</v>
      </c>
      <c r="C1721" s="65" t="s">
        <v>1206</v>
      </c>
      <c r="D1721" s="65" t="s">
        <v>1427</v>
      </c>
      <c r="E1721" s="65" t="s">
        <v>1428</v>
      </c>
      <c r="F1721" s="65" t="s">
        <v>16641</v>
      </c>
      <c r="G1721" s="79">
        <v>2794.9569146666668</v>
      </c>
      <c r="H1721" s="74" t="s">
        <v>34</v>
      </c>
      <c r="I1721" s="74" t="s">
        <v>175</v>
      </c>
      <c r="J1721" s="74" t="s">
        <v>35</v>
      </c>
      <c r="K1721" s="74" t="s">
        <v>42</v>
      </c>
      <c r="L1721" s="74" t="s">
        <v>36</v>
      </c>
      <c r="M1721" s="74" t="s">
        <v>38</v>
      </c>
      <c r="N1721" s="74" t="s">
        <v>39</v>
      </c>
      <c r="O1721" s="74" t="s">
        <v>373</v>
      </c>
      <c r="P1721" s="74" t="s">
        <v>1432</v>
      </c>
      <c r="Q1721" s="74" t="s">
        <v>433</v>
      </c>
      <c r="R1721" s="65" t="s">
        <v>1434</v>
      </c>
      <c r="S1721" s="65" t="s">
        <v>1433</v>
      </c>
      <c r="AD1721" s="53" t="s">
        <v>13744</v>
      </c>
      <c r="AF1721" s="53" t="s">
        <v>18238</v>
      </c>
    </row>
    <row r="1722" spans="1:32" x14ac:dyDescent="0.25">
      <c r="A1722" s="64" t="str">
        <f t="shared" si="53"/>
        <v>1719</v>
      </c>
      <c r="B1722" s="65" t="s">
        <v>2580</v>
      </c>
      <c r="C1722" s="65" t="s">
        <v>1206</v>
      </c>
      <c r="D1722" s="65" t="s">
        <v>2581</v>
      </c>
      <c r="E1722" s="65" t="s">
        <v>2582</v>
      </c>
      <c r="F1722" s="65" t="s">
        <v>16641</v>
      </c>
      <c r="G1722" s="79">
        <v>3471.0847426666664</v>
      </c>
      <c r="H1722" s="74" t="s">
        <v>186</v>
      </c>
      <c r="I1722" s="74" t="s">
        <v>2585</v>
      </c>
      <c r="J1722" s="74" t="s">
        <v>1768</v>
      </c>
      <c r="K1722" s="74" t="s">
        <v>1759</v>
      </c>
      <c r="L1722" s="74" t="s">
        <v>1196</v>
      </c>
      <c r="M1722" s="74" t="s">
        <v>1197</v>
      </c>
      <c r="N1722" s="74" t="s">
        <v>2586</v>
      </c>
      <c r="O1722" s="74" t="s">
        <v>1199</v>
      </c>
      <c r="P1722" s="74" t="s">
        <v>2587</v>
      </c>
      <c r="Q1722" s="74" t="s">
        <v>2588</v>
      </c>
      <c r="R1722" s="65" t="s">
        <v>2590</v>
      </c>
      <c r="S1722" s="65" t="s">
        <v>2589</v>
      </c>
      <c r="AD1722" s="53" t="s">
        <v>13760</v>
      </c>
      <c r="AF1722" s="53" t="s">
        <v>18239</v>
      </c>
    </row>
    <row r="1723" spans="1:32" x14ac:dyDescent="0.25">
      <c r="A1723" s="64" t="str">
        <f t="shared" si="53"/>
        <v>1720</v>
      </c>
      <c r="B1723" s="65" t="s">
        <v>3247</v>
      </c>
      <c r="C1723" s="65" t="s">
        <v>1206</v>
      </c>
      <c r="D1723" s="65" t="s">
        <v>3248</v>
      </c>
      <c r="E1723" s="65" t="s">
        <v>3249</v>
      </c>
      <c r="F1723" s="65" t="s">
        <v>16641</v>
      </c>
      <c r="G1723" s="79">
        <v>3119.6201719999999</v>
      </c>
      <c r="H1723" s="74" t="s">
        <v>56</v>
      </c>
      <c r="I1723" s="74" t="s">
        <v>58</v>
      </c>
      <c r="J1723" s="74" t="s">
        <v>61</v>
      </c>
      <c r="K1723" s="74" t="s">
        <v>633</v>
      </c>
      <c r="L1723" s="74" t="s">
        <v>3095</v>
      </c>
      <c r="M1723" s="74" t="s">
        <v>2446</v>
      </c>
      <c r="N1723" s="74" t="s">
        <v>54</v>
      </c>
      <c r="O1723" s="74" t="s">
        <v>3097</v>
      </c>
      <c r="P1723" s="74" t="s">
        <v>3096</v>
      </c>
      <c r="Q1723" s="74" t="s">
        <v>59</v>
      </c>
      <c r="R1723" s="65" t="s">
        <v>3253</v>
      </c>
      <c r="S1723" s="65" t="s">
        <v>3252</v>
      </c>
      <c r="AD1723" s="53" t="s">
        <v>13767</v>
      </c>
      <c r="AF1723" s="53" t="s">
        <v>18240</v>
      </c>
    </row>
    <row r="1724" spans="1:32" x14ac:dyDescent="0.25">
      <c r="A1724" s="64" t="str">
        <f t="shared" si="53"/>
        <v>1721</v>
      </c>
      <c r="B1724" s="65" t="s">
        <v>3605</v>
      </c>
      <c r="C1724" s="65" t="s">
        <v>1206</v>
      </c>
      <c r="D1724" s="65" t="s">
        <v>3606</v>
      </c>
      <c r="E1724" s="65" t="s">
        <v>3607</v>
      </c>
      <c r="F1724" s="65" t="s">
        <v>16640</v>
      </c>
      <c r="G1724" s="79">
        <v>2356.3243466666663</v>
      </c>
      <c r="H1724" s="74" t="s">
        <v>11</v>
      </c>
      <c r="I1724" s="74" t="s">
        <v>12</v>
      </c>
      <c r="J1724" s="74" t="s">
        <v>13</v>
      </c>
      <c r="K1724" s="74" t="s">
        <v>14</v>
      </c>
      <c r="L1724" s="74" t="s">
        <v>82</v>
      </c>
      <c r="M1724" s="74" t="s">
        <v>17</v>
      </c>
      <c r="N1724" s="74" t="s">
        <v>15</v>
      </c>
      <c r="O1724" s="74" t="s">
        <v>16</v>
      </c>
      <c r="P1724" s="74" t="s">
        <v>3610</v>
      </c>
      <c r="Q1724" s="74" t="s">
        <v>19</v>
      </c>
      <c r="R1724" s="65" t="s">
        <v>3612</v>
      </c>
      <c r="S1724" s="65" t="s">
        <v>3611</v>
      </c>
      <c r="AD1724" s="53" t="s">
        <v>13872</v>
      </c>
      <c r="AF1724" s="53" t="s">
        <v>18241</v>
      </c>
    </row>
    <row r="1725" spans="1:32" x14ac:dyDescent="0.25">
      <c r="A1725" s="64" t="str">
        <f t="shared" si="53"/>
        <v>1722</v>
      </c>
      <c r="B1725" s="65" t="s">
        <v>4023</v>
      </c>
      <c r="C1725" s="65" t="s">
        <v>1206</v>
      </c>
      <c r="D1725" s="65" t="s">
        <v>4024</v>
      </c>
      <c r="E1725" s="65" t="s">
        <v>4026</v>
      </c>
      <c r="F1725" s="65" t="s">
        <v>16640</v>
      </c>
      <c r="G1725" s="79">
        <v>2183.4621520000001</v>
      </c>
      <c r="H1725" s="74" t="s">
        <v>1898</v>
      </c>
      <c r="I1725" s="74" t="s">
        <v>1453</v>
      </c>
      <c r="J1725" s="74" t="s">
        <v>397</v>
      </c>
      <c r="K1725" s="74" t="s">
        <v>72</v>
      </c>
      <c r="L1725" s="74" t="s">
        <v>71</v>
      </c>
      <c r="M1725" s="74" t="s">
        <v>160</v>
      </c>
      <c r="N1725" s="74" t="s">
        <v>502</v>
      </c>
      <c r="O1725" s="74" t="s">
        <v>941</v>
      </c>
      <c r="P1725" s="74" t="s">
        <v>159</v>
      </c>
      <c r="Q1725" s="74" t="s">
        <v>1901</v>
      </c>
      <c r="R1725" s="65" t="s">
        <v>4031</v>
      </c>
      <c r="S1725" s="65" t="s">
        <v>4030</v>
      </c>
      <c r="AD1725" s="53" t="s">
        <v>14133</v>
      </c>
      <c r="AF1725" s="53" t="s">
        <v>18242</v>
      </c>
    </row>
    <row r="1726" spans="1:32" x14ac:dyDescent="0.25">
      <c r="A1726" s="64" t="str">
        <f t="shared" si="53"/>
        <v>1723</v>
      </c>
      <c r="B1726" s="65" t="s">
        <v>4183</v>
      </c>
      <c r="C1726" s="65" t="s">
        <v>1206</v>
      </c>
      <c r="D1726" s="65" t="s">
        <v>4184</v>
      </c>
      <c r="E1726" s="65" t="s">
        <v>4185</v>
      </c>
      <c r="F1726" s="65" t="s">
        <v>16640</v>
      </c>
      <c r="G1726" s="79">
        <v>3717.3095493333331</v>
      </c>
      <c r="H1726" s="74" t="s">
        <v>13</v>
      </c>
      <c r="I1726" s="74" t="s">
        <v>12</v>
      </c>
      <c r="J1726" s="74" t="s">
        <v>4188</v>
      </c>
      <c r="K1726" s="74" t="s">
        <v>4189</v>
      </c>
      <c r="L1726" s="74" t="s">
        <v>4190</v>
      </c>
      <c r="M1726" s="74" t="s">
        <v>4191</v>
      </c>
      <c r="N1726" s="74" t="s">
        <v>4192</v>
      </c>
      <c r="O1726" s="74" t="s">
        <v>4193</v>
      </c>
      <c r="P1726" s="74" t="s">
        <v>4194</v>
      </c>
      <c r="Q1726" s="74" t="s">
        <v>4195</v>
      </c>
      <c r="R1726" s="65" t="s">
        <v>4197</v>
      </c>
      <c r="S1726" s="65" t="s">
        <v>4196</v>
      </c>
      <c r="AD1726" s="53" t="s">
        <v>14394</v>
      </c>
      <c r="AF1726" s="53" t="s">
        <v>18243</v>
      </c>
    </row>
    <row r="1727" spans="1:32" x14ac:dyDescent="0.25">
      <c r="A1727" s="64" t="str">
        <f t="shared" si="53"/>
        <v>1724</v>
      </c>
      <c r="B1727" s="65" t="s">
        <v>4487</v>
      </c>
      <c r="C1727" s="65" t="s">
        <v>1206</v>
      </c>
      <c r="D1727" s="65" t="s">
        <v>4488</v>
      </c>
      <c r="E1727" s="65" t="s">
        <v>4489</v>
      </c>
      <c r="F1727" s="65" t="s">
        <v>16641</v>
      </c>
      <c r="G1727" s="79">
        <v>2873.4735026666667</v>
      </c>
      <c r="H1727" s="74" t="s">
        <v>2866</v>
      </c>
      <c r="I1727" s="74" t="s">
        <v>2864</v>
      </c>
      <c r="J1727" s="74" t="s">
        <v>4492</v>
      </c>
      <c r="K1727" s="74" t="s">
        <v>4493</v>
      </c>
      <c r="L1727" s="74" t="s">
        <v>842</v>
      </c>
      <c r="M1727" s="74" t="s">
        <v>325</v>
      </c>
      <c r="N1727" s="74" t="s">
        <v>1807</v>
      </c>
      <c r="O1727" s="74" t="s">
        <v>4494</v>
      </c>
      <c r="P1727" s="74" t="s">
        <v>4495</v>
      </c>
      <c r="Q1727" s="74" t="s">
        <v>4496</v>
      </c>
      <c r="R1727" s="65" t="s">
        <v>4498</v>
      </c>
      <c r="S1727" s="65" t="s">
        <v>4497</v>
      </c>
      <c r="AD1727" s="53" t="s">
        <v>14828</v>
      </c>
      <c r="AF1727" s="53" t="s">
        <v>18244</v>
      </c>
    </row>
    <row r="1728" spans="1:32" x14ac:dyDescent="0.25">
      <c r="A1728" s="64" t="str">
        <f t="shared" si="53"/>
        <v>1725</v>
      </c>
      <c r="B1728" s="65" t="s">
        <v>4660</v>
      </c>
      <c r="C1728" s="65" t="s">
        <v>1206</v>
      </c>
      <c r="D1728" s="65" t="s">
        <v>4661</v>
      </c>
      <c r="E1728" s="65" t="s">
        <v>4662</v>
      </c>
      <c r="F1728" s="65" t="s">
        <v>16640</v>
      </c>
      <c r="G1728" s="79">
        <v>2530.7627679999996</v>
      </c>
      <c r="H1728" s="74" t="s">
        <v>4664</v>
      </c>
      <c r="I1728" s="74" t="s">
        <v>662</v>
      </c>
      <c r="J1728" s="74" t="s">
        <v>767</v>
      </c>
      <c r="K1728" s="74" t="s">
        <v>2228</v>
      </c>
      <c r="L1728" s="74" t="s">
        <v>768</v>
      </c>
      <c r="M1728" s="74" t="s">
        <v>665</v>
      </c>
      <c r="N1728" s="74" t="s">
        <v>664</v>
      </c>
      <c r="O1728" s="74" t="s">
        <v>666</v>
      </c>
      <c r="P1728" s="74" t="s">
        <v>4666</v>
      </c>
      <c r="Q1728" s="74" t="s">
        <v>4667</v>
      </c>
      <c r="R1728" s="65" t="s">
        <v>4669</v>
      </c>
      <c r="S1728" s="65" t="s">
        <v>4668</v>
      </c>
      <c r="AD1728" s="53" t="s">
        <v>15019</v>
      </c>
      <c r="AF1728" s="53" t="s">
        <v>18245</v>
      </c>
    </row>
    <row r="1729" spans="1:32" x14ac:dyDescent="0.25">
      <c r="A1729" s="64" t="str">
        <f t="shared" si="53"/>
        <v>1726</v>
      </c>
      <c r="B1729" s="65" t="s">
        <v>4683</v>
      </c>
      <c r="C1729" s="65" t="s">
        <v>1206</v>
      </c>
      <c r="D1729" s="65" t="s">
        <v>4684</v>
      </c>
      <c r="E1729" s="65" t="s">
        <v>4685</v>
      </c>
      <c r="F1729" s="65" t="s">
        <v>16640</v>
      </c>
      <c r="G1729" s="79">
        <v>2084.0168533333335</v>
      </c>
      <c r="H1729" s="74" t="s">
        <v>557</v>
      </c>
      <c r="I1729" s="74" t="s">
        <v>15</v>
      </c>
      <c r="J1729" s="74" t="s">
        <v>294</v>
      </c>
      <c r="K1729" s="74" t="s">
        <v>723</v>
      </c>
      <c r="L1729" s="74" t="s">
        <v>558</v>
      </c>
      <c r="M1729" s="74" t="s">
        <v>1515</v>
      </c>
      <c r="N1729" s="74" t="s">
        <v>1797</v>
      </c>
      <c r="O1729" s="74" t="s">
        <v>4307</v>
      </c>
      <c r="P1729" s="74" t="s">
        <v>502</v>
      </c>
      <c r="Q1729" s="74" t="s">
        <v>693</v>
      </c>
      <c r="R1729" s="65" t="s">
        <v>4689</v>
      </c>
      <c r="S1729" s="65" t="s">
        <v>4688</v>
      </c>
      <c r="AD1729" s="53" t="s">
        <v>15062</v>
      </c>
      <c r="AF1729" s="53" t="s">
        <v>18246</v>
      </c>
    </row>
    <row r="1730" spans="1:32" x14ac:dyDescent="0.25">
      <c r="A1730" s="64" t="str">
        <f t="shared" si="53"/>
        <v>1727</v>
      </c>
      <c r="B1730" s="65" t="s">
        <v>16463</v>
      </c>
      <c r="C1730" s="65" t="s">
        <v>1206</v>
      </c>
      <c r="D1730" s="65" t="s">
        <v>16464</v>
      </c>
      <c r="E1730" s="65" t="s">
        <v>16465</v>
      </c>
      <c r="F1730" s="65" t="s">
        <v>16641</v>
      </c>
      <c r="G1730" s="79">
        <v>2482.2872066666669</v>
      </c>
      <c r="H1730" s="74" t="s">
        <v>52</v>
      </c>
      <c r="I1730" s="74" t="s">
        <v>53</v>
      </c>
      <c r="J1730" s="74" t="s">
        <v>201</v>
      </c>
      <c r="K1730" s="74" t="s">
        <v>199</v>
      </c>
      <c r="L1730" s="74" t="s">
        <v>5144</v>
      </c>
      <c r="M1730" s="74" t="s">
        <v>137</v>
      </c>
      <c r="N1730" s="74" t="s">
        <v>8961</v>
      </c>
      <c r="O1730" s="74" t="s">
        <v>200</v>
      </c>
      <c r="P1730" s="74" t="s">
        <v>15588</v>
      </c>
      <c r="Q1730" s="74" t="s">
        <v>132</v>
      </c>
      <c r="R1730" s="65" t="s">
        <v>16469</v>
      </c>
      <c r="S1730" s="65" t="s">
        <v>16468</v>
      </c>
      <c r="AD1730" s="53" t="s">
        <v>15236</v>
      </c>
      <c r="AF1730" s="53" t="s">
        <v>18247</v>
      </c>
    </row>
    <row r="1731" spans="1:32" x14ac:dyDescent="0.25">
      <c r="A1731" s="64" t="str">
        <f t="shared" si="53"/>
        <v>1728</v>
      </c>
      <c r="B1731" s="65" t="s">
        <v>16517</v>
      </c>
      <c r="C1731" s="65" t="s">
        <v>1206</v>
      </c>
      <c r="D1731" s="65" t="s">
        <v>16518</v>
      </c>
      <c r="E1731" s="65" t="s">
        <v>16519</v>
      </c>
      <c r="F1731" s="65" t="s">
        <v>16640</v>
      </c>
      <c r="G1731" s="79">
        <v>2092.6146186666665</v>
      </c>
      <c r="H1731" s="74" t="s">
        <v>557</v>
      </c>
      <c r="I1731" s="74" t="s">
        <v>1797</v>
      </c>
      <c r="J1731" s="74" t="s">
        <v>14834</v>
      </c>
      <c r="K1731" s="74" t="s">
        <v>14833</v>
      </c>
      <c r="L1731" s="74" t="s">
        <v>779</v>
      </c>
      <c r="M1731" s="74" t="s">
        <v>15</v>
      </c>
      <c r="N1731" s="74" t="s">
        <v>16</v>
      </c>
      <c r="O1731" s="74" t="s">
        <v>17</v>
      </c>
      <c r="P1731" s="74" t="s">
        <v>723</v>
      </c>
      <c r="Q1731" s="74" t="s">
        <v>12</v>
      </c>
      <c r="R1731" s="65" t="s">
        <v>16524</v>
      </c>
      <c r="S1731" s="65" t="s">
        <v>16523</v>
      </c>
      <c r="AD1731" s="53" t="s">
        <v>15731</v>
      </c>
      <c r="AF1731" s="53" t="s">
        <v>18248</v>
      </c>
    </row>
    <row r="1732" spans="1:32" x14ac:dyDescent="0.25">
      <c r="A1732" s="64" t="str">
        <f t="shared" si="53"/>
        <v>1729</v>
      </c>
      <c r="B1732" s="65" t="s">
        <v>16255</v>
      </c>
      <c r="C1732" s="65" t="s">
        <v>1206</v>
      </c>
      <c r="D1732" s="65" t="s">
        <v>16256</v>
      </c>
      <c r="E1732" s="65" t="s">
        <v>16257</v>
      </c>
      <c r="F1732" s="65" t="s">
        <v>16640</v>
      </c>
      <c r="G1732" s="79">
        <v>1841.5623013333334</v>
      </c>
      <c r="H1732" s="74" t="s">
        <v>7013</v>
      </c>
      <c r="I1732" s="74" t="s">
        <v>2597</v>
      </c>
      <c r="J1732" s="74" t="s">
        <v>257</v>
      </c>
      <c r="K1732" s="74" t="s">
        <v>12200</v>
      </c>
      <c r="L1732" s="74" t="s">
        <v>16261</v>
      </c>
      <c r="M1732" s="74" t="s">
        <v>7014</v>
      </c>
      <c r="N1732" s="74" t="s">
        <v>9980</v>
      </c>
      <c r="O1732" s="74" t="s">
        <v>3958</v>
      </c>
      <c r="P1732" s="74" t="s">
        <v>16262</v>
      </c>
      <c r="Q1732" s="74" t="s">
        <v>2356</v>
      </c>
      <c r="R1732" s="65" t="s">
        <v>16264</v>
      </c>
      <c r="S1732" s="65" t="s">
        <v>16263</v>
      </c>
      <c r="AD1732" s="53" t="s">
        <v>15737</v>
      </c>
      <c r="AF1732" s="53" t="s">
        <v>18249</v>
      </c>
    </row>
    <row r="1733" spans="1:32" x14ac:dyDescent="0.25">
      <c r="A1733" s="64" t="str">
        <f t="shared" si="53"/>
        <v>1730</v>
      </c>
      <c r="B1733" s="65" t="s">
        <v>4397</v>
      </c>
      <c r="C1733" s="65" t="s">
        <v>1206</v>
      </c>
      <c r="D1733" s="65" t="s">
        <v>4398</v>
      </c>
      <c r="E1733" s="65" t="s">
        <v>4399</v>
      </c>
      <c r="F1733" s="65" t="s">
        <v>16641</v>
      </c>
      <c r="G1733" s="79">
        <v>3215.6001799999999</v>
      </c>
      <c r="H1733" s="74" t="s">
        <v>465</v>
      </c>
      <c r="I1733" s="74" t="s">
        <v>466</v>
      </c>
      <c r="J1733" s="74" t="s">
        <v>211</v>
      </c>
      <c r="K1733" s="74" t="s">
        <v>918</v>
      </c>
      <c r="L1733" s="74" t="s">
        <v>210</v>
      </c>
      <c r="M1733" s="74" t="s">
        <v>661</v>
      </c>
      <c r="N1733" s="74" t="s">
        <v>665</v>
      </c>
      <c r="O1733" s="74" t="s">
        <v>1546</v>
      </c>
      <c r="P1733" s="74" t="s">
        <v>214</v>
      </c>
      <c r="Q1733" s="74" t="s">
        <v>1289</v>
      </c>
      <c r="R1733" s="65" t="s">
        <v>4404</v>
      </c>
      <c r="S1733" s="65" t="s">
        <v>4403</v>
      </c>
      <c r="AD1733" s="53" t="s">
        <v>16122</v>
      </c>
      <c r="AF1733" s="53" t="s">
        <v>18250</v>
      </c>
    </row>
    <row r="1734" spans="1:32" x14ac:dyDescent="0.25">
      <c r="A1734" s="64" t="str">
        <f t="shared" si="53"/>
        <v>1731</v>
      </c>
      <c r="B1734" s="65" t="s">
        <v>10899</v>
      </c>
      <c r="C1734" s="65" t="s">
        <v>1361</v>
      </c>
      <c r="D1734" s="65" t="s">
        <v>10900</v>
      </c>
      <c r="E1734" s="65" t="s">
        <v>10901</v>
      </c>
      <c r="F1734" s="65" t="s">
        <v>16641</v>
      </c>
      <c r="G1734" s="79">
        <v>3571.9297973333337</v>
      </c>
      <c r="H1734" s="74" t="s">
        <v>743</v>
      </c>
      <c r="I1734" s="74" t="s">
        <v>744</v>
      </c>
      <c r="J1734" s="74" t="s">
        <v>6502</v>
      </c>
      <c r="K1734" s="74" t="s">
        <v>2990</v>
      </c>
      <c r="L1734" s="74" t="s">
        <v>34</v>
      </c>
      <c r="M1734" s="74" t="s">
        <v>35</v>
      </c>
      <c r="N1734" s="74" t="s">
        <v>373</v>
      </c>
      <c r="O1734" s="74" t="s">
        <v>36</v>
      </c>
      <c r="P1734" s="74" t="s">
        <v>39</v>
      </c>
      <c r="Q1734" s="74" t="s">
        <v>38</v>
      </c>
      <c r="R1734" s="65" t="s">
        <v>10905</v>
      </c>
      <c r="S1734" s="65" t="s">
        <v>10904</v>
      </c>
      <c r="AD1734" s="53" t="s">
        <v>1426</v>
      </c>
      <c r="AF1734" s="53" t="s">
        <v>18251</v>
      </c>
    </row>
    <row r="1735" spans="1:32" x14ac:dyDescent="0.25">
      <c r="A1735" s="64" t="str">
        <f t="shared" ref="A1735:A1765" si="54">VLOOKUP(B1735,$AD$4:$AF$1900,3,FALSE)</f>
        <v>1732</v>
      </c>
      <c r="B1735" s="65" t="s">
        <v>10201</v>
      </c>
      <c r="C1735" s="65" t="s">
        <v>1361</v>
      </c>
      <c r="D1735" s="65" t="s">
        <v>10202</v>
      </c>
      <c r="E1735" s="65" t="s">
        <v>10203</v>
      </c>
      <c r="F1735" s="65" t="s">
        <v>16640</v>
      </c>
      <c r="G1735" s="79">
        <v>4773.9012480000001</v>
      </c>
      <c r="H1735" s="74" t="s">
        <v>11</v>
      </c>
      <c r="I1735" s="74" t="s">
        <v>12</v>
      </c>
      <c r="J1735" s="74" t="s">
        <v>14</v>
      </c>
      <c r="K1735" s="74" t="s">
        <v>16</v>
      </c>
      <c r="L1735" s="74" t="s">
        <v>17</v>
      </c>
      <c r="M1735" s="74" t="s">
        <v>15</v>
      </c>
      <c r="N1735" s="74" t="s">
        <v>13</v>
      </c>
      <c r="O1735" s="74" t="s">
        <v>19</v>
      </c>
      <c r="P1735" s="74" t="s">
        <v>71</v>
      </c>
      <c r="Q1735" s="74" t="s">
        <v>72</v>
      </c>
      <c r="R1735" s="65" t="s">
        <v>10208</v>
      </c>
      <c r="S1735" s="65" t="s">
        <v>10207</v>
      </c>
      <c r="AD1735" s="53" t="s">
        <v>2580</v>
      </c>
      <c r="AF1735" s="53" t="s">
        <v>18252</v>
      </c>
    </row>
    <row r="1736" spans="1:32" x14ac:dyDescent="0.25">
      <c r="A1736" s="64" t="str">
        <f t="shared" si="54"/>
        <v>1733</v>
      </c>
      <c r="B1736" s="65" t="s">
        <v>10604</v>
      </c>
      <c r="C1736" s="65" t="s">
        <v>1361</v>
      </c>
      <c r="D1736" s="65" t="s">
        <v>10605</v>
      </c>
      <c r="E1736" s="65" t="s">
        <v>10606</v>
      </c>
      <c r="F1736" s="65" t="s">
        <v>16640</v>
      </c>
      <c r="G1736" s="79">
        <v>3552.8355693333338</v>
      </c>
      <c r="H1736" s="74" t="s">
        <v>3720</v>
      </c>
      <c r="I1736" s="74" t="s">
        <v>8236</v>
      </c>
      <c r="J1736" s="74" t="s">
        <v>10609</v>
      </c>
      <c r="K1736" s="74" t="s">
        <v>8237</v>
      </c>
      <c r="L1736" s="74" t="s">
        <v>10450</v>
      </c>
      <c r="M1736" s="74" t="s">
        <v>10448</v>
      </c>
      <c r="N1736" s="74" t="s">
        <v>10610</v>
      </c>
      <c r="O1736" s="74" t="s">
        <v>8238</v>
      </c>
      <c r="P1736" s="74" t="s">
        <v>2104</v>
      </c>
      <c r="Q1736" s="74" t="s">
        <v>10447</v>
      </c>
      <c r="R1736" s="65" t="s">
        <v>10612</v>
      </c>
      <c r="S1736" s="65" t="s">
        <v>10611</v>
      </c>
      <c r="AD1736" s="53" t="s">
        <v>3605</v>
      </c>
      <c r="AF1736" s="53" t="s">
        <v>18254</v>
      </c>
    </row>
    <row r="1737" spans="1:32" x14ac:dyDescent="0.25">
      <c r="A1737" s="64" t="str">
        <f t="shared" si="54"/>
        <v>1734</v>
      </c>
      <c r="B1737" s="65" t="s">
        <v>10906</v>
      </c>
      <c r="C1737" s="65" t="s">
        <v>1361</v>
      </c>
      <c r="D1737" s="65" t="s">
        <v>10907</v>
      </c>
      <c r="E1737" s="65" t="s">
        <v>10908</v>
      </c>
      <c r="F1737" s="65" t="s">
        <v>16641</v>
      </c>
      <c r="G1737" s="79">
        <v>3049.4355066666667</v>
      </c>
      <c r="H1737" s="74" t="s">
        <v>846</v>
      </c>
      <c r="I1737" s="74" t="s">
        <v>714</v>
      </c>
      <c r="J1737" s="74" t="s">
        <v>239</v>
      </c>
      <c r="K1737" s="74" t="s">
        <v>237</v>
      </c>
      <c r="L1737" s="74" t="s">
        <v>238</v>
      </c>
      <c r="M1737" s="74" t="s">
        <v>243</v>
      </c>
      <c r="N1737" s="74" t="s">
        <v>842</v>
      </c>
      <c r="O1737" s="74" t="s">
        <v>841</v>
      </c>
      <c r="P1737" s="74" t="s">
        <v>322</v>
      </c>
      <c r="Q1737" s="74" t="s">
        <v>2724</v>
      </c>
      <c r="R1737" s="65" t="s">
        <v>10913</v>
      </c>
      <c r="S1737" s="65" t="s">
        <v>10912</v>
      </c>
      <c r="AD1737" s="53" t="s">
        <v>4023</v>
      </c>
      <c r="AF1737" s="53" t="s">
        <v>18255</v>
      </c>
    </row>
    <row r="1738" spans="1:32" x14ac:dyDescent="0.25">
      <c r="A1738" s="64" t="str">
        <f t="shared" si="54"/>
        <v>1735</v>
      </c>
      <c r="B1738" s="65" t="s">
        <v>11070</v>
      </c>
      <c r="C1738" s="65" t="s">
        <v>1361</v>
      </c>
      <c r="D1738" s="65" t="s">
        <v>11071</v>
      </c>
      <c r="E1738" s="65" t="s">
        <v>11072</v>
      </c>
      <c r="F1738" s="65" t="s">
        <v>16640</v>
      </c>
      <c r="G1738" s="79">
        <v>3735.5845586666669</v>
      </c>
      <c r="H1738" s="74" t="s">
        <v>475</v>
      </c>
      <c r="I1738" s="74" t="s">
        <v>476</v>
      </c>
      <c r="J1738" s="74" t="s">
        <v>701</v>
      </c>
      <c r="K1738" s="74" t="s">
        <v>477</v>
      </c>
      <c r="L1738" s="74" t="s">
        <v>479</v>
      </c>
      <c r="M1738" s="74" t="s">
        <v>480</v>
      </c>
      <c r="N1738" s="74" t="s">
        <v>6926</v>
      </c>
      <c r="O1738" s="74" t="s">
        <v>483</v>
      </c>
      <c r="P1738" s="74" t="s">
        <v>6207</v>
      </c>
      <c r="Q1738" s="74" t="s">
        <v>8751</v>
      </c>
      <c r="R1738" s="65" t="s">
        <v>11077</v>
      </c>
      <c r="S1738" s="65" t="s">
        <v>11076</v>
      </c>
      <c r="AD1738" s="53" t="s">
        <v>4183</v>
      </c>
      <c r="AF1738" s="53" t="s">
        <v>18256</v>
      </c>
    </row>
    <row r="1739" spans="1:32" x14ac:dyDescent="0.25">
      <c r="A1739" s="64" t="str">
        <f t="shared" si="54"/>
        <v>1736</v>
      </c>
      <c r="B1739" s="65" t="s">
        <v>11085</v>
      </c>
      <c r="C1739" s="65" t="s">
        <v>1361</v>
      </c>
      <c r="D1739" s="65" t="s">
        <v>11086</v>
      </c>
      <c r="E1739" s="65" t="s">
        <v>11087</v>
      </c>
      <c r="F1739" s="65" t="s">
        <v>16640</v>
      </c>
      <c r="G1739" s="79">
        <v>3544.1646186666662</v>
      </c>
      <c r="H1739" s="74" t="s">
        <v>1583</v>
      </c>
      <c r="I1739" s="74" t="s">
        <v>1584</v>
      </c>
      <c r="J1739" s="74" t="s">
        <v>266</v>
      </c>
      <c r="K1739" s="74" t="s">
        <v>8598</v>
      </c>
      <c r="L1739" s="74" t="s">
        <v>11090</v>
      </c>
      <c r="M1739" s="74" t="s">
        <v>268</v>
      </c>
      <c r="N1739" s="74" t="s">
        <v>11067</v>
      </c>
      <c r="O1739" s="74" t="s">
        <v>8600</v>
      </c>
      <c r="P1739" s="74" t="s">
        <v>7559</v>
      </c>
      <c r="Q1739" s="74" t="s">
        <v>11091</v>
      </c>
      <c r="R1739" s="65" t="s">
        <v>11093</v>
      </c>
      <c r="S1739" s="65" t="s">
        <v>11092</v>
      </c>
      <c r="AD1739" s="53" t="s">
        <v>4487</v>
      </c>
      <c r="AF1739" s="53" t="s">
        <v>18257</v>
      </c>
    </row>
    <row r="1740" spans="1:32" x14ac:dyDescent="0.25">
      <c r="A1740" s="64" t="str">
        <f t="shared" si="54"/>
        <v>1737</v>
      </c>
      <c r="B1740" s="65" t="s">
        <v>12497</v>
      </c>
      <c r="C1740" s="65" t="s">
        <v>1361</v>
      </c>
      <c r="D1740" s="65" t="s">
        <v>12498</v>
      </c>
      <c r="E1740" s="65" t="s">
        <v>12499</v>
      </c>
      <c r="F1740" s="65" t="s">
        <v>16640</v>
      </c>
      <c r="G1740" s="79">
        <v>3970.2636306666668</v>
      </c>
      <c r="H1740" s="74" t="s">
        <v>109</v>
      </c>
      <c r="I1740" s="74" t="s">
        <v>428</v>
      </c>
      <c r="J1740" s="74" t="s">
        <v>427</v>
      </c>
      <c r="K1740" s="74" t="s">
        <v>430</v>
      </c>
      <c r="L1740" s="74" t="s">
        <v>20</v>
      </c>
      <c r="M1740" s="74" t="s">
        <v>429</v>
      </c>
      <c r="N1740" s="74" t="s">
        <v>904</v>
      </c>
      <c r="O1740" s="74" t="s">
        <v>433</v>
      </c>
      <c r="P1740" s="74" t="s">
        <v>493</v>
      </c>
      <c r="Q1740" s="74" t="s">
        <v>9381</v>
      </c>
      <c r="R1740" s="65" t="s">
        <v>12504</v>
      </c>
      <c r="S1740" s="65" t="s">
        <v>12503</v>
      </c>
      <c r="AD1740" s="53" t="s">
        <v>4660</v>
      </c>
      <c r="AF1740" s="53" t="s">
        <v>18258</v>
      </c>
    </row>
    <row r="1741" spans="1:32" x14ac:dyDescent="0.25">
      <c r="A1741" s="64" t="str">
        <f t="shared" si="54"/>
        <v>1738</v>
      </c>
      <c r="B1741" s="65" t="s">
        <v>13688</v>
      </c>
      <c r="C1741" s="65" t="s">
        <v>1361</v>
      </c>
      <c r="D1741" s="65" t="s">
        <v>13689</v>
      </c>
      <c r="E1741" s="65" t="s">
        <v>13690</v>
      </c>
      <c r="F1741" s="65" t="s">
        <v>16641</v>
      </c>
      <c r="G1741" s="79">
        <v>3224.7977213333334</v>
      </c>
      <c r="H1741" s="74" t="s">
        <v>3136</v>
      </c>
      <c r="I1741" s="74" t="s">
        <v>386</v>
      </c>
      <c r="J1741" s="74" t="s">
        <v>322</v>
      </c>
      <c r="K1741" s="74" t="s">
        <v>1832</v>
      </c>
      <c r="L1741" s="74" t="s">
        <v>752</v>
      </c>
      <c r="M1741" s="74" t="s">
        <v>387</v>
      </c>
      <c r="N1741" s="74" t="s">
        <v>808</v>
      </c>
      <c r="O1741" s="74" t="s">
        <v>3137</v>
      </c>
      <c r="P1741" s="74" t="s">
        <v>237</v>
      </c>
      <c r="Q1741" s="74" t="s">
        <v>841</v>
      </c>
      <c r="R1741" s="65" t="s">
        <v>13694</v>
      </c>
      <c r="S1741" s="65" t="s">
        <v>13693</v>
      </c>
      <c r="AD1741" s="53" t="s">
        <v>4683</v>
      </c>
      <c r="AF1741" s="53" t="s">
        <v>18259</v>
      </c>
    </row>
    <row r="1742" spans="1:32" x14ac:dyDescent="0.25">
      <c r="A1742" s="64" t="str">
        <f t="shared" si="54"/>
        <v>1739</v>
      </c>
      <c r="B1742" s="65" t="s">
        <v>13816</v>
      </c>
      <c r="C1742" s="65" t="s">
        <v>1361</v>
      </c>
      <c r="D1742" s="65" t="s">
        <v>13817</v>
      </c>
      <c r="E1742" s="65" t="s">
        <v>13818</v>
      </c>
      <c r="F1742" s="65" t="s">
        <v>16641</v>
      </c>
      <c r="G1742" s="79">
        <v>2729.9240826666669</v>
      </c>
      <c r="H1742" s="74" t="s">
        <v>733</v>
      </c>
      <c r="I1742" s="74" t="s">
        <v>3397</v>
      </c>
      <c r="J1742" s="74" t="s">
        <v>6492</v>
      </c>
      <c r="K1742" s="74" t="s">
        <v>2134</v>
      </c>
      <c r="L1742" s="74" t="s">
        <v>1289</v>
      </c>
      <c r="M1742" s="74" t="s">
        <v>211</v>
      </c>
      <c r="N1742" s="74" t="s">
        <v>214</v>
      </c>
      <c r="O1742" s="74" t="s">
        <v>918</v>
      </c>
      <c r="P1742" s="74" t="s">
        <v>466</v>
      </c>
      <c r="Q1742" s="74" t="s">
        <v>1288</v>
      </c>
      <c r="R1742" s="65" t="s">
        <v>13822</v>
      </c>
      <c r="S1742" s="65" t="s">
        <v>13821</v>
      </c>
      <c r="AD1742" s="53" t="s">
        <v>16463</v>
      </c>
      <c r="AF1742" s="53" t="s">
        <v>18260</v>
      </c>
    </row>
    <row r="1743" spans="1:32" x14ac:dyDescent="0.25">
      <c r="A1743" s="64" t="str">
        <f t="shared" si="54"/>
        <v>1740</v>
      </c>
      <c r="B1743" s="65" t="s">
        <v>13917</v>
      </c>
      <c r="C1743" s="65" t="s">
        <v>1361</v>
      </c>
      <c r="D1743" s="65" t="s">
        <v>13918</v>
      </c>
      <c r="E1743" s="65" t="s">
        <v>13919</v>
      </c>
      <c r="F1743" s="65" t="s">
        <v>16641</v>
      </c>
      <c r="G1743" s="79">
        <v>2571.5817866666666</v>
      </c>
      <c r="H1743" s="74" t="s">
        <v>265</v>
      </c>
      <c r="I1743" s="74" t="s">
        <v>264</v>
      </c>
      <c r="J1743" s="74" t="s">
        <v>1573</v>
      </c>
      <c r="K1743" s="74" t="s">
        <v>2283</v>
      </c>
      <c r="L1743" s="74" t="s">
        <v>7658</v>
      </c>
      <c r="M1743" s="74" t="s">
        <v>1338</v>
      </c>
      <c r="N1743" s="74" t="s">
        <v>3567</v>
      </c>
      <c r="O1743" s="74" t="s">
        <v>2284</v>
      </c>
      <c r="P1743" s="74" t="s">
        <v>4776</v>
      </c>
      <c r="Q1743" s="74" t="s">
        <v>1336</v>
      </c>
      <c r="R1743" s="65" t="s">
        <v>13923</v>
      </c>
      <c r="S1743" s="65" t="s">
        <v>13922</v>
      </c>
      <c r="AD1743" s="53" t="s">
        <v>16517</v>
      </c>
      <c r="AF1743" s="53" t="s">
        <v>18261</v>
      </c>
    </row>
    <row r="1744" spans="1:32" x14ac:dyDescent="0.25">
      <c r="A1744" s="64" t="str">
        <f t="shared" si="54"/>
        <v>1741</v>
      </c>
      <c r="B1744" s="65" t="s">
        <v>14062</v>
      </c>
      <c r="C1744" s="65" t="s">
        <v>1361</v>
      </c>
      <c r="D1744" s="65" t="s">
        <v>14063</v>
      </c>
      <c r="E1744" s="65" t="s">
        <v>14064</v>
      </c>
      <c r="F1744" s="65" t="s">
        <v>16641</v>
      </c>
      <c r="G1744" s="79">
        <v>4094.8412000000003</v>
      </c>
      <c r="H1744" s="74" t="s">
        <v>871</v>
      </c>
      <c r="I1744" s="74" t="s">
        <v>872</v>
      </c>
      <c r="J1744" s="74" t="s">
        <v>480</v>
      </c>
      <c r="K1744" s="74" t="s">
        <v>479</v>
      </c>
      <c r="L1744" s="74" t="s">
        <v>483</v>
      </c>
      <c r="M1744" s="74" t="s">
        <v>478</v>
      </c>
      <c r="N1744" s="74" t="s">
        <v>1668</v>
      </c>
      <c r="O1744" s="74" t="s">
        <v>484</v>
      </c>
      <c r="P1744" s="74" t="s">
        <v>703</v>
      </c>
      <c r="Q1744" s="74" t="s">
        <v>1667</v>
      </c>
      <c r="R1744" s="65" t="s">
        <v>14070</v>
      </c>
      <c r="S1744" s="65" t="s">
        <v>14069</v>
      </c>
      <c r="AD1744" s="53" t="s">
        <v>16255</v>
      </c>
      <c r="AF1744" s="53" t="s">
        <v>18262</v>
      </c>
    </row>
    <row r="1745" spans="1:32" x14ac:dyDescent="0.25">
      <c r="A1745" s="64" t="str">
        <f t="shared" si="54"/>
        <v>1742</v>
      </c>
      <c r="B1745" s="65" t="s">
        <v>14421</v>
      </c>
      <c r="C1745" s="65" t="s">
        <v>1361</v>
      </c>
      <c r="D1745" s="65" t="s">
        <v>14422</v>
      </c>
      <c r="E1745" s="65" t="s">
        <v>14423</v>
      </c>
      <c r="F1745" s="65" t="s">
        <v>16641</v>
      </c>
      <c r="G1745" s="79">
        <v>2435.2314319999996</v>
      </c>
      <c r="H1745" s="74" t="s">
        <v>557</v>
      </c>
      <c r="I1745" s="74" t="s">
        <v>558</v>
      </c>
      <c r="J1745" s="74" t="s">
        <v>1797</v>
      </c>
      <c r="K1745" s="74" t="s">
        <v>4307</v>
      </c>
      <c r="L1745" s="74" t="s">
        <v>14426</v>
      </c>
      <c r="M1745" s="74" t="s">
        <v>14427</v>
      </c>
      <c r="N1745" s="74" t="s">
        <v>654</v>
      </c>
      <c r="O1745" s="74" t="s">
        <v>1515</v>
      </c>
      <c r="P1745" s="74" t="s">
        <v>8171</v>
      </c>
      <c r="Q1745" s="74" t="s">
        <v>14428</v>
      </c>
      <c r="R1745" s="65" t="s">
        <v>14430</v>
      </c>
      <c r="S1745" s="65" t="s">
        <v>14429</v>
      </c>
      <c r="AD1745" s="53" t="s">
        <v>4397</v>
      </c>
      <c r="AF1745" s="53" t="s">
        <v>18263</v>
      </c>
    </row>
    <row r="1746" spans="1:32" x14ac:dyDescent="0.25">
      <c r="A1746" s="64" t="str">
        <f t="shared" si="54"/>
        <v>1743</v>
      </c>
      <c r="B1746" s="65" t="s">
        <v>14438</v>
      </c>
      <c r="C1746" s="65" t="s">
        <v>1361</v>
      </c>
      <c r="D1746" s="65" t="s">
        <v>14439</v>
      </c>
      <c r="E1746" s="65" t="s">
        <v>14440</v>
      </c>
      <c r="F1746" s="65" t="s">
        <v>16640</v>
      </c>
      <c r="G1746" s="79">
        <v>3246.3681653333333</v>
      </c>
      <c r="H1746" s="74" t="s">
        <v>1571</v>
      </c>
      <c r="I1746" s="74" t="s">
        <v>1267</v>
      </c>
      <c r="J1746" s="74" t="s">
        <v>1335</v>
      </c>
      <c r="K1746" s="74" t="s">
        <v>1334</v>
      </c>
      <c r="L1746" s="74" t="s">
        <v>5495</v>
      </c>
      <c r="M1746" s="74" t="s">
        <v>1573</v>
      </c>
      <c r="N1746" s="74" t="s">
        <v>1338</v>
      </c>
      <c r="O1746" s="74" t="s">
        <v>4176</v>
      </c>
      <c r="P1746" s="74" t="s">
        <v>14443</v>
      </c>
      <c r="Q1746" s="74" t="s">
        <v>5779</v>
      </c>
      <c r="R1746" s="65" t="s">
        <v>14445</v>
      </c>
      <c r="S1746" s="65" t="s">
        <v>14444</v>
      </c>
      <c r="AD1746" s="53" t="s">
        <v>10899</v>
      </c>
      <c r="AF1746" s="53" t="s">
        <v>18264</v>
      </c>
    </row>
    <row r="1747" spans="1:32" x14ac:dyDescent="0.25">
      <c r="A1747" s="64" t="str">
        <f t="shared" si="54"/>
        <v>1744</v>
      </c>
      <c r="B1747" s="65" t="s">
        <v>15762</v>
      </c>
      <c r="C1747" s="65" t="s">
        <v>1361</v>
      </c>
      <c r="D1747" s="65" t="s">
        <v>15763</v>
      </c>
      <c r="E1747" s="65" t="s">
        <v>15764</v>
      </c>
      <c r="F1747" s="65" t="s">
        <v>16640</v>
      </c>
      <c r="G1747" s="79">
        <v>1799.9188946666666</v>
      </c>
      <c r="H1747" s="74" t="s">
        <v>427</v>
      </c>
      <c r="I1747" s="74" t="s">
        <v>109</v>
      </c>
      <c r="J1747" s="74" t="s">
        <v>430</v>
      </c>
      <c r="K1747" s="74" t="s">
        <v>428</v>
      </c>
      <c r="L1747" s="74" t="s">
        <v>20</v>
      </c>
      <c r="M1747" s="74" t="s">
        <v>429</v>
      </c>
      <c r="N1747" s="74" t="s">
        <v>493</v>
      </c>
      <c r="O1747" s="74" t="s">
        <v>904</v>
      </c>
      <c r="P1747" s="74" t="s">
        <v>1309</v>
      </c>
      <c r="Q1747" s="74" t="s">
        <v>1722</v>
      </c>
      <c r="R1747" s="65" t="s">
        <v>15766</v>
      </c>
      <c r="S1747" s="65" t="s">
        <v>15765</v>
      </c>
      <c r="AD1747" s="53" t="s">
        <v>10201</v>
      </c>
      <c r="AF1747" s="53" t="s">
        <v>18265</v>
      </c>
    </row>
    <row r="1748" spans="1:32" x14ac:dyDescent="0.25">
      <c r="A1748" s="64" t="str">
        <f t="shared" si="54"/>
        <v>1745</v>
      </c>
      <c r="B1748" s="65" t="s">
        <v>16163</v>
      </c>
      <c r="C1748" s="65" t="s">
        <v>1361</v>
      </c>
      <c r="D1748" s="65" t="s">
        <v>16164</v>
      </c>
      <c r="E1748" s="65" t="s">
        <v>16165</v>
      </c>
      <c r="F1748" s="65" t="s">
        <v>16641</v>
      </c>
      <c r="G1748" s="79">
        <v>2380.5636626666665</v>
      </c>
      <c r="H1748" s="74" t="s">
        <v>398</v>
      </c>
      <c r="I1748" s="74" t="s">
        <v>1899</v>
      </c>
      <c r="J1748" s="74" t="s">
        <v>2161</v>
      </c>
      <c r="K1748" s="74" t="s">
        <v>215</v>
      </c>
      <c r="L1748" s="74" t="s">
        <v>1898</v>
      </c>
      <c r="M1748" s="74" t="s">
        <v>1901</v>
      </c>
      <c r="N1748" s="74" t="s">
        <v>201</v>
      </c>
      <c r="O1748" s="74" t="s">
        <v>7689</v>
      </c>
      <c r="P1748" s="74" t="s">
        <v>3414</v>
      </c>
      <c r="Q1748" s="74" t="s">
        <v>4316</v>
      </c>
      <c r="R1748" s="65" t="s">
        <v>16169</v>
      </c>
      <c r="S1748" s="65" t="s">
        <v>16168</v>
      </c>
      <c r="AD1748" s="53" t="s">
        <v>10604</v>
      </c>
      <c r="AF1748" s="53" t="s">
        <v>18266</v>
      </c>
    </row>
    <row r="1749" spans="1:32" x14ac:dyDescent="0.25">
      <c r="A1749" s="64" t="str">
        <f t="shared" si="54"/>
        <v>1746</v>
      </c>
      <c r="B1749" s="65" t="s">
        <v>1791</v>
      </c>
      <c r="C1749" s="65" t="s">
        <v>1361</v>
      </c>
      <c r="D1749" s="65" t="s">
        <v>1792</v>
      </c>
      <c r="E1749" s="65" t="s">
        <v>1793</v>
      </c>
      <c r="F1749" s="65" t="s">
        <v>16641</v>
      </c>
      <c r="G1749" s="79">
        <v>3873.650764</v>
      </c>
      <c r="H1749" s="74" t="s">
        <v>557</v>
      </c>
      <c r="I1749" s="74" t="s">
        <v>131</v>
      </c>
      <c r="J1749" s="74" t="s">
        <v>52</v>
      </c>
      <c r="K1749" s="74" t="s">
        <v>53</v>
      </c>
      <c r="L1749" s="74" t="s">
        <v>652</v>
      </c>
      <c r="M1749" s="74" t="s">
        <v>653</v>
      </c>
      <c r="N1749" s="74" t="s">
        <v>558</v>
      </c>
      <c r="O1749" s="74" t="s">
        <v>654</v>
      </c>
      <c r="P1749" s="74" t="s">
        <v>1797</v>
      </c>
      <c r="Q1749" s="74" t="s">
        <v>1798</v>
      </c>
      <c r="R1749" s="65" t="s">
        <v>1800</v>
      </c>
      <c r="S1749" s="65" t="s">
        <v>1799</v>
      </c>
      <c r="AD1749" s="53" t="s">
        <v>10906</v>
      </c>
      <c r="AF1749" s="53" t="s">
        <v>18267</v>
      </c>
    </row>
    <row r="1750" spans="1:32" x14ac:dyDescent="0.25">
      <c r="A1750" s="64" t="str">
        <f t="shared" si="54"/>
        <v>1747</v>
      </c>
      <c r="B1750" s="65" t="s">
        <v>2121</v>
      </c>
      <c r="C1750" s="65" t="s">
        <v>1361</v>
      </c>
      <c r="D1750" s="65" t="s">
        <v>2122</v>
      </c>
      <c r="E1750" s="65" t="s">
        <v>2123</v>
      </c>
      <c r="F1750" s="65" t="s">
        <v>16640</v>
      </c>
      <c r="G1750" s="79">
        <v>3110.0241426666666</v>
      </c>
      <c r="H1750" s="74" t="s">
        <v>12</v>
      </c>
      <c r="I1750" s="74" t="s">
        <v>13</v>
      </c>
      <c r="J1750" s="74" t="s">
        <v>11</v>
      </c>
      <c r="K1750" s="74" t="s">
        <v>14</v>
      </c>
      <c r="L1750" s="74" t="s">
        <v>16</v>
      </c>
      <c r="M1750" s="74" t="s">
        <v>17</v>
      </c>
      <c r="N1750" s="74" t="s">
        <v>15</v>
      </c>
      <c r="O1750" s="74" t="s">
        <v>613</v>
      </c>
      <c r="P1750" s="74" t="s">
        <v>612</v>
      </c>
      <c r="Q1750" s="74" t="s">
        <v>614</v>
      </c>
      <c r="R1750" s="65" t="s">
        <v>2127</v>
      </c>
      <c r="S1750" s="65" t="s">
        <v>2126</v>
      </c>
      <c r="AD1750" s="53" t="s">
        <v>11070</v>
      </c>
      <c r="AF1750" s="53" t="s">
        <v>18268</v>
      </c>
    </row>
    <row r="1751" spans="1:32" x14ac:dyDescent="0.25">
      <c r="A1751" s="64" t="str">
        <f t="shared" si="54"/>
        <v>1748</v>
      </c>
      <c r="B1751" s="65" t="s">
        <v>2663</v>
      </c>
      <c r="C1751" s="65" t="s">
        <v>1361</v>
      </c>
      <c r="D1751" s="65" t="s">
        <v>2664</v>
      </c>
      <c r="E1751" s="65" t="s">
        <v>2665</v>
      </c>
      <c r="F1751" s="65" t="s">
        <v>16640</v>
      </c>
      <c r="G1751" s="79">
        <v>3005.0960986666664</v>
      </c>
      <c r="H1751" s="74" t="s">
        <v>612</v>
      </c>
      <c r="I1751" s="74" t="s">
        <v>613</v>
      </c>
      <c r="J1751" s="74" t="s">
        <v>732</v>
      </c>
      <c r="K1751" s="74" t="s">
        <v>614</v>
      </c>
      <c r="L1751" s="74" t="s">
        <v>615</v>
      </c>
      <c r="M1751" s="74" t="s">
        <v>344</v>
      </c>
      <c r="N1751" s="74" t="s">
        <v>2218</v>
      </c>
      <c r="O1751" s="74" t="s">
        <v>734</v>
      </c>
      <c r="P1751" s="74" t="s">
        <v>735</v>
      </c>
      <c r="Q1751" s="74" t="s">
        <v>2669</v>
      </c>
      <c r="R1751" s="65" t="s">
        <v>2671</v>
      </c>
      <c r="S1751" s="65" t="s">
        <v>2670</v>
      </c>
      <c r="AD1751" s="53" t="s">
        <v>11085</v>
      </c>
      <c r="AF1751" s="53" t="s">
        <v>18269</v>
      </c>
    </row>
    <row r="1752" spans="1:32" x14ac:dyDescent="0.25">
      <c r="A1752" s="64" t="str">
        <f t="shared" si="54"/>
        <v>1749</v>
      </c>
      <c r="B1752" s="65" t="s">
        <v>2730</v>
      </c>
      <c r="C1752" s="65" t="s">
        <v>1361</v>
      </c>
      <c r="D1752" s="65" t="s">
        <v>2731</v>
      </c>
      <c r="E1752" s="65" t="s">
        <v>2732</v>
      </c>
      <c r="F1752" s="65" t="s">
        <v>16640</v>
      </c>
      <c r="G1752" s="79">
        <v>3287.9024306666665</v>
      </c>
      <c r="H1752" s="74" t="s">
        <v>614</v>
      </c>
      <c r="I1752" s="74" t="s">
        <v>613</v>
      </c>
      <c r="J1752" s="74" t="s">
        <v>612</v>
      </c>
      <c r="K1752" s="74" t="s">
        <v>615</v>
      </c>
      <c r="L1752" s="74" t="s">
        <v>2735</v>
      </c>
      <c r="M1752" s="74" t="s">
        <v>733</v>
      </c>
      <c r="N1752" s="74" t="s">
        <v>732</v>
      </c>
      <c r="O1752" s="74" t="s">
        <v>735</v>
      </c>
      <c r="P1752" s="74" t="s">
        <v>2134</v>
      </c>
      <c r="Q1752" s="74" t="s">
        <v>1348</v>
      </c>
      <c r="R1752" s="65" t="s">
        <v>2737</v>
      </c>
      <c r="S1752" s="65" t="s">
        <v>2736</v>
      </c>
      <c r="AD1752" s="53" t="s">
        <v>12497</v>
      </c>
      <c r="AF1752" s="53" t="s">
        <v>18270</v>
      </c>
    </row>
    <row r="1753" spans="1:32" x14ac:dyDescent="0.25">
      <c r="A1753" s="64" t="str">
        <f t="shared" si="54"/>
        <v>1750</v>
      </c>
      <c r="B1753" s="65" t="s">
        <v>2746</v>
      </c>
      <c r="C1753" s="65" t="s">
        <v>1361</v>
      </c>
      <c r="D1753" s="65" t="s">
        <v>2747</v>
      </c>
      <c r="E1753" s="65" t="s">
        <v>2748</v>
      </c>
      <c r="F1753" s="65" t="s">
        <v>16640</v>
      </c>
      <c r="G1753" s="79">
        <v>3516.5777306666664</v>
      </c>
      <c r="H1753" s="74" t="s">
        <v>475</v>
      </c>
      <c r="I1753" s="74" t="s">
        <v>476</v>
      </c>
      <c r="J1753" s="74" t="s">
        <v>2751</v>
      </c>
      <c r="K1753" s="74" t="s">
        <v>2752</v>
      </c>
      <c r="L1753" s="74" t="s">
        <v>2753</v>
      </c>
      <c r="M1753" s="74" t="s">
        <v>2754</v>
      </c>
      <c r="N1753" s="74" t="s">
        <v>2755</v>
      </c>
      <c r="O1753" s="74" t="s">
        <v>2756</v>
      </c>
      <c r="P1753" s="74" t="s">
        <v>2757</v>
      </c>
      <c r="Q1753" s="74" t="s">
        <v>2758</v>
      </c>
      <c r="R1753" s="65" t="s">
        <v>2760</v>
      </c>
      <c r="S1753" s="65" t="s">
        <v>2759</v>
      </c>
      <c r="AD1753" s="53" t="s">
        <v>13688</v>
      </c>
      <c r="AF1753" s="53" t="s">
        <v>18271</v>
      </c>
    </row>
    <row r="1754" spans="1:32" x14ac:dyDescent="0.25">
      <c r="A1754" s="64" t="str">
        <f t="shared" si="54"/>
        <v>1751</v>
      </c>
      <c r="B1754" s="65" t="s">
        <v>2761</v>
      </c>
      <c r="C1754" s="65" t="s">
        <v>1361</v>
      </c>
      <c r="D1754" s="65" t="s">
        <v>2762</v>
      </c>
      <c r="E1754" s="65" t="s">
        <v>2763</v>
      </c>
      <c r="F1754" s="65" t="s">
        <v>16641</v>
      </c>
      <c r="G1754" s="79">
        <v>3238.6962626666668</v>
      </c>
      <c r="H1754" s="74" t="s">
        <v>2054</v>
      </c>
      <c r="I1754" s="74" t="s">
        <v>2055</v>
      </c>
      <c r="J1754" s="74" t="s">
        <v>2053</v>
      </c>
      <c r="K1754" s="74" t="s">
        <v>2051</v>
      </c>
      <c r="L1754" s="74" t="s">
        <v>2061</v>
      </c>
      <c r="M1754" s="74" t="s">
        <v>2766</v>
      </c>
      <c r="N1754" s="74" t="s">
        <v>2767</v>
      </c>
      <c r="O1754" s="74" t="s">
        <v>2057</v>
      </c>
      <c r="P1754" s="74" t="s">
        <v>2768</v>
      </c>
      <c r="Q1754" s="74" t="s">
        <v>2059</v>
      </c>
      <c r="R1754" s="65" t="s">
        <v>2770</v>
      </c>
      <c r="S1754" s="65" t="s">
        <v>2769</v>
      </c>
      <c r="AD1754" s="53" t="s">
        <v>13816</v>
      </c>
      <c r="AF1754" s="53" t="s">
        <v>18272</v>
      </c>
    </row>
    <row r="1755" spans="1:32" x14ac:dyDescent="0.25">
      <c r="A1755" s="64" t="str">
        <f t="shared" si="54"/>
        <v>1752</v>
      </c>
      <c r="B1755" s="65" t="s">
        <v>2959</v>
      </c>
      <c r="C1755" s="65" t="s">
        <v>1361</v>
      </c>
      <c r="D1755" s="65" t="s">
        <v>2960</v>
      </c>
      <c r="E1755" s="65" t="s">
        <v>2961</v>
      </c>
      <c r="F1755" s="65" t="s">
        <v>16640</v>
      </c>
      <c r="G1755" s="79">
        <v>3493.6321439999997</v>
      </c>
      <c r="H1755" s="74" t="s">
        <v>383</v>
      </c>
      <c r="I1755" s="74" t="s">
        <v>2966</v>
      </c>
      <c r="J1755" s="74" t="s">
        <v>2967</v>
      </c>
      <c r="K1755" s="74" t="s">
        <v>2968</v>
      </c>
      <c r="L1755" s="74" t="s">
        <v>2969</v>
      </c>
      <c r="M1755" s="74" t="s">
        <v>2970</v>
      </c>
      <c r="N1755" s="74" t="s">
        <v>240</v>
      </c>
      <c r="O1755" s="74" t="s">
        <v>2971</v>
      </c>
      <c r="P1755" s="74" t="s">
        <v>239</v>
      </c>
      <c r="Q1755" s="74" t="s">
        <v>385</v>
      </c>
      <c r="R1755" s="65" t="s">
        <v>2973</v>
      </c>
      <c r="S1755" s="65" t="s">
        <v>2972</v>
      </c>
      <c r="AD1755" s="53" t="s">
        <v>13917</v>
      </c>
      <c r="AF1755" s="53" t="s">
        <v>18273</v>
      </c>
    </row>
    <row r="1756" spans="1:32" x14ac:dyDescent="0.25">
      <c r="A1756" s="64" t="str">
        <f t="shared" si="54"/>
        <v>1753</v>
      </c>
      <c r="B1756" s="65" t="s">
        <v>3216</v>
      </c>
      <c r="C1756" s="65" t="s">
        <v>1361</v>
      </c>
      <c r="D1756" s="65" t="s">
        <v>3217</v>
      </c>
      <c r="E1756" s="65" t="s">
        <v>3218</v>
      </c>
      <c r="F1756" s="65" t="s">
        <v>16640</v>
      </c>
      <c r="G1756" s="79">
        <v>2835.2466253333332</v>
      </c>
      <c r="H1756" s="74" t="s">
        <v>613</v>
      </c>
      <c r="I1756" s="74" t="s">
        <v>612</v>
      </c>
      <c r="J1756" s="74" t="s">
        <v>614</v>
      </c>
      <c r="K1756" s="74" t="s">
        <v>344</v>
      </c>
      <c r="L1756" s="74" t="s">
        <v>734</v>
      </c>
      <c r="M1756" s="74" t="s">
        <v>3220</v>
      </c>
      <c r="N1756" s="74" t="s">
        <v>2328</v>
      </c>
      <c r="O1756" s="74" t="s">
        <v>615</v>
      </c>
      <c r="P1756" s="74" t="s">
        <v>3221</v>
      </c>
      <c r="Q1756" s="74" t="s">
        <v>735</v>
      </c>
      <c r="R1756" s="65" t="s">
        <v>3223</v>
      </c>
      <c r="S1756" s="65" t="s">
        <v>3222</v>
      </c>
      <c r="AD1756" s="53" t="s">
        <v>14062</v>
      </c>
      <c r="AF1756" s="53" t="s">
        <v>18274</v>
      </c>
    </row>
    <row r="1757" spans="1:32" x14ac:dyDescent="0.25">
      <c r="A1757" s="64" t="str">
        <f t="shared" si="54"/>
        <v>1754</v>
      </c>
      <c r="B1757" s="65" t="s">
        <v>3224</v>
      </c>
      <c r="C1757" s="65" t="s">
        <v>1361</v>
      </c>
      <c r="D1757" s="65" t="s">
        <v>3225</v>
      </c>
      <c r="E1757" s="65" t="s">
        <v>3226</v>
      </c>
      <c r="F1757" s="65" t="s">
        <v>16641</v>
      </c>
      <c r="G1757" s="79">
        <v>2827.7979679999999</v>
      </c>
      <c r="H1757" s="74" t="s">
        <v>201</v>
      </c>
      <c r="I1757" s="74" t="s">
        <v>941</v>
      </c>
      <c r="J1757" s="74" t="s">
        <v>503</v>
      </c>
      <c r="K1757" s="74" t="s">
        <v>1469</v>
      </c>
      <c r="L1757" s="74" t="s">
        <v>502</v>
      </c>
      <c r="M1757" s="74" t="s">
        <v>3231</v>
      </c>
      <c r="N1757" s="74" t="s">
        <v>3232</v>
      </c>
      <c r="O1757" s="74" t="s">
        <v>3233</v>
      </c>
      <c r="P1757" s="74" t="s">
        <v>3234</v>
      </c>
      <c r="Q1757" s="74" t="s">
        <v>3235</v>
      </c>
      <c r="R1757" s="65" t="s">
        <v>3237</v>
      </c>
      <c r="S1757" s="65" t="s">
        <v>3236</v>
      </c>
      <c r="AD1757" s="53" t="s">
        <v>14421</v>
      </c>
      <c r="AF1757" s="53" t="s">
        <v>18275</v>
      </c>
    </row>
    <row r="1758" spans="1:32" x14ac:dyDescent="0.25">
      <c r="A1758" s="64" t="str">
        <f t="shared" si="54"/>
        <v>1755</v>
      </c>
      <c r="B1758" s="65" t="s">
        <v>18483</v>
      </c>
      <c r="C1758" s="65" t="s">
        <v>1361</v>
      </c>
      <c r="D1758" s="65" t="s">
        <v>18759</v>
      </c>
      <c r="E1758" s="65" t="s">
        <v>18760</v>
      </c>
      <c r="F1758" s="65" t="s">
        <v>16640</v>
      </c>
      <c r="G1758" s="79">
        <v>3010.396909333333</v>
      </c>
      <c r="H1758" s="74" t="s">
        <v>503</v>
      </c>
      <c r="I1758" s="74" t="s">
        <v>941</v>
      </c>
      <c r="J1758" s="74" t="s">
        <v>2294</v>
      </c>
      <c r="K1758" s="74" t="s">
        <v>1797</v>
      </c>
      <c r="L1758" s="74" t="s">
        <v>5144</v>
      </c>
      <c r="M1758" s="74" t="s">
        <v>779</v>
      </c>
      <c r="N1758" s="74" t="s">
        <v>18762</v>
      </c>
      <c r="O1758" s="74" t="s">
        <v>159</v>
      </c>
      <c r="P1758" s="74" t="s">
        <v>83</v>
      </c>
      <c r="Q1758" s="74" t="s">
        <v>4114</v>
      </c>
      <c r="R1758" s="65" t="s">
        <v>18764</v>
      </c>
      <c r="S1758" s="65" t="s">
        <v>18763</v>
      </c>
      <c r="AD1758" s="53" t="s">
        <v>14438</v>
      </c>
      <c r="AF1758" s="53" t="s">
        <v>18276</v>
      </c>
    </row>
    <row r="1759" spans="1:32" x14ac:dyDescent="0.25">
      <c r="A1759" s="64" t="str">
        <f t="shared" si="54"/>
        <v>1756</v>
      </c>
      <c r="B1759" s="65" t="s">
        <v>3585</v>
      </c>
      <c r="C1759" s="65" t="s">
        <v>1361</v>
      </c>
      <c r="D1759" s="65" t="s">
        <v>3586</v>
      </c>
      <c r="E1759" s="65" t="s">
        <v>3587</v>
      </c>
      <c r="F1759" s="65" t="s">
        <v>16640</v>
      </c>
      <c r="G1759" s="79">
        <v>2440.9811799999998</v>
      </c>
      <c r="H1759" s="74" t="s">
        <v>941</v>
      </c>
      <c r="I1759" s="74" t="s">
        <v>1464</v>
      </c>
      <c r="J1759" s="74" t="s">
        <v>503</v>
      </c>
      <c r="K1759" s="74" t="s">
        <v>1465</v>
      </c>
      <c r="L1759" s="74" t="s">
        <v>502</v>
      </c>
      <c r="M1759" s="74" t="s">
        <v>3590</v>
      </c>
      <c r="N1759" s="74" t="s">
        <v>3591</v>
      </c>
      <c r="O1759" s="74" t="s">
        <v>3592</v>
      </c>
      <c r="P1759" s="74" t="s">
        <v>3593</v>
      </c>
      <c r="Q1759" s="74" t="s">
        <v>3594</v>
      </c>
      <c r="R1759" s="65" t="s">
        <v>3596</v>
      </c>
      <c r="S1759" s="65" t="s">
        <v>3595</v>
      </c>
      <c r="AD1759" s="53" t="s">
        <v>15762</v>
      </c>
      <c r="AF1759" s="53" t="s">
        <v>18277</v>
      </c>
    </row>
    <row r="1760" spans="1:32" x14ac:dyDescent="0.25">
      <c r="A1760" s="64" t="str">
        <f t="shared" si="54"/>
        <v>1757</v>
      </c>
      <c r="B1760" s="65" t="s">
        <v>3740</v>
      </c>
      <c r="C1760" s="65" t="s">
        <v>1361</v>
      </c>
      <c r="D1760" s="65" t="s">
        <v>3741</v>
      </c>
      <c r="E1760" s="65" t="s">
        <v>3742</v>
      </c>
      <c r="F1760" s="65" t="s">
        <v>16641</v>
      </c>
      <c r="G1760" s="79">
        <v>3174.5934240000001</v>
      </c>
      <c r="H1760" s="74" t="s">
        <v>2653</v>
      </c>
      <c r="I1760" s="74" t="s">
        <v>2655</v>
      </c>
      <c r="J1760" s="74" t="s">
        <v>3746</v>
      </c>
      <c r="K1760" s="74" t="s">
        <v>2659</v>
      </c>
      <c r="L1760" s="74" t="s">
        <v>2569</v>
      </c>
      <c r="M1760" s="74" t="s">
        <v>2657</v>
      </c>
      <c r="N1760" s="74" t="s">
        <v>2658</v>
      </c>
      <c r="O1760" s="74" t="s">
        <v>2570</v>
      </c>
      <c r="P1760" s="74" t="s">
        <v>2656</v>
      </c>
      <c r="Q1760" s="74" t="s">
        <v>3747</v>
      </c>
      <c r="R1760" s="65" t="s">
        <v>3749</v>
      </c>
      <c r="S1760" s="65" t="s">
        <v>3748</v>
      </c>
      <c r="AD1760" s="53" t="s">
        <v>16163</v>
      </c>
      <c r="AF1760" s="53" t="s">
        <v>18278</v>
      </c>
    </row>
    <row r="1761" spans="1:32" x14ac:dyDescent="0.25">
      <c r="A1761" s="64" t="str">
        <f t="shared" si="54"/>
        <v>1758</v>
      </c>
      <c r="B1761" s="65" t="s">
        <v>3760</v>
      </c>
      <c r="C1761" s="65" t="s">
        <v>1361</v>
      </c>
      <c r="D1761" s="65" t="s">
        <v>3761</v>
      </c>
      <c r="E1761" s="65" t="s">
        <v>3762</v>
      </c>
      <c r="F1761" s="65" t="s">
        <v>16640</v>
      </c>
      <c r="G1761" s="79">
        <v>2913.5920759999999</v>
      </c>
      <c r="H1761" s="74" t="s">
        <v>613</v>
      </c>
      <c r="I1761" s="74" t="s">
        <v>612</v>
      </c>
      <c r="J1761" s="74" t="s">
        <v>615</v>
      </c>
      <c r="K1761" s="74" t="s">
        <v>2316</v>
      </c>
      <c r="L1761" s="74" t="s">
        <v>614</v>
      </c>
      <c r="M1761" s="74" t="s">
        <v>344</v>
      </c>
      <c r="N1761" s="74" t="s">
        <v>2317</v>
      </c>
      <c r="O1761" s="74" t="s">
        <v>3506</v>
      </c>
      <c r="P1761" s="74" t="s">
        <v>735</v>
      </c>
      <c r="Q1761" s="74" t="s">
        <v>3765</v>
      </c>
      <c r="R1761" s="65" t="s">
        <v>3767</v>
      </c>
      <c r="S1761" s="65" t="s">
        <v>3766</v>
      </c>
      <c r="AD1761" s="53" t="s">
        <v>1791</v>
      </c>
      <c r="AF1761" s="53" t="s">
        <v>18279</v>
      </c>
    </row>
    <row r="1762" spans="1:32" x14ac:dyDescent="0.25">
      <c r="A1762" s="64" t="str">
        <f t="shared" si="54"/>
        <v>1759</v>
      </c>
      <c r="B1762" s="65" t="s">
        <v>3850</v>
      </c>
      <c r="C1762" s="65" t="s">
        <v>1361</v>
      </c>
      <c r="D1762" s="65" t="s">
        <v>3851</v>
      </c>
      <c r="E1762" s="65" t="s">
        <v>3852</v>
      </c>
      <c r="F1762" s="65" t="s">
        <v>16640</v>
      </c>
      <c r="G1762" s="79">
        <v>2554.4058826666669</v>
      </c>
      <c r="H1762" s="74" t="s">
        <v>503</v>
      </c>
      <c r="I1762" s="74" t="s">
        <v>1464</v>
      </c>
      <c r="J1762" s="74" t="s">
        <v>941</v>
      </c>
      <c r="K1762" s="74" t="s">
        <v>1465</v>
      </c>
      <c r="L1762" s="74" t="s">
        <v>1901</v>
      </c>
      <c r="M1762" s="74" t="s">
        <v>71</v>
      </c>
      <c r="N1762" s="74" t="s">
        <v>17</v>
      </c>
      <c r="O1762" s="74" t="s">
        <v>12</v>
      </c>
      <c r="P1762" s="74" t="s">
        <v>14</v>
      </c>
      <c r="Q1762" s="74" t="s">
        <v>11</v>
      </c>
      <c r="R1762" s="65" t="s">
        <v>3857</v>
      </c>
      <c r="S1762" s="65" t="s">
        <v>3856</v>
      </c>
      <c r="AD1762" s="53" t="s">
        <v>2121</v>
      </c>
      <c r="AF1762" s="53" t="s">
        <v>18280</v>
      </c>
    </row>
    <row r="1763" spans="1:32" x14ac:dyDescent="0.25">
      <c r="A1763" s="64" t="str">
        <f t="shared" si="54"/>
        <v>1760</v>
      </c>
      <c r="B1763" s="65" t="s">
        <v>3877</v>
      </c>
      <c r="C1763" s="65" t="s">
        <v>1361</v>
      </c>
      <c r="D1763" s="65" t="s">
        <v>3878</v>
      </c>
      <c r="E1763" s="65" t="s">
        <v>3879</v>
      </c>
      <c r="F1763" s="65" t="s">
        <v>16640</v>
      </c>
      <c r="G1763" s="79">
        <v>2818.6076120000002</v>
      </c>
      <c r="H1763" s="74" t="s">
        <v>3517</v>
      </c>
      <c r="I1763" s="74" t="s">
        <v>1453</v>
      </c>
      <c r="J1763" s="74" t="s">
        <v>160</v>
      </c>
      <c r="K1763" s="74" t="s">
        <v>71</v>
      </c>
      <c r="L1763" s="74" t="s">
        <v>159</v>
      </c>
      <c r="M1763" s="74" t="s">
        <v>13</v>
      </c>
      <c r="N1763" s="74" t="s">
        <v>72</v>
      </c>
      <c r="O1763" s="74" t="s">
        <v>502</v>
      </c>
      <c r="P1763" s="74" t="s">
        <v>11</v>
      </c>
      <c r="Q1763" s="74" t="s">
        <v>12</v>
      </c>
      <c r="R1763" s="65" t="s">
        <v>3883</v>
      </c>
      <c r="S1763" s="65" t="s">
        <v>3882</v>
      </c>
      <c r="AD1763" s="53" t="s">
        <v>2663</v>
      </c>
      <c r="AF1763" s="53" t="s">
        <v>18281</v>
      </c>
    </row>
    <row r="1764" spans="1:32" x14ac:dyDescent="0.25">
      <c r="A1764" s="64" t="str">
        <f t="shared" si="54"/>
        <v>1761</v>
      </c>
      <c r="B1764" s="65" t="s">
        <v>4108</v>
      </c>
      <c r="C1764" s="65" t="s">
        <v>1361</v>
      </c>
      <c r="D1764" s="65" t="s">
        <v>4109</v>
      </c>
      <c r="E1764" s="65" t="s">
        <v>4110</v>
      </c>
      <c r="F1764" s="65" t="s">
        <v>16640</v>
      </c>
      <c r="G1764" s="79">
        <v>2607.448449333333</v>
      </c>
      <c r="H1764" s="74" t="s">
        <v>1944</v>
      </c>
      <c r="I1764" s="74" t="s">
        <v>159</v>
      </c>
      <c r="J1764" s="74" t="s">
        <v>160</v>
      </c>
      <c r="K1764" s="74" t="s">
        <v>304</v>
      </c>
      <c r="L1764" s="74" t="s">
        <v>4113</v>
      </c>
      <c r="M1764" s="74" t="s">
        <v>941</v>
      </c>
      <c r="N1764" s="74" t="s">
        <v>71</v>
      </c>
      <c r="O1764" s="74" t="s">
        <v>502</v>
      </c>
      <c r="P1764" s="74" t="s">
        <v>4114</v>
      </c>
      <c r="Q1764" s="74" t="s">
        <v>4115</v>
      </c>
      <c r="R1764" s="65" t="s">
        <v>4117</v>
      </c>
      <c r="S1764" s="65" t="s">
        <v>4116</v>
      </c>
      <c r="AD1764" s="53" t="s">
        <v>2730</v>
      </c>
      <c r="AF1764" s="53" t="s">
        <v>18282</v>
      </c>
    </row>
    <row r="1765" spans="1:32" x14ac:dyDescent="0.25">
      <c r="A1765" s="64" t="str">
        <f t="shared" si="54"/>
        <v>1762</v>
      </c>
      <c r="B1765" s="65" t="s">
        <v>4230</v>
      </c>
      <c r="C1765" s="65" t="s">
        <v>1361</v>
      </c>
      <c r="D1765" s="65" t="s">
        <v>4231</v>
      </c>
      <c r="E1765" s="65" t="s">
        <v>4232</v>
      </c>
      <c r="F1765" s="65" t="s">
        <v>16640</v>
      </c>
      <c r="G1765" s="79">
        <v>2979.7904813333334</v>
      </c>
      <c r="H1765" s="74" t="s">
        <v>612</v>
      </c>
      <c r="I1765" s="74" t="s">
        <v>613</v>
      </c>
      <c r="J1765" s="74" t="s">
        <v>614</v>
      </c>
      <c r="K1765" s="74" t="s">
        <v>615</v>
      </c>
      <c r="L1765" s="74" t="s">
        <v>732</v>
      </c>
      <c r="M1765" s="74" t="s">
        <v>733</v>
      </c>
      <c r="N1765" s="74" t="s">
        <v>344</v>
      </c>
      <c r="O1765" s="74" t="s">
        <v>616</v>
      </c>
      <c r="P1765" s="74" t="s">
        <v>2328</v>
      </c>
      <c r="Q1765" s="74" t="s">
        <v>4235</v>
      </c>
      <c r="R1765" s="65" t="s">
        <v>4237</v>
      </c>
      <c r="S1765" s="65" t="s">
        <v>4236</v>
      </c>
      <c r="AD1765" s="53" t="s">
        <v>2746</v>
      </c>
      <c r="AF1765" s="53" t="s">
        <v>18283</v>
      </c>
    </row>
    <row r="1766" spans="1:32" x14ac:dyDescent="0.25">
      <c r="A1766" s="64">
        <v>1763</v>
      </c>
      <c r="B1766" s="65" t="s">
        <v>10003</v>
      </c>
      <c r="C1766" s="65" t="s">
        <v>1142</v>
      </c>
      <c r="D1766" s="65" t="s">
        <v>10004</v>
      </c>
      <c r="E1766" s="65" t="s">
        <v>10005</v>
      </c>
      <c r="F1766" s="65" t="s">
        <v>16641</v>
      </c>
      <c r="G1766" s="79">
        <v>5325.9121573333332</v>
      </c>
      <c r="H1766" s="74" t="s">
        <v>9288</v>
      </c>
      <c r="I1766" s="74" t="s">
        <v>407</v>
      </c>
      <c r="J1766" s="74" t="s">
        <v>257</v>
      </c>
      <c r="K1766" s="74" t="s">
        <v>1383</v>
      </c>
      <c r="L1766" s="74" t="s">
        <v>3083</v>
      </c>
      <c r="M1766" s="74" t="s">
        <v>4555</v>
      </c>
      <c r="N1766" s="74" t="s">
        <v>2597</v>
      </c>
      <c r="O1766" s="74" t="s">
        <v>10009</v>
      </c>
      <c r="P1766" s="74" t="s">
        <v>256</v>
      </c>
      <c r="Q1766" s="74" t="s">
        <v>3086</v>
      </c>
      <c r="R1766" s="65" t="s">
        <v>10011</v>
      </c>
      <c r="S1766" s="65" t="s">
        <v>10010</v>
      </c>
      <c r="AD1766" s="53" t="s">
        <v>2761</v>
      </c>
      <c r="AF1766" s="53" t="s">
        <v>18284</v>
      </c>
    </row>
    <row r="1767" spans="1:32" x14ac:dyDescent="0.25">
      <c r="A1767" s="64" t="str">
        <f>VLOOKUP(B1767,$AD$4:$AF$1900,3,FALSE)</f>
        <v>1764</v>
      </c>
      <c r="B1767" s="65" t="s">
        <v>4532</v>
      </c>
      <c r="C1767" s="65" t="s">
        <v>1361</v>
      </c>
      <c r="D1767" s="65" t="s">
        <v>4533</v>
      </c>
      <c r="E1767" s="65" t="s">
        <v>4534</v>
      </c>
      <c r="F1767" s="65" t="s">
        <v>16641</v>
      </c>
      <c r="G1767" s="79">
        <v>2482.0077439999995</v>
      </c>
      <c r="H1767" s="74" t="s">
        <v>344</v>
      </c>
      <c r="I1767" s="74" t="s">
        <v>1288</v>
      </c>
      <c r="J1767" s="74" t="s">
        <v>3211</v>
      </c>
      <c r="K1767" s="74" t="s">
        <v>466</v>
      </c>
      <c r="L1767" s="74" t="s">
        <v>211</v>
      </c>
      <c r="M1767" s="74" t="s">
        <v>1289</v>
      </c>
      <c r="N1767" s="74" t="s">
        <v>918</v>
      </c>
      <c r="O1767" s="74" t="s">
        <v>2316</v>
      </c>
      <c r="P1767" s="74" t="s">
        <v>214</v>
      </c>
      <c r="Q1767" s="74" t="s">
        <v>2318</v>
      </c>
      <c r="R1767" s="65" t="s">
        <v>4538</v>
      </c>
      <c r="S1767" s="65" t="s">
        <v>4537</v>
      </c>
      <c r="AD1767" s="53" t="s">
        <v>2959</v>
      </c>
      <c r="AF1767" s="53" t="s">
        <v>18285</v>
      </c>
    </row>
    <row r="1768" spans="1:32" x14ac:dyDescent="0.25">
      <c r="A1768" s="64" t="str">
        <f>VLOOKUP(B1768,$AD$4:$AF$1900,3,FALSE)</f>
        <v>1765</v>
      </c>
      <c r="B1768" s="65" t="s">
        <v>4587</v>
      </c>
      <c r="C1768" s="65" t="s">
        <v>1361</v>
      </c>
      <c r="D1768" s="65" t="s">
        <v>4588</v>
      </c>
      <c r="E1768" s="65" t="s">
        <v>4589</v>
      </c>
      <c r="F1768" s="65" t="s">
        <v>16640</v>
      </c>
      <c r="G1768" s="79">
        <v>2274.5004159999999</v>
      </c>
      <c r="H1768" s="74" t="s">
        <v>1898</v>
      </c>
      <c r="I1768" s="74" t="s">
        <v>1453</v>
      </c>
      <c r="J1768" s="74" t="s">
        <v>2487</v>
      </c>
      <c r="K1768" s="74" t="s">
        <v>397</v>
      </c>
      <c r="L1768" s="74" t="s">
        <v>72</v>
      </c>
      <c r="M1768" s="74" t="s">
        <v>1901</v>
      </c>
      <c r="N1768" s="74" t="s">
        <v>2161</v>
      </c>
      <c r="O1768" s="74" t="s">
        <v>2159</v>
      </c>
      <c r="P1768" s="74" t="s">
        <v>19</v>
      </c>
      <c r="Q1768" s="74" t="s">
        <v>3889</v>
      </c>
      <c r="R1768" s="65" t="s">
        <v>4594</v>
      </c>
      <c r="S1768" s="65" t="s">
        <v>4593</v>
      </c>
      <c r="AD1768" s="53" t="s">
        <v>3216</v>
      </c>
      <c r="AF1768" s="53" t="s">
        <v>18286</v>
      </c>
    </row>
    <row r="1769" spans="1:32" x14ac:dyDescent="0.25">
      <c r="A1769" s="64" t="str">
        <f>VLOOKUP(B1769,$AD$4:$AF$1900,3,FALSE)</f>
        <v>1766</v>
      </c>
      <c r="B1769" s="65" t="s">
        <v>4612</v>
      </c>
      <c r="C1769" s="65" t="s">
        <v>1361</v>
      </c>
      <c r="D1769" s="65" t="s">
        <v>4613</v>
      </c>
      <c r="E1769" s="65" t="s">
        <v>4614</v>
      </c>
      <c r="F1769" s="65" t="s">
        <v>16640</v>
      </c>
      <c r="G1769" s="79">
        <v>2219.1723013333331</v>
      </c>
      <c r="H1769" s="74" t="s">
        <v>210</v>
      </c>
      <c r="I1769" s="74" t="s">
        <v>212</v>
      </c>
      <c r="J1769" s="74" t="s">
        <v>213</v>
      </c>
      <c r="K1769" s="74" t="s">
        <v>612</v>
      </c>
      <c r="L1769" s="74" t="s">
        <v>613</v>
      </c>
      <c r="M1769" s="74" t="s">
        <v>614</v>
      </c>
      <c r="N1769" s="74" t="s">
        <v>12</v>
      </c>
      <c r="O1769" s="74" t="s">
        <v>13</v>
      </c>
      <c r="P1769" s="74" t="s">
        <v>14</v>
      </c>
      <c r="Q1769" s="74" t="s">
        <v>11</v>
      </c>
      <c r="R1769" s="65" t="s">
        <v>4619</v>
      </c>
      <c r="S1769" s="65" t="s">
        <v>4618</v>
      </c>
      <c r="AD1769" s="53" t="s">
        <v>3224</v>
      </c>
      <c r="AF1769" s="53" t="s">
        <v>18287</v>
      </c>
    </row>
    <row r="1770" spans="1:32" x14ac:dyDescent="0.25">
      <c r="A1770" s="64" t="str">
        <f>VLOOKUP(B1770,$AD$4:$AF$1900,3,FALSE)</f>
        <v>1767</v>
      </c>
      <c r="B1770" s="65" t="s">
        <v>4728</v>
      </c>
      <c r="C1770" s="65" t="s">
        <v>1361</v>
      </c>
      <c r="D1770" s="65" t="s">
        <v>4729</v>
      </c>
      <c r="E1770" s="65" t="s">
        <v>4730</v>
      </c>
      <c r="F1770" s="65" t="s">
        <v>16641</v>
      </c>
      <c r="G1770" s="79">
        <v>2187.8494733333337</v>
      </c>
      <c r="H1770" s="74" t="s">
        <v>2487</v>
      </c>
      <c r="I1770" s="74" t="s">
        <v>215</v>
      </c>
      <c r="J1770" s="74" t="s">
        <v>397</v>
      </c>
      <c r="K1770" s="74" t="s">
        <v>1900</v>
      </c>
      <c r="L1770" s="74" t="s">
        <v>1898</v>
      </c>
      <c r="M1770" s="74" t="s">
        <v>4133</v>
      </c>
      <c r="N1770" s="74" t="s">
        <v>3793</v>
      </c>
      <c r="O1770" s="74" t="s">
        <v>4733</v>
      </c>
      <c r="P1770" s="74" t="s">
        <v>304</v>
      </c>
      <c r="Q1770" s="74" t="s">
        <v>2159</v>
      </c>
      <c r="R1770" s="65" t="s">
        <v>4735</v>
      </c>
      <c r="S1770" s="65" t="s">
        <v>4734</v>
      </c>
      <c r="AD1770" s="53" t="s">
        <v>18483</v>
      </c>
      <c r="AF1770" s="53" t="s">
        <v>18288</v>
      </c>
    </row>
    <row r="1771" spans="1:32" x14ac:dyDescent="0.25">
      <c r="A1771" s="64" t="str">
        <f>VLOOKUP(B1771,$AD$4:$AF$1900,3,FALSE)</f>
        <v>1768</v>
      </c>
      <c r="B1771" s="65" t="s">
        <v>4996</v>
      </c>
      <c r="C1771" s="65" t="s">
        <v>1361</v>
      </c>
      <c r="D1771" s="65" t="s">
        <v>4997</v>
      </c>
      <c r="E1771" s="65" t="s">
        <v>4998</v>
      </c>
      <c r="F1771" s="65" t="s">
        <v>16640</v>
      </c>
      <c r="G1771" s="79">
        <v>1926.7608786666667</v>
      </c>
      <c r="H1771" s="74" t="s">
        <v>160</v>
      </c>
      <c r="I1771" s="74" t="s">
        <v>159</v>
      </c>
      <c r="J1771" s="74" t="s">
        <v>615</v>
      </c>
      <c r="K1771" s="74" t="s">
        <v>732</v>
      </c>
      <c r="L1771" s="74" t="s">
        <v>5001</v>
      </c>
      <c r="M1771" s="74" t="s">
        <v>304</v>
      </c>
      <c r="N1771" s="74" t="s">
        <v>5002</v>
      </c>
      <c r="O1771" s="74" t="s">
        <v>5003</v>
      </c>
      <c r="P1771" s="74" t="s">
        <v>166</v>
      </c>
      <c r="Q1771" s="74" t="s">
        <v>5004</v>
      </c>
      <c r="R1771" s="65" t="s">
        <v>5006</v>
      </c>
      <c r="S1771" s="65" t="s">
        <v>5005</v>
      </c>
      <c r="AD1771" s="53" t="s">
        <v>3585</v>
      </c>
      <c r="AF1771" s="53" t="s">
        <v>18289</v>
      </c>
    </row>
    <row r="1772" spans="1:32" x14ac:dyDescent="0.25">
      <c r="A1772" s="64">
        <v>1769</v>
      </c>
      <c r="B1772" s="65" t="s">
        <v>15792</v>
      </c>
      <c r="C1772" s="65" t="s">
        <v>1206</v>
      </c>
      <c r="D1772" s="65" t="s">
        <v>15793</v>
      </c>
      <c r="E1772" s="65" t="s">
        <v>15794</v>
      </c>
      <c r="F1772" s="65" t="s">
        <v>16641</v>
      </c>
      <c r="G1772" s="79">
        <v>2219.9074453333333</v>
      </c>
      <c r="H1772" s="74" t="s">
        <v>1760</v>
      </c>
      <c r="I1772" s="74" t="s">
        <v>5654</v>
      </c>
      <c r="J1772" s="74" t="s">
        <v>15799</v>
      </c>
      <c r="K1772" s="74" t="s">
        <v>3492</v>
      </c>
      <c r="L1772" s="74" t="s">
        <v>15800</v>
      </c>
      <c r="M1772" s="74" t="s">
        <v>15801</v>
      </c>
      <c r="N1772" s="74" t="s">
        <v>15802</v>
      </c>
      <c r="O1772" s="74" t="s">
        <v>14691</v>
      </c>
      <c r="P1772" s="74" t="s">
        <v>14695</v>
      </c>
      <c r="Q1772" s="74" t="s">
        <v>15803</v>
      </c>
      <c r="R1772" s="65" t="s">
        <v>15805</v>
      </c>
      <c r="S1772" s="65" t="s">
        <v>15804</v>
      </c>
      <c r="AD1772" s="53" t="s">
        <v>3740</v>
      </c>
      <c r="AF1772" s="53" t="s">
        <v>18290</v>
      </c>
    </row>
    <row r="1773" spans="1:32" x14ac:dyDescent="0.25">
      <c r="A1773" s="64" t="str">
        <f t="shared" ref="A1773:A1778" si="55">VLOOKUP(B1773,$AD$4:$AF$1900,3,FALSE)</f>
        <v>1770</v>
      </c>
      <c r="B1773" s="65" t="s">
        <v>5211</v>
      </c>
      <c r="C1773" s="65" t="s">
        <v>1361</v>
      </c>
      <c r="D1773" s="65" t="s">
        <v>5212</v>
      </c>
      <c r="E1773" s="65" t="s">
        <v>5213</v>
      </c>
      <c r="F1773" s="65" t="s">
        <v>16640</v>
      </c>
      <c r="G1773" s="79">
        <v>3284.9788840000001</v>
      </c>
      <c r="H1773" s="74" t="s">
        <v>932</v>
      </c>
      <c r="I1773" s="74" t="s">
        <v>4227</v>
      </c>
      <c r="J1773" s="74" t="s">
        <v>41</v>
      </c>
      <c r="K1773" s="74" t="s">
        <v>5216</v>
      </c>
      <c r="L1773" s="74" t="s">
        <v>5217</v>
      </c>
      <c r="M1773" s="74" t="s">
        <v>5218</v>
      </c>
      <c r="N1773" s="74" t="s">
        <v>2685</v>
      </c>
      <c r="O1773" s="74" t="s">
        <v>5219</v>
      </c>
      <c r="P1773" s="74" t="s">
        <v>931</v>
      </c>
      <c r="Q1773" s="74" t="s">
        <v>930</v>
      </c>
      <c r="R1773" s="65" t="s">
        <v>5221</v>
      </c>
      <c r="S1773" s="65" t="s">
        <v>5220</v>
      </c>
      <c r="AD1773" s="53" t="s">
        <v>3760</v>
      </c>
      <c r="AF1773" s="53" t="s">
        <v>18291</v>
      </c>
    </row>
    <row r="1774" spans="1:32" x14ac:dyDescent="0.25">
      <c r="A1774" s="64" t="str">
        <f t="shared" si="55"/>
        <v>1771</v>
      </c>
      <c r="B1774" s="65" t="s">
        <v>5427</v>
      </c>
      <c r="C1774" s="65" t="s">
        <v>1361</v>
      </c>
      <c r="D1774" s="65" t="s">
        <v>5428</v>
      </c>
      <c r="E1774" s="65" t="s">
        <v>5429</v>
      </c>
      <c r="F1774" s="65" t="s">
        <v>16640</v>
      </c>
      <c r="G1774" s="79">
        <v>2127.4941666666664</v>
      </c>
      <c r="H1774" s="74" t="s">
        <v>693</v>
      </c>
      <c r="I1774" s="74" t="s">
        <v>558</v>
      </c>
      <c r="J1774" s="74" t="s">
        <v>5432</v>
      </c>
      <c r="K1774" s="74" t="s">
        <v>557</v>
      </c>
      <c r="L1774" s="74" t="s">
        <v>4307</v>
      </c>
      <c r="M1774" s="74" t="s">
        <v>1636</v>
      </c>
      <c r="N1774" s="74" t="s">
        <v>14</v>
      </c>
      <c r="O1774" s="74" t="s">
        <v>11</v>
      </c>
      <c r="P1774" s="74" t="s">
        <v>12</v>
      </c>
      <c r="Q1774" s="74" t="s">
        <v>13</v>
      </c>
      <c r="R1774" s="65" t="s">
        <v>5434</v>
      </c>
      <c r="S1774" s="65" t="s">
        <v>5433</v>
      </c>
      <c r="AD1774" s="53" t="s">
        <v>3850</v>
      </c>
      <c r="AF1774" s="53" t="s">
        <v>18292</v>
      </c>
    </row>
    <row r="1775" spans="1:32" x14ac:dyDescent="0.25">
      <c r="A1775" s="64" t="str">
        <f t="shared" si="55"/>
        <v>1772</v>
      </c>
      <c r="B1775" s="65" t="s">
        <v>5711</v>
      </c>
      <c r="C1775" s="65" t="s">
        <v>1361</v>
      </c>
      <c r="D1775" s="65" t="s">
        <v>5712</v>
      </c>
      <c r="E1775" s="65" t="s">
        <v>5713</v>
      </c>
      <c r="F1775" s="65" t="s">
        <v>16641</v>
      </c>
      <c r="G1775" s="79">
        <v>1699.655088</v>
      </c>
      <c r="H1775" s="74" t="s">
        <v>1842</v>
      </c>
      <c r="I1775" s="74" t="s">
        <v>1840</v>
      </c>
      <c r="J1775" s="74" t="s">
        <v>1843</v>
      </c>
      <c r="K1775" s="74" t="s">
        <v>5717</v>
      </c>
      <c r="L1775" s="74" t="s">
        <v>5718</v>
      </c>
      <c r="M1775" s="74" t="s">
        <v>5719</v>
      </c>
      <c r="N1775" s="74" t="s">
        <v>5720</v>
      </c>
      <c r="O1775" s="74" t="s">
        <v>5518</v>
      </c>
      <c r="P1775" s="74" t="s">
        <v>5521</v>
      </c>
      <c r="Q1775" s="74" t="s">
        <v>5520</v>
      </c>
      <c r="R1775" s="65" t="s">
        <v>5722</v>
      </c>
      <c r="S1775" s="65" t="s">
        <v>5721</v>
      </c>
      <c r="AD1775" s="53" t="s">
        <v>3877</v>
      </c>
      <c r="AF1775" s="53" t="s">
        <v>18293</v>
      </c>
    </row>
    <row r="1776" spans="1:32" x14ac:dyDescent="0.25">
      <c r="A1776" s="64" t="str">
        <f t="shared" si="55"/>
        <v>1773</v>
      </c>
      <c r="B1776" s="65" t="s">
        <v>5729</v>
      </c>
      <c r="C1776" s="65" t="s">
        <v>1361</v>
      </c>
      <c r="D1776" s="65" t="s">
        <v>5730</v>
      </c>
      <c r="E1776" s="65" t="s">
        <v>5731</v>
      </c>
      <c r="F1776" s="65" t="s">
        <v>16641</v>
      </c>
      <c r="G1776" s="79">
        <v>1557.6495373333332</v>
      </c>
      <c r="H1776" s="74" t="s">
        <v>5734</v>
      </c>
      <c r="I1776" s="74" t="s">
        <v>5736</v>
      </c>
      <c r="J1776" s="74" t="s">
        <v>3190</v>
      </c>
      <c r="K1776" s="74" t="s">
        <v>5737</v>
      </c>
      <c r="L1776" s="74" t="s">
        <v>5738</v>
      </c>
      <c r="M1776" s="74" t="s">
        <v>5739</v>
      </c>
      <c r="N1776" s="74" t="s">
        <v>5740</v>
      </c>
      <c r="O1776" s="74" t="s">
        <v>5741</v>
      </c>
      <c r="P1776" s="74" t="s">
        <v>5742</v>
      </c>
      <c r="Q1776" s="74" t="s">
        <v>5743</v>
      </c>
      <c r="R1776" s="65" t="s">
        <v>5745</v>
      </c>
      <c r="S1776" s="65" t="s">
        <v>5744</v>
      </c>
      <c r="AD1776" s="53" t="s">
        <v>4108</v>
      </c>
      <c r="AF1776" s="53" t="s">
        <v>18294</v>
      </c>
    </row>
    <row r="1777" spans="1:32" x14ac:dyDescent="0.25">
      <c r="A1777" s="64" t="str">
        <f t="shared" si="55"/>
        <v>1774</v>
      </c>
      <c r="B1777" s="65" t="s">
        <v>5761</v>
      </c>
      <c r="C1777" s="65" t="s">
        <v>1361</v>
      </c>
      <c r="D1777" s="65" t="s">
        <v>5762</v>
      </c>
      <c r="E1777" s="65" t="s">
        <v>5763</v>
      </c>
      <c r="F1777" s="65" t="s">
        <v>16641</v>
      </c>
      <c r="G1777" s="79">
        <v>1430.1684186666666</v>
      </c>
      <c r="H1777" s="74" t="s">
        <v>3830</v>
      </c>
      <c r="I1777" s="74" t="s">
        <v>3835</v>
      </c>
      <c r="J1777" s="74" t="s">
        <v>3833</v>
      </c>
      <c r="K1777" s="74" t="s">
        <v>3832</v>
      </c>
      <c r="L1777" s="74" t="s">
        <v>5767</v>
      </c>
      <c r="M1777" s="74" t="s">
        <v>3839</v>
      </c>
      <c r="N1777" s="74" t="s">
        <v>4567</v>
      </c>
      <c r="O1777" s="74" t="s">
        <v>5768</v>
      </c>
      <c r="P1777" s="74" t="s">
        <v>5769</v>
      </c>
      <c r="Q1777" s="74" t="s">
        <v>5770</v>
      </c>
      <c r="R1777" s="65" t="s">
        <v>5772</v>
      </c>
      <c r="S1777" s="65" t="s">
        <v>5771</v>
      </c>
      <c r="AD1777" s="53" t="s">
        <v>12146</v>
      </c>
      <c r="AF1777" s="53" t="s">
        <v>18416</v>
      </c>
    </row>
    <row r="1778" spans="1:32" x14ac:dyDescent="0.25">
      <c r="A1778" s="64" t="str">
        <f t="shared" si="55"/>
        <v>1775</v>
      </c>
      <c r="B1778" s="65" t="s">
        <v>5783</v>
      </c>
      <c r="C1778" s="65" t="s">
        <v>1361</v>
      </c>
      <c r="D1778" s="65" t="s">
        <v>5784</v>
      </c>
      <c r="E1778" s="65" t="s">
        <v>5785</v>
      </c>
      <c r="F1778" s="65" t="s">
        <v>16641</v>
      </c>
      <c r="G1778" s="79">
        <v>1410.078152</v>
      </c>
      <c r="H1778" s="74" t="s">
        <v>3220</v>
      </c>
      <c r="I1778" s="74" t="s">
        <v>344</v>
      </c>
      <c r="J1778" s="74" t="s">
        <v>466</v>
      </c>
      <c r="K1778" s="74" t="s">
        <v>918</v>
      </c>
      <c r="L1778" s="74" t="s">
        <v>211</v>
      </c>
      <c r="M1778" s="74" t="s">
        <v>1289</v>
      </c>
      <c r="N1778" s="74" t="s">
        <v>214</v>
      </c>
      <c r="O1778" s="74" t="s">
        <v>1288</v>
      </c>
      <c r="P1778" s="74" t="s">
        <v>199</v>
      </c>
      <c r="Q1778" s="74" t="s">
        <v>137</v>
      </c>
      <c r="R1778" s="65" t="s">
        <v>5789</v>
      </c>
      <c r="S1778" s="65" t="s">
        <v>5788</v>
      </c>
      <c r="AD1778" s="53" t="s">
        <v>4230</v>
      </c>
      <c r="AF1778" s="53" t="s">
        <v>18295</v>
      </c>
    </row>
    <row r="1779" spans="1:32" x14ac:dyDescent="0.25">
      <c r="A1779" s="64">
        <v>1776</v>
      </c>
      <c r="B1779" s="65" t="s">
        <v>5783</v>
      </c>
      <c r="C1779" s="65" t="s">
        <v>1361</v>
      </c>
      <c r="D1779" s="65" t="s">
        <v>5784</v>
      </c>
      <c r="E1779" s="65" t="s">
        <v>5790</v>
      </c>
      <c r="F1779" s="65" t="s">
        <v>16641</v>
      </c>
      <c r="G1779" s="79">
        <v>1410.078152</v>
      </c>
      <c r="H1779" s="74" t="s">
        <v>3220</v>
      </c>
      <c r="I1779" s="74" t="s">
        <v>344</v>
      </c>
      <c r="J1779" s="74" t="s">
        <v>466</v>
      </c>
      <c r="K1779" s="74" t="s">
        <v>918</v>
      </c>
      <c r="L1779" s="74" t="s">
        <v>211</v>
      </c>
      <c r="M1779" s="74" t="s">
        <v>1289</v>
      </c>
      <c r="N1779" s="74" t="s">
        <v>214</v>
      </c>
      <c r="O1779" s="74" t="s">
        <v>1288</v>
      </c>
      <c r="P1779" s="74" t="s">
        <v>199</v>
      </c>
      <c r="Q1779" s="74" t="s">
        <v>137</v>
      </c>
      <c r="R1779" s="65" t="s">
        <v>5789</v>
      </c>
      <c r="S1779" s="65" t="s">
        <v>5788</v>
      </c>
      <c r="AD1779" s="53" t="s">
        <v>18484</v>
      </c>
      <c r="AF1779" s="53" t="s">
        <v>18296</v>
      </c>
    </row>
    <row r="1780" spans="1:32" x14ac:dyDescent="0.25">
      <c r="A1780" s="64" t="str">
        <f>VLOOKUP(B1780,$AD$4:$AF$1900,3,FALSE)</f>
        <v>1777</v>
      </c>
      <c r="B1780" s="65" t="s">
        <v>16409</v>
      </c>
      <c r="C1780" s="65" t="s">
        <v>1361</v>
      </c>
      <c r="D1780" s="65" t="s">
        <v>16410</v>
      </c>
      <c r="E1780" s="65" t="s">
        <v>16411</v>
      </c>
      <c r="F1780" s="65" t="s">
        <v>16640</v>
      </c>
      <c r="G1780" s="79">
        <v>2009.314208</v>
      </c>
      <c r="H1780" s="74" t="s">
        <v>19</v>
      </c>
      <c r="I1780" s="74" t="s">
        <v>624</v>
      </c>
      <c r="J1780" s="74" t="s">
        <v>11451</v>
      </c>
      <c r="K1780" s="74" t="s">
        <v>16412</v>
      </c>
      <c r="L1780" s="74" t="s">
        <v>16413</v>
      </c>
      <c r="M1780" s="74" t="s">
        <v>17</v>
      </c>
      <c r="N1780" s="74" t="s">
        <v>16414</v>
      </c>
      <c r="O1780" s="74" t="s">
        <v>83</v>
      </c>
      <c r="P1780" s="74" t="s">
        <v>16</v>
      </c>
      <c r="Q1780" s="74" t="s">
        <v>16415</v>
      </c>
      <c r="R1780" s="65" t="s">
        <v>16417</v>
      </c>
      <c r="S1780" s="65" t="s">
        <v>16416</v>
      </c>
      <c r="AD1780" s="53" t="s">
        <v>4532</v>
      </c>
      <c r="AF1780" s="53" t="s">
        <v>18297</v>
      </c>
    </row>
    <row r="1781" spans="1:32" x14ac:dyDescent="0.25">
      <c r="A1781" s="64" t="str">
        <f>VLOOKUP(B1781,$AD$4:$AF$1900,3,FALSE)</f>
        <v>1778</v>
      </c>
      <c r="B1781" s="65" t="s">
        <v>16206</v>
      </c>
      <c r="C1781" s="65" t="s">
        <v>1361</v>
      </c>
      <c r="D1781" s="65" t="s">
        <v>16207</v>
      </c>
      <c r="E1781" s="65" t="s">
        <v>16208</v>
      </c>
      <c r="F1781" s="65" t="s">
        <v>16640</v>
      </c>
      <c r="G1781" s="79">
        <v>2193.5141439999998</v>
      </c>
      <c r="H1781" s="74" t="s">
        <v>71</v>
      </c>
      <c r="I1781" s="74" t="s">
        <v>19</v>
      </c>
      <c r="J1781" s="74" t="s">
        <v>72</v>
      </c>
      <c r="K1781" s="74" t="s">
        <v>73</v>
      </c>
      <c r="L1781" s="74" t="s">
        <v>14</v>
      </c>
      <c r="M1781" s="74" t="s">
        <v>83</v>
      </c>
      <c r="N1781" s="74" t="s">
        <v>16</v>
      </c>
      <c r="O1781" s="74" t="s">
        <v>11</v>
      </c>
      <c r="P1781" s="74" t="s">
        <v>12</v>
      </c>
      <c r="Q1781" s="74" t="s">
        <v>17</v>
      </c>
      <c r="R1781" s="65" t="s">
        <v>16212</v>
      </c>
      <c r="S1781" s="65" t="s">
        <v>16211</v>
      </c>
      <c r="AD1781" s="53" t="s">
        <v>4587</v>
      </c>
      <c r="AF1781" s="53" t="s">
        <v>18298</v>
      </c>
    </row>
    <row r="1782" spans="1:32" x14ac:dyDescent="0.25">
      <c r="A1782" s="64" t="str">
        <f>VLOOKUP(B1782,$AD$4:$AF$1900,3,FALSE)</f>
        <v>1779</v>
      </c>
      <c r="B1782" s="65" t="s">
        <v>16213</v>
      </c>
      <c r="C1782" s="65" t="s">
        <v>1361</v>
      </c>
      <c r="D1782" s="65" t="s">
        <v>16214</v>
      </c>
      <c r="E1782" s="65" t="s">
        <v>16215</v>
      </c>
      <c r="F1782" s="65" t="s">
        <v>16640</v>
      </c>
      <c r="G1782" s="79">
        <v>2026.8474773333335</v>
      </c>
      <c r="H1782" s="74" t="s">
        <v>8849</v>
      </c>
      <c r="I1782" s="74" t="s">
        <v>1815</v>
      </c>
      <c r="J1782" s="74" t="s">
        <v>1816</v>
      </c>
      <c r="K1782" s="74" t="s">
        <v>16216</v>
      </c>
      <c r="L1782" s="74" t="s">
        <v>1634</v>
      </c>
      <c r="M1782" s="74" t="s">
        <v>1337</v>
      </c>
      <c r="N1782" s="74" t="s">
        <v>2637</v>
      </c>
      <c r="O1782" s="74" t="s">
        <v>558</v>
      </c>
      <c r="P1782" s="74" t="s">
        <v>557</v>
      </c>
      <c r="Q1782" s="74" t="s">
        <v>693</v>
      </c>
      <c r="R1782" s="65" t="s">
        <v>16218</v>
      </c>
      <c r="S1782" s="65" t="s">
        <v>16217</v>
      </c>
      <c r="AD1782" s="53" t="s">
        <v>4612</v>
      </c>
      <c r="AF1782" s="53" t="s">
        <v>18299</v>
      </c>
    </row>
    <row r="1783" spans="1:32" x14ac:dyDescent="0.25">
      <c r="A1783" s="64">
        <v>1780</v>
      </c>
      <c r="B1783" s="65" t="s">
        <v>16213</v>
      </c>
      <c r="C1783" s="65" t="s">
        <v>1361</v>
      </c>
      <c r="D1783" s="65" t="s">
        <v>16214</v>
      </c>
      <c r="E1783" s="65" t="s">
        <v>16219</v>
      </c>
      <c r="F1783" s="65" t="s">
        <v>16641</v>
      </c>
      <c r="G1783" s="79">
        <v>2026.8474773333335</v>
      </c>
      <c r="H1783" s="74" t="s">
        <v>8849</v>
      </c>
      <c r="I1783" s="74" t="s">
        <v>1815</v>
      </c>
      <c r="J1783" s="74" t="s">
        <v>1816</v>
      </c>
      <c r="K1783" s="74" t="s">
        <v>16216</v>
      </c>
      <c r="L1783" s="74" t="s">
        <v>1634</v>
      </c>
      <c r="M1783" s="74" t="s">
        <v>1337</v>
      </c>
      <c r="N1783" s="74" t="s">
        <v>2637</v>
      </c>
      <c r="O1783" s="74" t="s">
        <v>558</v>
      </c>
      <c r="P1783" s="74" t="s">
        <v>557</v>
      </c>
      <c r="Q1783" s="74" t="s">
        <v>693</v>
      </c>
      <c r="R1783" s="65" t="s">
        <v>16218</v>
      </c>
      <c r="S1783" s="65" t="s">
        <v>16217</v>
      </c>
      <c r="AD1783" s="53" t="s">
        <v>4728</v>
      </c>
      <c r="AF1783" s="53" t="s">
        <v>18300</v>
      </c>
    </row>
    <row r="1784" spans="1:32" x14ac:dyDescent="0.25">
      <c r="A1784" s="64" t="str">
        <f t="shared" ref="A1784:A1789" si="56">VLOOKUP(B1784,$AD$4:$AF$1900,3,FALSE)</f>
        <v>1781</v>
      </c>
      <c r="B1784" s="65" t="s">
        <v>16220</v>
      </c>
      <c r="C1784" s="65" t="s">
        <v>1361</v>
      </c>
      <c r="D1784" s="65" t="s">
        <v>16221</v>
      </c>
      <c r="E1784" s="65" t="s">
        <v>16222</v>
      </c>
      <c r="F1784" s="65" t="s">
        <v>16641</v>
      </c>
      <c r="G1784" s="79">
        <v>2058.4430439999996</v>
      </c>
      <c r="H1784" s="74" t="s">
        <v>661</v>
      </c>
      <c r="I1784" s="74" t="s">
        <v>663</v>
      </c>
      <c r="J1784" s="74" t="s">
        <v>1634</v>
      </c>
      <c r="K1784" s="74" t="s">
        <v>557</v>
      </c>
      <c r="L1784" s="74" t="s">
        <v>1815</v>
      </c>
      <c r="M1784" s="74" t="s">
        <v>16216</v>
      </c>
      <c r="N1784" s="74" t="s">
        <v>8849</v>
      </c>
      <c r="O1784" s="74" t="s">
        <v>1816</v>
      </c>
      <c r="P1784" s="74" t="s">
        <v>2637</v>
      </c>
      <c r="Q1784" s="74" t="s">
        <v>1814</v>
      </c>
      <c r="R1784" s="65" t="s">
        <v>16225</v>
      </c>
      <c r="S1784" s="65" t="s">
        <v>16224</v>
      </c>
      <c r="AD1784" s="53" t="s">
        <v>4996</v>
      </c>
      <c r="AF1784" s="53" t="s">
        <v>18301</v>
      </c>
    </row>
    <row r="1785" spans="1:32" x14ac:dyDescent="0.25">
      <c r="A1785" s="64" t="str">
        <f t="shared" si="56"/>
        <v>1782</v>
      </c>
      <c r="B1785" s="65" t="s">
        <v>6716</v>
      </c>
      <c r="C1785" s="65" t="s">
        <v>1206</v>
      </c>
      <c r="D1785" s="65" t="s">
        <v>6717</v>
      </c>
      <c r="E1785" s="65" t="s">
        <v>6718</v>
      </c>
      <c r="F1785" s="65" t="s">
        <v>16640</v>
      </c>
      <c r="G1785" s="79">
        <v>3462.5936586666667</v>
      </c>
      <c r="H1785" s="74" t="s">
        <v>160</v>
      </c>
      <c r="I1785" s="74" t="s">
        <v>159</v>
      </c>
      <c r="J1785" s="74" t="s">
        <v>397</v>
      </c>
      <c r="K1785" s="74" t="s">
        <v>1453</v>
      </c>
      <c r="L1785" s="74" t="s">
        <v>304</v>
      </c>
      <c r="M1785" s="74" t="s">
        <v>1898</v>
      </c>
      <c r="N1785" s="74" t="s">
        <v>2487</v>
      </c>
      <c r="O1785" s="74" t="s">
        <v>2161</v>
      </c>
      <c r="P1785" s="74" t="s">
        <v>2486</v>
      </c>
      <c r="Q1785" s="74" t="s">
        <v>3791</v>
      </c>
      <c r="R1785" s="65" t="s">
        <v>6721</v>
      </c>
      <c r="S1785" s="65" t="s">
        <v>6720</v>
      </c>
      <c r="AD1785" s="53" t="s">
        <v>5211</v>
      </c>
      <c r="AF1785" s="53" t="s">
        <v>18303</v>
      </c>
    </row>
    <row r="1786" spans="1:32" x14ac:dyDescent="0.25">
      <c r="A1786" s="64" t="str">
        <f t="shared" si="56"/>
        <v>1783</v>
      </c>
      <c r="B1786" s="65" t="s">
        <v>8425</v>
      </c>
      <c r="C1786" s="65" t="s">
        <v>1206</v>
      </c>
      <c r="D1786" s="65" t="s">
        <v>8426</v>
      </c>
      <c r="E1786" s="65" t="s">
        <v>8427</v>
      </c>
      <c r="F1786" s="65" t="s">
        <v>16641</v>
      </c>
      <c r="G1786" s="79">
        <v>4258.0444079999997</v>
      </c>
      <c r="H1786" s="74" t="s">
        <v>466</v>
      </c>
      <c r="I1786" s="74" t="s">
        <v>214</v>
      </c>
      <c r="J1786" s="74" t="s">
        <v>211</v>
      </c>
      <c r="K1786" s="74" t="s">
        <v>344</v>
      </c>
      <c r="L1786" s="74" t="s">
        <v>918</v>
      </c>
      <c r="M1786" s="74" t="s">
        <v>1289</v>
      </c>
      <c r="N1786" s="74" t="s">
        <v>1288</v>
      </c>
      <c r="O1786" s="74" t="s">
        <v>3221</v>
      </c>
      <c r="P1786" s="74" t="s">
        <v>735</v>
      </c>
      <c r="Q1786" s="74" t="s">
        <v>465</v>
      </c>
      <c r="R1786" s="65" t="s">
        <v>8430</v>
      </c>
      <c r="S1786" s="65" t="s">
        <v>8429</v>
      </c>
      <c r="AD1786" s="53" t="s">
        <v>5427</v>
      </c>
      <c r="AF1786" s="53" t="s">
        <v>18304</v>
      </c>
    </row>
    <row r="1787" spans="1:32" x14ac:dyDescent="0.25">
      <c r="A1787" s="64" t="str">
        <f t="shared" si="56"/>
        <v>1784</v>
      </c>
      <c r="B1787" s="65" t="s">
        <v>9134</v>
      </c>
      <c r="C1787" s="65" t="s">
        <v>1206</v>
      </c>
      <c r="D1787" s="65" t="s">
        <v>9135</v>
      </c>
      <c r="E1787" s="65" t="s">
        <v>9136</v>
      </c>
      <c r="F1787" s="65" t="s">
        <v>16641</v>
      </c>
      <c r="G1787" s="79">
        <v>3604.7846520000003</v>
      </c>
      <c r="H1787" s="74" t="s">
        <v>35</v>
      </c>
      <c r="I1787" s="74" t="s">
        <v>36</v>
      </c>
      <c r="J1787" s="74" t="s">
        <v>34</v>
      </c>
      <c r="K1787" s="74" t="s">
        <v>175</v>
      </c>
      <c r="L1787" s="74" t="s">
        <v>38</v>
      </c>
      <c r="M1787" s="74" t="s">
        <v>42</v>
      </c>
      <c r="N1787" s="74" t="s">
        <v>39</v>
      </c>
      <c r="O1787" s="74" t="s">
        <v>40</v>
      </c>
      <c r="P1787" s="74" t="s">
        <v>433</v>
      </c>
      <c r="Q1787" s="74" t="s">
        <v>374</v>
      </c>
      <c r="R1787" s="65" t="s">
        <v>9140</v>
      </c>
      <c r="S1787" s="65" t="s">
        <v>9139</v>
      </c>
      <c r="AD1787" s="53" t="s">
        <v>5711</v>
      </c>
      <c r="AF1787" s="53" t="s">
        <v>18305</v>
      </c>
    </row>
    <row r="1788" spans="1:32" x14ac:dyDescent="0.25">
      <c r="A1788" s="64" t="str">
        <f t="shared" si="56"/>
        <v>1785</v>
      </c>
      <c r="B1788" s="65" t="s">
        <v>9167</v>
      </c>
      <c r="C1788" s="65" t="s">
        <v>1206</v>
      </c>
      <c r="D1788" s="65" t="s">
        <v>9168</v>
      </c>
      <c r="E1788" s="65" t="s">
        <v>9169</v>
      </c>
      <c r="F1788" s="65" t="s">
        <v>16640</v>
      </c>
      <c r="G1788" s="79">
        <v>4282.6770613333338</v>
      </c>
      <c r="H1788" s="74" t="s">
        <v>5960</v>
      </c>
      <c r="I1788" s="74" t="s">
        <v>20</v>
      </c>
      <c r="J1788" s="74" t="s">
        <v>430</v>
      </c>
      <c r="K1788" s="74" t="s">
        <v>493</v>
      </c>
      <c r="L1788" s="74" t="s">
        <v>427</v>
      </c>
      <c r="M1788" s="74" t="s">
        <v>109</v>
      </c>
      <c r="N1788" s="74" t="s">
        <v>8448</v>
      </c>
      <c r="O1788" s="74" t="s">
        <v>9171</v>
      </c>
      <c r="P1788" s="74" t="s">
        <v>9172</v>
      </c>
      <c r="Q1788" s="74" t="s">
        <v>433</v>
      </c>
      <c r="R1788" s="65" t="s">
        <v>9174</v>
      </c>
      <c r="S1788" s="65" t="s">
        <v>9173</v>
      </c>
      <c r="AD1788" s="53" t="s">
        <v>5729</v>
      </c>
      <c r="AF1788" s="53" t="s">
        <v>18306</v>
      </c>
    </row>
    <row r="1789" spans="1:32" x14ac:dyDescent="0.25">
      <c r="A1789" s="64" t="str">
        <f t="shared" si="56"/>
        <v>1786</v>
      </c>
      <c r="B1789" s="71" t="s">
        <v>9175</v>
      </c>
      <c r="C1789" s="65" t="s">
        <v>1206</v>
      </c>
      <c r="D1789" s="65" t="s">
        <v>9176</v>
      </c>
      <c r="E1789" s="65" t="s">
        <v>9177</v>
      </c>
      <c r="F1789" s="65" t="s">
        <v>16641</v>
      </c>
      <c r="G1789" s="79">
        <v>4822.8653853333335</v>
      </c>
      <c r="H1789" s="74" t="s">
        <v>186</v>
      </c>
      <c r="I1789" s="74" t="s">
        <v>1759</v>
      </c>
      <c r="J1789" s="74" t="s">
        <v>1196</v>
      </c>
      <c r="K1789" s="74" t="s">
        <v>1197</v>
      </c>
      <c r="L1789" s="74" t="s">
        <v>188</v>
      </c>
      <c r="M1789" s="74" t="s">
        <v>187</v>
      </c>
      <c r="N1789" s="74" t="s">
        <v>4080</v>
      </c>
      <c r="O1789" s="74" t="s">
        <v>1200</v>
      </c>
      <c r="P1789" s="74" t="s">
        <v>1756</v>
      </c>
      <c r="Q1789" s="74" t="s">
        <v>5532</v>
      </c>
      <c r="R1789" s="65" t="s">
        <v>9182</v>
      </c>
      <c r="S1789" s="65" t="s">
        <v>9181</v>
      </c>
      <c r="AD1789" s="53" t="s">
        <v>5761</v>
      </c>
      <c r="AF1789" s="53" t="s">
        <v>18307</v>
      </c>
    </row>
    <row r="1790" spans="1:32" x14ac:dyDescent="0.25">
      <c r="A1790" s="64">
        <v>1787</v>
      </c>
      <c r="B1790" s="72" t="s">
        <v>18489</v>
      </c>
      <c r="C1790" s="65" t="s">
        <v>1206</v>
      </c>
      <c r="D1790" s="72" t="s">
        <v>19930</v>
      </c>
      <c r="E1790" s="65" t="s">
        <v>19931</v>
      </c>
      <c r="F1790" s="65" t="s">
        <v>16641</v>
      </c>
      <c r="G1790" s="83">
        <v>2889.9900000000002</v>
      </c>
      <c r="H1790" s="74" t="s">
        <v>61</v>
      </c>
      <c r="I1790" s="74" t="s">
        <v>58</v>
      </c>
      <c r="J1790" s="74" t="s">
        <v>54</v>
      </c>
      <c r="K1790" s="74" t="s">
        <v>3261</v>
      </c>
      <c r="L1790" s="74" t="s">
        <v>1444</v>
      </c>
      <c r="M1790" s="74" t="s">
        <v>1806</v>
      </c>
      <c r="N1790" s="74" t="s">
        <v>1441</v>
      </c>
      <c r="O1790" s="74" t="s">
        <v>3262</v>
      </c>
      <c r="P1790" s="74" t="s">
        <v>3096</v>
      </c>
      <c r="Q1790" s="74" t="s">
        <v>11437</v>
      </c>
      <c r="R1790" s="65" t="s">
        <v>19935</v>
      </c>
      <c r="S1790" s="65" t="s">
        <v>19934</v>
      </c>
      <c r="AD1790" s="53" t="s">
        <v>5783</v>
      </c>
      <c r="AF1790" s="53" t="s">
        <v>18308</v>
      </c>
    </row>
    <row r="1791" spans="1:32" x14ac:dyDescent="0.25">
      <c r="A1791" s="64">
        <v>1788</v>
      </c>
      <c r="B1791" s="71">
        <v>14390</v>
      </c>
      <c r="C1791" s="65" t="s">
        <v>18893</v>
      </c>
      <c r="D1791" s="65" t="s">
        <v>18894</v>
      </c>
      <c r="E1791" s="65" t="s">
        <v>18899</v>
      </c>
      <c r="F1791" s="65" t="s">
        <v>16640</v>
      </c>
      <c r="G1791" s="79">
        <v>9997</v>
      </c>
      <c r="H1791" s="74" t="s">
        <v>2427</v>
      </c>
      <c r="I1791" s="74" t="s">
        <v>2429</v>
      </c>
      <c r="J1791" s="74" t="s">
        <v>2430</v>
      </c>
      <c r="K1791" s="74" t="s">
        <v>2431</v>
      </c>
      <c r="L1791" s="74" t="s">
        <v>2435</v>
      </c>
      <c r="M1791" s="74" t="s">
        <v>2433</v>
      </c>
      <c r="N1791" s="74" t="s">
        <v>2432</v>
      </c>
      <c r="O1791" s="74" t="s">
        <v>3042</v>
      </c>
      <c r="P1791" s="74" t="s">
        <v>3044</v>
      </c>
      <c r="Q1791" s="74" t="s">
        <v>3528</v>
      </c>
      <c r="R1791" s="65"/>
      <c r="S1791" s="65" t="s">
        <v>18907</v>
      </c>
      <c r="AD1791" s="53" t="s">
        <v>5783</v>
      </c>
      <c r="AF1791" s="53" t="s">
        <v>18309</v>
      </c>
    </row>
    <row r="1792" spans="1:32" x14ac:dyDescent="0.25">
      <c r="A1792" s="64">
        <v>1789</v>
      </c>
      <c r="B1792" s="65">
        <v>18685</v>
      </c>
      <c r="C1792" s="65" t="s">
        <v>1361</v>
      </c>
      <c r="D1792" s="65" t="s">
        <v>18895</v>
      </c>
      <c r="E1792" s="65" t="s">
        <v>18898</v>
      </c>
      <c r="F1792" s="65" t="s">
        <v>16641</v>
      </c>
      <c r="G1792" s="79">
        <v>9998</v>
      </c>
      <c r="H1792" s="74" t="s">
        <v>52</v>
      </c>
      <c r="I1792" s="74" t="s">
        <v>1611</v>
      </c>
      <c r="J1792" s="74" t="s">
        <v>277</v>
      </c>
      <c r="K1792" s="74" t="s">
        <v>576</v>
      </c>
      <c r="L1792" s="74" t="s">
        <v>279</v>
      </c>
      <c r="M1792" s="74" t="s">
        <v>1275</v>
      </c>
      <c r="N1792" s="74" t="s">
        <v>18904</v>
      </c>
      <c r="O1792" s="74" t="s">
        <v>9577</v>
      </c>
      <c r="P1792" s="74" t="s">
        <v>18905</v>
      </c>
      <c r="Q1792" s="74" t="s">
        <v>18906</v>
      </c>
      <c r="R1792" s="65"/>
      <c r="S1792" s="65" t="s">
        <v>18903</v>
      </c>
      <c r="AD1792" s="53" t="s">
        <v>16409</v>
      </c>
      <c r="AF1792" s="53" t="s">
        <v>18310</v>
      </c>
    </row>
    <row r="1793" spans="1:32" x14ac:dyDescent="0.25">
      <c r="A1793" s="64">
        <v>1790</v>
      </c>
      <c r="B1793" s="65">
        <v>37713</v>
      </c>
      <c r="C1793" s="65" t="s">
        <v>1361</v>
      </c>
      <c r="D1793" s="65" t="s">
        <v>18896</v>
      </c>
      <c r="E1793" s="65" t="s">
        <v>18897</v>
      </c>
      <c r="F1793" s="65" t="s">
        <v>16640</v>
      </c>
      <c r="G1793" s="79">
        <v>9999.5</v>
      </c>
      <c r="H1793" s="74" t="s">
        <v>2051</v>
      </c>
      <c r="I1793" s="74" t="s">
        <v>2053</v>
      </c>
      <c r="J1793" s="74" t="s">
        <v>6222</v>
      </c>
      <c r="K1793" s="74" t="s">
        <v>18901</v>
      </c>
      <c r="L1793" s="74" t="s">
        <v>7997</v>
      </c>
      <c r="M1793" s="74" t="s">
        <v>2058</v>
      </c>
      <c r="N1793" s="74" t="s">
        <v>12278</v>
      </c>
      <c r="O1793" s="74" t="s">
        <v>18902</v>
      </c>
      <c r="P1793" s="74" t="s">
        <v>14693</v>
      </c>
      <c r="Q1793" s="74" t="s">
        <v>7999</v>
      </c>
      <c r="R1793" s="65"/>
      <c r="S1793" s="65" t="s">
        <v>18900</v>
      </c>
      <c r="AD1793" s="53" t="s">
        <v>16206</v>
      </c>
      <c r="AF1793" s="53" t="s">
        <v>18311</v>
      </c>
    </row>
    <row r="1794" spans="1:32" x14ac:dyDescent="0.25">
      <c r="A1794" s="64" t="str">
        <f t="shared" ref="A1794:A1825" si="57">VLOOKUP(B1794,$AD$4:$AF$1900,3,FALSE)</f>
        <v>1791</v>
      </c>
      <c r="B1794" s="65" t="s">
        <v>8451</v>
      </c>
      <c r="C1794" s="65" t="s">
        <v>1142</v>
      </c>
      <c r="D1794" s="65" t="s">
        <v>8452</v>
      </c>
      <c r="E1794" s="65" t="s">
        <v>8453</v>
      </c>
      <c r="F1794" s="65" t="s">
        <v>16640</v>
      </c>
      <c r="G1794" s="79">
        <v>4522.0992933333328</v>
      </c>
      <c r="H1794" s="74" t="s">
        <v>1733</v>
      </c>
      <c r="I1794" s="74" t="s">
        <v>1731</v>
      </c>
      <c r="J1794" s="74" t="s">
        <v>1696</v>
      </c>
      <c r="K1794" s="74" t="s">
        <v>3118</v>
      </c>
      <c r="L1794" s="74" t="s">
        <v>8456</v>
      </c>
      <c r="M1794" s="74" t="s">
        <v>8457</v>
      </c>
      <c r="N1794" s="74" t="s">
        <v>3671</v>
      </c>
      <c r="O1794" s="74" t="s">
        <v>8458</v>
      </c>
      <c r="P1794" s="74" t="s">
        <v>8459</v>
      </c>
      <c r="Q1794" s="74" t="s">
        <v>8460</v>
      </c>
      <c r="R1794" s="65" t="s">
        <v>8462</v>
      </c>
      <c r="S1794" s="65" t="s">
        <v>8461</v>
      </c>
    </row>
    <row r="1795" spans="1:32" x14ac:dyDescent="0.25">
      <c r="A1795" s="64" t="str">
        <f t="shared" si="57"/>
        <v>1792</v>
      </c>
      <c r="B1795" s="65" t="s">
        <v>14348</v>
      </c>
      <c r="C1795" s="65" t="s">
        <v>1361</v>
      </c>
      <c r="D1795" s="65" t="s">
        <v>14349</v>
      </c>
      <c r="E1795" s="65" t="s">
        <v>14350</v>
      </c>
      <c r="F1795" s="65" t="s">
        <v>16641</v>
      </c>
      <c r="G1795" s="79">
        <v>3460.688513333333</v>
      </c>
      <c r="H1795" s="74" t="s">
        <v>596</v>
      </c>
      <c r="I1795" s="74" t="s">
        <v>595</v>
      </c>
      <c r="J1795" s="74" t="s">
        <v>594</v>
      </c>
      <c r="K1795" s="74" t="s">
        <v>2545</v>
      </c>
      <c r="L1795" s="74" t="s">
        <v>789</v>
      </c>
      <c r="M1795" s="74" t="s">
        <v>4056</v>
      </c>
      <c r="N1795" s="74" t="s">
        <v>2927</v>
      </c>
      <c r="O1795" s="74" t="s">
        <v>12153</v>
      </c>
      <c r="P1795" s="74" t="s">
        <v>1478</v>
      </c>
      <c r="Q1795" s="74" t="s">
        <v>1222</v>
      </c>
      <c r="R1795" s="65" t="s">
        <v>14354</v>
      </c>
      <c r="S1795" s="65" t="s">
        <v>14353</v>
      </c>
      <c r="AD1795" s="53" t="s">
        <v>16213</v>
      </c>
      <c r="AF1795" s="53" t="s">
        <v>18312</v>
      </c>
    </row>
    <row r="1796" spans="1:32" x14ac:dyDescent="0.25">
      <c r="A1796" s="64" t="str">
        <f t="shared" si="57"/>
        <v>1793</v>
      </c>
      <c r="B1796" s="65" t="s">
        <v>10880</v>
      </c>
      <c r="C1796" s="65" t="s">
        <v>1361</v>
      </c>
      <c r="D1796" s="65" t="s">
        <v>10881</v>
      </c>
      <c r="E1796" s="65" t="s">
        <v>10882</v>
      </c>
      <c r="F1796" s="65" t="s">
        <v>16641</v>
      </c>
      <c r="G1796" s="79">
        <v>3487.5185973333332</v>
      </c>
      <c r="H1796" s="74" t="s">
        <v>35</v>
      </c>
      <c r="I1796" s="74" t="s">
        <v>34</v>
      </c>
      <c r="J1796" s="74" t="s">
        <v>36</v>
      </c>
      <c r="K1796" s="74" t="s">
        <v>39</v>
      </c>
      <c r="L1796" s="74" t="s">
        <v>38</v>
      </c>
      <c r="M1796" s="74" t="s">
        <v>42</v>
      </c>
      <c r="N1796" s="74" t="s">
        <v>374</v>
      </c>
      <c r="O1796" s="74" t="s">
        <v>8</v>
      </c>
      <c r="P1796" s="74" t="s">
        <v>40</v>
      </c>
      <c r="Q1796" s="74" t="s">
        <v>375</v>
      </c>
      <c r="R1796" s="65" t="s">
        <v>10886</v>
      </c>
      <c r="S1796" s="65" t="s">
        <v>10885</v>
      </c>
      <c r="AD1796" s="53" t="s">
        <v>16213</v>
      </c>
      <c r="AF1796" s="53" t="s">
        <v>18313</v>
      </c>
    </row>
    <row r="1797" spans="1:32" x14ac:dyDescent="0.25">
      <c r="A1797" s="64" t="str">
        <f t="shared" si="57"/>
        <v>1794</v>
      </c>
      <c r="B1797" s="65" t="s">
        <v>13062</v>
      </c>
      <c r="C1797" s="65" t="s">
        <v>1206</v>
      </c>
      <c r="D1797" s="65" t="s">
        <v>13063</v>
      </c>
      <c r="E1797" s="65" t="s">
        <v>13064</v>
      </c>
      <c r="F1797" s="65" t="s">
        <v>16641</v>
      </c>
      <c r="G1797" s="79">
        <v>2944.8065186666668</v>
      </c>
      <c r="H1797" s="74" t="s">
        <v>1705</v>
      </c>
      <c r="I1797" s="74" t="s">
        <v>1708</v>
      </c>
      <c r="J1797" s="74" t="s">
        <v>1710</v>
      </c>
      <c r="K1797" s="74" t="s">
        <v>1712</v>
      </c>
      <c r="L1797" s="74" t="s">
        <v>712</v>
      </c>
      <c r="M1797" s="74" t="s">
        <v>1711</v>
      </c>
      <c r="N1797" s="74" t="s">
        <v>239</v>
      </c>
      <c r="O1797" s="74" t="s">
        <v>387</v>
      </c>
      <c r="P1797" s="74" t="s">
        <v>7871</v>
      </c>
      <c r="Q1797" s="74" t="s">
        <v>13068</v>
      </c>
      <c r="R1797" s="65" t="s">
        <v>13070</v>
      </c>
      <c r="S1797" s="65" t="s">
        <v>13069</v>
      </c>
      <c r="AD1797" s="53" t="s">
        <v>16220</v>
      </c>
      <c r="AF1797" s="53" t="s">
        <v>18314</v>
      </c>
    </row>
    <row r="1798" spans="1:32" x14ac:dyDescent="0.25">
      <c r="A1798" s="64" t="str">
        <f t="shared" si="57"/>
        <v>1795</v>
      </c>
      <c r="B1798" s="65" t="s">
        <v>18493</v>
      </c>
      <c r="C1798" s="65" t="s">
        <v>1121</v>
      </c>
      <c r="D1798" s="65" t="s">
        <v>18765</v>
      </c>
      <c r="E1798" s="65" t="s">
        <v>18766</v>
      </c>
      <c r="F1798" s="65" t="s">
        <v>16641</v>
      </c>
      <c r="G1798" s="79">
        <v>3513.8145813333335</v>
      </c>
      <c r="H1798" s="74" t="s">
        <v>34</v>
      </c>
      <c r="I1798" s="74" t="s">
        <v>35</v>
      </c>
      <c r="J1798" s="74" t="s">
        <v>37</v>
      </c>
      <c r="K1798" s="74" t="s">
        <v>41</v>
      </c>
      <c r="L1798" s="74" t="s">
        <v>43</v>
      </c>
      <c r="M1798" s="74" t="s">
        <v>2190</v>
      </c>
      <c r="N1798" s="74" t="s">
        <v>4955</v>
      </c>
      <c r="O1798" s="74" t="s">
        <v>39</v>
      </c>
      <c r="P1798" s="74" t="s">
        <v>11924</v>
      </c>
      <c r="Q1798" s="74" t="s">
        <v>40</v>
      </c>
      <c r="R1798" s="65" t="s">
        <v>18769</v>
      </c>
      <c r="S1798" s="65" t="s">
        <v>18768</v>
      </c>
      <c r="AD1798" s="53" t="s">
        <v>6716</v>
      </c>
      <c r="AF1798" s="53" t="s">
        <v>18315</v>
      </c>
    </row>
    <row r="1799" spans="1:32" x14ac:dyDescent="0.25">
      <c r="A1799" s="64" t="str">
        <f t="shared" si="57"/>
        <v>1796</v>
      </c>
      <c r="B1799" s="65" t="s">
        <v>15687</v>
      </c>
      <c r="C1799" s="65" t="s">
        <v>1206</v>
      </c>
      <c r="D1799" s="65" t="s">
        <v>15688</v>
      </c>
      <c r="E1799" s="65" t="s">
        <v>15689</v>
      </c>
      <c r="F1799" s="65" t="s">
        <v>16641</v>
      </c>
      <c r="G1799" s="79">
        <v>2620.5079880000003</v>
      </c>
      <c r="H1799" s="74" t="s">
        <v>211</v>
      </c>
      <c r="I1799" s="74" t="s">
        <v>466</v>
      </c>
      <c r="J1799" s="74" t="s">
        <v>1289</v>
      </c>
      <c r="K1799" s="74" t="s">
        <v>1288</v>
      </c>
      <c r="L1799" s="74" t="s">
        <v>918</v>
      </c>
      <c r="M1799" s="74" t="s">
        <v>214</v>
      </c>
      <c r="N1799" s="74" t="s">
        <v>3393</v>
      </c>
      <c r="O1799" s="74" t="s">
        <v>3397</v>
      </c>
      <c r="P1799" s="74" t="s">
        <v>3396</v>
      </c>
      <c r="Q1799" s="74" t="s">
        <v>6492</v>
      </c>
      <c r="R1799" s="65" t="s">
        <v>15693</v>
      </c>
      <c r="S1799" s="65" t="s">
        <v>15692</v>
      </c>
    </row>
    <row r="1800" spans="1:32" x14ac:dyDescent="0.25">
      <c r="A1800" s="64" t="str">
        <f t="shared" si="57"/>
        <v>1797</v>
      </c>
      <c r="B1800" s="65" t="s">
        <v>11685</v>
      </c>
      <c r="C1800" s="65" t="s">
        <v>1206</v>
      </c>
      <c r="D1800" s="65" t="s">
        <v>11686</v>
      </c>
      <c r="E1800" s="65" t="s">
        <v>11687</v>
      </c>
      <c r="F1800" s="65" t="s">
        <v>16641</v>
      </c>
      <c r="G1800" s="79">
        <v>2809.3645240000001</v>
      </c>
      <c r="H1800" s="74" t="s">
        <v>210</v>
      </c>
      <c r="I1800" s="74" t="s">
        <v>212</v>
      </c>
      <c r="J1800" s="74" t="s">
        <v>213</v>
      </c>
      <c r="K1800" s="74" t="s">
        <v>462</v>
      </c>
      <c r="L1800" s="74" t="s">
        <v>1176</v>
      </c>
      <c r="M1800" s="74" t="s">
        <v>466</v>
      </c>
      <c r="N1800" s="74" t="s">
        <v>211</v>
      </c>
      <c r="O1800" s="74" t="s">
        <v>1177</v>
      </c>
      <c r="P1800" s="74" t="s">
        <v>1178</v>
      </c>
      <c r="Q1800" s="74" t="s">
        <v>441</v>
      </c>
      <c r="R1800" s="65" t="s">
        <v>11691</v>
      </c>
      <c r="S1800" s="65" t="s">
        <v>11690</v>
      </c>
    </row>
    <row r="1801" spans="1:32" x14ac:dyDescent="0.25">
      <c r="A1801" s="64" t="str">
        <f t="shared" si="57"/>
        <v>1798</v>
      </c>
      <c r="B1801" s="65" t="s">
        <v>18494</v>
      </c>
      <c r="C1801" s="65" t="s">
        <v>5859</v>
      </c>
      <c r="D1801" s="65" t="s">
        <v>18771</v>
      </c>
      <c r="E1801" s="65" t="s">
        <v>18772</v>
      </c>
      <c r="F1801" s="65" t="s">
        <v>16640</v>
      </c>
      <c r="G1801" s="79">
        <v>4928.2238786666667</v>
      </c>
      <c r="H1801" s="74" t="s">
        <v>596</v>
      </c>
      <c r="I1801" s="74" t="s">
        <v>788</v>
      </c>
      <c r="J1801" s="74" t="s">
        <v>1477</v>
      </c>
      <c r="K1801" s="74" t="s">
        <v>6873</v>
      </c>
      <c r="L1801" s="74" t="s">
        <v>18774</v>
      </c>
      <c r="M1801" s="74" t="s">
        <v>4000</v>
      </c>
      <c r="N1801" s="74" t="s">
        <v>3873</v>
      </c>
      <c r="O1801" s="74" t="s">
        <v>18775</v>
      </c>
      <c r="P1801" s="74" t="s">
        <v>11254</v>
      </c>
      <c r="Q1801" s="74" t="s">
        <v>4056</v>
      </c>
      <c r="R1801" s="65" t="s">
        <v>18777</v>
      </c>
      <c r="S1801" s="65" t="s">
        <v>18776</v>
      </c>
    </row>
    <row r="1802" spans="1:32" x14ac:dyDescent="0.25">
      <c r="A1802" s="64" t="str">
        <f t="shared" si="57"/>
        <v>1799</v>
      </c>
      <c r="B1802" s="65" t="s">
        <v>2793</v>
      </c>
      <c r="C1802" s="65" t="s">
        <v>1361</v>
      </c>
      <c r="D1802" s="65" t="s">
        <v>2794</v>
      </c>
      <c r="E1802" s="65" t="s">
        <v>2795</v>
      </c>
      <c r="F1802" s="65" t="s">
        <v>16641</v>
      </c>
      <c r="G1802" s="79">
        <v>3425.1650933333331</v>
      </c>
      <c r="H1802" s="74" t="s">
        <v>2798</v>
      </c>
      <c r="I1802" s="74" t="s">
        <v>2800</v>
      </c>
      <c r="J1802" s="74" t="s">
        <v>2801</v>
      </c>
      <c r="K1802" s="74" t="s">
        <v>2802</v>
      </c>
      <c r="L1802" s="74" t="s">
        <v>2803</v>
      </c>
      <c r="M1802" s="74" t="s">
        <v>2804</v>
      </c>
      <c r="N1802" s="74" t="s">
        <v>2805</v>
      </c>
      <c r="O1802" s="74" t="s">
        <v>2806</v>
      </c>
      <c r="P1802" s="74" t="s">
        <v>2807</v>
      </c>
      <c r="Q1802" s="74" t="s">
        <v>2808</v>
      </c>
      <c r="R1802" s="65" t="s">
        <v>2810</v>
      </c>
      <c r="S1802" s="65" t="s">
        <v>2809</v>
      </c>
      <c r="AD1802" s="53" t="s">
        <v>8425</v>
      </c>
      <c r="AF1802" s="53" t="s">
        <v>18316</v>
      </c>
    </row>
    <row r="1803" spans="1:32" x14ac:dyDescent="0.25">
      <c r="A1803" s="64" t="str">
        <f t="shared" si="57"/>
        <v>1800</v>
      </c>
      <c r="B1803" s="65" t="s">
        <v>14186</v>
      </c>
      <c r="C1803" s="65" t="s">
        <v>1361</v>
      </c>
      <c r="D1803" s="65" t="s">
        <v>14187</v>
      </c>
      <c r="E1803" s="65" t="s">
        <v>14188</v>
      </c>
      <c r="F1803" s="65" t="s">
        <v>16641</v>
      </c>
      <c r="G1803" s="79">
        <v>2544.8251333333337</v>
      </c>
      <c r="H1803" s="74" t="s">
        <v>4852</v>
      </c>
      <c r="I1803" s="74" t="s">
        <v>3019</v>
      </c>
      <c r="J1803" s="74" t="s">
        <v>241</v>
      </c>
      <c r="K1803" s="74" t="s">
        <v>4851</v>
      </c>
      <c r="L1803" s="74" t="s">
        <v>265</v>
      </c>
      <c r="M1803" s="74" t="s">
        <v>264</v>
      </c>
      <c r="N1803" s="74" t="s">
        <v>2284</v>
      </c>
      <c r="O1803" s="74" t="s">
        <v>246</v>
      </c>
      <c r="P1803" s="74" t="s">
        <v>237</v>
      </c>
      <c r="Q1803" s="74" t="s">
        <v>8794</v>
      </c>
      <c r="R1803" s="65" t="s">
        <v>14192</v>
      </c>
      <c r="S1803" s="65" t="s">
        <v>14191</v>
      </c>
      <c r="AD1803" s="53" t="s">
        <v>9134</v>
      </c>
      <c r="AF1803" s="53" t="s">
        <v>18317</v>
      </c>
    </row>
    <row r="1804" spans="1:32" x14ac:dyDescent="0.25">
      <c r="A1804" s="64" t="str">
        <f t="shared" si="57"/>
        <v>1801</v>
      </c>
      <c r="B1804" s="65" t="s">
        <v>18495</v>
      </c>
      <c r="C1804" s="65" t="s">
        <v>1206</v>
      </c>
      <c r="D1804" s="65" t="s">
        <v>18779</v>
      </c>
      <c r="E1804" s="65" t="s">
        <v>18780</v>
      </c>
      <c r="F1804" s="65" t="s">
        <v>16640</v>
      </c>
      <c r="G1804" s="79">
        <v>3435.6783493333332</v>
      </c>
      <c r="H1804" s="74" t="s">
        <v>1197</v>
      </c>
      <c r="I1804" s="74" t="s">
        <v>1756</v>
      </c>
      <c r="J1804" s="74" t="s">
        <v>1758</v>
      </c>
      <c r="K1804" s="74" t="s">
        <v>1202</v>
      </c>
      <c r="L1804" s="74" t="s">
        <v>1759</v>
      </c>
      <c r="M1804" s="74" t="s">
        <v>187</v>
      </c>
      <c r="N1804" s="74" t="s">
        <v>1936</v>
      </c>
      <c r="O1804" s="74" t="s">
        <v>2343</v>
      </c>
      <c r="P1804" s="74" t="s">
        <v>8589</v>
      </c>
      <c r="Q1804" s="74" t="s">
        <v>18782</v>
      </c>
      <c r="R1804" s="65" t="s">
        <v>18784</v>
      </c>
      <c r="S1804" s="65" t="s">
        <v>18783</v>
      </c>
      <c r="AD1804" s="53" t="s">
        <v>9167</v>
      </c>
      <c r="AF1804" s="53" t="s">
        <v>18318</v>
      </c>
    </row>
    <row r="1805" spans="1:32" x14ac:dyDescent="0.25">
      <c r="A1805" s="64" t="str">
        <f t="shared" si="57"/>
        <v>1802</v>
      </c>
      <c r="B1805" s="65" t="s">
        <v>3613</v>
      </c>
      <c r="C1805" s="65" t="s">
        <v>1121</v>
      </c>
      <c r="D1805" s="65" t="s">
        <v>3614</v>
      </c>
      <c r="E1805" s="65" t="s">
        <v>3615</v>
      </c>
      <c r="F1805" s="65" t="s">
        <v>16640</v>
      </c>
      <c r="G1805" s="79">
        <v>2402.077846666667</v>
      </c>
      <c r="H1805" s="74" t="s">
        <v>1768</v>
      </c>
      <c r="I1805" s="74" t="s">
        <v>187</v>
      </c>
      <c r="J1805" s="74" t="s">
        <v>188</v>
      </c>
      <c r="K1805" s="74" t="s">
        <v>1759</v>
      </c>
      <c r="L1805" s="74" t="s">
        <v>1770</v>
      </c>
      <c r="M1805" s="74" t="s">
        <v>3618</v>
      </c>
      <c r="N1805" s="74" t="s">
        <v>1196</v>
      </c>
      <c r="O1805" s="74" t="s">
        <v>3619</v>
      </c>
      <c r="P1805" s="74" t="s">
        <v>2588</v>
      </c>
      <c r="Q1805" s="74" t="s">
        <v>3620</v>
      </c>
      <c r="R1805" s="65" t="s">
        <v>3622</v>
      </c>
      <c r="S1805" s="65" t="s">
        <v>3621</v>
      </c>
      <c r="AD1805" s="53" t="s">
        <v>9175</v>
      </c>
      <c r="AF1805" s="53" t="s">
        <v>18319</v>
      </c>
    </row>
    <row r="1806" spans="1:32" x14ac:dyDescent="0.25">
      <c r="A1806" s="64" t="str">
        <f t="shared" si="57"/>
        <v>1803</v>
      </c>
      <c r="B1806" s="65" t="s">
        <v>14308</v>
      </c>
      <c r="C1806" s="65" t="s">
        <v>1206</v>
      </c>
      <c r="D1806" s="65" t="s">
        <v>14309</v>
      </c>
      <c r="E1806" s="65" t="s">
        <v>14310</v>
      </c>
      <c r="F1806" s="65" t="s">
        <v>16641</v>
      </c>
      <c r="G1806" s="79">
        <v>3253.2138319999999</v>
      </c>
      <c r="H1806" s="74" t="s">
        <v>431</v>
      </c>
      <c r="I1806" s="74" t="s">
        <v>3908</v>
      </c>
      <c r="J1806" s="74" t="s">
        <v>3909</v>
      </c>
      <c r="K1806" s="74" t="s">
        <v>40</v>
      </c>
      <c r="L1806" s="74" t="s">
        <v>38</v>
      </c>
      <c r="M1806" s="74" t="s">
        <v>36</v>
      </c>
      <c r="N1806" s="74" t="s">
        <v>35</v>
      </c>
      <c r="O1806" s="74" t="s">
        <v>374</v>
      </c>
      <c r="P1806" s="74" t="s">
        <v>42</v>
      </c>
      <c r="Q1806" s="74" t="s">
        <v>39</v>
      </c>
      <c r="R1806" s="65" t="s">
        <v>14315</v>
      </c>
      <c r="S1806" s="65" t="s">
        <v>14314</v>
      </c>
      <c r="AD1806" s="53" t="s">
        <v>18489</v>
      </c>
      <c r="AF1806" s="53" t="s">
        <v>18320</v>
      </c>
    </row>
    <row r="1807" spans="1:32" x14ac:dyDescent="0.25">
      <c r="A1807" s="64" t="str">
        <f t="shared" si="57"/>
        <v>1804</v>
      </c>
      <c r="B1807" s="65" t="s">
        <v>7538</v>
      </c>
      <c r="C1807" s="65" t="s">
        <v>1121</v>
      </c>
      <c r="D1807" s="65" t="s">
        <v>7539</v>
      </c>
      <c r="E1807" s="65" t="s">
        <v>7540</v>
      </c>
      <c r="F1807" s="65" t="s">
        <v>16640</v>
      </c>
      <c r="G1807" s="79">
        <v>3302.782776</v>
      </c>
      <c r="H1807" s="74" t="s">
        <v>612</v>
      </c>
      <c r="I1807" s="74" t="s">
        <v>613</v>
      </c>
      <c r="J1807" s="74" t="s">
        <v>210</v>
      </c>
      <c r="K1807" s="74" t="s">
        <v>915</v>
      </c>
      <c r="L1807" s="74" t="s">
        <v>919</v>
      </c>
      <c r="M1807" s="74" t="s">
        <v>212</v>
      </c>
      <c r="N1807" s="74" t="s">
        <v>917</v>
      </c>
      <c r="O1807" s="74" t="s">
        <v>7543</v>
      </c>
      <c r="P1807" s="74" t="s">
        <v>614</v>
      </c>
      <c r="Q1807" s="74" t="s">
        <v>616</v>
      </c>
      <c r="R1807" s="65" t="s">
        <v>7545</v>
      </c>
      <c r="S1807" s="65" t="s">
        <v>7544</v>
      </c>
      <c r="AD1807" s="53" t="s">
        <v>18490</v>
      </c>
      <c r="AF1807" s="53" t="s">
        <v>18321</v>
      </c>
    </row>
    <row r="1808" spans="1:32" x14ac:dyDescent="0.25">
      <c r="A1808" s="64" t="str">
        <f t="shared" si="57"/>
        <v>1805</v>
      </c>
      <c r="B1808" s="65" t="s">
        <v>9676</v>
      </c>
      <c r="C1808" s="65" t="s">
        <v>1361</v>
      </c>
      <c r="D1808" s="65" t="s">
        <v>9677</v>
      </c>
      <c r="E1808" s="65" t="s">
        <v>9678</v>
      </c>
      <c r="F1808" s="65" t="s">
        <v>16640</v>
      </c>
      <c r="G1808" s="79">
        <v>5073.7406920000003</v>
      </c>
      <c r="H1808" s="74" t="s">
        <v>2635</v>
      </c>
      <c r="I1808" s="74" t="s">
        <v>2645</v>
      </c>
      <c r="J1808" s="74" t="s">
        <v>2640</v>
      </c>
      <c r="K1808" s="74" t="s">
        <v>9683</v>
      </c>
      <c r="L1808" s="74" t="s">
        <v>9684</v>
      </c>
      <c r="M1808" s="74" t="s">
        <v>768</v>
      </c>
      <c r="N1808" s="74" t="s">
        <v>9685</v>
      </c>
      <c r="O1808" s="74" t="s">
        <v>665</v>
      </c>
      <c r="P1808" s="74" t="s">
        <v>2228</v>
      </c>
      <c r="Q1808" s="74" t="s">
        <v>769</v>
      </c>
      <c r="R1808" s="65" t="s">
        <v>9687</v>
      </c>
      <c r="S1808" s="65" t="s">
        <v>9686</v>
      </c>
      <c r="AD1808" s="53" t="s">
        <v>18491</v>
      </c>
      <c r="AF1808" s="53" t="s">
        <v>18322</v>
      </c>
    </row>
    <row r="1809" spans="1:32" x14ac:dyDescent="0.25">
      <c r="A1809" s="64" t="str">
        <f t="shared" si="57"/>
        <v>1806</v>
      </c>
      <c r="B1809" s="65" t="s">
        <v>11307</v>
      </c>
      <c r="C1809" s="65" t="s">
        <v>1121</v>
      </c>
      <c r="D1809" s="65" t="s">
        <v>11308</v>
      </c>
      <c r="E1809" s="65" t="s">
        <v>11309</v>
      </c>
      <c r="F1809" s="65" t="s">
        <v>16640</v>
      </c>
      <c r="G1809" s="79">
        <v>3279.693252</v>
      </c>
      <c r="H1809" s="74" t="s">
        <v>4442</v>
      </c>
      <c r="I1809" s="74" t="s">
        <v>278</v>
      </c>
      <c r="J1809" s="74" t="s">
        <v>1614</v>
      </c>
      <c r="K1809" s="74" t="s">
        <v>5042</v>
      </c>
      <c r="L1809" s="74" t="s">
        <v>10043</v>
      </c>
      <c r="M1809" s="74" t="s">
        <v>7012</v>
      </c>
      <c r="N1809" s="74" t="s">
        <v>11312</v>
      </c>
      <c r="O1809" s="74" t="s">
        <v>11313</v>
      </c>
      <c r="P1809" s="74" t="s">
        <v>279</v>
      </c>
      <c r="Q1809" s="74" t="s">
        <v>11314</v>
      </c>
      <c r="R1809" s="65" t="s">
        <v>11316</v>
      </c>
      <c r="S1809" s="65" t="s">
        <v>11315</v>
      </c>
      <c r="AD1809" s="53" t="s">
        <v>18492</v>
      </c>
      <c r="AF1809" s="53" t="s">
        <v>18323</v>
      </c>
    </row>
    <row r="1810" spans="1:32" x14ac:dyDescent="0.25">
      <c r="A1810" s="64" t="str">
        <f t="shared" si="57"/>
        <v>1807</v>
      </c>
      <c r="B1810" s="65" t="s">
        <v>12884</v>
      </c>
      <c r="C1810" s="65" t="s">
        <v>1206</v>
      </c>
      <c r="D1810" s="65" t="s">
        <v>12885</v>
      </c>
      <c r="E1810" s="65" t="s">
        <v>12886</v>
      </c>
      <c r="F1810" s="65" t="s">
        <v>16640</v>
      </c>
      <c r="G1810" s="79">
        <v>2602.3414720000001</v>
      </c>
      <c r="H1810" s="74" t="s">
        <v>1444</v>
      </c>
      <c r="I1810" s="74" t="s">
        <v>1806</v>
      </c>
      <c r="J1810" s="74" t="s">
        <v>1278</v>
      </c>
      <c r="K1810" s="74" t="s">
        <v>325</v>
      </c>
      <c r="L1810" s="74" t="s">
        <v>5314</v>
      </c>
      <c r="M1810" s="74" t="s">
        <v>5377</v>
      </c>
      <c r="N1810" s="74" t="s">
        <v>5312</v>
      </c>
      <c r="O1810" s="74" t="s">
        <v>3260</v>
      </c>
      <c r="P1810" s="74" t="s">
        <v>5582</v>
      </c>
      <c r="Q1810" s="74" t="s">
        <v>11437</v>
      </c>
      <c r="R1810" s="65" t="s">
        <v>12890</v>
      </c>
      <c r="S1810" s="65" t="s">
        <v>12889</v>
      </c>
      <c r="AD1810" s="53" t="s">
        <v>8451</v>
      </c>
      <c r="AF1810" s="53" t="s">
        <v>18324</v>
      </c>
    </row>
    <row r="1811" spans="1:32" x14ac:dyDescent="0.25">
      <c r="A1811" s="64" t="str">
        <f t="shared" si="57"/>
        <v>1808</v>
      </c>
      <c r="B1811" s="65" t="s">
        <v>12916</v>
      </c>
      <c r="C1811" s="65" t="s">
        <v>1361</v>
      </c>
      <c r="D1811" s="65" t="s">
        <v>12917</v>
      </c>
      <c r="E1811" s="65" t="s">
        <v>12918</v>
      </c>
      <c r="F1811" s="65" t="s">
        <v>16641</v>
      </c>
      <c r="G1811" s="79">
        <v>2806.9950159999999</v>
      </c>
      <c r="H1811" s="74" t="s">
        <v>1573</v>
      </c>
      <c r="I1811" s="74" t="s">
        <v>265</v>
      </c>
      <c r="J1811" s="74" t="s">
        <v>264</v>
      </c>
      <c r="K1811" s="74" t="s">
        <v>1267</v>
      </c>
      <c r="L1811" s="74" t="s">
        <v>1338</v>
      </c>
      <c r="M1811" s="74" t="s">
        <v>9399</v>
      </c>
      <c r="N1811" s="74" t="s">
        <v>3567</v>
      </c>
      <c r="O1811" s="74" t="s">
        <v>12538</v>
      </c>
      <c r="P1811" s="74" t="s">
        <v>3569</v>
      </c>
      <c r="Q1811" s="74" t="s">
        <v>2285</v>
      </c>
      <c r="R1811" s="65" t="s">
        <v>12923</v>
      </c>
      <c r="S1811" s="65" t="s">
        <v>12922</v>
      </c>
      <c r="AD1811" s="53" t="s">
        <v>14348</v>
      </c>
      <c r="AF1811" s="53" t="s">
        <v>18325</v>
      </c>
    </row>
    <row r="1812" spans="1:32" x14ac:dyDescent="0.25">
      <c r="A1812" s="64" t="str">
        <f t="shared" si="57"/>
        <v>1809</v>
      </c>
      <c r="B1812" s="65" t="s">
        <v>13350</v>
      </c>
      <c r="C1812" s="65" t="s">
        <v>1121</v>
      </c>
      <c r="D1812" s="65" t="s">
        <v>13351</v>
      </c>
      <c r="E1812" s="65" t="s">
        <v>13352</v>
      </c>
      <c r="F1812" s="65" t="s">
        <v>16641</v>
      </c>
      <c r="G1812" s="79">
        <v>2247.295165333333</v>
      </c>
      <c r="H1812" s="74" t="s">
        <v>4852</v>
      </c>
      <c r="I1812" s="74" t="s">
        <v>3019</v>
      </c>
      <c r="J1812" s="74" t="s">
        <v>265</v>
      </c>
      <c r="K1812" s="74" t="s">
        <v>264</v>
      </c>
      <c r="L1812" s="74" t="s">
        <v>4851</v>
      </c>
      <c r="M1812" s="74" t="s">
        <v>4853</v>
      </c>
      <c r="N1812" s="74" t="s">
        <v>237</v>
      </c>
      <c r="O1812" s="74" t="s">
        <v>243</v>
      </c>
      <c r="P1812" s="74" t="s">
        <v>238</v>
      </c>
      <c r="Q1812" s="74" t="s">
        <v>1356</v>
      </c>
      <c r="R1812" s="65" t="s">
        <v>13356</v>
      </c>
      <c r="S1812" s="65" t="s">
        <v>13355</v>
      </c>
      <c r="AD1812" s="53" t="s">
        <v>10880</v>
      </c>
      <c r="AF1812" s="53" t="s">
        <v>18326</v>
      </c>
    </row>
    <row r="1813" spans="1:32" x14ac:dyDescent="0.25">
      <c r="A1813" s="64" t="str">
        <f t="shared" si="57"/>
        <v>1810</v>
      </c>
      <c r="B1813" s="65" t="s">
        <v>18496</v>
      </c>
      <c r="C1813" s="65" t="s">
        <v>1121</v>
      </c>
      <c r="D1813" s="65" t="s">
        <v>18787</v>
      </c>
      <c r="E1813" s="65" t="s">
        <v>18788</v>
      </c>
      <c r="F1813" s="65" t="s">
        <v>16641</v>
      </c>
      <c r="G1813" s="79">
        <v>2612.9501653333336</v>
      </c>
      <c r="H1813" s="74" t="s">
        <v>915</v>
      </c>
      <c r="I1813" s="74" t="s">
        <v>18790</v>
      </c>
      <c r="J1813" s="74" t="s">
        <v>917</v>
      </c>
      <c r="K1813" s="74" t="s">
        <v>18791</v>
      </c>
      <c r="L1813" s="74" t="s">
        <v>4947</v>
      </c>
      <c r="M1813" s="74" t="s">
        <v>210</v>
      </c>
      <c r="N1813" s="74" t="s">
        <v>18792</v>
      </c>
      <c r="O1813" s="74" t="s">
        <v>212</v>
      </c>
      <c r="P1813" s="74" t="s">
        <v>2711</v>
      </c>
      <c r="Q1813" s="74" t="s">
        <v>1601</v>
      </c>
      <c r="R1813" s="65" t="s">
        <v>18794</v>
      </c>
      <c r="S1813" s="65" t="s">
        <v>18793</v>
      </c>
      <c r="AD1813" s="53" t="s">
        <v>13062</v>
      </c>
      <c r="AF1813" s="53" t="s">
        <v>18327</v>
      </c>
    </row>
    <row r="1814" spans="1:32" x14ac:dyDescent="0.25">
      <c r="A1814" s="64" t="str">
        <f t="shared" si="57"/>
        <v>1811</v>
      </c>
      <c r="B1814" s="65" t="s">
        <v>13499</v>
      </c>
      <c r="C1814" s="65" t="s">
        <v>1121</v>
      </c>
      <c r="D1814" s="65" t="s">
        <v>13500</v>
      </c>
      <c r="E1814" s="65" t="s">
        <v>13501</v>
      </c>
      <c r="F1814" s="65" t="s">
        <v>16641</v>
      </c>
      <c r="G1814" s="79">
        <v>2234.3282133333332</v>
      </c>
      <c r="H1814" s="74" t="s">
        <v>175</v>
      </c>
      <c r="I1814" s="74" t="s">
        <v>35</v>
      </c>
      <c r="J1814" s="74" t="s">
        <v>34</v>
      </c>
      <c r="K1814" s="74" t="s">
        <v>13504</v>
      </c>
      <c r="L1814" s="74" t="s">
        <v>1161</v>
      </c>
      <c r="M1814" s="74" t="s">
        <v>906</v>
      </c>
      <c r="N1814" s="74" t="s">
        <v>237</v>
      </c>
      <c r="O1814" s="74" t="s">
        <v>238</v>
      </c>
      <c r="P1814" s="74" t="s">
        <v>239</v>
      </c>
      <c r="Q1814" s="74" t="s">
        <v>1724</v>
      </c>
      <c r="R1814" s="65" t="s">
        <v>13506</v>
      </c>
      <c r="S1814" s="65" t="s">
        <v>13505</v>
      </c>
      <c r="AD1814" s="53" t="s">
        <v>18493</v>
      </c>
      <c r="AF1814" s="53" t="s">
        <v>18328</v>
      </c>
    </row>
    <row r="1815" spans="1:32" x14ac:dyDescent="0.25">
      <c r="A1815" s="64" t="str">
        <f t="shared" si="57"/>
        <v>1812</v>
      </c>
      <c r="B1815" s="65" t="s">
        <v>13791</v>
      </c>
      <c r="C1815" s="65" t="s">
        <v>1206</v>
      </c>
      <c r="D1815" s="65" t="s">
        <v>13792</v>
      </c>
      <c r="E1815" s="65" t="s">
        <v>13793</v>
      </c>
      <c r="F1815" s="65" t="s">
        <v>16641</v>
      </c>
      <c r="G1815" s="79">
        <v>3269.9281226666667</v>
      </c>
      <c r="H1815" s="74" t="s">
        <v>557</v>
      </c>
      <c r="I1815" s="74" t="s">
        <v>131</v>
      </c>
      <c r="J1815" s="74" t="s">
        <v>652</v>
      </c>
      <c r="K1815" s="74" t="s">
        <v>83</v>
      </c>
      <c r="L1815" s="74" t="s">
        <v>653</v>
      </c>
      <c r="M1815" s="74" t="s">
        <v>654</v>
      </c>
      <c r="N1815" s="74" t="s">
        <v>722</v>
      </c>
      <c r="O1815" s="74" t="s">
        <v>53</v>
      </c>
      <c r="P1815" s="74" t="s">
        <v>132</v>
      </c>
      <c r="Q1815" s="74" t="s">
        <v>558</v>
      </c>
      <c r="R1815" s="65" t="s">
        <v>13798</v>
      </c>
      <c r="S1815" s="65" t="s">
        <v>13797</v>
      </c>
      <c r="AD1815" s="53" t="s">
        <v>15687</v>
      </c>
      <c r="AF1815" s="53" t="s">
        <v>18329</v>
      </c>
    </row>
    <row r="1816" spans="1:32" x14ac:dyDescent="0.25">
      <c r="A1816" s="64" t="str">
        <f t="shared" si="57"/>
        <v>1813</v>
      </c>
      <c r="B1816" s="65" t="s">
        <v>13806</v>
      </c>
      <c r="C1816" s="65" t="s">
        <v>1206</v>
      </c>
      <c r="D1816" s="65" t="s">
        <v>13807</v>
      </c>
      <c r="E1816" s="65" t="s">
        <v>13808</v>
      </c>
      <c r="F1816" s="65" t="s">
        <v>16640</v>
      </c>
      <c r="G1816" s="79">
        <v>2798.5195106666665</v>
      </c>
      <c r="H1816" s="74" t="s">
        <v>806</v>
      </c>
      <c r="I1816" s="74" t="s">
        <v>807</v>
      </c>
      <c r="J1816" s="74" t="s">
        <v>6382</v>
      </c>
      <c r="K1816" s="74" t="s">
        <v>809</v>
      </c>
      <c r="L1816" s="74" t="s">
        <v>6378</v>
      </c>
      <c r="M1816" s="74" t="s">
        <v>4159</v>
      </c>
      <c r="N1816" s="74" t="s">
        <v>322</v>
      </c>
      <c r="O1816" s="74" t="s">
        <v>13812</v>
      </c>
      <c r="P1816" s="74" t="s">
        <v>323</v>
      </c>
      <c r="Q1816" s="74" t="s">
        <v>13813</v>
      </c>
      <c r="R1816" s="65" t="s">
        <v>13815</v>
      </c>
      <c r="S1816" s="65" t="s">
        <v>13814</v>
      </c>
      <c r="AD1816" s="53" t="s">
        <v>11685</v>
      </c>
      <c r="AF1816" s="53" t="s">
        <v>18330</v>
      </c>
    </row>
    <row r="1817" spans="1:32" x14ac:dyDescent="0.25">
      <c r="A1817" s="64" t="str">
        <f t="shared" si="57"/>
        <v>1814</v>
      </c>
      <c r="B1817" s="65" t="s">
        <v>15199</v>
      </c>
      <c r="C1817" s="65" t="s">
        <v>1206</v>
      </c>
      <c r="D1817" s="65" t="s">
        <v>15200</v>
      </c>
      <c r="E1817" s="65" t="s">
        <v>15201</v>
      </c>
      <c r="F1817" s="65" t="s">
        <v>16640</v>
      </c>
      <c r="G1817" s="79">
        <v>2512.5036933333331</v>
      </c>
      <c r="H1817" s="74" t="s">
        <v>503</v>
      </c>
      <c r="I1817" s="74" t="s">
        <v>941</v>
      </c>
      <c r="J1817" s="74" t="s">
        <v>1901</v>
      </c>
      <c r="K1817" s="74" t="s">
        <v>15204</v>
      </c>
      <c r="L1817" s="74" t="s">
        <v>1464</v>
      </c>
      <c r="M1817" s="74" t="s">
        <v>1465</v>
      </c>
      <c r="N1817" s="74" t="s">
        <v>2159</v>
      </c>
      <c r="O1817" s="74" t="s">
        <v>2160</v>
      </c>
      <c r="P1817" s="74" t="s">
        <v>15205</v>
      </c>
      <c r="Q1817" s="74" t="s">
        <v>15206</v>
      </c>
      <c r="R1817" s="65" t="s">
        <v>15208</v>
      </c>
      <c r="S1817" s="65" t="s">
        <v>15207</v>
      </c>
      <c r="AD1817" s="53" t="s">
        <v>18494</v>
      </c>
      <c r="AF1817" s="53" t="s">
        <v>18331</v>
      </c>
    </row>
    <row r="1818" spans="1:32" x14ac:dyDescent="0.25">
      <c r="A1818" s="64" t="str">
        <f t="shared" si="57"/>
        <v>1815</v>
      </c>
      <c r="B1818" s="65" t="s">
        <v>1327</v>
      </c>
      <c r="C1818" s="65" t="s">
        <v>1121</v>
      </c>
      <c r="D1818" s="65" t="s">
        <v>1328</v>
      </c>
      <c r="E1818" s="65" t="s">
        <v>1329</v>
      </c>
      <c r="F1818" s="65" t="s">
        <v>16640</v>
      </c>
      <c r="G1818" s="79">
        <v>4372.7993586666671</v>
      </c>
      <c r="H1818" s="74" t="s">
        <v>1267</v>
      </c>
      <c r="I1818" s="74" t="s">
        <v>1333</v>
      </c>
      <c r="J1818" s="74" t="s">
        <v>1334</v>
      </c>
      <c r="K1818" s="74" t="s">
        <v>1335</v>
      </c>
      <c r="L1818" s="74" t="s">
        <v>383</v>
      </c>
      <c r="M1818" s="74" t="s">
        <v>322</v>
      </c>
      <c r="N1818" s="74" t="s">
        <v>1336</v>
      </c>
      <c r="O1818" s="74" t="s">
        <v>1337</v>
      </c>
      <c r="P1818" s="74" t="s">
        <v>1338</v>
      </c>
      <c r="Q1818" s="74" t="s">
        <v>325</v>
      </c>
      <c r="R1818" s="65" t="s">
        <v>1340</v>
      </c>
      <c r="S1818" s="65" t="s">
        <v>1339</v>
      </c>
      <c r="AD1818" s="53" t="s">
        <v>2793</v>
      </c>
      <c r="AF1818" s="53" t="s">
        <v>18332</v>
      </c>
    </row>
    <row r="1819" spans="1:32" x14ac:dyDescent="0.25">
      <c r="A1819" s="64" t="str">
        <f t="shared" si="57"/>
        <v>1816</v>
      </c>
      <c r="B1819" s="65" t="s">
        <v>1882</v>
      </c>
      <c r="C1819" s="65" t="s">
        <v>1206</v>
      </c>
      <c r="D1819" s="65" t="s">
        <v>1883</v>
      </c>
      <c r="E1819" s="65" t="s">
        <v>1884</v>
      </c>
      <c r="F1819" s="65" t="s">
        <v>16641</v>
      </c>
      <c r="G1819" s="79">
        <v>3454.116481333333</v>
      </c>
      <c r="H1819" s="74" t="s">
        <v>243</v>
      </c>
      <c r="I1819" s="74" t="s">
        <v>237</v>
      </c>
      <c r="J1819" s="74" t="s">
        <v>385</v>
      </c>
      <c r="K1819" s="74" t="s">
        <v>240</v>
      </c>
      <c r="L1819" s="74" t="s">
        <v>239</v>
      </c>
      <c r="M1819" s="74" t="s">
        <v>238</v>
      </c>
      <c r="N1819" s="74" t="s">
        <v>1887</v>
      </c>
      <c r="O1819" s="74" t="s">
        <v>1888</v>
      </c>
      <c r="P1819" s="74" t="s">
        <v>1889</v>
      </c>
      <c r="Q1819" s="74" t="s">
        <v>1890</v>
      </c>
      <c r="R1819" s="65" t="s">
        <v>1892</v>
      </c>
      <c r="S1819" s="65" t="s">
        <v>1891</v>
      </c>
      <c r="AD1819" s="53" t="s">
        <v>14186</v>
      </c>
      <c r="AF1819" s="53" t="s">
        <v>18333</v>
      </c>
    </row>
    <row r="1820" spans="1:32" x14ac:dyDescent="0.25">
      <c r="A1820" s="64" t="str">
        <f t="shared" si="57"/>
        <v>1817</v>
      </c>
      <c r="B1820" s="65" t="s">
        <v>1917</v>
      </c>
      <c r="C1820" s="65" t="s">
        <v>1206</v>
      </c>
      <c r="D1820" s="65" t="s">
        <v>1918</v>
      </c>
      <c r="E1820" s="65" t="s">
        <v>1919</v>
      </c>
      <c r="F1820" s="65" t="s">
        <v>16641</v>
      </c>
      <c r="G1820" s="79">
        <v>2991.5784906666668</v>
      </c>
      <c r="H1820" s="74" t="s">
        <v>210</v>
      </c>
      <c r="I1820" s="74" t="s">
        <v>212</v>
      </c>
      <c r="J1820" s="74" t="s">
        <v>213</v>
      </c>
      <c r="K1820" s="74" t="s">
        <v>466</v>
      </c>
      <c r="L1820" s="74" t="s">
        <v>462</v>
      </c>
      <c r="M1820" s="74" t="s">
        <v>1922</v>
      </c>
      <c r="N1820" s="74" t="s">
        <v>1176</v>
      </c>
      <c r="O1820" s="74" t="s">
        <v>211</v>
      </c>
      <c r="P1820" s="74" t="s">
        <v>918</v>
      </c>
      <c r="Q1820" s="74" t="s">
        <v>1923</v>
      </c>
      <c r="R1820" s="65" t="s">
        <v>1925</v>
      </c>
      <c r="S1820" s="65" t="s">
        <v>1924</v>
      </c>
      <c r="AD1820" s="53" t="s">
        <v>18495</v>
      </c>
      <c r="AF1820" s="53" t="s">
        <v>18334</v>
      </c>
    </row>
    <row r="1821" spans="1:32" x14ac:dyDescent="0.25">
      <c r="A1821" s="64" t="str">
        <f t="shared" si="57"/>
        <v>1818</v>
      </c>
      <c r="B1821" s="65" t="s">
        <v>2562</v>
      </c>
      <c r="C1821" s="65" t="s">
        <v>1206</v>
      </c>
      <c r="D1821" s="65" t="s">
        <v>2563</v>
      </c>
      <c r="E1821" s="65" t="s">
        <v>2564</v>
      </c>
      <c r="F1821" s="65" t="s">
        <v>16640</v>
      </c>
      <c r="G1821" s="79">
        <v>2983.2581093333333</v>
      </c>
      <c r="H1821" s="74" t="s">
        <v>2567</v>
      </c>
      <c r="I1821" s="74" t="s">
        <v>2569</v>
      </c>
      <c r="J1821" s="74" t="s">
        <v>2570</v>
      </c>
      <c r="K1821" s="74" t="s">
        <v>2571</v>
      </c>
      <c r="L1821" s="74" t="s">
        <v>2572</v>
      </c>
      <c r="M1821" s="74" t="s">
        <v>2573</v>
      </c>
      <c r="N1821" s="74" t="s">
        <v>2574</v>
      </c>
      <c r="O1821" s="74" t="s">
        <v>2575</v>
      </c>
      <c r="P1821" s="74" t="s">
        <v>2576</v>
      </c>
      <c r="Q1821" s="74" t="s">
        <v>2577</v>
      </c>
      <c r="R1821" s="65" t="s">
        <v>2579</v>
      </c>
      <c r="S1821" s="65" t="s">
        <v>2578</v>
      </c>
      <c r="AD1821" s="53" t="s">
        <v>3613</v>
      </c>
      <c r="AF1821" s="53" t="s">
        <v>18335</v>
      </c>
    </row>
    <row r="1822" spans="1:32" x14ac:dyDescent="0.25">
      <c r="A1822" s="64" t="str">
        <f t="shared" si="57"/>
        <v>1819</v>
      </c>
      <c r="B1822" s="65" t="s">
        <v>4294</v>
      </c>
      <c r="C1822" s="65" t="s">
        <v>1361</v>
      </c>
      <c r="D1822" s="65" t="s">
        <v>4295</v>
      </c>
      <c r="E1822" s="65" t="s">
        <v>4296</v>
      </c>
      <c r="F1822" s="65" t="s">
        <v>16640</v>
      </c>
      <c r="G1822" s="79">
        <v>3065.8304000000003</v>
      </c>
      <c r="H1822" s="74" t="s">
        <v>612</v>
      </c>
      <c r="I1822" s="74" t="s">
        <v>613</v>
      </c>
      <c r="J1822" s="74" t="s">
        <v>614</v>
      </c>
      <c r="K1822" s="74" t="s">
        <v>732</v>
      </c>
      <c r="L1822" s="74" t="s">
        <v>615</v>
      </c>
      <c r="M1822" s="74" t="s">
        <v>344</v>
      </c>
      <c r="N1822" s="74" t="s">
        <v>736</v>
      </c>
      <c r="O1822" s="74" t="s">
        <v>2316</v>
      </c>
      <c r="P1822" s="74" t="s">
        <v>735</v>
      </c>
      <c r="Q1822" s="74" t="s">
        <v>3203</v>
      </c>
      <c r="R1822" s="65" t="s">
        <v>4301</v>
      </c>
      <c r="S1822" s="65" t="s">
        <v>4300</v>
      </c>
      <c r="AD1822" s="53" t="s">
        <v>14308</v>
      </c>
      <c r="AF1822" s="53" t="s">
        <v>18336</v>
      </c>
    </row>
    <row r="1823" spans="1:32" x14ac:dyDescent="0.25">
      <c r="A1823" s="64" t="str">
        <f t="shared" si="57"/>
        <v>1820</v>
      </c>
      <c r="B1823" s="65" t="s">
        <v>4925</v>
      </c>
      <c r="C1823" s="65" t="s">
        <v>1206</v>
      </c>
      <c r="D1823" s="65" t="s">
        <v>4926</v>
      </c>
      <c r="E1823" s="65" t="s">
        <v>4927</v>
      </c>
      <c r="F1823" s="65" t="s">
        <v>16640</v>
      </c>
      <c r="G1823" s="79">
        <v>4975.6566133333336</v>
      </c>
      <c r="H1823" s="74" t="s">
        <v>11</v>
      </c>
      <c r="I1823" s="74" t="s">
        <v>12</v>
      </c>
      <c r="J1823" s="74" t="s">
        <v>13</v>
      </c>
      <c r="K1823" s="74" t="s">
        <v>15</v>
      </c>
      <c r="L1823" s="74" t="s">
        <v>14</v>
      </c>
      <c r="M1823" s="74" t="s">
        <v>17</v>
      </c>
      <c r="N1823" s="74" t="s">
        <v>16</v>
      </c>
      <c r="O1823" s="74" t="s">
        <v>82</v>
      </c>
      <c r="P1823" s="74" t="s">
        <v>83</v>
      </c>
      <c r="Q1823" s="74" t="s">
        <v>92</v>
      </c>
      <c r="R1823" s="65" t="s">
        <v>4218</v>
      </c>
      <c r="S1823" s="65" t="s">
        <v>4932</v>
      </c>
      <c r="AD1823" s="53" t="s">
        <v>7538</v>
      </c>
      <c r="AF1823" s="53" t="s">
        <v>18337</v>
      </c>
    </row>
    <row r="1824" spans="1:32" x14ac:dyDescent="0.25">
      <c r="A1824" s="64" t="str">
        <f t="shared" si="57"/>
        <v>1821</v>
      </c>
      <c r="B1824" s="65" t="s">
        <v>5060</v>
      </c>
      <c r="C1824" s="65" t="s">
        <v>1361</v>
      </c>
      <c r="D1824" s="65" t="s">
        <v>5061</v>
      </c>
      <c r="E1824" s="65" t="s">
        <v>5062</v>
      </c>
      <c r="F1824" s="65" t="s">
        <v>16641</v>
      </c>
      <c r="G1824" s="79">
        <v>1865.4866079999999</v>
      </c>
      <c r="H1824" s="74" t="s">
        <v>2912</v>
      </c>
      <c r="I1824" s="74" t="s">
        <v>1371</v>
      </c>
      <c r="J1824" s="74" t="s">
        <v>1370</v>
      </c>
      <c r="K1824" s="74" t="s">
        <v>2170</v>
      </c>
      <c r="L1824" s="74" t="s">
        <v>5063</v>
      </c>
      <c r="M1824" s="74" t="s">
        <v>871</v>
      </c>
      <c r="N1824" s="74" t="s">
        <v>5064</v>
      </c>
      <c r="O1824" s="74" t="s">
        <v>872</v>
      </c>
      <c r="P1824" s="74" t="s">
        <v>483</v>
      </c>
      <c r="Q1824" s="74" t="s">
        <v>5065</v>
      </c>
      <c r="R1824" s="65" t="s">
        <v>5067</v>
      </c>
      <c r="S1824" s="65" t="s">
        <v>5066</v>
      </c>
      <c r="AD1824" s="53" t="s">
        <v>9676</v>
      </c>
      <c r="AF1824" s="53" t="s">
        <v>18338</v>
      </c>
    </row>
    <row r="1825" spans="1:32" x14ac:dyDescent="0.25">
      <c r="A1825" s="64" t="str">
        <f t="shared" si="57"/>
        <v>1822</v>
      </c>
      <c r="B1825" s="65" t="s">
        <v>5611</v>
      </c>
      <c r="C1825" s="65" t="s">
        <v>1361</v>
      </c>
      <c r="D1825" s="65" t="s">
        <v>5612</v>
      </c>
      <c r="E1825" s="65" t="s">
        <v>5613</v>
      </c>
      <c r="F1825" s="65" t="s">
        <v>16640</v>
      </c>
      <c r="G1825" s="79">
        <v>1856.6328293333333</v>
      </c>
      <c r="H1825" s="74" t="s">
        <v>1149</v>
      </c>
      <c r="I1825" s="74" t="s">
        <v>5544</v>
      </c>
      <c r="J1825" s="74" t="s">
        <v>5617</v>
      </c>
      <c r="K1825" s="74" t="s">
        <v>5618</v>
      </c>
      <c r="L1825" s="74" t="s">
        <v>5545</v>
      </c>
      <c r="M1825" s="74" t="s">
        <v>1150</v>
      </c>
      <c r="N1825" s="74" t="s">
        <v>3986</v>
      </c>
      <c r="O1825" s="74" t="s">
        <v>5543</v>
      </c>
      <c r="P1825" s="74" t="s">
        <v>5546</v>
      </c>
      <c r="Q1825" s="74" t="s">
        <v>5619</v>
      </c>
      <c r="R1825" s="65" t="s">
        <v>5621</v>
      </c>
      <c r="S1825" s="65" t="s">
        <v>5620</v>
      </c>
      <c r="AD1825" s="53" t="s">
        <v>11307</v>
      </c>
      <c r="AF1825" s="53" t="s">
        <v>18339</v>
      </c>
    </row>
    <row r="1826" spans="1:32" x14ac:dyDescent="0.25">
      <c r="A1826" s="64" t="str">
        <f t="shared" ref="A1826:A1857" si="58">VLOOKUP(B1826,$AD$4:$AF$1900,3,FALSE)</f>
        <v>1823</v>
      </c>
      <c r="B1826" s="65" t="s">
        <v>5839</v>
      </c>
      <c r="C1826" s="65" t="s">
        <v>1361</v>
      </c>
      <c r="D1826" s="65" t="s">
        <v>5840</v>
      </c>
      <c r="E1826" s="65" t="s">
        <v>5841</v>
      </c>
      <c r="F1826" s="65" t="s">
        <v>16641</v>
      </c>
      <c r="G1826" s="79">
        <v>972.11241599999994</v>
      </c>
      <c r="H1826" s="74" t="s">
        <v>466</v>
      </c>
      <c r="I1826" s="74" t="s">
        <v>210</v>
      </c>
      <c r="J1826" s="74" t="s">
        <v>916</v>
      </c>
      <c r="K1826" s="74" t="s">
        <v>212</v>
      </c>
      <c r="L1826" s="74" t="s">
        <v>462</v>
      </c>
      <c r="M1826" s="74" t="s">
        <v>213</v>
      </c>
      <c r="N1826" s="74" t="s">
        <v>1601</v>
      </c>
      <c r="O1826" s="74" t="s">
        <v>918</v>
      </c>
      <c r="P1826" s="74" t="s">
        <v>1289</v>
      </c>
      <c r="Q1826" s="74" t="s">
        <v>919</v>
      </c>
      <c r="R1826" s="65" t="s">
        <v>5843</v>
      </c>
      <c r="S1826" s="65" t="s">
        <v>5842</v>
      </c>
      <c r="AD1826" s="53" t="s">
        <v>12884</v>
      </c>
      <c r="AF1826" s="53" t="s">
        <v>18340</v>
      </c>
    </row>
    <row r="1827" spans="1:32" x14ac:dyDescent="0.25">
      <c r="A1827" s="64" t="str">
        <f t="shared" si="58"/>
        <v>1824</v>
      </c>
      <c r="B1827" s="65" t="s">
        <v>621</v>
      </c>
      <c r="C1827" s="65" t="s">
        <v>392</v>
      </c>
      <c r="D1827" s="65" t="s">
        <v>622</v>
      </c>
      <c r="E1827" s="65" t="s">
        <v>623</v>
      </c>
      <c r="F1827" s="65" t="s">
        <v>16640</v>
      </c>
      <c r="G1827" s="79">
        <v>3058.6009733333335</v>
      </c>
      <c r="H1827" s="74" t="s">
        <v>12</v>
      </c>
      <c r="I1827" s="74" t="s">
        <v>13</v>
      </c>
      <c r="J1827" s="74" t="s">
        <v>11</v>
      </c>
      <c r="K1827" s="74" t="s">
        <v>14</v>
      </c>
      <c r="L1827" s="74" t="s">
        <v>15</v>
      </c>
      <c r="M1827" s="74" t="s">
        <v>16</v>
      </c>
      <c r="N1827" s="74" t="s">
        <v>17</v>
      </c>
      <c r="O1827" s="74" t="s">
        <v>82</v>
      </c>
      <c r="P1827" s="74" t="s">
        <v>18</v>
      </c>
      <c r="Q1827" s="74" t="s">
        <v>624</v>
      </c>
      <c r="R1827" s="65" t="s">
        <v>626</v>
      </c>
      <c r="S1827" s="65" t="s">
        <v>625</v>
      </c>
      <c r="AD1827" s="53" t="s">
        <v>12916</v>
      </c>
      <c r="AF1827" s="53" t="s">
        <v>18341</v>
      </c>
    </row>
    <row r="1828" spans="1:32" x14ac:dyDescent="0.25">
      <c r="A1828" s="64" t="str">
        <f t="shared" si="58"/>
        <v>1825</v>
      </c>
      <c r="B1828" s="65" t="s">
        <v>5282</v>
      </c>
      <c r="C1828" s="65" t="s">
        <v>1361</v>
      </c>
      <c r="D1828" s="65" t="s">
        <v>5283</v>
      </c>
      <c r="E1828" s="65" t="s">
        <v>5284</v>
      </c>
      <c r="F1828" s="65" t="s">
        <v>16640</v>
      </c>
      <c r="G1828" s="79">
        <v>1912.6107066666666</v>
      </c>
      <c r="H1828" s="74" t="s">
        <v>1898</v>
      </c>
      <c r="I1828" s="74" t="s">
        <v>1453</v>
      </c>
      <c r="J1828" s="74" t="s">
        <v>397</v>
      </c>
      <c r="K1828" s="74" t="s">
        <v>71</v>
      </c>
      <c r="L1828" s="74" t="s">
        <v>1900</v>
      </c>
      <c r="M1828" s="74" t="s">
        <v>72</v>
      </c>
      <c r="N1828" s="74" t="s">
        <v>15</v>
      </c>
      <c r="O1828" s="74" t="s">
        <v>16</v>
      </c>
      <c r="P1828" s="74" t="s">
        <v>13</v>
      </c>
      <c r="Q1828" s="74" t="s">
        <v>14</v>
      </c>
      <c r="R1828" s="65" t="s">
        <v>5289</v>
      </c>
      <c r="S1828" s="65" t="s">
        <v>5288</v>
      </c>
      <c r="AD1828" s="53" t="s">
        <v>18496</v>
      </c>
      <c r="AF1828" s="53" t="s">
        <v>18343</v>
      </c>
    </row>
    <row r="1829" spans="1:32" x14ac:dyDescent="0.25">
      <c r="A1829" s="64" t="str">
        <f t="shared" si="58"/>
        <v>1826</v>
      </c>
      <c r="B1829" s="65" t="s">
        <v>2984</v>
      </c>
      <c r="C1829" s="65" t="s">
        <v>1361</v>
      </c>
      <c r="D1829" s="65" t="s">
        <v>2985</v>
      </c>
      <c r="E1829" s="65" t="s">
        <v>2986</v>
      </c>
      <c r="F1829" s="65" t="s">
        <v>16641</v>
      </c>
      <c r="G1829" s="79">
        <v>3138.2201559999999</v>
      </c>
      <c r="H1829" s="74" t="s">
        <v>743</v>
      </c>
      <c r="I1829" s="74" t="s">
        <v>2990</v>
      </c>
      <c r="J1829" s="74" t="s">
        <v>2991</v>
      </c>
      <c r="K1829" s="74" t="s">
        <v>2992</v>
      </c>
      <c r="L1829" s="74" t="s">
        <v>2993</v>
      </c>
      <c r="M1829" s="74" t="s">
        <v>2994</v>
      </c>
      <c r="N1829" s="74" t="s">
        <v>744</v>
      </c>
      <c r="O1829" s="74" t="s">
        <v>34</v>
      </c>
      <c r="P1829" s="74" t="s">
        <v>1788</v>
      </c>
      <c r="Q1829" s="74" t="s">
        <v>2995</v>
      </c>
      <c r="R1829" s="65" t="s">
        <v>2997</v>
      </c>
      <c r="S1829" s="65" t="s">
        <v>2996</v>
      </c>
      <c r="AD1829" s="53" t="s">
        <v>13791</v>
      </c>
      <c r="AF1829" s="53" t="s">
        <v>18345</v>
      </c>
    </row>
    <row r="1830" spans="1:32" x14ac:dyDescent="0.25">
      <c r="A1830" s="64" t="str">
        <f t="shared" si="58"/>
        <v>1827</v>
      </c>
      <c r="B1830" s="65" t="s">
        <v>13910</v>
      </c>
      <c r="C1830" s="65" t="s">
        <v>1361</v>
      </c>
      <c r="D1830" s="65" t="s">
        <v>13911</v>
      </c>
      <c r="E1830" s="65" t="s">
        <v>13912</v>
      </c>
      <c r="F1830" s="65" t="s">
        <v>16641</v>
      </c>
      <c r="G1830" s="79">
        <v>3024.1641533333336</v>
      </c>
      <c r="H1830" s="74" t="s">
        <v>265</v>
      </c>
      <c r="I1830" s="74" t="s">
        <v>1336</v>
      </c>
      <c r="J1830" s="74" t="s">
        <v>266</v>
      </c>
      <c r="K1830" s="74" t="s">
        <v>2282</v>
      </c>
      <c r="L1830" s="74" t="s">
        <v>34</v>
      </c>
      <c r="M1830" s="74" t="s">
        <v>35</v>
      </c>
      <c r="N1830" s="74" t="s">
        <v>38</v>
      </c>
      <c r="O1830" s="74" t="s">
        <v>39</v>
      </c>
      <c r="P1830" s="74" t="s">
        <v>1583</v>
      </c>
      <c r="Q1830" s="74" t="s">
        <v>6902</v>
      </c>
      <c r="R1830" s="65" t="s">
        <v>13916</v>
      </c>
      <c r="S1830" s="65" t="s">
        <v>13915</v>
      </c>
      <c r="AD1830" s="53" t="s">
        <v>13806</v>
      </c>
      <c r="AF1830" s="53" t="s">
        <v>18346</v>
      </c>
    </row>
    <row r="1831" spans="1:32" x14ac:dyDescent="0.25">
      <c r="A1831" s="64" t="str">
        <f t="shared" si="58"/>
        <v>1828</v>
      </c>
      <c r="B1831" s="65" t="s">
        <v>18497</v>
      </c>
      <c r="C1831" s="65" t="s">
        <v>1206</v>
      </c>
      <c r="D1831" s="65" t="s">
        <v>18796</v>
      </c>
      <c r="E1831" s="65" t="s">
        <v>18797</v>
      </c>
      <c r="F1831" s="65" t="s">
        <v>16640</v>
      </c>
      <c r="G1831" s="79">
        <v>2921.5286546666666</v>
      </c>
      <c r="H1831" s="74" t="s">
        <v>13835</v>
      </c>
      <c r="I1831" s="74" t="s">
        <v>3506</v>
      </c>
      <c r="J1831" s="74" t="s">
        <v>8227</v>
      </c>
      <c r="K1831" s="74" t="s">
        <v>14267</v>
      </c>
      <c r="L1831" s="74" t="s">
        <v>3212</v>
      </c>
      <c r="M1831" s="74" t="s">
        <v>18799</v>
      </c>
      <c r="N1831" s="74" t="s">
        <v>18800</v>
      </c>
      <c r="O1831" s="74" t="s">
        <v>18801</v>
      </c>
      <c r="P1831" s="74" t="s">
        <v>18802</v>
      </c>
      <c r="Q1831" s="74" t="s">
        <v>18803</v>
      </c>
      <c r="R1831" s="65" t="s">
        <v>18805</v>
      </c>
      <c r="S1831" s="65" t="s">
        <v>18804</v>
      </c>
      <c r="AD1831" s="53" t="s">
        <v>15199</v>
      </c>
      <c r="AF1831" s="53" t="s">
        <v>18347</v>
      </c>
    </row>
    <row r="1832" spans="1:32" x14ac:dyDescent="0.25">
      <c r="A1832" s="64" t="str">
        <f t="shared" si="58"/>
        <v>1829</v>
      </c>
      <c r="B1832" s="65" t="s">
        <v>2222</v>
      </c>
      <c r="C1832" s="65" t="s">
        <v>1206</v>
      </c>
      <c r="D1832" s="65" t="s">
        <v>2223</v>
      </c>
      <c r="E1832" s="65" t="s">
        <v>2224</v>
      </c>
      <c r="F1832" s="65" t="s">
        <v>16641</v>
      </c>
      <c r="G1832" s="79">
        <v>3075.4146026666667</v>
      </c>
      <c r="H1832" s="74" t="s">
        <v>2226</v>
      </c>
      <c r="I1832" s="74" t="s">
        <v>770</v>
      </c>
      <c r="J1832" s="74" t="s">
        <v>666</v>
      </c>
      <c r="K1832" s="74" t="s">
        <v>665</v>
      </c>
      <c r="L1832" s="74" t="s">
        <v>661</v>
      </c>
      <c r="M1832" s="74" t="s">
        <v>663</v>
      </c>
      <c r="N1832" s="74" t="s">
        <v>664</v>
      </c>
      <c r="O1832" s="74" t="s">
        <v>2228</v>
      </c>
      <c r="P1832" s="74" t="s">
        <v>769</v>
      </c>
      <c r="Q1832" s="74" t="s">
        <v>2229</v>
      </c>
      <c r="R1832" s="65" t="s">
        <v>2231</v>
      </c>
      <c r="S1832" s="65" t="s">
        <v>2230</v>
      </c>
      <c r="AD1832" s="53" t="s">
        <v>1327</v>
      </c>
      <c r="AF1832" s="53" t="s">
        <v>18348</v>
      </c>
    </row>
    <row r="1833" spans="1:32" x14ac:dyDescent="0.25">
      <c r="A1833" s="64" t="str">
        <f t="shared" si="58"/>
        <v>1830</v>
      </c>
      <c r="B1833" s="65" t="s">
        <v>10557</v>
      </c>
      <c r="C1833" s="65" t="s">
        <v>1121</v>
      </c>
      <c r="D1833" s="65" t="s">
        <v>10558</v>
      </c>
      <c r="E1833" s="65" t="s">
        <v>10559</v>
      </c>
      <c r="F1833" s="65" t="s">
        <v>16640</v>
      </c>
      <c r="G1833" s="79">
        <v>4433.6630120000009</v>
      </c>
      <c r="H1833" s="74" t="s">
        <v>1128</v>
      </c>
      <c r="I1833" s="74" t="s">
        <v>10562</v>
      </c>
      <c r="J1833" s="74" t="s">
        <v>2025</v>
      </c>
      <c r="K1833" s="74" t="s">
        <v>10563</v>
      </c>
      <c r="L1833" s="74" t="s">
        <v>8555</v>
      </c>
      <c r="M1833" s="74" t="s">
        <v>2026</v>
      </c>
      <c r="N1833" s="74" t="s">
        <v>10564</v>
      </c>
      <c r="O1833" s="74" t="s">
        <v>10565</v>
      </c>
      <c r="P1833" s="74" t="s">
        <v>2027</v>
      </c>
      <c r="Q1833" s="74" t="s">
        <v>2022</v>
      </c>
      <c r="R1833" s="65" t="s">
        <v>10567</v>
      </c>
      <c r="S1833" s="65" t="s">
        <v>10566</v>
      </c>
      <c r="AD1833" s="53" t="s">
        <v>1882</v>
      </c>
      <c r="AF1833" s="53" t="s">
        <v>18349</v>
      </c>
    </row>
    <row r="1834" spans="1:32" x14ac:dyDescent="0.25">
      <c r="A1834" s="64" t="str">
        <f t="shared" si="58"/>
        <v>1831</v>
      </c>
      <c r="B1834" s="65" t="s">
        <v>3174</v>
      </c>
      <c r="C1834" s="65" t="s">
        <v>1206</v>
      </c>
      <c r="D1834" s="65" t="s">
        <v>3175</v>
      </c>
      <c r="E1834" s="65" t="s">
        <v>3176</v>
      </c>
      <c r="F1834" s="65" t="s">
        <v>16640</v>
      </c>
      <c r="G1834" s="79">
        <v>2812.5063733333332</v>
      </c>
      <c r="H1834" s="74" t="s">
        <v>189</v>
      </c>
      <c r="I1834" s="74" t="s">
        <v>3179</v>
      </c>
      <c r="J1834" s="74" t="s">
        <v>190</v>
      </c>
      <c r="K1834" s="74" t="s">
        <v>2035</v>
      </c>
      <c r="L1834" s="74" t="s">
        <v>3180</v>
      </c>
      <c r="M1834" s="74" t="s">
        <v>2037</v>
      </c>
      <c r="N1834" s="74" t="s">
        <v>2038</v>
      </c>
      <c r="O1834" s="74" t="s">
        <v>3181</v>
      </c>
      <c r="P1834" s="74" t="s">
        <v>3182</v>
      </c>
      <c r="Q1834" s="74" t="s">
        <v>2429</v>
      </c>
      <c r="R1834" s="65" t="s">
        <v>3184</v>
      </c>
      <c r="S1834" s="65" t="s">
        <v>3183</v>
      </c>
      <c r="AD1834" s="53" t="s">
        <v>1917</v>
      </c>
      <c r="AF1834" s="53" t="s">
        <v>18350</v>
      </c>
    </row>
    <row r="1835" spans="1:32" x14ac:dyDescent="0.25">
      <c r="A1835" s="64" t="str">
        <f t="shared" si="58"/>
        <v>1832</v>
      </c>
      <c r="B1835" s="65" t="s">
        <v>2128</v>
      </c>
      <c r="C1835" s="65" t="s">
        <v>1361</v>
      </c>
      <c r="D1835" s="65" t="s">
        <v>2129</v>
      </c>
      <c r="E1835" s="65" t="s">
        <v>2130</v>
      </c>
      <c r="F1835" s="65" t="s">
        <v>16640</v>
      </c>
      <c r="G1835" s="79">
        <v>3217.4121093333333</v>
      </c>
      <c r="H1835" s="74" t="s">
        <v>736</v>
      </c>
      <c r="I1835" s="74" t="s">
        <v>733</v>
      </c>
      <c r="J1835" s="74" t="s">
        <v>613</v>
      </c>
      <c r="K1835" s="74" t="s">
        <v>612</v>
      </c>
      <c r="L1835" s="74" t="s">
        <v>614</v>
      </c>
      <c r="M1835" s="74" t="s">
        <v>615</v>
      </c>
      <c r="N1835" s="74" t="s">
        <v>732</v>
      </c>
      <c r="O1835" s="74" t="s">
        <v>2133</v>
      </c>
      <c r="P1835" s="74" t="s">
        <v>2134</v>
      </c>
      <c r="Q1835" s="74" t="s">
        <v>735</v>
      </c>
      <c r="R1835" s="65" t="s">
        <v>2136</v>
      </c>
      <c r="S1835" s="65" t="s">
        <v>2135</v>
      </c>
      <c r="AD1835" s="53" t="s">
        <v>2562</v>
      </c>
      <c r="AF1835" s="53" t="s">
        <v>18351</v>
      </c>
    </row>
    <row r="1836" spans="1:32" x14ac:dyDescent="0.25">
      <c r="A1836" s="64" t="str">
        <f t="shared" si="58"/>
        <v>1833</v>
      </c>
      <c r="B1836" s="65" t="s">
        <v>10568</v>
      </c>
      <c r="C1836" s="65" t="s">
        <v>1361</v>
      </c>
      <c r="D1836" s="65" t="s">
        <v>10569</v>
      </c>
      <c r="E1836" s="65" t="s">
        <v>10570</v>
      </c>
      <c r="F1836" s="65" t="s">
        <v>16641</v>
      </c>
      <c r="G1836" s="79">
        <v>4205.2870879999991</v>
      </c>
      <c r="H1836" s="74" t="s">
        <v>1761</v>
      </c>
      <c r="I1836" s="74" t="s">
        <v>2345</v>
      </c>
      <c r="J1836" s="74" t="s">
        <v>2339</v>
      </c>
      <c r="K1836" s="74" t="s">
        <v>1936</v>
      </c>
      <c r="L1836" s="74" t="s">
        <v>2344</v>
      </c>
      <c r="M1836" s="74" t="s">
        <v>2342</v>
      </c>
      <c r="N1836" s="74" t="s">
        <v>10573</v>
      </c>
      <c r="O1836" s="74" t="s">
        <v>2341</v>
      </c>
      <c r="P1836" s="74" t="s">
        <v>2337</v>
      </c>
      <c r="Q1836" s="74" t="s">
        <v>5627</v>
      </c>
      <c r="R1836" s="65" t="s">
        <v>10575</v>
      </c>
      <c r="S1836" s="65" t="s">
        <v>10574</v>
      </c>
      <c r="AD1836" s="53" t="s">
        <v>4294</v>
      </c>
      <c r="AF1836" s="53" t="s">
        <v>18352</v>
      </c>
    </row>
    <row r="1837" spans="1:32" x14ac:dyDescent="0.25">
      <c r="A1837" s="64" t="str">
        <f t="shared" si="58"/>
        <v>1834</v>
      </c>
      <c r="B1837" s="65" t="s">
        <v>16050</v>
      </c>
      <c r="C1837" s="65" t="s">
        <v>1361</v>
      </c>
      <c r="D1837" s="65" t="s">
        <v>16051</v>
      </c>
      <c r="E1837" s="65" t="s">
        <v>16052</v>
      </c>
      <c r="F1837" s="65" t="s">
        <v>16641</v>
      </c>
      <c r="G1837" s="79">
        <v>2036.8218039999999</v>
      </c>
      <c r="H1837" s="74" t="s">
        <v>3451</v>
      </c>
      <c r="I1837" s="74" t="s">
        <v>11716</v>
      </c>
      <c r="J1837" s="74" t="s">
        <v>3455</v>
      </c>
      <c r="K1837" s="74" t="s">
        <v>3454</v>
      </c>
      <c r="L1837" s="74" t="s">
        <v>3453</v>
      </c>
      <c r="M1837" s="74" t="s">
        <v>3478</v>
      </c>
      <c r="N1837" s="74" t="s">
        <v>3456</v>
      </c>
      <c r="O1837" s="74" t="s">
        <v>3457</v>
      </c>
      <c r="P1837" s="74" t="s">
        <v>3482</v>
      </c>
      <c r="Q1837" s="74" t="s">
        <v>10355</v>
      </c>
      <c r="R1837" s="65" t="s">
        <v>16057</v>
      </c>
      <c r="S1837" s="65" t="s">
        <v>16056</v>
      </c>
      <c r="AD1837" s="53" t="s">
        <v>4925</v>
      </c>
      <c r="AF1837" s="53" t="s">
        <v>18353</v>
      </c>
    </row>
    <row r="1838" spans="1:32" x14ac:dyDescent="0.25">
      <c r="A1838" s="64" t="str">
        <f t="shared" si="58"/>
        <v>1835</v>
      </c>
      <c r="B1838" s="65" t="s">
        <v>15485</v>
      </c>
      <c r="C1838" s="65" t="s">
        <v>1361</v>
      </c>
      <c r="D1838" s="65" t="s">
        <v>15486</v>
      </c>
      <c r="E1838" s="65" t="s">
        <v>15487</v>
      </c>
      <c r="F1838" s="65" t="s">
        <v>16641</v>
      </c>
      <c r="G1838" s="79">
        <v>2425.9193346666671</v>
      </c>
      <c r="H1838" s="74" t="s">
        <v>3899</v>
      </c>
      <c r="I1838" s="74" t="s">
        <v>2756</v>
      </c>
      <c r="J1838" s="74" t="s">
        <v>2751</v>
      </c>
      <c r="K1838" s="74" t="s">
        <v>2752</v>
      </c>
      <c r="L1838" s="74" t="s">
        <v>3156</v>
      </c>
      <c r="M1838" s="74" t="s">
        <v>5026</v>
      </c>
      <c r="N1838" s="74" t="s">
        <v>3699</v>
      </c>
      <c r="O1838" s="74" t="s">
        <v>5028</v>
      </c>
      <c r="P1838" s="74" t="s">
        <v>871</v>
      </c>
      <c r="Q1838" s="74" t="s">
        <v>6208</v>
      </c>
      <c r="R1838" s="65" t="s">
        <v>15491</v>
      </c>
      <c r="S1838" s="65" t="s">
        <v>15490</v>
      </c>
      <c r="AD1838" s="53" t="s">
        <v>5060</v>
      </c>
      <c r="AF1838" s="53" t="s">
        <v>18354</v>
      </c>
    </row>
    <row r="1839" spans="1:32" x14ac:dyDescent="0.25">
      <c r="A1839" s="64" t="str">
        <f t="shared" si="58"/>
        <v>1836</v>
      </c>
      <c r="B1839" s="65" t="s">
        <v>15576</v>
      </c>
      <c r="C1839" s="65" t="s">
        <v>1206</v>
      </c>
      <c r="D1839" s="65" t="s">
        <v>15577</v>
      </c>
      <c r="E1839" s="65" t="s">
        <v>15578</v>
      </c>
      <c r="F1839" s="65" t="s">
        <v>16641</v>
      </c>
      <c r="G1839" s="79">
        <v>2575.9718199999998</v>
      </c>
      <c r="H1839" s="74" t="s">
        <v>1150</v>
      </c>
      <c r="I1839" s="74" t="s">
        <v>1149</v>
      </c>
      <c r="J1839" s="74" t="s">
        <v>2171</v>
      </c>
      <c r="K1839" s="74" t="s">
        <v>2172</v>
      </c>
      <c r="L1839" s="74" t="s">
        <v>1369</v>
      </c>
      <c r="M1839" s="74" t="s">
        <v>1368</v>
      </c>
      <c r="N1839" s="74" t="s">
        <v>13843</v>
      </c>
      <c r="O1839" s="74" t="s">
        <v>5548</v>
      </c>
      <c r="P1839" s="74" t="s">
        <v>1367</v>
      </c>
      <c r="Q1839" s="74" t="s">
        <v>2956</v>
      </c>
      <c r="R1839" s="65" t="s">
        <v>15582</v>
      </c>
      <c r="S1839" s="65" t="s">
        <v>15581</v>
      </c>
      <c r="AD1839" s="53" t="s">
        <v>5611</v>
      </c>
      <c r="AF1839" s="53" t="s">
        <v>18355</v>
      </c>
    </row>
    <row r="1840" spans="1:32" x14ac:dyDescent="0.25">
      <c r="A1840" s="64" t="str">
        <f t="shared" si="58"/>
        <v>1837</v>
      </c>
      <c r="B1840" s="65" t="s">
        <v>2422</v>
      </c>
      <c r="C1840" s="65" t="s">
        <v>1361</v>
      </c>
      <c r="D1840" s="65" t="s">
        <v>2423</v>
      </c>
      <c r="E1840" s="65" t="s">
        <v>2424</v>
      </c>
      <c r="F1840" s="65" t="s">
        <v>16640</v>
      </c>
      <c r="G1840" s="79">
        <v>3398.2328159999997</v>
      </c>
      <c r="H1840" s="74" t="s">
        <v>2427</v>
      </c>
      <c r="I1840" s="74" t="s">
        <v>2429</v>
      </c>
      <c r="J1840" s="74" t="s">
        <v>2430</v>
      </c>
      <c r="K1840" s="74" t="s">
        <v>2431</v>
      </c>
      <c r="L1840" s="74" t="s">
        <v>2432</v>
      </c>
      <c r="M1840" s="74" t="s">
        <v>2433</v>
      </c>
      <c r="N1840" s="74" t="s">
        <v>2434</v>
      </c>
      <c r="O1840" s="74" t="s">
        <v>2435</v>
      </c>
      <c r="P1840" s="74" t="s">
        <v>2436</v>
      </c>
      <c r="Q1840" s="74" t="s">
        <v>2437</v>
      </c>
      <c r="R1840" s="65" t="s">
        <v>2439</v>
      </c>
      <c r="S1840" s="65" t="s">
        <v>2438</v>
      </c>
      <c r="AD1840" s="53" t="s">
        <v>5839</v>
      </c>
      <c r="AF1840" s="53" t="s">
        <v>18356</v>
      </c>
    </row>
    <row r="1841" spans="1:32" x14ac:dyDescent="0.25">
      <c r="A1841" s="64" t="str">
        <f t="shared" si="58"/>
        <v>1838</v>
      </c>
      <c r="B1841" s="65" t="s">
        <v>4219</v>
      </c>
      <c r="C1841" s="65" t="s">
        <v>1361</v>
      </c>
      <c r="D1841" s="65" t="s">
        <v>4220</v>
      </c>
      <c r="E1841" s="65" t="s">
        <v>4221</v>
      </c>
      <c r="F1841" s="65" t="s">
        <v>16640</v>
      </c>
      <c r="G1841" s="79">
        <v>2966.8241813333334</v>
      </c>
      <c r="H1841" s="74" t="s">
        <v>41</v>
      </c>
      <c r="I1841" s="74" t="s">
        <v>2190</v>
      </c>
      <c r="J1841" s="74" t="s">
        <v>4225</v>
      </c>
      <c r="K1841" s="74" t="s">
        <v>4226</v>
      </c>
      <c r="L1841" s="74" t="s">
        <v>4227</v>
      </c>
      <c r="M1841" s="74" t="s">
        <v>537</v>
      </c>
      <c r="N1841" s="74" t="s">
        <v>2191</v>
      </c>
      <c r="O1841" s="74" t="s">
        <v>109</v>
      </c>
      <c r="P1841" s="74" t="s">
        <v>20</v>
      </c>
      <c r="Q1841" s="74" t="s">
        <v>427</v>
      </c>
      <c r="R1841" s="65" t="s">
        <v>4229</v>
      </c>
      <c r="S1841" s="65" t="s">
        <v>4228</v>
      </c>
      <c r="AD1841" s="53" t="s">
        <v>621</v>
      </c>
      <c r="AF1841" s="53" t="s">
        <v>18357</v>
      </c>
    </row>
    <row r="1842" spans="1:32" x14ac:dyDescent="0.25">
      <c r="A1842" s="64" t="str">
        <f t="shared" si="58"/>
        <v>1839</v>
      </c>
      <c r="B1842" s="65" t="s">
        <v>6801</v>
      </c>
      <c r="C1842" s="65" t="s">
        <v>5859</v>
      </c>
      <c r="D1842" s="65" t="s">
        <v>6802</v>
      </c>
      <c r="E1842" s="65" t="s">
        <v>6803</v>
      </c>
      <c r="F1842" s="65" t="s">
        <v>16641</v>
      </c>
      <c r="G1842" s="79">
        <v>3752.1951919999997</v>
      </c>
      <c r="H1842" s="74" t="s">
        <v>237</v>
      </c>
      <c r="I1842" s="74" t="s">
        <v>238</v>
      </c>
      <c r="J1842" s="74" t="s">
        <v>239</v>
      </c>
      <c r="K1842" s="74" t="s">
        <v>243</v>
      </c>
      <c r="L1842" s="74" t="s">
        <v>385</v>
      </c>
      <c r="M1842" s="74" t="s">
        <v>322</v>
      </c>
      <c r="N1842" s="74" t="s">
        <v>386</v>
      </c>
      <c r="O1842" s="74" t="s">
        <v>387</v>
      </c>
      <c r="P1842" s="74" t="s">
        <v>242</v>
      </c>
      <c r="Q1842" s="74" t="s">
        <v>6806</v>
      </c>
      <c r="R1842" s="65" t="s">
        <v>6808</v>
      </c>
      <c r="S1842" s="65" t="s">
        <v>6807</v>
      </c>
      <c r="AD1842" s="53" t="s">
        <v>5282</v>
      </c>
      <c r="AF1842" s="53" t="s">
        <v>18358</v>
      </c>
    </row>
    <row r="1843" spans="1:32" x14ac:dyDescent="0.25">
      <c r="A1843" s="64" t="str">
        <f t="shared" si="58"/>
        <v>1840</v>
      </c>
      <c r="B1843" s="65" t="s">
        <v>13537</v>
      </c>
      <c r="C1843" s="65" t="s">
        <v>1121</v>
      </c>
      <c r="D1843" s="65" t="s">
        <v>13538</v>
      </c>
      <c r="E1843" s="65" t="s">
        <v>13539</v>
      </c>
      <c r="F1843" s="65" t="s">
        <v>16640</v>
      </c>
      <c r="G1843" s="79">
        <v>2231.862274666667</v>
      </c>
      <c r="H1843" s="74" t="s">
        <v>1444</v>
      </c>
      <c r="I1843" s="74" t="s">
        <v>11</v>
      </c>
      <c r="J1843" s="74" t="s">
        <v>15</v>
      </c>
      <c r="K1843" s="74" t="s">
        <v>16</v>
      </c>
      <c r="L1843" s="74" t="s">
        <v>12</v>
      </c>
      <c r="M1843" s="74" t="s">
        <v>13</v>
      </c>
      <c r="N1843" s="74" t="s">
        <v>17</v>
      </c>
      <c r="O1843" s="74" t="s">
        <v>14</v>
      </c>
      <c r="P1843" s="74" t="s">
        <v>92</v>
      </c>
      <c r="Q1843" s="74" t="s">
        <v>257</v>
      </c>
      <c r="R1843" s="65" t="s">
        <v>16578</v>
      </c>
      <c r="S1843" s="65" t="s">
        <v>13542</v>
      </c>
      <c r="AD1843" s="53" t="s">
        <v>2984</v>
      </c>
      <c r="AF1843" s="53" t="s">
        <v>18359</v>
      </c>
    </row>
    <row r="1844" spans="1:32" x14ac:dyDescent="0.25">
      <c r="A1844" s="64" t="str">
        <f t="shared" si="58"/>
        <v>1841</v>
      </c>
      <c r="B1844" s="65" t="s">
        <v>8687</v>
      </c>
      <c r="C1844" s="65" t="s">
        <v>1121</v>
      </c>
      <c r="D1844" s="65" t="s">
        <v>8688</v>
      </c>
      <c r="E1844" s="65" t="s">
        <v>8689</v>
      </c>
      <c r="F1844" s="65" t="s">
        <v>16640</v>
      </c>
      <c r="G1844" s="79">
        <v>2679.883296</v>
      </c>
      <c r="H1844" s="74" t="s">
        <v>475</v>
      </c>
      <c r="I1844" s="74" t="s">
        <v>476</v>
      </c>
      <c r="J1844" s="74" t="s">
        <v>701</v>
      </c>
      <c r="K1844" s="74" t="s">
        <v>612</v>
      </c>
      <c r="L1844" s="74" t="s">
        <v>613</v>
      </c>
      <c r="M1844" s="74" t="s">
        <v>480</v>
      </c>
      <c r="N1844" s="74" t="s">
        <v>477</v>
      </c>
      <c r="O1844" s="74" t="s">
        <v>483</v>
      </c>
      <c r="P1844" s="74" t="s">
        <v>3156</v>
      </c>
      <c r="Q1844" s="74" t="s">
        <v>5028</v>
      </c>
      <c r="R1844" s="65" t="s">
        <v>8693</v>
      </c>
      <c r="S1844" s="65" t="s">
        <v>8692</v>
      </c>
      <c r="AD1844" s="53" t="s">
        <v>13910</v>
      </c>
      <c r="AF1844" s="53" t="s">
        <v>18360</v>
      </c>
    </row>
    <row r="1845" spans="1:32" x14ac:dyDescent="0.25">
      <c r="A1845" s="64" t="str">
        <f t="shared" si="58"/>
        <v>1842</v>
      </c>
      <c r="B1845" s="65" t="s">
        <v>6158</v>
      </c>
      <c r="C1845" s="65" t="s">
        <v>1142</v>
      </c>
      <c r="D1845" s="65" t="s">
        <v>6159</v>
      </c>
      <c r="E1845" s="65" t="s">
        <v>6160</v>
      </c>
      <c r="F1845" s="65" t="s">
        <v>16641</v>
      </c>
      <c r="G1845" s="79">
        <v>3540.2070613333331</v>
      </c>
      <c r="H1845" s="74" t="s">
        <v>34</v>
      </c>
      <c r="I1845" s="74" t="s">
        <v>35</v>
      </c>
      <c r="J1845" s="74" t="s">
        <v>36</v>
      </c>
      <c r="K1845" s="74" t="s">
        <v>39</v>
      </c>
      <c r="L1845" s="74" t="s">
        <v>40</v>
      </c>
      <c r="M1845" s="74" t="s">
        <v>175</v>
      </c>
      <c r="N1845" s="74" t="s">
        <v>42</v>
      </c>
      <c r="O1845" s="74" t="s">
        <v>374</v>
      </c>
      <c r="P1845" s="74" t="s">
        <v>373</v>
      </c>
      <c r="Q1845" s="74" t="s">
        <v>38</v>
      </c>
      <c r="R1845" s="65" t="s">
        <v>6164</v>
      </c>
      <c r="S1845" s="65" t="s">
        <v>6163</v>
      </c>
      <c r="AD1845" s="53" t="s">
        <v>18497</v>
      </c>
      <c r="AF1845" s="53" t="s">
        <v>18361</v>
      </c>
    </row>
    <row r="1846" spans="1:32" x14ac:dyDescent="0.25">
      <c r="A1846" s="64" t="str">
        <f t="shared" si="58"/>
        <v>1843</v>
      </c>
      <c r="B1846" s="65" t="s">
        <v>8904</v>
      </c>
      <c r="C1846" s="65" t="s">
        <v>1206</v>
      </c>
      <c r="D1846" s="65" t="s">
        <v>8905</v>
      </c>
      <c r="E1846" s="65" t="s">
        <v>8906</v>
      </c>
      <c r="F1846" s="65" t="s">
        <v>16640</v>
      </c>
      <c r="G1846" s="79">
        <v>3760.5835200000001</v>
      </c>
      <c r="H1846" s="74" t="s">
        <v>2727</v>
      </c>
      <c r="I1846" s="74" t="s">
        <v>3647</v>
      </c>
      <c r="J1846" s="74" t="s">
        <v>8909</v>
      </c>
      <c r="K1846" s="74" t="s">
        <v>2264</v>
      </c>
      <c r="L1846" s="74" t="s">
        <v>8910</v>
      </c>
      <c r="M1846" s="74" t="s">
        <v>8911</v>
      </c>
      <c r="N1846" s="74" t="s">
        <v>8912</v>
      </c>
      <c r="O1846" s="74" t="s">
        <v>8913</v>
      </c>
      <c r="P1846" s="74" t="s">
        <v>8914</v>
      </c>
      <c r="Q1846" s="74" t="s">
        <v>8915</v>
      </c>
      <c r="R1846" s="65" t="s">
        <v>8917</v>
      </c>
      <c r="S1846" s="65" t="s">
        <v>8916</v>
      </c>
      <c r="AD1846" s="53" t="s">
        <v>2222</v>
      </c>
      <c r="AF1846" s="53" t="s">
        <v>18362</v>
      </c>
    </row>
    <row r="1847" spans="1:32" x14ac:dyDescent="0.25">
      <c r="A1847" s="64" t="str">
        <f t="shared" si="58"/>
        <v>1844</v>
      </c>
      <c r="B1847" s="65" t="s">
        <v>16248</v>
      </c>
      <c r="C1847" s="65" t="s">
        <v>1361</v>
      </c>
      <c r="D1847" s="65" t="s">
        <v>16249</v>
      </c>
      <c r="E1847" s="65" t="s">
        <v>16250</v>
      </c>
      <c r="F1847" s="65" t="s">
        <v>16641</v>
      </c>
      <c r="G1847" s="79">
        <v>2488.3800279999996</v>
      </c>
      <c r="H1847" s="74" t="s">
        <v>1842</v>
      </c>
      <c r="I1847" s="74" t="s">
        <v>595</v>
      </c>
      <c r="J1847" s="74" t="s">
        <v>594</v>
      </c>
      <c r="K1847" s="74" t="s">
        <v>596</v>
      </c>
      <c r="L1847" s="74" t="s">
        <v>4000</v>
      </c>
      <c r="M1847" s="74" t="s">
        <v>3365</v>
      </c>
      <c r="N1847" s="74" t="s">
        <v>6187</v>
      </c>
      <c r="O1847" s="74" t="s">
        <v>11827</v>
      </c>
      <c r="P1847" s="74" t="s">
        <v>4202</v>
      </c>
      <c r="Q1847" s="74" t="s">
        <v>2545</v>
      </c>
      <c r="R1847" s="65" t="s">
        <v>16254</v>
      </c>
      <c r="S1847" s="65" t="s">
        <v>16253</v>
      </c>
      <c r="AD1847" s="53" t="s">
        <v>10557</v>
      </c>
      <c r="AF1847" s="53" t="s">
        <v>18363</v>
      </c>
    </row>
    <row r="1848" spans="1:32" x14ac:dyDescent="0.25">
      <c r="A1848" s="64" t="str">
        <f t="shared" si="58"/>
        <v>1845</v>
      </c>
      <c r="B1848" s="65" t="s">
        <v>10589</v>
      </c>
      <c r="C1848" s="65" t="s">
        <v>1206</v>
      </c>
      <c r="D1848" s="65" t="s">
        <v>10590</v>
      </c>
      <c r="E1848" s="65" t="s">
        <v>10591</v>
      </c>
      <c r="F1848" s="65" t="s">
        <v>16640</v>
      </c>
      <c r="G1848" s="79">
        <v>3692.9982693333332</v>
      </c>
      <c r="H1848" s="74" t="s">
        <v>612</v>
      </c>
      <c r="I1848" s="74" t="s">
        <v>613</v>
      </c>
      <c r="J1848" s="74" t="s">
        <v>614</v>
      </c>
      <c r="K1848" s="74" t="s">
        <v>344</v>
      </c>
      <c r="L1848" s="74" t="s">
        <v>615</v>
      </c>
      <c r="M1848" s="74" t="s">
        <v>732</v>
      </c>
      <c r="N1848" s="74" t="s">
        <v>1626</v>
      </c>
      <c r="O1848" s="74" t="s">
        <v>3220</v>
      </c>
      <c r="P1848" s="74" t="s">
        <v>3279</v>
      </c>
      <c r="Q1848" s="74" t="s">
        <v>10594</v>
      </c>
      <c r="R1848" s="65" t="s">
        <v>10596</v>
      </c>
      <c r="S1848" s="65" t="s">
        <v>10595</v>
      </c>
      <c r="AD1848" s="53" t="s">
        <v>3174</v>
      </c>
      <c r="AF1848" s="53" t="s">
        <v>18364</v>
      </c>
    </row>
    <row r="1849" spans="1:32" x14ac:dyDescent="0.25">
      <c r="A1849" s="64" t="str">
        <f t="shared" si="58"/>
        <v>1846</v>
      </c>
      <c r="B1849" s="65" t="s">
        <v>2311</v>
      </c>
      <c r="C1849" s="65" t="s">
        <v>1361</v>
      </c>
      <c r="D1849" s="65" t="s">
        <v>2312</v>
      </c>
      <c r="E1849" s="65" t="s">
        <v>2313</v>
      </c>
      <c r="F1849" s="65" t="s">
        <v>16640</v>
      </c>
      <c r="G1849" s="79">
        <v>2860.6847546666668</v>
      </c>
      <c r="H1849" s="74" t="s">
        <v>612</v>
      </c>
      <c r="I1849" s="74" t="s">
        <v>613</v>
      </c>
      <c r="J1849" s="74" t="s">
        <v>344</v>
      </c>
      <c r="K1849" s="74" t="s">
        <v>615</v>
      </c>
      <c r="L1849" s="74" t="s">
        <v>614</v>
      </c>
      <c r="M1849" s="74" t="s">
        <v>732</v>
      </c>
      <c r="N1849" s="74" t="s">
        <v>2316</v>
      </c>
      <c r="O1849" s="74" t="s">
        <v>2317</v>
      </c>
      <c r="P1849" s="74" t="s">
        <v>2318</v>
      </c>
      <c r="Q1849" s="74" t="s">
        <v>2319</v>
      </c>
      <c r="R1849" s="65" t="s">
        <v>2321</v>
      </c>
      <c r="S1849" s="65" t="s">
        <v>2320</v>
      </c>
      <c r="AD1849" s="53" t="s">
        <v>2128</v>
      </c>
      <c r="AF1849" s="53" t="s">
        <v>18365</v>
      </c>
    </row>
    <row r="1850" spans="1:32" x14ac:dyDescent="0.25">
      <c r="A1850" s="64" t="str">
        <f t="shared" si="58"/>
        <v>1847</v>
      </c>
      <c r="B1850" s="65" t="s">
        <v>1904</v>
      </c>
      <c r="C1850" s="65" t="s">
        <v>1206</v>
      </c>
      <c r="D1850" s="65" t="s">
        <v>1905</v>
      </c>
      <c r="E1850" s="65" t="s">
        <v>1906</v>
      </c>
      <c r="F1850" s="65" t="s">
        <v>16641</v>
      </c>
      <c r="G1850" s="79">
        <v>2291.6747573333332</v>
      </c>
      <c r="H1850" s="74" t="s">
        <v>841</v>
      </c>
      <c r="I1850" s="74" t="s">
        <v>1909</v>
      </c>
      <c r="J1850" s="74" t="s">
        <v>237</v>
      </c>
      <c r="K1850" s="74" t="s">
        <v>1910</v>
      </c>
      <c r="L1850" s="74" t="s">
        <v>1911</v>
      </c>
      <c r="M1850" s="74" t="s">
        <v>1912</v>
      </c>
      <c r="N1850" s="74" t="s">
        <v>385</v>
      </c>
      <c r="O1850" s="74" t="s">
        <v>1913</v>
      </c>
      <c r="P1850" s="74" t="s">
        <v>239</v>
      </c>
      <c r="Q1850" s="74" t="s">
        <v>1914</v>
      </c>
      <c r="R1850" s="65" t="s">
        <v>1916</v>
      </c>
      <c r="S1850" s="65" t="s">
        <v>1915</v>
      </c>
      <c r="AD1850" s="53" t="s">
        <v>10568</v>
      </c>
      <c r="AF1850" s="53" t="s">
        <v>18366</v>
      </c>
    </row>
    <row r="1851" spans="1:32" x14ac:dyDescent="0.25">
      <c r="A1851" s="64" t="str">
        <f t="shared" si="58"/>
        <v>1848</v>
      </c>
      <c r="B1851" s="65" t="s">
        <v>3206</v>
      </c>
      <c r="C1851" s="65" t="s">
        <v>1361</v>
      </c>
      <c r="D1851" s="65" t="s">
        <v>3207</v>
      </c>
      <c r="E1851" s="65" t="s">
        <v>3208</v>
      </c>
      <c r="F1851" s="65" t="s">
        <v>16640</v>
      </c>
      <c r="G1851" s="79">
        <v>2567.8210586666664</v>
      </c>
      <c r="H1851" s="74" t="s">
        <v>613</v>
      </c>
      <c r="I1851" s="74" t="s">
        <v>733</v>
      </c>
      <c r="J1851" s="74" t="s">
        <v>732</v>
      </c>
      <c r="K1851" s="74" t="s">
        <v>615</v>
      </c>
      <c r="L1851" s="74" t="s">
        <v>344</v>
      </c>
      <c r="M1851" s="74" t="s">
        <v>3211</v>
      </c>
      <c r="N1851" s="74" t="s">
        <v>612</v>
      </c>
      <c r="O1851" s="74" t="s">
        <v>3212</v>
      </c>
      <c r="P1851" s="74" t="s">
        <v>736</v>
      </c>
      <c r="Q1851" s="74" t="s">
        <v>3213</v>
      </c>
      <c r="R1851" s="65" t="s">
        <v>3215</v>
      </c>
      <c r="S1851" s="65" t="s">
        <v>3214</v>
      </c>
      <c r="AD1851" s="53" t="s">
        <v>16050</v>
      </c>
      <c r="AF1851" s="53" t="s">
        <v>18367</v>
      </c>
    </row>
    <row r="1852" spans="1:32" x14ac:dyDescent="0.25">
      <c r="A1852" s="64" t="str">
        <f t="shared" si="58"/>
        <v>1849</v>
      </c>
      <c r="B1852" s="65" t="s">
        <v>13021</v>
      </c>
      <c r="C1852" s="65" t="s">
        <v>1121</v>
      </c>
      <c r="D1852" s="65" t="s">
        <v>13022</v>
      </c>
      <c r="E1852" s="65" t="s">
        <v>13023</v>
      </c>
      <c r="F1852" s="65" t="s">
        <v>16641</v>
      </c>
      <c r="G1852" s="79">
        <v>2765.6342986666664</v>
      </c>
      <c r="H1852" s="74" t="s">
        <v>918</v>
      </c>
      <c r="I1852" s="74" t="s">
        <v>465</v>
      </c>
      <c r="J1852" s="74" t="s">
        <v>211</v>
      </c>
      <c r="K1852" s="74" t="s">
        <v>1289</v>
      </c>
      <c r="L1852" s="74" t="s">
        <v>1288</v>
      </c>
      <c r="M1852" s="74" t="s">
        <v>214</v>
      </c>
      <c r="N1852" s="74" t="s">
        <v>1546</v>
      </c>
      <c r="O1852" s="74" t="s">
        <v>462</v>
      </c>
      <c r="P1852" s="74" t="s">
        <v>466</v>
      </c>
      <c r="Q1852" s="74" t="s">
        <v>2218</v>
      </c>
      <c r="R1852" s="65" t="s">
        <v>13027</v>
      </c>
      <c r="S1852" s="65" t="s">
        <v>13026</v>
      </c>
      <c r="AD1852" s="53" t="s">
        <v>15485</v>
      </c>
      <c r="AF1852" s="53" t="s">
        <v>18368</v>
      </c>
    </row>
    <row r="1853" spans="1:32" x14ac:dyDescent="0.25">
      <c r="A1853" s="64" t="str">
        <f t="shared" si="58"/>
        <v>1850</v>
      </c>
      <c r="B1853" s="65" t="s">
        <v>18498</v>
      </c>
      <c r="C1853" s="65" t="s">
        <v>1206</v>
      </c>
      <c r="D1853" s="65" t="s">
        <v>18807</v>
      </c>
      <c r="E1853" s="65" t="s">
        <v>18808</v>
      </c>
      <c r="F1853" s="65" t="s">
        <v>16641</v>
      </c>
      <c r="G1853" s="79">
        <v>3904.1023799999966</v>
      </c>
      <c r="H1853" s="74" t="s">
        <v>3182</v>
      </c>
      <c r="I1853" s="74" t="s">
        <v>5734</v>
      </c>
      <c r="J1853" s="74" t="s">
        <v>15116</v>
      </c>
      <c r="K1853" s="74" t="s">
        <v>6942</v>
      </c>
      <c r="L1853" s="74" t="s">
        <v>5742</v>
      </c>
      <c r="M1853" s="74" t="s">
        <v>5736</v>
      </c>
      <c r="N1853" s="74" t="s">
        <v>3190</v>
      </c>
      <c r="O1853" s="74" t="s">
        <v>2037</v>
      </c>
      <c r="P1853" s="74" t="s">
        <v>189</v>
      </c>
      <c r="Q1853" s="74" t="s">
        <v>13859</v>
      </c>
      <c r="R1853" s="65" t="s">
        <v>18811</v>
      </c>
      <c r="S1853" s="65" t="s">
        <v>18810</v>
      </c>
      <c r="AD1853" s="53" t="s">
        <v>15576</v>
      </c>
      <c r="AF1853" s="53" t="s">
        <v>18369</v>
      </c>
    </row>
    <row r="1854" spans="1:32" x14ac:dyDescent="0.25">
      <c r="A1854" s="64" t="str">
        <f t="shared" si="58"/>
        <v>1851</v>
      </c>
      <c r="B1854" s="65" t="s">
        <v>18499</v>
      </c>
      <c r="C1854" s="65" t="s">
        <v>1361</v>
      </c>
      <c r="D1854" s="65" t="s">
        <v>18813</v>
      </c>
      <c r="E1854" s="65" t="s">
        <v>18814</v>
      </c>
      <c r="F1854" s="65" t="s">
        <v>16641</v>
      </c>
      <c r="G1854" s="79">
        <v>2144.098382666667</v>
      </c>
      <c r="H1854" s="74" t="s">
        <v>56</v>
      </c>
      <c r="I1854" s="74" t="s">
        <v>54</v>
      </c>
      <c r="J1854" s="74" t="s">
        <v>57</v>
      </c>
      <c r="K1854" s="74" t="s">
        <v>2446</v>
      </c>
      <c r="L1854" s="74" t="s">
        <v>2251</v>
      </c>
      <c r="M1854" s="74" t="s">
        <v>1241</v>
      </c>
      <c r="N1854" s="74" t="s">
        <v>2248</v>
      </c>
      <c r="O1854" s="74" t="s">
        <v>4443</v>
      </c>
      <c r="P1854" s="74" t="s">
        <v>11593</v>
      </c>
      <c r="Q1854" s="74" t="s">
        <v>1238</v>
      </c>
      <c r="R1854" s="65" t="s">
        <v>18817</v>
      </c>
      <c r="S1854" s="65" t="s">
        <v>18816</v>
      </c>
      <c r="AD1854" s="53" t="s">
        <v>2422</v>
      </c>
      <c r="AF1854" s="53" t="s">
        <v>18370</v>
      </c>
    </row>
    <row r="1855" spans="1:32" x14ac:dyDescent="0.25">
      <c r="A1855" s="64" t="str">
        <f t="shared" si="58"/>
        <v>1852</v>
      </c>
      <c r="B1855" s="65" t="s">
        <v>8708</v>
      </c>
      <c r="C1855" s="65" t="s">
        <v>1121</v>
      </c>
      <c r="D1855" s="65" t="s">
        <v>8709</v>
      </c>
      <c r="E1855" s="65" t="s">
        <v>8710</v>
      </c>
      <c r="F1855" s="65" t="s">
        <v>16640</v>
      </c>
      <c r="G1855" s="79">
        <v>4169.4978480000009</v>
      </c>
      <c r="H1855" s="74" t="s">
        <v>8713</v>
      </c>
      <c r="I1855" s="74" t="s">
        <v>2727</v>
      </c>
      <c r="J1855" s="74" t="s">
        <v>3647</v>
      </c>
      <c r="K1855" s="74" t="s">
        <v>8715</v>
      </c>
      <c r="L1855" s="74" t="s">
        <v>714</v>
      </c>
      <c r="M1855" s="74" t="s">
        <v>5968</v>
      </c>
      <c r="N1855" s="74" t="s">
        <v>239</v>
      </c>
      <c r="O1855" s="74" t="s">
        <v>8716</v>
      </c>
      <c r="P1855" s="74" t="s">
        <v>240</v>
      </c>
      <c r="Q1855" s="74" t="s">
        <v>1713</v>
      </c>
      <c r="R1855" s="65" t="s">
        <v>8718</v>
      </c>
      <c r="S1855" s="65" t="s">
        <v>8717</v>
      </c>
      <c r="AD1855" s="53" t="s">
        <v>4219</v>
      </c>
      <c r="AF1855" s="53" t="s">
        <v>18371</v>
      </c>
    </row>
    <row r="1856" spans="1:32" x14ac:dyDescent="0.25">
      <c r="A1856" s="64" t="str">
        <f t="shared" si="58"/>
        <v>1853</v>
      </c>
      <c r="B1856" s="65" t="s">
        <v>5791</v>
      </c>
      <c r="C1856" s="65" t="s">
        <v>1361</v>
      </c>
      <c r="D1856" s="65" t="s">
        <v>5792</v>
      </c>
      <c r="E1856" s="65" t="s">
        <v>5793</v>
      </c>
      <c r="F1856" s="65" t="s">
        <v>16641</v>
      </c>
      <c r="G1856" s="79">
        <v>2424.9423173333334</v>
      </c>
      <c r="H1856" s="74" t="s">
        <v>385</v>
      </c>
      <c r="I1856" s="74" t="s">
        <v>239</v>
      </c>
      <c r="J1856" s="74" t="s">
        <v>237</v>
      </c>
      <c r="K1856" s="74" t="s">
        <v>238</v>
      </c>
      <c r="L1856" s="74" t="s">
        <v>240</v>
      </c>
      <c r="M1856" s="74" t="s">
        <v>712</v>
      </c>
      <c r="N1856" s="74" t="s">
        <v>322</v>
      </c>
      <c r="O1856" s="74" t="s">
        <v>245</v>
      </c>
      <c r="P1856" s="74" t="s">
        <v>387</v>
      </c>
      <c r="Q1856" s="74" t="s">
        <v>325</v>
      </c>
      <c r="R1856" s="65" t="s">
        <v>5799</v>
      </c>
      <c r="S1856" s="65" t="s">
        <v>5798</v>
      </c>
      <c r="AD1856" s="53" t="s">
        <v>6801</v>
      </c>
      <c r="AF1856" s="53" t="s">
        <v>18372</v>
      </c>
    </row>
    <row r="1857" spans="1:32" x14ac:dyDescent="0.25">
      <c r="A1857" s="64" t="str">
        <f t="shared" si="58"/>
        <v>1854</v>
      </c>
      <c r="B1857" s="65" t="s">
        <v>18500</v>
      </c>
      <c r="C1857" s="65" t="s">
        <v>1206</v>
      </c>
      <c r="D1857" s="65" t="s">
        <v>18819</v>
      </c>
      <c r="E1857" s="65" t="s">
        <v>18820</v>
      </c>
      <c r="F1857" s="65" t="s">
        <v>16641</v>
      </c>
      <c r="G1857" s="79">
        <v>4041.9468293333334</v>
      </c>
      <c r="H1857" s="74" t="s">
        <v>1527</v>
      </c>
      <c r="I1857" s="74" t="s">
        <v>1536</v>
      </c>
      <c r="J1857" s="74" t="s">
        <v>1533</v>
      </c>
      <c r="K1857" s="74" t="s">
        <v>1537</v>
      </c>
      <c r="L1857" s="74" t="s">
        <v>1531</v>
      </c>
      <c r="M1857" s="74" t="s">
        <v>1532</v>
      </c>
      <c r="N1857" s="74" t="s">
        <v>2827</v>
      </c>
      <c r="O1857" s="74" t="s">
        <v>2828</v>
      </c>
      <c r="P1857" s="74" t="s">
        <v>18822</v>
      </c>
      <c r="Q1857" s="74" t="s">
        <v>6080</v>
      </c>
      <c r="R1857" s="65" t="s">
        <v>18824</v>
      </c>
      <c r="S1857" s="65" t="s">
        <v>18823</v>
      </c>
      <c r="AD1857" s="53" t="s">
        <v>13537</v>
      </c>
      <c r="AF1857" s="53" t="s">
        <v>18373</v>
      </c>
    </row>
    <row r="1858" spans="1:32" x14ac:dyDescent="0.25">
      <c r="A1858" s="64" t="str">
        <f t="shared" ref="A1858:A1884" si="59">VLOOKUP(B1858,$AD$4:$AF$1900,3,FALSE)</f>
        <v>1855</v>
      </c>
      <c r="B1858" s="65" t="s">
        <v>9733</v>
      </c>
      <c r="C1858" s="65" t="s">
        <v>1206</v>
      </c>
      <c r="D1858" s="65" t="s">
        <v>9734</v>
      </c>
      <c r="E1858" s="65" t="s">
        <v>9735</v>
      </c>
      <c r="F1858" s="65" t="s">
        <v>16640</v>
      </c>
      <c r="G1858" s="79">
        <v>4399.6234133333328</v>
      </c>
      <c r="H1858" s="74" t="s">
        <v>3451</v>
      </c>
      <c r="I1858" s="74" t="s">
        <v>3454</v>
      </c>
      <c r="J1858" s="74" t="s">
        <v>3453</v>
      </c>
      <c r="K1858" s="74" t="s">
        <v>3478</v>
      </c>
      <c r="L1858" s="74" t="s">
        <v>3457</v>
      </c>
      <c r="M1858" s="74" t="s">
        <v>3482</v>
      </c>
      <c r="N1858" s="74" t="s">
        <v>7446</v>
      </c>
      <c r="O1858" s="74" t="s">
        <v>3480</v>
      </c>
      <c r="P1858" s="74" t="s">
        <v>9739</v>
      </c>
      <c r="Q1858" s="74" t="s">
        <v>7447</v>
      </c>
      <c r="R1858" s="65" t="s">
        <v>9741</v>
      </c>
      <c r="S1858" s="65" t="s">
        <v>9740</v>
      </c>
      <c r="AD1858" s="53" t="s">
        <v>8687</v>
      </c>
      <c r="AF1858" s="53" t="s">
        <v>18374</v>
      </c>
    </row>
    <row r="1859" spans="1:32" x14ac:dyDescent="0.25">
      <c r="A1859" s="64" t="str">
        <f t="shared" si="59"/>
        <v>1856</v>
      </c>
      <c r="B1859" s="65" t="s">
        <v>8309</v>
      </c>
      <c r="C1859" s="65" t="s">
        <v>1121</v>
      </c>
      <c r="D1859" s="65" t="s">
        <v>8310</v>
      </c>
      <c r="E1859" s="65" t="s">
        <v>8311</v>
      </c>
      <c r="F1859" s="65" t="s">
        <v>16641</v>
      </c>
      <c r="G1859" s="79">
        <v>3824.3549746666667</v>
      </c>
      <c r="H1859" s="74" t="s">
        <v>189</v>
      </c>
      <c r="I1859" s="74" t="s">
        <v>3190</v>
      </c>
      <c r="J1859" s="74" t="s">
        <v>190</v>
      </c>
      <c r="K1859" s="74" t="s">
        <v>4147</v>
      </c>
      <c r="L1859" s="74" t="s">
        <v>2037</v>
      </c>
      <c r="M1859" s="74" t="s">
        <v>4146</v>
      </c>
      <c r="N1859" s="74" t="s">
        <v>2038</v>
      </c>
      <c r="O1859" s="74" t="s">
        <v>2041</v>
      </c>
      <c r="P1859" s="74" t="s">
        <v>8314</v>
      </c>
      <c r="Q1859" s="74" t="s">
        <v>3191</v>
      </c>
      <c r="R1859" s="65" t="s">
        <v>8316</v>
      </c>
      <c r="S1859" s="65" t="s">
        <v>8315</v>
      </c>
      <c r="AD1859" s="53" t="s">
        <v>6158</v>
      </c>
      <c r="AF1859" s="53" t="s">
        <v>18375</v>
      </c>
    </row>
    <row r="1860" spans="1:32" x14ac:dyDescent="0.25">
      <c r="A1860" s="64" t="str">
        <f t="shared" si="59"/>
        <v>1857</v>
      </c>
      <c r="B1860" s="65" t="s">
        <v>6702</v>
      </c>
      <c r="C1860" s="65" t="s">
        <v>5859</v>
      </c>
      <c r="D1860" s="65" t="s">
        <v>6703</v>
      </c>
      <c r="E1860" s="65" t="s">
        <v>6704</v>
      </c>
      <c r="F1860" s="65" t="s">
        <v>16641</v>
      </c>
      <c r="G1860" s="79">
        <v>4871.3278679999994</v>
      </c>
      <c r="H1860" s="74" t="s">
        <v>1842</v>
      </c>
      <c r="I1860" s="74" t="s">
        <v>6707</v>
      </c>
      <c r="J1860" s="74" t="s">
        <v>6708</v>
      </c>
      <c r="K1860" s="74" t="s">
        <v>595</v>
      </c>
      <c r="L1860" s="74" t="s">
        <v>6709</v>
      </c>
      <c r="M1860" s="74" t="s">
        <v>6710</v>
      </c>
      <c r="N1860" s="74" t="s">
        <v>6711</v>
      </c>
      <c r="O1860" s="74" t="s">
        <v>6712</v>
      </c>
      <c r="P1860" s="74" t="s">
        <v>1846</v>
      </c>
      <c r="Q1860" s="74" t="s">
        <v>6713</v>
      </c>
      <c r="R1860" s="65" t="s">
        <v>6715</v>
      </c>
      <c r="S1860" s="65" t="s">
        <v>6714</v>
      </c>
      <c r="AD1860" s="53" t="s">
        <v>8904</v>
      </c>
      <c r="AF1860" s="53" t="s">
        <v>18376</v>
      </c>
    </row>
    <row r="1861" spans="1:32" x14ac:dyDescent="0.25">
      <c r="A1861" s="64" t="str">
        <f t="shared" si="59"/>
        <v>1858</v>
      </c>
      <c r="B1861" s="65" t="s">
        <v>13364</v>
      </c>
      <c r="C1861" s="65" t="s">
        <v>1121</v>
      </c>
      <c r="D1861" s="65" t="s">
        <v>13365</v>
      </c>
      <c r="E1861" s="65" t="s">
        <v>13366</v>
      </c>
      <c r="F1861" s="65" t="s">
        <v>16640</v>
      </c>
      <c r="G1861" s="79">
        <v>4100.5896946666671</v>
      </c>
      <c r="H1861" s="74" t="s">
        <v>596</v>
      </c>
      <c r="I1861" s="74" t="s">
        <v>3003</v>
      </c>
      <c r="J1861" s="74" t="s">
        <v>788</v>
      </c>
      <c r="K1861" s="74" t="s">
        <v>595</v>
      </c>
      <c r="L1861" s="74" t="s">
        <v>789</v>
      </c>
      <c r="M1861" s="74" t="s">
        <v>1479</v>
      </c>
      <c r="N1861" s="74" t="s">
        <v>11378</v>
      </c>
      <c r="O1861" s="74" t="s">
        <v>2546</v>
      </c>
      <c r="P1861" s="74" t="s">
        <v>10839</v>
      </c>
      <c r="Q1861" s="74" t="s">
        <v>1498</v>
      </c>
      <c r="R1861" s="65" t="s">
        <v>13370</v>
      </c>
      <c r="S1861" s="65" t="s">
        <v>13369</v>
      </c>
      <c r="AD1861" s="53" t="s">
        <v>16248</v>
      </c>
      <c r="AF1861" s="53" t="s">
        <v>18377</v>
      </c>
    </row>
    <row r="1862" spans="1:32" x14ac:dyDescent="0.25">
      <c r="A1862" s="64" t="str">
        <f t="shared" si="59"/>
        <v>1859</v>
      </c>
      <c r="B1862" s="65" t="s">
        <v>13120</v>
      </c>
      <c r="C1862" s="65" t="s">
        <v>1121</v>
      </c>
      <c r="D1862" s="65" t="s">
        <v>13121</v>
      </c>
      <c r="E1862" s="65" t="s">
        <v>13122</v>
      </c>
      <c r="F1862" s="65" t="s">
        <v>16641</v>
      </c>
      <c r="G1862" s="79">
        <v>2966.8706173333335</v>
      </c>
      <c r="H1862" s="74" t="s">
        <v>1267</v>
      </c>
      <c r="I1862" s="74" t="s">
        <v>264</v>
      </c>
      <c r="J1862" s="74" t="s">
        <v>265</v>
      </c>
      <c r="K1862" s="74" t="s">
        <v>13125</v>
      </c>
      <c r="L1862" s="74" t="s">
        <v>3580</v>
      </c>
      <c r="M1862" s="74" t="s">
        <v>3405</v>
      </c>
      <c r="N1862" s="74" t="s">
        <v>3406</v>
      </c>
      <c r="O1862" s="74" t="s">
        <v>1333</v>
      </c>
      <c r="P1862" s="74" t="s">
        <v>3015</v>
      </c>
      <c r="Q1862" s="74" t="s">
        <v>1575</v>
      </c>
      <c r="R1862" s="65" t="s">
        <v>13127</v>
      </c>
      <c r="S1862" s="65" t="s">
        <v>13126</v>
      </c>
      <c r="AD1862" s="53" t="s">
        <v>10589</v>
      </c>
      <c r="AF1862" s="53" t="s">
        <v>18378</v>
      </c>
    </row>
    <row r="1863" spans="1:32" x14ac:dyDescent="0.25">
      <c r="A1863" s="64" t="str">
        <f t="shared" si="59"/>
        <v>1860</v>
      </c>
      <c r="B1863" s="65" t="s">
        <v>15039</v>
      </c>
      <c r="C1863" s="65" t="s">
        <v>1361</v>
      </c>
      <c r="D1863" s="65" t="s">
        <v>15040</v>
      </c>
      <c r="E1863" s="65" t="s">
        <v>15041</v>
      </c>
      <c r="F1863" s="65" t="s">
        <v>16640</v>
      </c>
      <c r="G1863" s="79">
        <v>2676.324764</v>
      </c>
      <c r="H1863" s="74" t="s">
        <v>1480</v>
      </c>
      <c r="I1863" s="74" t="s">
        <v>596</v>
      </c>
      <c r="J1863" s="74" t="s">
        <v>6708</v>
      </c>
      <c r="K1863" s="74" t="s">
        <v>4001</v>
      </c>
      <c r="L1863" s="74" t="s">
        <v>7436</v>
      </c>
      <c r="M1863" s="74" t="s">
        <v>595</v>
      </c>
      <c r="N1863" s="74" t="s">
        <v>9902</v>
      </c>
      <c r="O1863" s="74" t="s">
        <v>7289</v>
      </c>
      <c r="P1863" s="74" t="s">
        <v>15044</v>
      </c>
      <c r="Q1863" s="74" t="s">
        <v>1842</v>
      </c>
      <c r="R1863" s="65" t="s">
        <v>15046</v>
      </c>
      <c r="S1863" s="65" t="s">
        <v>15045</v>
      </c>
      <c r="AD1863" s="53" t="s">
        <v>2311</v>
      </c>
      <c r="AF1863" s="53" t="s">
        <v>18379</v>
      </c>
    </row>
    <row r="1864" spans="1:32" x14ac:dyDescent="0.25">
      <c r="A1864" s="64" t="str">
        <f t="shared" si="59"/>
        <v>1861</v>
      </c>
      <c r="B1864" s="65" t="s">
        <v>7391</v>
      </c>
      <c r="C1864" s="65" t="s">
        <v>1142</v>
      </c>
      <c r="D1864" s="65" t="s">
        <v>7392</v>
      </c>
      <c r="E1864" s="65" t="s">
        <v>7393</v>
      </c>
      <c r="F1864" s="65" t="s">
        <v>16640</v>
      </c>
      <c r="G1864" s="79">
        <v>4387.6639453333337</v>
      </c>
      <c r="H1864" s="74" t="s">
        <v>20</v>
      </c>
      <c r="I1864" s="74" t="s">
        <v>427</v>
      </c>
      <c r="J1864" s="74" t="s">
        <v>429</v>
      </c>
      <c r="K1864" s="74" t="s">
        <v>109</v>
      </c>
      <c r="L1864" s="74" t="s">
        <v>40</v>
      </c>
      <c r="M1864" s="74" t="s">
        <v>428</v>
      </c>
      <c r="N1864" s="74" t="s">
        <v>430</v>
      </c>
      <c r="O1864" s="74" t="s">
        <v>431</v>
      </c>
      <c r="P1864" s="74" t="s">
        <v>4784</v>
      </c>
      <c r="Q1864" s="74" t="s">
        <v>7396</v>
      </c>
      <c r="R1864" s="65" t="s">
        <v>7398</v>
      </c>
      <c r="S1864" s="65" t="s">
        <v>7397</v>
      </c>
      <c r="AD1864" s="53" t="s">
        <v>1904</v>
      </c>
      <c r="AF1864" s="53" t="s">
        <v>18380</v>
      </c>
    </row>
    <row r="1865" spans="1:32" x14ac:dyDescent="0.25">
      <c r="A1865" s="64" t="str">
        <f t="shared" si="59"/>
        <v>1862</v>
      </c>
      <c r="B1865" s="65" t="s">
        <v>6612</v>
      </c>
      <c r="C1865" s="65" t="s">
        <v>5859</v>
      </c>
      <c r="D1865" s="65" t="s">
        <v>6613</v>
      </c>
      <c r="E1865" s="65" t="s">
        <v>6614</v>
      </c>
      <c r="F1865" s="65" t="s">
        <v>16640</v>
      </c>
      <c r="G1865" s="79">
        <v>4928.0532439999997</v>
      </c>
      <c r="H1865" s="74" t="s">
        <v>788</v>
      </c>
      <c r="I1865" s="74" t="s">
        <v>595</v>
      </c>
      <c r="J1865" s="74" t="s">
        <v>2545</v>
      </c>
      <c r="K1865" s="74" t="s">
        <v>596</v>
      </c>
      <c r="L1865" s="74" t="s">
        <v>789</v>
      </c>
      <c r="M1865" s="74" t="s">
        <v>2927</v>
      </c>
      <c r="N1865" s="74" t="s">
        <v>2207</v>
      </c>
      <c r="O1865" s="74" t="s">
        <v>6617</v>
      </c>
      <c r="P1865" s="74" t="s">
        <v>6618</v>
      </c>
      <c r="Q1865" s="74" t="s">
        <v>1495</v>
      </c>
      <c r="R1865" s="65" t="s">
        <v>6620</v>
      </c>
      <c r="S1865" s="65" t="s">
        <v>6619</v>
      </c>
      <c r="AD1865" s="53" t="s">
        <v>3206</v>
      </c>
      <c r="AF1865" s="53" t="s">
        <v>18381</v>
      </c>
    </row>
    <row r="1866" spans="1:32" x14ac:dyDescent="0.25">
      <c r="A1866" s="64" t="str">
        <f t="shared" si="59"/>
        <v>1863</v>
      </c>
      <c r="B1866" s="65" t="s">
        <v>16425</v>
      </c>
      <c r="C1866" s="65" t="s">
        <v>1206</v>
      </c>
      <c r="D1866" s="65" t="s">
        <v>16426</v>
      </c>
      <c r="E1866" s="65" t="s">
        <v>16427</v>
      </c>
      <c r="F1866" s="65" t="s">
        <v>16640</v>
      </c>
      <c r="G1866" s="79">
        <v>2726.5318226666668</v>
      </c>
      <c r="H1866" s="74" t="s">
        <v>388</v>
      </c>
      <c r="I1866" s="74" t="s">
        <v>3118</v>
      </c>
      <c r="J1866" s="74" t="s">
        <v>1697</v>
      </c>
      <c r="K1866" s="74" t="s">
        <v>8141</v>
      </c>
      <c r="L1866" s="74" t="s">
        <v>3120</v>
      </c>
      <c r="M1866" s="74" t="s">
        <v>3122</v>
      </c>
      <c r="N1866" s="74" t="s">
        <v>3126</v>
      </c>
      <c r="O1866" s="74" t="s">
        <v>3125</v>
      </c>
      <c r="P1866" s="74" t="s">
        <v>3124</v>
      </c>
      <c r="Q1866" s="74" t="s">
        <v>1731</v>
      </c>
      <c r="R1866" s="65" t="s">
        <v>16431</v>
      </c>
      <c r="S1866" s="65" t="s">
        <v>16430</v>
      </c>
      <c r="AD1866" s="53" t="s">
        <v>13021</v>
      </c>
      <c r="AF1866" s="53" t="s">
        <v>18382</v>
      </c>
    </row>
    <row r="1867" spans="1:32" x14ac:dyDescent="0.25">
      <c r="A1867" s="64" t="str">
        <f t="shared" si="59"/>
        <v>1864</v>
      </c>
      <c r="B1867" s="65" t="s">
        <v>15679</v>
      </c>
      <c r="C1867" s="65" t="s">
        <v>1206</v>
      </c>
      <c r="D1867" s="65" t="s">
        <v>15680</v>
      </c>
      <c r="E1867" s="65" t="s">
        <v>15681</v>
      </c>
      <c r="F1867" s="65" t="s">
        <v>16640</v>
      </c>
      <c r="G1867" s="79">
        <v>2608.2166880000004</v>
      </c>
      <c r="H1867" s="74" t="s">
        <v>596</v>
      </c>
      <c r="I1867" s="74" t="s">
        <v>595</v>
      </c>
      <c r="J1867" s="74" t="s">
        <v>788</v>
      </c>
      <c r="K1867" s="74" t="s">
        <v>3003</v>
      </c>
      <c r="L1867" s="74" t="s">
        <v>789</v>
      </c>
      <c r="M1867" s="74" t="s">
        <v>11378</v>
      </c>
      <c r="N1867" s="74" t="s">
        <v>10839</v>
      </c>
      <c r="O1867" s="74" t="s">
        <v>15684</v>
      </c>
      <c r="P1867" s="74" t="s">
        <v>4202</v>
      </c>
      <c r="Q1867" s="74" t="s">
        <v>1489</v>
      </c>
      <c r="R1867" s="65" t="s">
        <v>15686</v>
      </c>
      <c r="S1867" s="65" t="s">
        <v>15685</v>
      </c>
      <c r="AD1867" s="53" t="s">
        <v>18498</v>
      </c>
      <c r="AF1867" s="53" t="s">
        <v>18383</v>
      </c>
    </row>
    <row r="1868" spans="1:32" x14ac:dyDescent="0.25">
      <c r="A1868" s="64" t="str">
        <f t="shared" si="59"/>
        <v>1865</v>
      </c>
      <c r="B1868" s="65" t="s">
        <v>6431</v>
      </c>
      <c r="C1868" s="65" t="s">
        <v>1142</v>
      </c>
      <c r="D1868" s="65" t="s">
        <v>6432</v>
      </c>
      <c r="E1868" s="65" t="s">
        <v>6433</v>
      </c>
      <c r="F1868" s="65" t="s">
        <v>16641</v>
      </c>
      <c r="G1868" s="79">
        <v>4139.3453279999994</v>
      </c>
      <c r="H1868" s="74" t="s">
        <v>595</v>
      </c>
      <c r="I1868" s="74" t="s">
        <v>594</v>
      </c>
      <c r="J1868" s="74" t="s">
        <v>596</v>
      </c>
      <c r="K1868" s="74" t="s">
        <v>789</v>
      </c>
      <c r="L1868" s="74" t="s">
        <v>2545</v>
      </c>
      <c r="M1868" s="74" t="s">
        <v>6437</v>
      </c>
      <c r="N1868" s="74" t="s">
        <v>5106</v>
      </c>
      <c r="O1868" s="74" t="s">
        <v>1222</v>
      </c>
      <c r="P1868" s="74" t="s">
        <v>3873</v>
      </c>
      <c r="Q1868" s="74" t="s">
        <v>2546</v>
      </c>
      <c r="R1868" s="65" t="s">
        <v>6439</v>
      </c>
      <c r="S1868" s="65" t="s">
        <v>6438</v>
      </c>
      <c r="AD1868" s="53" t="s">
        <v>18499</v>
      </c>
      <c r="AF1868" s="53" t="s">
        <v>18384</v>
      </c>
    </row>
    <row r="1869" spans="1:32" x14ac:dyDescent="0.25">
      <c r="A1869" s="64" t="str">
        <f t="shared" si="59"/>
        <v>1866</v>
      </c>
      <c r="B1869" s="65" t="s">
        <v>18501</v>
      </c>
      <c r="C1869" s="65" t="s">
        <v>1361</v>
      </c>
      <c r="D1869" s="65" t="s">
        <v>19915</v>
      </c>
      <c r="E1869" s="65" t="s">
        <v>19936</v>
      </c>
      <c r="F1869" s="65" t="s">
        <v>16640</v>
      </c>
      <c r="G1869" s="79">
        <v>3071.2529146666666</v>
      </c>
      <c r="H1869" s="74" t="s">
        <v>1858</v>
      </c>
      <c r="I1869" s="74" t="s">
        <v>19937</v>
      </c>
      <c r="J1869" s="74" t="s">
        <v>1856</v>
      </c>
      <c r="K1869" s="74" t="s">
        <v>907</v>
      </c>
      <c r="L1869" s="74" t="s">
        <v>1162</v>
      </c>
      <c r="M1869" s="74" t="s">
        <v>19938</v>
      </c>
      <c r="N1869" s="74" t="s">
        <v>9279</v>
      </c>
      <c r="O1869" s="74" t="s">
        <v>906</v>
      </c>
      <c r="P1869" s="74" t="s">
        <v>18717</v>
      </c>
      <c r="Q1869" s="74" t="s">
        <v>1861</v>
      </c>
      <c r="R1869" s="65" t="s">
        <v>19940</v>
      </c>
      <c r="S1869" s="65" t="s">
        <v>19939</v>
      </c>
      <c r="AD1869" s="53" t="s">
        <v>8708</v>
      </c>
      <c r="AF1869" s="53" t="s">
        <v>18385</v>
      </c>
    </row>
    <row r="1870" spans="1:32" x14ac:dyDescent="0.25">
      <c r="A1870" s="64" t="str">
        <f t="shared" si="59"/>
        <v>1867</v>
      </c>
      <c r="B1870" s="65" t="s">
        <v>13202</v>
      </c>
      <c r="C1870" s="65" t="s">
        <v>1121</v>
      </c>
      <c r="D1870" s="65" t="s">
        <v>13203</v>
      </c>
      <c r="E1870" s="65" t="s">
        <v>13204</v>
      </c>
      <c r="F1870" s="65" t="s">
        <v>16641</v>
      </c>
      <c r="G1870" s="79">
        <v>3671.5430986666665</v>
      </c>
      <c r="H1870" s="74" t="s">
        <v>1705</v>
      </c>
      <c r="I1870" s="74" t="s">
        <v>1708</v>
      </c>
      <c r="J1870" s="74" t="s">
        <v>1707</v>
      </c>
      <c r="K1870" s="74" t="s">
        <v>13207</v>
      </c>
      <c r="L1870" s="74" t="s">
        <v>1711</v>
      </c>
      <c r="M1870" s="74" t="s">
        <v>3347</v>
      </c>
      <c r="N1870" s="74" t="s">
        <v>13208</v>
      </c>
      <c r="O1870" s="74" t="s">
        <v>13209</v>
      </c>
      <c r="P1870" s="74" t="s">
        <v>4764</v>
      </c>
      <c r="Q1870" s="74" t="s">
        <v>13210</v>
      </c>
      <c r="R1870" s="65" t="s">
        <v>13212</v>
      </c>
      <c r="S1870" s="65" t="s">
        <v>13211</v>
      </c>
      <c r="AD1870" s="53" t="s">
        <v>5791</v>
      </c>
      <c r="AF1870" s="53" t="s">
        <v>18386</v>
      </c>
    </row>
    <row r="1871" spans="1:32" x14ac:dyDescent="0.25">
      <c r="A1871" s="64" t="str">
        <f t="shared" si="59"/>
        <v>1868</v>
      </c>
      <c r="B1871" s="65" t="s">
        <v>6034</v>
      </c>
      <c r="C1871" s="65" t="s">
        <v>5850</v>
      </c>
      <c r="D1871" s="65" t="s">
        <v>6035</v>
      </c>
      <c r="E1871" s="65" t="s">
        <v>6036</v>
      </c>
      <c r="F1871" s="65" t="s">
        <v>16640</v>
      </c>
      <c r="G1871" s="79">
        <v>6493.76</v>
      </c>
      <c r="H1871" s="74" t="s">
        <v>383</v>
      </c>
      <c r="I1871" s="74" t="s">
        <v>384</v>
      </c>
      <c r="J1871" s="74" t="s">
        <v>246</v>
      </c>
      <c r="K1871" s="74" t="s">
        <v>244</v>
      </c>
      <c r="L1871" s="74" t="s">
        <v>6041</v>
      </c>
      <c r="M1871" s="74" t="s">
        <v>6042</v>
      </c>
      <c r="N1871" s="74" t="s">
        <v>6043</v>
      </c>
      <c r="O1871" s="74" t="s">
        <v>4157</v>
      </c>
      <c r="P1871" s="74" t="s">
        <v>6044</v>
      </c>
      <c r="Q1871" s="74" t="s">
        <v>3737</v>
      </c>
      <c r="R1871" s="65" t="s">
        <v>6046</v>
      </c>
      <c r="S1871" s="65" t="s">
        <v>6045</v>
      </c>
      <c r="AD1871" s="53" t="s">
        <v>9733</v>
      </c>
      <c r="AF1871" s="53" t="s">
        <v>18388</v>
      </c>
    </row>
    <row r="1872" spans="1:32" x14ac:dyDescent="0.25">
      <c r="A1872" s="64" t="str">
        <f t="shared" si="59"/>
        <v>1869</v>
      </c>
      <c r="B1872" s="65" t="s">
        <v>14030</v>
      </c>
      <c r="C1872" s="65" t="s">
        <v>1206</v>
      </c>
      <c r="D1872" s="65" t="s">
        <v>14031</v>
      </c>
      <c r="E1872" s="65" t="s">
        <v>14032</v>
      </c>
      <c r="F1872" s="65" t="s">
        <v>16641</v>
      </c>
      <c r="G1872" s="79">
        <v>8172.5099999999993</v>
      </c>
      <c r="H1872" s="74" t="s">
        <v>595</v>
      </c>
      <c r="I1872" s="74" t="s">
        <v>2545</v>
      </c>
      <c r="J1872" s="74" t="s">
        <v>594</v>
      </c>
      <c r="K1872" s="74" t="s">
        <v>789</v>
      </c>
      <c r="L1872" s="74" t="s">
        <v>3873</v>
      </c>
      <c r="M1872" s="74" t="s">
        <v>4056</v>
      </c>
      <c r="N1872" s="74" t="s">
        <v>596</v>
      </c>
      <c r="O1872" s="74" t="s">
        <v>5106</v>
      </c>
      <c r="P1872" s="74" t="s">
        <v>1478</v>
      </c>
      <c r="Q1872" s="74" t="s">
        <v>8</v>
      </c>
      <c r="R1872" s="65" t="s">
        <v>14036</v>
      </c>
      <c r="S1872" s="65" t="s">
        <v>14035</v>
      </c>
      <c r="AD1872" s="53" t="s">
        <v>8309</v>
      </c>
      <c r="AF1872" s="53" t="s">
        <v>18389</v>
      </c>
    </row>
    <row r="1873" spans="1:32" x14ac:dyDescent="0.25">
      <c r="A1873" s="64" t="str">
        <f t="shared" si="59"/>
        <v>1870</v>
      </c>
      <c r="B1873" s="65" t="s">
        <v>13616</v>
      </c>
      <c r="C1873" s="65" t="s">
        <v>1361</v>
      </c>
      <c r="D1873" s="65" t="s">
        <v>13617</v>
      </c>
      <c r="E1873" s="65" t="s">
        <v>13618</v>
      </c>
      <c r="F1873" s="65" t="s">
        <v>16641</v>
      </c>
      <c r="G1873" s="79">
        <v>3283.8842613333331</v>
      </c>
      <c r="H1873" s="74" t="s">
        <v>265</v>
      </c>
      <c r="I1873" s="74" t="s">
        <v>264</v>
      </c>
      <c r="J1873" s="74" t="s">
        <v>1337</v>
      </c>
      <c r="K1873" s="74" t="s">
        <v>4176</v>
      </c>
      <c r="L1873" s="74" t="s">
        <v>3569</v>
      </c>
      <c r="M1873" s="74" t="s">
        <v>1573</v>
      </c>
      <c r="N1873" s="74" t="s">
        <v>1338</v>
      </c>
      <c r="O1873" s="74" t="s">
        <v>3567</v>
      </c>
      <c r="P1873" s="74" t="s">
        <v>3566</v>
      </c>
      <c r="Q1873" s="74" t="s">
        <v>11518</v>
      </c>
      <c r="R1873" s="65" t="s">
        <v>13622</v>
      </c>
      <c r="S1873" s="65" t="s">
        <v>13621</v>
      </c>
      <c r="AD1873" s="53" t="s">
        <v>6702</v>
      </c>
      <c r="AF1873" s="53" t="s">
        <v>18390</v>
      </c>
    </row>
    <row r="1874" spans="1:32" x14ac:dyDescent="0.25">
      <c r="A1874" s="64" t="str">
        <f t="shared" si="59"/>
        <v>1871</v>
      </c>
      <c r="B1874" s="65" t="s">
        <v>493</v>
      </c>
      <c r="C1874" s="65" t="s">
        <v>392</v>
      </c>
      <c r="D1874" s="65" t="s">
        <v>719</v>
      </c>
      <c r="E1874" s="65" t="s">
        <v>720</v>
      </c>
      <c r="F1874" s="65" t="s">
        <v>16640</v>
      </c>
      <c r="G1874" s="79">
        <v>2714.6143480000001</v>
      </c>
      <c r="H1874" s="74" t="s">
        <v>11</v>
      </c>
      <c r="I1874" s="74" t="s">
        <v>12</v>
      </c>
      <c r="J1874" s="74" t="s">
        <v>13</v>
      </c>
      <c r="K1874" s="74" t="s">
        <v>15</v>
      </c>
      <c r="L1874" s="74" t="s">
        <v>14</v>
      </c>
      <c r="M1874" s="74" t="s">
        <v>557</v>
      </c>
      <c r="N1874" s="74" t="s">
        <v>17</v>
      </c>
      <c r="O1874" s="74" t="s">
        <v>16</v>
      </c>
      <c r="P1874" s="74" t="s">
        <v>722</v>
      </c>
      <c r="Q1874" s="74" t="s">
        <v>723</v>
      </c>
      <c r="R1874" s="65" t="s">
        <v>725</v>
      </c>
      <c r="S1874" s="65" t="s">
        <v>724</v>
      </c>
      <c r="AD1874" s="53" t="s">
        <v>13364</v>
      </c>
      <c r="AF1874" s="53" t="s">
        <v>18391</v>
      </c>
    </row>
    <row r="1875" spans="1:32" x14ac:dyDescent="0.25">
      <c r="A1875" s="64" t="str">
        <f t="shared" si="59"/>
        <v>1872</v>
      </c>
      <c r="B1875" s="65" t="s">
        <v>18502</v>
      </c>
      <c r="C1875" s="65" t="s">
        <v>1361</v>
      </c>
      <c r="D1875" s="65" t="s">
        <v>18826</v>
      </c>
      <c r="E1875" s="65" t="s">
        <v>18827</v>
      </c>
      <c r="F1875" s="65" t="s">
        <v>16641</v>
      </c>
      <c r="G1875" s="79">
        <v>941.15516266666634</v>
      </c>
      <c r="H1875" s="74" t="s">
        <v>790</v>
      </c>
      <c r="I1875" s="74" t="s">
        <v>15966</v>
      </c>
      <c r="J1875" s="74" t="s">
        <v>18830</v>
      </c>
      <c r="K1875" s="74" t="s">
        <v>9037</v>
      </c>
      <c r="L1875" s="74" t="s">
        <v>18831</v>
      </c>
      <c r="M1875" s="74" t="s">
        <v>18832</v>
      </c>
      <c r="N1875" s="74" t="s">
        <v>9442</v>
      </c>
      <c r="O1875" s="74" t="s">
        <v>8413</v>
      </c>
      <c r="P1875" s="74" t="s">
        <v>10034</v>
      </c>
      <c r="Q1875" s="74" t="s">
        <v>18833</v>
      </c>
      <c r="R1875" s="65" t="s">
        <v>18835</v>
      </c>
      <c r="S1875" s="65" t="s">
        <v>18834</v>
      </c>
      <c r="AD1875" s="53" t="s">
        <v>13120</v>
      </c>
      <c r="AF1875" s="53" t="s">
        <v>18392</v>
      </c>
    </row>
    <row r="1876" spans="1:32" x14ac:dyDescent="0.25">
      <c r="A1876" s="64" t="str">
        <f t="shared" si="59"/>
        <v>1873</v>
      </c>
      <c r="B1876" s="65" t="s">
        <v>880</v>
      </c>
      <c r="C1876" s="65" t="s">
        <v>1</v>
      </c>
      <c r="D1876" s="65" t="s">
        <v>881</v>
      </c>
      <c r="E1876" s="65" t="s">
        <v>882</v>
      </c>
      <c r="F1876" s="65" t="s">
        <v>16641</v>
      </c>
      <c r="G1876" s="79">
        <v>4395.8207533333334</v>
      </c>
      <c r="H1876" s="74" t="s">
        <v>52</v>
      </c>
      <c r="I1876" s="74" t="s">
        <v>53</v>
      </c>
      <c r="J1876" s="74" t="s">
        <v>200</v>
      </c>
      <c r="K1876" s="74" t="s">
        <v>199</v>
      </c>
      <c r="L1876" s="74" t="s">
        <v>314</v>
      </c>
      <c r="M1876" s="74" t="s">
        <v>137</v>
      </c>
      <c r="N1876" s="74" t="s">
        <v>132</v>
      </c>
      <c r="O1876" s="74" t="s">
        <v>884</v>
      </c>
      <c r="P1876" s="74" t="s">
        <v>417</v>
      </c>
      <c r="Q1876" s="74" t="s">
        <v>364</v>
      </c>
      <c r="R1876" s="65" t="s">
        <v>886</v>
      </c>
      <c r="S1876" s="65" t="s">
        <v>885</v>
      </c>
      <c r="AD1876" s="53" t="s">
        <v>15039</v>
      </c>
      <c r="AF1876" s="53" t="s">
        <v>18393</v>
      </c>
    </row>
    <row r="1877" spans="1:32" x14ac:dyDescent="0.25">
      <c r="A1877" s="64" t="str">
        <f t="shared" si="59"/>
        <v>1874</v>
      </c>
      <c r="B1877" s="65" t="s">
        <v>7876</v>
      </c>
      <c r="C1877" s="65" t="s">
        <v>1142</v>
      </c>
      <c r="D1877" s="65" t="s">
        <v>7877</v>
      </c>
      <c r="E1877" s="65" t="s">
        <v>7878</v>
      </c>
      <c r="F1877" s="65" t="s">
        <v>16641</v>
      </c>
      <c r="G1877" s="79">
        <v>3480.9495080000002</v>
      </c>
      <c r="H1877" s="74" t="s">
        <v>661</v>
      </c>
      <c r="I1877" s="74" t="s">
        <v>663</v>
      </c>
      <c r="J1877" s="74" t="s">
        <v>665</v>
      </c>
      <c r="K1877" s="74" t="s">
        <v>4667</v>
      </c>
      <c r="L1877" s="74" t="s">
        <v>666</v>
      </c>
      <c r="M1877" s="74" t="s">
        <v>52</v>
      </c>
      <c r="N1877" s="74" t="s">
        <v>131</v>
      </c>
      <c r="O1877" s="74" t="s">
        <v>417</v>
      </c>
      <c r="P1877" s="74" t="s">
        <v>364</v>
      </c>
      <c r="Q1877" s="74" t="s">
        <v>365</v>
      </c>
      <c r="R1877" s="65" t="s">
        <v>7883</v>
      </c>
      <c r="S1877" s="65" t="s">
        <v>7882</v>
      </c>
      <c r="AD1877" s="53" t="s">
        <v>7391</v>
      </c>
      <c r="AF1877" s="53" t="s">
        <v>18394</v>
      </c>
    </row>
    <row r="1878" spans="1:32" x14ac:dyDescent="0.25">
      <c r="A1878" s="64" t="str">
        <f t="shared" si="59"/>
        <v>1875</v>
      </c>
      <c r="B1878" s="65" t="s">
        <v>11618</v>
      </c>
      <c r="C1878" s="65" t="s">
        <v>1121</v>
      </c>
      <c r="D1878" s="65" t="s">
        <v>11619</v>
      </c>
      <c r="E1878" s="65" t="s">
        <v>11620</v>
      </c>
      <c r="F1878" s="65" t="s">
        <v>16640</v>
      </c>
      <c r="G1878" s="79">
        <v>3577.8570133333337</v>
      </c>
      <c r="H1878" s="74" t="s">
        <v>1267</v>
      </c>
      <c r="I1878" s="74" t="s">
        <v>1334</v>
      </c>
      <c r="J1878" s="74" t="s">
        <v>1335</v>
      </c>
      <c r="K1878" s="74" t="s">
        <v>383</v>
      </c>
      <c r="L1878" s="74" t="s">
        <v>322</v>
      </c>
      <c r="M1878" s="74" t="s">
        <v>806</v>
      </c>
      <c r="N1878" s="74" t="s">
        <v>1573</v>
      </c>
      <c r="O1878" s="74" t="s">
        <v>384</v>
      </c>
      <c r="P1878" s="74" t="s">
        <v>1571</v>
      </c>
      <c r="Q1878" s="74" t="s">
        <v>11623</v>
      </c>
      <c r="R1878" s="65" t="s">
        <v>11625</v>
      </c>
      <c r="S1878" s="65" t="s">
        <v>11624</v>
      </c>
      <c r="AD1878" s="53" t="s">
        <v>6612</v>
      </c>
      <c r="AF1878" s="53" t="s">
        <v>18395</v>
      </c>
    </row>
    <row r="1879" spans="1:32" x14ac:dyDescent="0.25">
      <c r="A1879" s="64" t="str">
        <f t="shared" si="59"/>
        <v>1876</v>
      </c>
      <c r="B1879" s="65" t="s">
        <v>15635</v>
      </c>
      <c r="C1879" s="65" t="s">
        <v>1206</v>
      </c>
      <c r="D1879" s="65" t="s">
        <v>15636</v>
      </c>
      <c r="E1879" s="65" t="s">
        <v>15637</v>
      </c>
      <c r="F1879" s="65" t="s">
        <v>16640</v>
      </c>
      <c r="G1879" s="79">
        <v>2681.7301266666664</v>
      </c>
      <c r="H1879" s="74" t="s">
        <v>109</v>
      </c>
      <c r="I1879" s="74" t="s">
        <v>20</v>
      </c>
      <c r="J1879" s="74" t="s">
        <v>427</v>
      </c>
      <c r="K1879" s="74" t="s">
        <v>430</v>
      </c>
      <c r="L1879" s="74" t="s">
        <v>428</v>
      </c>
      <c r="M1879" s="74" t="s">
        <v>429</v>
      </c>
      <c r="N1879" s="74" t="s">
        <v>8042</v>
      </c>
      <c r="O1879" s="74" t="s">
        <v>493</v>
      </c>
      <c r="P1879" s="74" t="s">
        <v>433</v>
      </c>
      <c r="Q1879" s="74" t="s">
        <v>5960</v>
      </c>
      <c r="R1879" s="65" t="s">
        <v>15642</v>
      </c>
      <c r="S1879" s="65" t="s">
        <v>15641</v>
      </c>
      <c r="AD1879" s="53" t="s">
        <v>16425</v>
      </c>
      <c r="AF1879" s="53" t="s">
        <v>18396</v>
      </c>
    </row>
    <row r="1880" spans="1:32" x14ac:dyDescent="0.25">
      <c r="A1880" s="64" t="str">
        <f t="shared" si="59"/>
        <v>1877</v>
      </c>
      <c r="B1880" s="65" t="s">
        <v>2462</v>
      </c>
      <c r="C1880" s="65" t="s">
        <v>1206</v>
      </c>
      <c r="D1880" s="65" t="s">
        <v>2463</v>
      </c>
      <c r="E1880" s="65" t="s">
        <v>2464</v>
      </c>
      <c r="F1880" s="65" t="s">
        <v>16641</v>
      </c>
      <c r="G1880" s="79">
        <v>3148.3716479999998</v>
      </c>
      <c r="H1880" s="74" t="s">
        <v>34</v>
      </c>
      <c r="I1880" s="74" t="s">
        <v>35</v>
      </c>
      <c r="J1880" s="74" t="s">
        <v>42</v>
      </c>
      <c r="K1880" s="74" t="s">
        <v>175</v>
      </c>
      <c r="L1880" s="74" t="s">
        <v>1161</v>
      </c>
      <c r="M1880" s="74" t="s">
        <v>36</v>
      </c>
      <c r="N1880" s="74" t="s">
        <v>905</v>
      </c>
      <c r="O1880" s="74" t="s">
        <v>907</v>
      </c>
      <c r="P1880" s="74" t="s">
        <v>39</v>
      </c>
      <c r="Q1880" s="74" t="s">
        <v>4793</v>
      </c>
      <c r="R1880" s="65" t="s">
        <v>2470</v>
      </c>
      <c r="S1880" s="65" t="s">
        <v>2469</v>
      </c>
      <c r="AD1880" s="53" t="s">
        <v>15679</v>
      </c>
      <c r="AF1880" s="53" t="s">
        <v>18397</v>
      </c>
    </row>
    <row r="1881" spans="1:32" x14ac:dyDescent="0.25">
      <c r="A1881" s="64" t="str">
        <f t="shared" si="59"/>
        <v>1878</v>
      </c>
      <c r="B1881" s="65" t="s">
        <v>6539</v>
      </c>
      <c r="C1881" s="65" t="s">
        <v>1142</v>
      </c>
      <c r="D1881" s="65" t="s">
        <v>6540</v>
      </c>
      <c r="E1881" s="65" t="s">
        <v>6541</v>
      </c>
      <c r="F1881" s="65" t="s">
        <v>16640</v>
      </c>
      <c r="G1881" s="79">
        <v>5963.1623920000002</v>
      </c>
      <c r="H1881" s="74" t="s">
        <v>41</v>
      </c>
      <c r="I1881" s="74" t="s">
        <v>2190</v>
      </c>
      <c r="J1881" s="74" t="s">
        <v>4225</v>
      </c>
      <c r="K1881" s="74" t="s">
        <v>4226</v>
      </c>
      <c r="L1881" s="74" t="s">
        <v>4227</v>
      </c>
      <c r="M1881" s="74" t="s">
        <v>20</v>
      </c>
      <c r="N1881" s="74" t="s">
        <v>428</v>
      </c>
      <c r="O1881" s="74" t="s">
        <v>433</v>
      </c>
      <c r="P1881" s="74" t="s">
        <v>109</v>
      </c>
      <c r="Q1881" s="74" t="s">
        <v>427</v>
      </c>
      <c r="R1881" s="65" t="s">
        <v>6546</v>
      </c>
      <c r="S1881" s="65" t="s">
        <v>6545</v>
      </c>
      <c r="AD1881" s="53" t="s">
        <v>6431</v>
      </c>
      <c r="AF1881" s="53" t="s">
        <v>18398</v>
      </c>
    </row>
    <row r="1882" spans="1:32" x14ac:dyDescent="0.25">
      <c r="A1882" s="64" t="str">
        <f t="shared" si="59"/>
        <v>1879</v>
      </c>
      <c r="B1882" s="65" t="s">
        <v>14093</v>
      </c>
      <c r="C1882" s="65" t="s">
        <v>1206</v>
      </c>
      <c r="D1882" s="65" t="s">
        <v>14094</v>
      </c>
      <c r="E1882" s="65" t="s">
        <v>14095</v>
      </c>
      <c r="F1882" s="65" t="s">
        <v>16641</v>
      </c>
      <c r="G1882" s="79">
        <v>3121.1587693333336</v>
      </c>
      <c r="H1882" s="74" t="s">
        <v>238</v>
      </c>
      <c r="I1882" s="74" t="s">
        <v>237</v>
      </c>
      <c r="J1882" s="74" t="s">
        <v>4919</v>
      </c>
      <c r="K1882" s="74" t="s">
        <v>6312</v>
      </c>
      <c r="L1882" s="74" t="s">
        <v>243</v>
      </c>
      <c r="M1882" s="74" t="s">
        <v>240</v>
      </c>
      <c r="N1882" s="74" t="s">
        <v>4922</v>
      </c>
      <c r="O1882" s="74" t="s">
        <v>4920</v>
      </c>
      <c r="P1882" s="74" t="s">
        <v>4921</v>
      </c>
      <c r="Q1882" s="74" t="s">
        <v>14098</v>
      </c>
      <c r="R1882" s="65" t="s">
        <v>14100</v>
      </c>
      <c r="S1882" s="65" t="s">
        <v>14099</v>
      </c>
      <c r="AD1882" s="53" t="s">
        <v>18501</v>
      </c>
      <c r="AF1882" s="53" t="s">
        <v>18399</v>
      </c>
    </row>
    <row r="1883" spans="1:32" x14ac:dyDescent="0.25">
      <c r="A1883" s="64" t="str">
        <f t="shared" si="59"/>
        <v>1880</v>
      </c>
      <c r="B1883" s="65" t="s">
        <v>4845</v>
      </c>
      <c r="C1883" s="65" t="s">
        <v>1361</v>
      </c>
      <c r="D1883" s="65" t="s">
        <v>4846</v>
      </c>
      <c r="E1883" s="65" t="s">
        <v>4847</v>
      </c>
      <c r="F1883" s="65" t="s">
        <v>16641</v>
      </c>
      <c r="G1883" s="79">
        <v>2166.024886666667</v>
      </c>
      <c r="H1883" s="74" t="s">
        <v>4849</v>
      </c>
      <c r="I1883" s="74" t="s">
        <v>4851</v>
      </c>
      <c r="J1883" s="74" t="s">
        <v>4852</v>
      </c>
      <c r="K1883" s="74" t="s">
        <v>3019</v>
      </c>
      <c r="L1883" s="74" t="s">
        <v>4853</v>
      </c>
      <c r="M1883" s="74" t="s">
        <v>264</v>
      </c>
      <c r="N1883" s="74" t="s">
        <v>265</v>
      </c>
      <c r="O1883" s="74" t="s">
        <v>4854</v>
      </c>
      <c r="P1883" s="74" t="s">
        <v>4855</v>
      </c>
      <c r="Q1883" s="74" t="s">
        <v>4856</v>
      </c>
      <c r="R1883" s="65" t="s">
        <v>4858</v>
      </c>
      <c r="S1883" s="65" t="s">
        <v>4857</v>
      </c>
      <c r="AD1883" s="53" t="s">
        <v>13202</v>
      </c>
      <c r="AF1883" s="53" t="s">
        <v>18400</v>
      </c>
    </row>
    <row r="1884" spans="1:32" x14ac:dyDescent="0.25">
      <c r="A1884" s="64" t="str">
        <f t="shared" si="59"/>
        <v>1881</v>
      </c>
      <c r="B1884" s="65" t="s">
        <v>291</v>
      </c>
      <c r="C1884" s="65" t="s">
        <v>100</v>
      </c>
      <c r="D1884" s="65" t="s">
        <v>292</v>
      </c>
      <c r="E1884" s="65" t="s">
        <v>293</v>
      </c>
      <c r="F1884" s="65" t="s">
        <v>16640</v>
      </c>
      <c r="G1884" s="79">
        <v>6113.2779773333332</v>
      </c>
      <c r="H1884" s="74" t="s">
        <v>11</v>
      </c>
      <c r="I1884" s="74" t="s">
        <v>12</v>
      </c>
      <c r="J1884" s="74" t="s">
        <v>15</v>
      </c>
      <c r="K1884" s="74" t="s">
        <v>13</v>
      </c>
      <c r="L1884" s="74" t="s">
        <v>16</v>
      </c>
      <c r="M1884" s="74" t="s">
        <v>14</v>
      </c>
      <c r="N1884" s="74" t="s">
        <v>17</v>
      </c>
      <c r="O1884" s="74" t="s">
        <v>82</v>
      </c>
      <c r="P1884" s="74" t="s">
        <v>294</v>
      </c>
      <c r="Q1884" s="74" t="s">
        <v>295</v>
      </c>
      <c r="R1884" s="65" t="s">
        <v>297</v>
      </c>
      <c r="S1884" s="65" t="s">
        <v>296</v>
      </c>
      <c r="AD1884" s="53" t="s">
        <v>6034</v>
      </c>
      <c r="AF1884" s="53" t="s">
        <v>18401</v>
      </c>
    </row>
    <row r="1885" spans="1:32" x14ac:dyDescent="0.25">
      <c r="A1885" s="64">
        <v>1882</v>
      </c>
      <c r="B1885" s="65" t="s">
        <v>10439</v>
      </c>
      <c r="C1885" s="65" t="s">
        <v>1121</v>
      </c>
      <c r="D1885" s="65" t="s">
        <v>10440</v>
      </c>
      <c r="E1885" s="65" t="s">
        <v>10441</v>
      </c>
      <c r="F1885" s="65" t="s">
        <v>16641</v>
      </c>
      <c r="G1885" s="79">
        <v>3734.1128613333331</v>
      </c>
      <c r="H1885" s="74" t="s">
        <v>3720</v>
      </c>
      <c r="I1885" s="74" t="s">
        <v>10444</v>
      </c>
      <c r="J1885" s="74" t="s">
        <v>8236</v>
      </c>
      <c r="K1885" s="74" t="s">
        <v>8237</v>
      </c>
      <c r="L1885" s="74" t="s">
        <v>10445</v>
      </c>
      <c r="M1885" s="74" t="s">
        <v>10446</v>
      </c>
      <c r="N1885" s="74" t="s">
        <v>10447</v>
      </c>
      <c r="O1885" s="74" t="s">
        <v>10448</v>
      </c>
      <c r="P1885" s="74" t="s">
        <v>10449</v>
      </c>
      <c r="Q1885" s="74" t="s">
        <v>10450</v>
      </c>
      <c r="R1885" s="65" t="s">
        <v>10452</v>
      </c>
      <c r="S1885" s="65" t="s">
        <v>10451</v>
      </c>
      <c r="AD1885" s="53" t="s">
        <v>14030</v>
      </c>
      <c r="AF1885" s="53" t="s">
        <v>18402</v>
      </c>
    </row>
    <row r="1886" spans="1:32" x14ac:dyDescent="0.25">
      <c r="A1886" s="64" t="str">
        <f>VLOOKUP(B1886,$AD$4:$AF$1900,3,FALSE)</f>
        <v>1883</v>
      </c>
      <c r="B1886" s="65" t="s">
        <v>12146</v>
      </c>
      <c r="C1886" s="65" t="s">
        <v>1121</v>
      </c>
      <c r="D1886" s="65" t="s">
        <v>12147</v>
      </c>
      <c r="E1886" s="65" t="s">
        <v>12148</v>
      </c>
      <c r="F1886" s="65" t="s">
        <v>16640</v>
      </c>
      <c r="G1886" s="79">
        <v>2650.2029986666666</v>
      </c>
      <c r="H1886" s="74" t="s">
        <v>788</v>
      </c>
      <c r="I1886" s="74" t="s">
        <v>595</v>
      </c>
      <c r="J1886" s="74" t="s">
        <v>4056</v>
      </c>
      <c r="K1886" s="74" t="s">
        <v>596</v>
      </c>
      <c r="L1886" s="74" t="s">
        <v>2547</v>
      </c>
      <c r="M1886" s="74" t="s">
        <v>12152</v>
      </c>
      <c r="N1886" s="74" t="s">
        <v>12153</v>
      </c>
      <c r="O1886" s="74" t="s">
        <v>2546</v>
      </c>
      <c r="P1886" s="74" t="s">
        <v>789</v>
      </c>
      <c r="Q1886" s="74" t="s">
        <v>1478</v>
      </c>
      <c r="R1886" s="65" t="s">
        <v>12155</v>
      </c>
      <c r="S1886" s="65" t="s">
        <v>12154</v>
      </c>
      <c r="AD1886" s="53" t="s">
        <v>13616</v>
      </c>
      <c r="AF1886" s="53" t="s">
        <v>18403</v>
      </c>
    </row>
    <row r="1887" spans="1:32" x14ac:dyDescent="0.25">
      <c r="A1887" s="64" t="str">
        <f>VLOOKUP(B1887,$AD$4:$AF$1900,3,FALSE)</f>
        <v>1884</v>
      </c>
      <c r="B1887" s="65" t="s">
        <v>16350</v>
      </c>
      <c r="C1887" s="65" t="s">
        <v>1121</v>
      </c>
      <c r="D1887" s="65" t="s">
        <v>16351</v>
      </c>
      <c r="E1887" s="65" t="s">
        <v>16352</v>
      </c>
      <c r="F1887" s="65" t="s">
        <v>16640</v>
      </c>
      <c r="G1887" s="79">
        <v>2148.3056106666663</v>
      </c>
      <c r="H1887" s="74" t="s">
        <v>7955</v>
      </c>
      <c r="I1887" s="74" t="s">
        <v>2086</v>
      </c>
      <c r="J1887" s="74" t="s">
        <v>2088</v>
      </c>
      <c r="K1887" s="74" t="s">
        <v>2090</v>
      </c>
      <c r="L1887" s="74" t="s">
        <v>2093</v>
      </c>
      <c r="M1887" s="74" t="s">
        <v>1150</v>
      </c>
      <c r="N1887" s="74" t="s">
        <v>768</v>
      </c>
      <c r="O1887" s="74" t="s">
        <v>2228</v>
      </c>
      <c r="P1887" s="74" t="s">
        <v>2089</v>
      </c>
      <c r="Q1887" s="74" t="s">
        <v>4468</v>
      </c>
      <c r="R1887" s="65" t="s">
        <v>16354</v>
      </c>
      <c r="S1887" s="65" t="s">
        <v>16353</v>
      </c>
      <c r="AD1887" s="53" t="s">
        <v>493</v>
      </c>
      <c r="AF1887" s="53" t="s">
        <v>18404</v>
      </c>
    </row>
    <row r="1888" spans="1:32" x14ac:dyDescent="0.25">
      <c r="A1888" s="64">
        <v>1885</v>
      </c>
      <c r="B1888" s="65" t="s">
        <v>18503</v>
      </c>
      <c r="C1888" s="65" t="s">
        <v>1121</v>
      </c>
      <c r="D1888" s="65" t="s">
        <v>18837</v>
      </c>
      <c r="E1888" s="65" t="s">
        <v>18838</v>
      </c>
      <c r="F1888" s="65" t="s">
        <v>16640</v>
      </c>
      <c r="G1888" s="79">
        <v>2144.835078666667</v>
      </c>
      <c r="H1888" s="74" t="s">
        <v>557</v>
      </c>
      <c r="I1888" s="74" t="s">
        <v>294</v>
      </c>
      <c r="J1888" s="74" t="s">
        <v>16</v>
      </c>
      <c r="K1888" s="74" t="s">
        <v>14</v>
      </c>
      <c r="L1888" s="74" t="s">
        <v>11</v>
      </c>
      <c r="M1888" s="74" t="s">
        <v>12</v>
      </c>
      <c r="N1888" s="74" t="s">
        <v>13</v>
      </c>
      <c r="O1888" s="74" t="s">
        <v>15</v>
      </c>
      <c r="P1888" s="74" t="s">
        <v>82</v>
      </c>
      <c r="Q1888" s="74" t="s">
        <v>11846</v>
      </c>
      <c r="R1888" s="65" t="s">
        <v>18840</v>
      </c>
      <c r="S1888" s="65" t="s">
        <v>18839</v>
      </c>
      <c r="AD1888" s="53" t="s">
        <v>880</v>
      </c>
      <c r="AF1888" s="53" t="s">
        <v>18406</v>
      </c>
    </row>
    <row r="1889" spans="1:32" x14ac:dyDescent="0.25">
      <c r="A1889" s="64">
        <v>1886</v>
      </c>
      <c r="B1889" s="65" t="s">
        <v>3342</v>
      </c>
      <c r="C1889" s="65" t="s">
        <v>1361</v>
      </c>
      <c r="D1889" s="65" t="s">
        <v>3343</v>
      </c>
      <c r="E1889" s="65" t="s">
        <v>3344</v>
      </c>
      <c r="F1889" s="65" t="s">
        <v>16641</v>
      </c>
      <c r="G1889" s="79">
        <v>2793.1946786666667</v>
      </c>
      <c r="H1889" s="74" t="s">
        <v>1705</v>
      </c>
      <c r="I1889" s="74" t="s">
        <v>2605</v>
      </c>
      <c r="J1889" s="74" t="s">
        <v>1708</v>
      </c>
      <c r="K1889" s="74" t="s">
        <v>1707</v>
      </c>
      <c r="L1889" s="74" t="s">
        <v>3291</v>
      </c>
      <c r="M1889" s="74" t="s">
        <v>1711</v>
      </c>
      <c r="N1889" s="74" t="s">
        <v>1710</v>
      </c>
      <c r="O1889" s="74" t="s">
        <v>3347</v>
      </c>
      <c r="P1889" s="74" t="s">
        <v>3296</v>
      </c>
      <c r="Q1889" s="74" t="s">
        <v>3348</v>
      </c>
      <c r="R1889" s="65" t="s">
        <v>3350</v>
      </c>
      <c r="S1889" s="65" t="s">
        <v>3349</v>
      </c>
      <c r="AD1889" s="53" t="s">
        <v>7876</v>
      </c>
      <c r="AF1889" s="53" t="s">
        <v>18407</v>
      </c>
    </row>
    <row r="1890" spans="1:32" x14ac:dyDescent="0.25">
      <c r="A1890" s="64" t="str">
        <f>VLOOKUP(B1890,$AD$4:$AF$1900,3,FALSE)</f>
        <v>1887</v>
      </c>
      <c r="B1890" s="65" t="s">
        <v>8780</v>
      </c>
      <c r="C1890" s="65" t="s">
        <v>1142</v>
      </c>
      <c r="D1890" s="65" t="s">
        <v>8781</v>
      </c>
      <c r="E1890" s="65" t="s">
        <v>8782</v>
      </c>
      <c r="F1890" s="65" t="s">
        <v>16641</v>
      </c>
      <c r="G1890" s="79">
        <v>2722.8944959999999</v>
      </c>
      <c r="H1890" s="74" t="s">
        <v>264</v>
      </c>
      <c r="I1890" s="74" t="s">
        <v>265</v>
      </c>
      <c r="J1890" s="74" t="s">
        <v>1267</v>
      </c>
      <c r="K1890" s="74" t="s">
        <v>1336</v>
      </c>
      <c r="L1890" s="74" t="s">
        <v>1338</v>
      </c>
      <c r="M1890" s="74" t="s">
        <v>1574</v>
      </c>
      <c r="N1890" s="74" t="s">
        <v>53</v>
      </c>
      <c r="O1890" s="74" t="s">
        <v>52</v>
      </c>
      <c r="P1890" s="74" t="s">
        <v>399</v>
      </c>
      <c r="Q1890" s="74" t="s">
        <v>138</v>
      </c>
      <c r="R1890" s="65" t="s">
        <v>8786</v>
      </c>
      <c r="S1890" s="65" t="s">
        <v>8785</v>
      </c>
      <c r="AD1890" s="53" t="s">
        <v>11618</v>
      </c>
      <c r="AF1890" s="53" t="s">
        <v>18408</v>
      </c>
    </row>
    <row r="1891" spans="1:32" x14ac:dyDescent="0.25">
      <c r="A1891" s="64" t="str">
        <f>VLOOKUP(B1891,$AD$4:$AF$1900,3,FALSE)</f>
        <v>1888</v>
      </c>
      <c r="B1891" s="65" t="s">
        <v>10417</v>
      </c>
      <c r="C1891" s="65" t="s">
        <v>1206</v>
      </c>
      <c r="D1891" s="65" t="s">
        <v>10418</v>
      </c>
      <c r="E1891" s="65" t="s">
        <v>10419</v>
      </c>
      <c r="F1891" s="65" t="s">
        <v>16641</v>
      </c>
      <c r="G1891" s="79">
        <v>3498.2957306666667</v>
      </c>
      <c r="H1891" s="74" t="s">
        <v>3986</v>
      </c>
      <c r="I1891" s="74" t="s">
        <v>1150</v>
      </c>
      <c r="J1891" s="74" t="s">
        <v>1149</v>
      </c>
      <c r="K1891" s="74" t="s">
        <v>5544</v>
      </c>
      <c r="L1891" s="74" t="s">
        <v>2171</v>
      </c>
      <c r="M1891" s="74" t="s">
        <v>2952</v>
      </c>
      <c r="N1891" s="74" t="s">
        <v>10422</v>
      </c>
      <c r="O1891" s="74" t="s">
        <v>2912</v>
      </c>
      <c r="P1891" s="74" t="s">
        <v>10423</v>
      </c>
      <c r="Q1891" s="74" t="s">
        <v>7815</v>
      </c>
      <c r="R1891" s="65" t="s">
        <v>10425</v>
      </c>
      <c r="S1891" s="65" t="s">
        <v>10424</v>
      </c>
      <c r="AD1891" s="53" t="s">
        <v>15635</v>
      </c>
      <c r="AF1891" s="53" t="s">
        <v>18409</v>
      </c>
    </row>
    <row r="1892" spans="1:32" x14ac:dyDescent="0.25">
      <c r="A1892" s="64">
        <v>1889</v>
      </c>
      <c r="B1892" s="65" t="s">
        <v>16288</v>
      </c>
      <c r="C1892" s="65" t="s">
        <v>1361</v>
      </c>
      <c r="D1892" s="65" t="s">
        <v>16289</v>
      </c>
      <c r="E1892" s="65" t="s">
        <v>16290</v>
      </c>
      <c r="F1892" s="65" t="s">
        <v>16640</v>
      </c>
      <c r="G1892" s="79">
        <v>1575.6397200000001</v>
      </c>
      <c r="H1892" s="74" t="s">
        <v>189</v>
      </c>
      <c r="I1892" s="74" t="s">
        <v>4145</v>
      </c>
      <c r="J1892" s="74" t="s">
        <v>2037</v>
      </c>
      <c r="K1892" s="74" t="s">
        <v>190</v>
      </c>
      <c r="L1892" s="74" t="s">
        <v>4147</v>
      </c>
      <c r="M1892" s="74" t="s">
        <v>3192</v>
      </c>
      <c r="N1892" s="74" t="s">
        <v>4146</v>
      </c>
      <c r="O1892" s="74" t="s">
        <v>2038</v>
      </c>
      <c r="P1892" s="74" t="s">
        <v>2035</v>
      </c>
      <c r="Q1892" s="74" t="s">
        <v>2429</v>
      </c>
      <c r="R1892" s="65" t="s">
        <v>16295</v>
      </c>
      <c r="S1892" s="65" t="s">
        <v>16294</v>
      </c>
      <c r="AD1892" s="53" t="s">
        <v>2462</v>
      </c>
      <c r="AF1892" s="53" t="s">
        <v>18410</v>
      </c>
    </row>
    <row r="1893" spans="1:32" x14ac:dyDescent="0.25">
      <c r="A1893" s="64" t="str">
        <f>VLOOKUP(B1893,$AD$4:$AF$1900,3,FALSE)</f>
        <v>1890</v>
      </c>
      <c r="B1893" s="65" t="s">
        <v>5317</v>
      </c>
      <c r="C1893" s="65" t="s">
        <v>1361</v>
      </c>
      <c r="D1893" s="65" t="s">
        <v>5318</v>
      </c>
      <c r="E1893" s="65" t="s">
        <v>5319</v>
      </c>
      <c r="F1893" s="65" t="s">
        <v>16640</v>
      </c>
      <c r="G1893" s="79">
        <v>2143.8475653333335</v>
      </c>
      <c r="H1893" s="74" t="s">
        <v>4460</v>
      </c>
      <c r="I1893" s="74" t="s">
        <v>5323</v>
      </c>
      <c r="J1893" s="74" t="s">
        <v>4461</v>
      </c>
      <c r="K1893" s="74" t="s">
        <v>5324</v>
      </c>
      <c r="L1893" s="74" t="s">
        <v>5325</v>
      </c>
      <c r="M1893" s="74" t="s">
        <v>5326</v>
      </c>
      <c r="N1893" s="74" t="s">
        <v>5327</v>
      </c>
      <c r="O1893" s="74" t="s">
        <v>5328</v>
      </c>
      <c r="P1893" s="74" t="s">
        <v>5329</v>
      </c>
      <c r="Q1893" s="74" t="s">
        <v>5330</v>
      </c>
      <c r="R1893" s="65" t="s">
        <v>5332</v>
      </c>
      <c r="S1893" s="65" t="s">
        <v>5331</v>
      </c>
      <c r="AD1893" s="53" t="s">
        <v>6539</v>
      </c>
      <c r="AF1893" s="53" t="s">
        <v>18411</v>
      </c>
    </row>
    <row r="1896" spans="1:32" x14ac:dyDescent="0.25">
      <c r="A1896" s="53"/>
    </row>
    <row r="1897" spans="1:32" ht="14.25" customHeight="1" x14ac:dyDescent="0.25">
      <c r="AD1897" s="53" t="s">
        <v>8780</v>
      </c>
      <c r="AF1897" s="53" t="s">
        <v>18420</v>
      </c>
    </row>
    <row r="1898" spans="1:32" s="93" customFormat="1" ht="20.25" x14ac:dyDescent="0.3">
      <c r="A1898" s="94" t="s">
        <v>19995</v>
      </c>
      <c r="G1898" s="95"/>
      <c r="H1898" s="96"/>
      <c r="I1898" s="96"/>
      <c r="J1898" s="96"/>
      <c r="K1898" s="96"/>
      <c r="L1898" s="96"/>
      <c r="M1898" s="96"/>
      <c r="N1898" s="96"/>
      <c r="O1898" s="96"/>
      <c r="P1898" s="96"/>
      <c r="Q1898" s="96"/>
      <c r="AC1898" s="97"/>
      <c r="AD1898" s="93" t="s">
        <v>10417</v>
      </c>
      <c r="AF1898" s="93" t="s">
        <v>18421</v>
      </c>
    </row>
    <row r="1899" spans="1:32" s="93" customFormat="1" ht="20.25" x14ac:dyDescent="0.3">
      <c r="A1899" s="94"/>
      <c r="G1899" s="95"/>
      <c r="H1899" s="96"/>
      <c r="I1899" s="96"/>
      <c r="J1899" s="96"/>
      <c r="K1899" s="96"/>
      <c r="L1899" s="96"/>
      <c r="M1899" s="96"/>
      <c r="N1899" s="96"/>
      <c r="O1899" s="96"/>
      <c r="P1899" s="96"/>
      <c r="Q1899" s="96"/>
      <c r="AC1899" s="97"/>
      <c r="AD1899" s="93" t="s">
        <v>5317</v>
      </c>
      <c r="AF1899" s="93" t="s">
        <v>18423</v>
      </c>
    </row>
    <row r="1900" spans="1:32" s="93" customFormat="1" ht="20.25" x14ac:dyDescent="0.3">
      <c r="A1900" s="94"/>
      <c r="G1900" s="95"/>
      <c r="H1900" s="96"/>
      <c r="I1900" s="96"/>
      <c r="J1900" s="96"/>
      <c r="K1900" s="96"/>
      <c r="L1900" s="96"/>
      <c r="M1900" s="96"/>
      <c r="N1900" s="96"/>
      <c r="O1900" s="96"/>
      <c r="P1900" s="96"/>
      <c r="Q1900" s="96"/>
      <c r="AC1900" s="97"/>
      <c r="AD1900" s="93" t="s">
        <v>1419</v>
      </c>
      <c r="AF1900" s="93" t="s">
        <v>18425</v>
      </c>
    </row>
    <row r="1901" spans="1:32" s="93" customFormat="1" ht="20.25" x14ac:dyDescent="0.3">
      <c r="A1901" s="94"/>
      <c r="G1901" s="95"/>
      <c r="H1901" s="96"/>
      <c r="I1901" s="96"/>
      <c r="J1901" s="96"/>
      <c r="K1901" s="96"/>
      <c r="L1901" s="96"/>
      <c r="M1901" s="96"/>
      <c r="N1901" s="96"/>
      <c r="O1901" s="96"/>
      <c r="P1901" s="96"/>
      <c r="Q1901" s="96"/>
      <c r="AC1901" s="97"/>
    </row>
    <row r="1902" spans="1:32" s="93" customFormat="1" ht="20.25" x14ac:dyDescent="0.3">
      <c r="A1902" s="94" t="s">
        <v>19994</v>
      </c>
      <c r="G1902" s="95"/>
      <c r="H1902" s="96"/>
      <c r="I1902" s="96"/>
      <c r="J1902" s="96"/>
      <c r="K1902" s="96"/>
      <c r="L1902" s="96"/>
      <c r="M1902" s="96"/>
      <c r="N1902" s="96"/>
      <c r="O1902" s="96"/>
      <c r="P1902" s="96"/>
      <c r="Q1902" s="96"/>
      <c r="AC1902" s="97"/>
    </row>
    <row r="1903" spans="1:32" s="93" customFormat="1" ht="20.25" x14ac:dyDescent="0.3">
      <c r="A1903" s="94"/>
      <c r="G1903" s="95"/>
      <c r="H1903" s="96"/>
      <c r="I1903" s="96"/>
      <c r="J1903" s="96"/>
      <c r="K1903" s="96"/>
      <c r="L1903" s="96"/>
      <c r="M1903" s="96"/>
      <c r="N1903" s="96"/>
      <c r="O1903" s="96"/>
      <c r="P1903" s="96"/>
      <c r="Q1903" s="96"/>
      <c r="AC1903" s="97"/>
    </row>
  </sheetData>
  <autoFilter ref="A1:A1903"/>
  <pageMargins left="0.7" right="0.7" top="0.75" bottom="0.75" header="0.3" footer="0.3"/>
  <pageSetup paperSize="8" scale="51" orientation="landscape" r:id="rId1"/>
  <colBreaks count="1" manualBreakCount="1">
    <brk id="2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99"/>
  <sheetViews>
    <sheetView view="pageBreakPreview" topLeftCell="F502" zoomScale="73" zoomScaleNormal="100" zoomScaleSheetLayoutView="73" workbookViewId="0">
      <selection activeCell="U701" sqref="U701"/>
    </sheetView>
  </sheetViews>
  <sheetFormatPr defaultRowHeight="15" x14ac:dyDescent="0.25"/>
  <cols>
    <col min="1" max="1" width="9.140625" style="99"/>
    <col min="2" max="2" width="10" style="1" bestFit="1" customWidth="1"/>
    <col min="3" max="3" width="9.140625" style="1"/>
    <col min="4" max="4" width="30.85546875" style="1" bestFit="1" customWidth="1"/>
    <col min="5" max="5" width="84.7109375" style="1" customWidth="1"/>
    <col min="6" max="13" width="9.140625" style="1"/>
    <col min="14" max="16" width="10.28515625" style="1" bestFit="1" customWidth="1"/>
    <col min="17" max="17" width="11.28515625" style="1" bestFit="1" customWidth="1"/>
    <col min="18" max="18" width="78" style="1" customWidth="1"/>
    <col min="19" max="19" width="23.42578125" style="1" customWidth="1"/>
    <col min="20" max="16384" width="9.140625" style="1"/>
  </cols>
  <sheetData>
    <row r="1" spans="1:19" x14ac:dyDescent="0.25">
      <c r="A1" s="103" t="s">
        <v>19993</v>
      </c>
      <c r="B1" s="104"/>
      <c r="C1" s="104"/>
      <c r="D1" s="104"/>
    </row>
    <row r="2" spans="1:19" x14ac:dyDescent="0.25">
      <c r="A2" s="103"/>
      <c r="B2" s="104"/>
      <c r="C2" s="104"/>
      <c r="D2" s="104"/>
    </row>
    <row r="3" spans="1:19" ht="45" x14ac:dyDescent="0.25">
      <c r="A3" s="101" t="s">
        <v>19987</v>
      </c>
      <c r="B3" s="102" t="s">
        <v>19990</v>
      </c>
      <c r="C3" s="98" t="s">
        <v>948</v>
      </c>
      <c r="D3" s="98" t="s">
        <v>19988</v>
      </c>
      <c r="E3" s="98" t="s">
        <v>19989</v>
      </c>
      <c r="F3" s="98" t="s">
        <v>19991</v>
      </c>
      <c r="G3" s="98" t="s">
        <v>19977</v>
      </c>
      <c r="H3" s="98" t="s">
        <v>19958</v>
      </c>
      <c r="I3" s="98" t="s">
        <v>19959</v>
      </c>
      <c r="J3" s="98" t="s">
        <v>19960</v>
      </c>
      <c r="K3" s="98" t="s">
        <v>19961</v>
      </c>
      <c r="L3" s="98" t="s">
        <v>19962</v>
      </c>
      <c r="M3" s="98" t="s">
        <v>19963</v>
      </c>
      <c r="N3" s="98" t="s">
        <v>19964</v>
      </c>
      <c r="O3" s="98" t="s">
        <v>19965</v>
      </c>
      <c r="P3" s="98" t="s">
        <v>19966</v>
      </c>
      <c r="Q3" s="98" t="s">
        <v>19967</v>
      </c>
      <c r="R3" s="98" t="s">
        <v>953</v>
      </c>
      <c r="S3" s="98" t="s">
        <v>19992</v>
      </c>
    </row>
    <row r="4" spans="1:19" x14ac:dyDescent="0.25">
      <c r="A4" s="100" t="s">
        <v>18908</v>
      </c>
      <c r="B4" s="98" t="s">
        <v>6934</v>
      </c>
      <c r="C4" s="98" t="s">
        <v>5859</v>
      </c>
      <c r="D4" s="98" t="s">
        <v>6935</v>
      </c>
      <c r="E4" s="98" t="s">
        <v>6936</v>
      </c>
      <c r="F4" s="98" t="s">
        <v>16640</v>
      </c>
      <c r="G4" s="98">
        <v>4936.5798666666669</v>
      </c>
      <c r="H4" s="98" t="s">
        <v>5734</v>
      </c>
      <c r="I4" s="98" t="s">
        <v>5742</v>
      </c>
      <c r="J4" s="98" t="s">
        <v>6939</v>
      </c>
      <c r="K4" s="98" t="s">
        <v>3182</v>
      </c>
      <c r="L4" s="98" t="s">
        <v>6940</v>
      </c>
      <c r="M4" s="98" t="s">
        <v>6941</v>
      </c>
      <c r="N4" s="98" t="s">
        <v>6942</v>
      </c>
      <c r="O4" s="98" t="s">
        <v>5736</v>
      </c>
      <c r="P4" s="98" t="s">
        <v>6943</v>
      </c>
      <c r="Q4" s="98" t="s">
        <v>6944</v>
      </c>
      <c r="R4" s="98" t="s">
        <v>6946</v>
      </c>
      <c r="S4" s="98" t="s">
        <v>6945</v>
      </c>
    </row>
    <row r="5" spans="1:19" x14ac:dyDescent="0.25">
      <c r="A5" s="100" t="s">
        <v>18909</v>
      </c>
      <c r="B5" s="98" t="s">
        <v>6325</v>
      </c>
      <c r="C5" s="98" t="s">
        <v>1142</v>
      </c>
      <c r="D5" s="98" t="s">
        <v>6326</v>
      </c>
      <c r="E5" s="98" t="s">
        <v>6328</v>
      </c>
      <c r="F5" s="98" t="s">
        <v>16640</v>
      </c>
      <c r="G5" s="98">
        <v>4606.8056613333338</v>
      </c>
      <c r="H5" s="98" t="s">
        <v>189</v>
      </c>
      <c r="I5" s="98" t="s">
        <v>2035</v>
      </c>
      <c r="J5" s="98" t="s">
        <v>190</v>
      </c>
      <c r="K5" s="98" t="s">
        <v>4145</v>
      </c>
      <c r="L5" s="98" t="s">
        <v>2038</v>
      </c>
      <c r="M5" s="98" t="s">
        <v>2037</v>
      </c>
      <c r="N5" s="98" t="s">
        <v>2041</v>
      </c>
      <c r="O5" s="98" t="s">
        <v>3181</v>
      </c>
      <c r="P5" s="98" t="s">
        <v>2043</v>
      </c>
      <c r="Q5" s="98" t="s">
        <v>3192</v>
      </c>
      <c r="R5" s="98" t="s">
        <v>16579</v>
      </c>
      <c r="S5" s="98" t="s">
        <v>6331</v>
      </c>
    </row>
    <row r="6" spans="1:19" x14ac:dyDescent="0.25">
      <c r="A6" s="100" t="s">
        <v>18910</v>
      </c>
      <c r="B6" s="98" t="s">
        <v>9409</v>
      </c>
      <c r="C6" s="98" t="s">
        <v>1142</v>
      </c>
      <c r="D6" s="98" t="s">
        <v>9410</v>
      </c>
      <c r="E6" s="98" t="s">
        <v>9411</v>
      </c>
      <c r="F6" s="98" t="s">
        <v>16640</v>
      </c>
      <c r="G6" s="98">
        <v>5584.5838679999997</v>
      </c>
      <c r="H6" s="98" t="s">
        <v>430</v>
      </c>
      <c r="I6" s="98" t="s">
        <v>20</v>
      </c>
      <c r="J6" s="98" t="s">
        <v>427</v>
      </c>
      <c r="K6" s="98" t="s">
        <v>428</v>
      </c>
      <c r="L6" s="98" t="s">
        <v>109</v>
      </c>
      <c r="M6" s="98" t="s">
        <v>904</v>
      </c>
      <c r="N6" s="98" t="s">
        <v>548</v>
      </c>
      <c r="O6" s="98" t="s">
        <v>429</v>
      </c>
      <c r="P6" s="98" t="s">
        <v>907</v>
      </c>
      <c r="Q6" s="98" t="s">
        <v>905</v>
      </c>
      <c r="R6" s="98" t="s">
        <v>9416</v>
      </c>
      <c r="S6" s="98" t="s">
        <v>9415</v>
      </c>
    </row>
    <row r="7" spans="1:19" x14ac:dyDescent="0.25">
      <c r="A7" s="100" t="s">
        <v>18911</v>
      </c>
      <c r="B7" s="98" t="s">
        <v>10376</v>
      </c>
      <c r="C7" s="98" t="s">
        <v>1121</v>
      </c>
      <c r="D7" s="98" t="s">
        <v>10377</v>
      </c>
      <c r="E7" s="98" t="s">
        <v>10378</v>
      </c>
      <c r="F7" s="98" t="s">
        <v>16640</v>
      </c>
      <c r="G7" s="98">
        <v>3189.5776373333333</v>
      </c>
      <c r="H7" s="98" t="s">
        <v>189</v>
      </c>
      <c r="I7" s="98" t="s">
        <v>4145</v>
      </c>
      <c r="J7" s="98" t="s">
        <v>2037</v>
      </c>
      <c r="K7" s="98" t="s">
        <v>190</v>
      </c>
      <c r="L7" s="98" t="s">
        <v>5235</v>
      </c>
      <c r="M7" s="98" t="s">
        <v>3042</v>
      </c>
      <c r="N7" s="98" t="s">
        <v>3047</v>
      </c>
      <c r="O7" s="98" t="s">
        <v>2035</v>
      </c>
      <c r="P7" s="98" t="s">
        <v>10382</v>
      </c>
      <c r="Q7" s="98" t="s">
        <v>5236</v>
      </c>
      <c r="R7" s="98" t="s">
        <v>10384</v>
      </c>
      <c r="S7" s="98" t="s">
        <v>10383</v>
      </c>
    </row>
    <row r="8" spans="1:19" x14ac:dyDescent="0.25">
      <c r="A8" s="100" t="s">
        <v>18912</v>
      </c>
      <c r="B8" s="98" t="s">
        <v>11543</v>
      </c>
      <c r="C8" s="98" t="s">
        <v>1121</v>
      </c>
      <c r="D8" s="98" t="s">
        <v>11544</v>
      </c>
      <c r="E8" s="98" t="s">
        <v>11545</v>
      </c>
      <c r="F8" s="98" t="s">
        <v>16641</v>
      </c>
      <c r="G8" s="98">
        <v>3091.1003466666666</v>
      </c>
      <c r="H8" s="98" t="s">
        <v>34</v>
      </c>
      <c r="I8" s="98" t="s">
        <v>35</v>
      </c>
      <c r="J8" s="98" t="s">
        <v>39</v>
      </c>
      <c r="K8" s="98" t="s">
        <v>36</v>
      </c>
      <c r="L8" s="98" t="s">
        <v>42</v>
      </c>
      <c r="M8" s="98" t="s">
        <v>175</v>
      </c>
      <c r="N8" s="98" t="s">
        <v>38</v>
      </c>
      <c r="O8" s="98" t="s">
        <v>373</v>
      </c>
      <c r="P8" s="98" t="s">
        <v>40</v>
      </c>
      <c r="Q8" s="98" t="s">
        <v>374</v>
      </c>
      <c r="R8" s="98" t="s">
        <v>11549</v>
      </c>
      <c r="S8" s="98" t="s">
        <v>11548</v>
      </c>
    </row>
    <row r="9" spans="1:19" x14ac:dyDescent="0.25">
      <c r="A9" s="100" t="s">
        <v>18913</v>
      </c>
      <c r="B9" s="98" t="s">
        <v>13013</v>
      </c>
      <c r="C9" s="98" t="s">
        <v>1121</v>
      </c>
      <c r="D9" s="98" t="s">
        <v>13014</v>
      </c>
      <c r="E9" s="98" t="s">
        <v>13015</v>
      </c>
      <c r="F9" s="98" t="s">
        <v>16641</v>
      </c>
      <c r="G9" s="98">
        <v>3312.8477319999997</v>
      </c>
      <c r="H9" s="98" t="s">
        <v>5949</v>
      </c>
      <c r="I9" s="98" t="s">
        <v>35</v>
      </c>
      <c r="J9" s="98" t="s">
        <v>34</v>
      </c>
      <c r="K9" s="98" t="s">
        <v>36</v>
      </c>
      <c r="L9" s="98" t="s">
        <v>39</v>
      </c>
      <c r="M9" s="98" t="s">
        <v>42</v>
      </c>
      <c r="N9" s="98" t="s">
        <v>38</v>
      </c>
      <c r="O9" s="98" t="s">
        <v>1788</v>
      </c>
      <c r="P9" s="98" t="s">
        <v>5995</v>
      </c>
      <c r="Q9" s="98" t="s">
        <v>13018</v>
      </c>
      <c r="R9" s="98" t="s">
        <v>13020</v>
      </c>
      <c r="S9" s="98" t="s">
        <v>13019</v>
      </c>
    </row>
    <row r="10" spans="1:19" x14ac:dyDescent="0.25">
      <c r="A10" s="100" t="s">
        <v>18914</v>
      </c>
      <c r="B10" s="98" t="s">
        <v>11977</v>
      </c>
      <c r="C10" s="98" t="s">
        <v>1206</v>
      </c>
      <c r="D10" s="98" t="s">
        <v>11978</v>
      </c>
      <c r="E10" s="98" t="s">
        <v>11979</v>
      </c>
      <c r="F10" s="98" t="s">
        <v>16640</v>
      </c>
      <c r="G10" s="98">
        <v>6236.7618826666667</v>
      </c>
      <c r="H10" s="98" t="s">
        <v>20</v>
      </c>
      <c r="I10" s="98" t="s">
        <v>2190</v>
      </c>
      <c r="J10" s="98" t="s">
        <v>41</v>
      </c>
      <c r="K10" s="98" t="s">
        <v>109</v>
      </c>
      <c r="L10" s="98" t="s">
        <v>428</v>
      </c>
      <c r="M10" s="98" t="s">
        <v>429</v>
      </c>
      <c r="N10" s="98" t="s">
        <v>427</v>
      </c>
      <c r="O10" s="98" t="s">
        <v>430</v>
      </c>
      <c r="P10" s="98" t="s">
        <v>538</v>
      </c>
      <c r="Q10" s="98" t="s">
        <v>40</v>
      </c>
      <c r="R10" s="98" t="s">
        <v>19979</v>
      </c>
      <c r="S10" s="98" t="s">
        <v>11984</v>
      </c>
    </row>
    <row r="11" spans="1:19" x14ac:dyDescent="0.25">
      <c r="A11" s="100" t="s">
        <v>18915</v>
      </c>
      <c r="B11" s="98" t="s">
        <v>11985</v>
      </c>
      <c r="C11" s="98" t="s">
        <v>1206</v>
      </c>
      <c r="D11" s="98" t="s">
        <v>11986</v>
      </c>
      <c r="E11" s="98" t="s">
        <v>11987</v>
      </c>
      <c r="F11" s="98" t="s">
        <v>16640</v>
      </c>
      <c r="G11" s="98">
        <v>3253.0232493333333</v>
      </c>
      <c r="H11" s="98" t="s">
        <v>2054</v>
      </c>
      <c r="I11" s="98" t="s">
        <v>2055</v>
      </c>
      <c r="J11" s="98" t="s">
        <v>2051</v>
      </c>
      <c r="K11" s="98" t="s">
        <v>2060</v>
      </c>
      <c r="L11" s="98" t="s">
        <v>2057</v>
      </c>
      <c r="M11" s="98" t="s">
        <v>2767</v>
      </c>
      <c r="N11" s="98" t="s">
        <v>2768</v>
      </c>
      <c r="O11" s="98" t="s">
        <v>2061</v>
      </c>
      <c r="P11" s="98" t="s">
        <v>11990</v>
      </c>
      <c r="Q11" s="98" t="s">
        <v>4628</v>
      </c>
      <c r="R11" s="98" t="s">
        <v>11992</v>
      </c>
      <c r="S11" s="98" t="s">
        <v>11991</v>
      </c>
    </row>
    <row r="12" spans="1:19" x14ac:dyDescent="0.25">
      <c r="A12" s="100" t="s">
        <v>18916</v>
      </c>
      <c r="B12" s="98" t="s">
        <v>12267</v>
      </c>
      <c r="C12" s="98" t="s">
        <v>1206</v>
      </c>
      <c r="D12" s="98" t="s">
        <v>12268</v>
      </c>
      <c r="E12" s="98" t="s">
        <v>12269</v>
      </c>
      <c r="F12" s="98" t="s">
        <v>16640</v>
      </c>
      <c r="G12" s="98">
        <v>3126.9852133333334</v>
      </c>
      <c r="H12" s="98" t="s">
        <v>189</v>
      </c>
      <c r="I12" s="98" t="s">
        <v>4145</v>
      </c>
      <c r="J12" s="98" t="s">
        <v>190</v>
      </c>
      <c r="K12" s="98" t="s">
        <v>2037</v>
      </c>
      <c r="L12" s="98" t="s">
        <v>2035</v>
      </c>
      <c r="M12" s="98" t="s">
        <v>2038</v>
      </c>
      <c r="N12" s="98" t="s">
        <v>4609</v>
      </c>
      <c r="O12" s="98" t="s">
        <v>2040</v>
      </c>
      <c r="P12" s="98" t="s">
        <v>4608</v>
      </c>
      <c r="Q12" s="98" t="s">
        <v>2039</v>
      </c>
      <c r="R12" s="98" t="s">
        <v>12273</v>
      </c>
      <c r="S12" s="98" t="s">
        <v>12272</v>
      </c>
    </row>
    <row r="13" spans="1:19" x14ac:dyDescent="0.25">
      <c r="A13" s="100" t="s">
        <v>18917</v>
      </c>
      <c r="B13" s="98" t="s">
        <v>13335</v>
      </c>
      <c r="C13" s="98" t="s">
        <v>1206</v>
      </c>
      <c r="D13" s="98" t="s">
        <v>13336</v>
      </c>
      <c r="E13" s="98" t="s">
        <v>13337</v>
      </c>
      <c r="F13" s="98" t="s">
        <v>16641</v>
      </c>
      <c r="G13" s="98">
        <v>3244.6311613333332</v>
      </c>
      <c r="H13" s="98" t="s">
        <v>34</v>
      </c>
      <c r="I13" s="98" t="s">
        <v>35</v>
      </c>
      <c r="J13" s="98" t="s">
        <v>36</v>
      </c>
      <c r="K13" s="98" t="s">
        <v>39</v>
      </c>
      <c r="L13" s="98" t="s">
        <v>38</v>
      </c>
      <c r="M13" s="98" t="s">
        <v>42</v>
      </c>
      <c r="N13" s="98" t="s">
        <v>40</v>
      </c>
      <c r="O13" s="98" t="s">
        <v>431</v>
      </c>
      <c r="P13" s="98" t="s">
        <v>433</v>
      </c>
      <c r="Q13" s="98" t="s">
        <v>3908</v>
      </c>
      <c r="R13" s="98" t="s">
        <v>13341</v>
      </c>
      <c r="S13" s="98" t="s">
        <v>13340</v>
      </c>
    </row>
    <row r="14" spans="1:19" x14ac:dyDescent="0.25">
      <c r="A14" s="100">
        <v>11</v>
      </c>
      <c r="B14" s="98" t="s">
        <v>13335</v>
      </c>
      <c r="C14" s="98" t="s">
        <v>1206</v>
      </c>
      <c r="D14" s="98" t="s">
        <v>13336</v>
      </c>
      <c r="E14" s="98" t="s">
        <v>13342</v>
      </c>
      <c r="F14" s="98" t="s">
        <v>16641</v>
      </c>
      <c r="G14" s="98">
        <v>3244.6311613333332</v>
      </c>
      <c r="H14" s="98" t="s">
        <v>34</v>
      </c>
      <c r="I14" s="98" t="s">
        <v>35</v>
      </c>
      <c r="J14" s="98" t="s">
        <v>36</v>
      </c>
      <c r="K14" s="98" t="s">
        <v>39</v>
      </c>
      <c r="L14" s="98" t="s">
        <v>38</v>
      </c>
      <c r="M14" s="98" t="s">
        <v>42</v>
      </c>
      <c r="N14" s="98" t="s">
        <v>40</v>
      </c>
      <c r="O14" s="98" t="s">
        <v>431</v>
      </c>
      <c r="P14" s="98" t="s">
        <v>433</v>
      </c>
      <c r="Q14" s="98" t="s">
        <v>3908</v>
      </c>
      <c r="R14" s="98" t="s">
        <v>13341</v>
      </c>
      <c r="S14" s="98" t="s">
        <v>13340</v>
      </c>
    </row>
    <row r="15" spans="1:19" x14ac:dyDescent="0.25">
      <c r="A15" s="100" t="s">
        <v>18919</v>
      </c>
      <c r="B15" s="98" t="s">
        <v>14229</v>
      </c>
      <c r="C15" s="98" t="s">
        <v>1206</v>
      </c>
      <c r="D15" s="98" t="s">
        <v>14230</v>
      </c>
      <c r="E15" s="98" t="s">
        <v>14231</v>
      </c>
      <c r="F15" s="98" t="s">
        <v>16640</v>
      </c>
      <c r="G15" s="98">
        <v>2922.3322893333334</v>
      </c>
      <c r="H15" s="98" t="s">
        <v>612</v>
      </c>
      <c r="I15" s="98" t="s">
        <v>613</v>
      </c>
      <c r="J15" s="98" t="s">
        <v>475</v>
      </c>
      <c r="K15" s="98" t="s">
        <v>614</v>
      </c>
      <c r="L15" s="98" t="s">
        <v>476</v>
      </c>
      <c r="M15" s="98" t="s">
        <v>344</v>
      </c>
      <c r="N15" s="98" t="s">
        <v>6492</v>
      </c>
      <c r="O15" s="98" t="s">
        <v>4696</v>
      </c>
      <c r="P15" s="98" t="s">
        <v>615</v>
      </c>
      <c r="Q15" s="98" t="s">
        <v>3397</v>
      </c>
      <c r="R15" s="98" t="s">
        <v>14235</v>
      </c>
      <c r="S15" s="98" t="s">
        <v>14234</v>
      </c>
    </row>
    <row r="16" spans="1:19" x14ac:dyDescent="0.25">
      <c r="A16" s="100" t="s">
        <v>18920</v>
      </c>
      <c r="B16" s="98" t="s">
        <v>14737</v>
      </c>
      <c r="C16" s="98" t="s">
        <v>1206</v>
      </c>
      <c r="D16" s="98" t="s">
        <v>14738</v>
      </c>
      <c r="E16" s="98" t="s">
        <v>14739</v>
      </c>
      <c r="F16" s="98" t="s">
        <v>16641</v>
      </c>
      <c r="G16" s="98">
        <v>2718.1408026666668</v>
      </c>
      <c r="H16" s="98" t="s">
        <v>35</v>
      </c>
      <c r="I16" s="98" t="s">
        <v>34</v>
      </c>
      <c r="J16" s="98" t="s">
        <v>42</v>
      </c>
      <c r="K16" s="98" t="s">
        <v>36</v>
      </c>
      <c r="L16" s="98" t="s">
        <v>175</v>
      </c>
      <c r="M16" s="98" t="s">
        <v>904</v>
      </c>
      <c r="N16" s="98" t="s">
        <v>1724</v>
      </c>
      <c r="O16" s="98" t="s">
        <v>1723</v>
      </c>
      <c r="P16" s="98" t="s">
        <v>13504</v>
      </c>
      <c r="Q16" s="98" t="s">
        <v>1722</v>
      </c>
      <c r="R16" s="98" t="s">
        <v>14743</v>
      </c>
      <c r="S16" s="98" t="s">
        <v>14742</v>
      </c>
    </row>
    <row r="17" spans="1:19" x14ac:dyDescent="0.25">
      <c r="A17" s="100" t="s">
        <v>18921</v>
      </c>
      <c r="B17" s="98" t="s">
        <v>15151</v>
      </c>
      <c r="C17" s="98" t="s">
        <v>1206</v>
      </c>
      <c r="D17" s="98" t="s">
        <v>15152</v>
      </c>
      <c r="E17" s="98" t="s">
        <v>15153</v>
      </c>
      <c r="F17" s="98" t="s">
        <v>16640</v>
      </c>
      <c r="G17" s="98">
        <v>2636.8888266666663</v>
      </c>
      <c r="H17" s="98" t="s">
        <v>743</v>
      </c>
      <c r="I17" s="98" t="s">
        <v>744</v>
      </c>
      <c r="J17" s="98" t="s">
        <v>6502</v>
      </c>
      <c r="K17" s="98" t="s">
        <v>2992</v>
      </c>
      <c r="L17" s="98" t="s">
        <v>4971</v>
      </c>
      <c r="M17" s="98" t="s">
        <v>4972</v>
      </c>
      <c r="N17" s="98" t="s">
        <v>15156</v>
      </c>
      <c r="O17" s="98" t="s">
        <v>6503</v>
      </c>
      <c r="P17" s="98" t="s">
        <v>15157</v>
      </c>
      <c r="Q17" s="98" t="s">
        <v>15158</v>
      </c>
      <c r="R17" s="98" t="s">
        <v>15160</v>
      </c>
      <c r="S17" s="98" t="s">
        <v>15159</v>
      </c>
    </row>
    <row r="18" spans="1:19" x14ac:dyDescent="0.25">
      <c r="A18" s="100">
        <v>15</v>
      </c>
      <c r="B18" s="98" t="s">
        <v>15151</v>
      </c>
      <c r="C18" s="98" t="s">
        <v>1206</v>
      </c>
      <c r="D18" s="98" t="s">
        <v>15152</v>
      </c>
      <c r="E18" s="98" t="s">
        <v>15161</v>
      </c>
      <c r="F18" s="98" t="s">
        <v>16640</v>
      </c>
      <c r="G18" s="98">
        <v>2636.8888266666663</v>
      </c>
      <c r="H18" s="98" t="s">
        <v>743</v>
      </c>
      <c r="I18" s="98" t="s">
        <v>744</v>
      </c>
      <c r="J18" s="98" t="s">
        <v>6502</v>
      </c>
      <c r="K18" s="98" t="s">
        <v>2992</v>
      </c>
      <c r="L18" s="98" t="s">
        <v>4971</v>
      </c>
      <c r="M18" s="98" t="s">
        <v>4972</v>
      </c>
      <c r="N18" s="98" t="s">
        <v>15156</v>
      </c>
      <c r="O18" s="98" t="s">
        <v>6503</v>
      </c>
      <c r="P18" s="98" t="s">
        <v>15157</v>
      </c>
      <c r="Q18" s="98" t="s">
        <v>15158</v>
      </c>
      <c r="R18" s="98" t="s">
        <v>15160</v>
      </c>
      <c r="S18" s="98" t="s">
        <v>15159</v>
      </c>
    </row>
    <row r="19" spans="1:19" x14ac:dyDescent="0.25">
      <c r="A19" s="100" t="s">
        <v>18923</v>
      </c>
      <c r="B19" s="98" t="s">
        <v>5077</v>
      </c>
      <c r="C19" s="98" t="s">
        <v>1361</v>
      </c>
      <c r="D19" s="98" t="s">
        <v>5078</v>
      </c>
      <c r="E19" s="98" t="s">
        <v>5079</v>
      </c>
      <c r="F19" s="98" t="s">
        <v>16641</v>
      </c>
      <c r="G19" s="98">
        <v>2541.6520226666671</v>
      </c>
      <c r="H19" s="98" t="s">
        <v>5083</v>
      </c>
      <c r="I19" s="98" t="s">
        <v>2586</v>
      </c>
      <c r="J19" s="98" t="s">
        <v>188</v>
      </c>
      <c r="K19" s="98" t="s">
        <v>187</v>
      </c>
      <c r="L19" s="98" t="s">
        <v>5085</v>
      </c>
      <c r="M19" s="98" t="s">
        <v>5086</v>
      </c>
      <c r="N19" s="98" t="s">
        <v>5087</v>
      </c>
      <c r="O19" s="98" t="s">
        <v>5088</v>
      </c>
      <c r="P19" s="98" t="s">
        <v>5089</v>
      </c>
      <c r="Q19" s="98" t="s">
        <v>5090</v>
      </c>
      <c r="R19" s="98" t="s">
        <v>5092</v>
      </c>
      <c r="S19" s="98" t="s">
        <v>5091</v>
      </c>
    </row>
    <row r="20" spans="1:19" x14ac:dyDescent="0.25">
      <c r="A20" s="100" t="s">
        <v>18924</v>
      </c>
      <c r="B20" s="98" t="s">
        <v>125</v>
      </c>
      <c r="C20" s="98" t="s">
        <v>27</v>
      </c>
      <c r="D20" s="98" t="s">
        <v>126</v>
      </c>
      <c r="E20" s="98" t="s">
        <v>128</v>
      </c>
      <c r="F20" s="98" t="s">
        <v>16641</v>
      </c>
      <c r="G20" s="98">
        <v>4035.6412386666666</v>
      </c>
      <c r="H20" s="98" t="s">
        <v>52</v>
      </c>
      <c r="I20" s="98" t="s">
        <v>53</v>
      </c>
      <c r="J20" s="98" t="s">
        <v>131</v>
      </c>
      <c r="K20" s="98" t="s">
        <v>132</v>
      </c>
      <c r="L20" s="98" t="s">
        <v>133</v>
      </c>
      <c r="M20" s="98" t="s">
        <v>134</v>
      </c>
      <c r="N20" s="98" t="s">
        <v>135</v>
      </c>
      <c r="O20" s="98" t="s">
        <v>136</v>
      </c>
      <c r="P20" s="98" t="s">
        <v>137</v>
      </c>
      <c r="Q20" s="98" t="s">
        <v>138</v>
      </c>
      <c r="R20" s="98" t="s">
        <v>20008</v>
      </c>
      <c r="S20" s="98" t="s">
        <v>139</v>
      </c>
    </row>
    <row r="21" spans="1:19" x14ac:dyDescent="0.25">
      <c r="A21" s="100" t="s">
        <v>18925</v>
      </c>
      <c r="B21" s="98" t="s">
        <v>6847</v>
      </c>
      <c r="C21" s="98" t="s">
        <v>5859</v>
      </c>
      <c r="D21" s="98" t="s">
        <v>6848</v>
      </c>
      <c r="E21" s="98" t="s">
        <v>6849</v>
      </c>
      <c r="F21" s="98" t="s">
        <v>16640</v>
      </c>
      <c r="G21" s="98">
        <v>4195.2128013333331</v>
      </c>
      <c r="H21" s="98" t="s">
        <v>1334</v>
      </c>
      <c r="I21" s="98" t="s">
        <v>1335</v>
      </c>
      <c r="J21" s="98" t="s">
        <v>1336</v>
      </c>
      <c r="K21" s="98" t="s">
        <v>1574</v>
      </c>
      <c r="L21" s="98" t="s">
        <v>20</v>
      </c>
      <c r="M21" s="98" t="s">
        <v>109</v>
      </c>
      <c r="N21" s="98" t="s">
        <v>2285</v>
      </c>
      <c r="O21" s="98" t="s">
        <v>1267</v>
      </c>
      <c r="P21" s="98" t="s">
        <v>6852</v>
      </c>
      <c r="Q21" s="98" t="s">
        <v>427</v>
      </c>
      <c r="R21" s="98" t="s">
        <v>6854</v>
      </c>
      <c r="S21" s="98" t="s">
        <v>6853</v>
      </c>
    </row>
    <row r="22" spans="1:19" x14ac:dyDescent="0.25">
      <c r="A22" s="100" t="s">
        <v>18926</v>
      </c>
      <c r="B22" s="98" t="s">
        <v>18431</v>
      </c>
      <c r="C22" s="98" t="s">
        <v>1142</v>
      </c>
      <c r="D22" s="98" t="s">
        <v>18510</v>
      </c>
      <c r="E22" s="98" t="s">
        <v>18511</v>
      </c>
      <c r="F22" s="98" t="s">
        <v>16641</v>
      </c>
      <c r="G22" s="98">
        <v>4603.6920813333327</v>
      </c>
      <c r="H22" s="98" t="s">
        <v>34</v>
      </c>
      <c r="I22" s="98" t="s">
        <v>35</v>
      </c>
      <c r="J22" s="98" t="s">
        <v>175</v>
      </c>
      <c r="K22" s="98" t="s">
        <v>36</v>
      </c>
      <c r="L22" s="98" t="s">
        <v>373</v>
      </c>
      <c r="M22" s="98" t="s">
        <v>42</v>
      </c>
      <c r="N22" s="98" t="s">
        <v>39</v>
      </c>
      <c r="O22" s="98" t="s">
        <v>38</v>
      </c>
      <c r="P22" s="98" t="s">
        <v>374</v>
      </c>
      <c r="Q22" s="98" t="s">
        <v>5960</v>
      </c>
      <c r="R22" s="98" t="s">
        <v>18514</v>
      </c>
      <c r="S22" s="98" t="s">
        <v>18513</v>
      </c>
    </row>
    <row r="23" spans="1:19" x14ac:dyDescent="0.25">
      <c r="A23" s="100" t="s">
        <v>18927</v>
      </c>
      <c r="B23" s="98" t="s">
        <v>18432</v>
      </c>
      <c r="C23" s="98" t="s">
        <v>1142</v>
      </c>
      <c r="D23" s="98" t="s">
        <v>18516</v>
      </c>
      <c r="E23" s="98" t="s">
        <v>18517</v>
      </c>
      <c r="F23" s="98" t="s">
        <v>16641</v>
      </c>
      <c r="G23" s="98">
        <v>3967.912953333333</v>
      </c>
      <c r="H23" s="98" t="s">
        <v>237</v>
      </c>
      <c r="I23" s="98" t="s">
        <v>241</v>
      </c>
      <c r="J23" s="98" t="s">
        <v>239</v>
      </c>
      <c r="K23" s="98" t="s">
        <v>243</v>
      </c>
      <c r="L23" s="98" t="s">
        <v>385</v>
      </c>
      <c r="M23" s="98" t="s">
        <v>240</v>
      </c>
      <c r="N23" s="98" t="s">
        <v>4451</v>
      </c>
      <c r="O23" s="98" t="s">
        <v>383</v>
      </c>
      <c r="P23" s="98" t="s">
        <v>18519</v>
      </c>
      <c r="Q23" s="98" t="s">
        <v>4451</v>
      </c>
      <c r="R23" s="98" t="s">
        <v>18521</v>
      </c>
      <c r="S23" s="98" t="s">
        <v>18520</v>
      </c>
    </row>
    <row r="24" spans="1:19" x14ac:dyDescent="0.25">
      <c r="A24" s="100" t="s">
        <v>18928</v>
      </c>
      <c r="B24" s="98" t="s">
        <v>9367</v>
      </c>
      <c r="C24" s="98" t="s">
        <v>1142</v>
      </c>
      <c r="D24" s="98" t="s">
        <v>9368</v>
      </c>
      <c r="E24" s="98" t="s">
        <v>9369</v>
      </c>
      <c r="F24" s="98" t="s">
        <v>16641</v>
      </c>
      <c r="G24" s="98">
        <v>2735.4825013333334</v>
      </c>
      <c r="H24" s="98" t="s">
        <v>58</v>
      </c>
      <c r="I24" s="98" t="s">
        <v>61</v>
      </c>
      <c r="J24" s="98" t="s">
        <v>1441</v>
      </c>
      <c r="K24" s="98" t="s">
        <v>4392</v>
      </c>
      <c r="L24" s="98" t="s">
        <v>3264</v>
      </c>
      <c r="M24" s="98" t="s">
        <v>9372</v>
      </c>
      <c r="N24" s="98" t="s">
        <v>5580</v>
      </c>
      <c r="O24" s="98" t="s">
        <v>9373</v>
      </c>
      <c r="P24" s="98" t="s">
        <v>3110</v>
      </c>
      <c r="Q24" s="98" t="s">
        <v>9374</v>
      </c>
      <c r="R24" s="98" t="s">
        <v>16632</v>
      </c>
      <c r="S24" s="98" t="s">
        <v>9375</v>
      </c>
    </row>
    <row r="25" spans="1:19" x14ac:dyDescent="0.25">
      <c r="A25" s="100" t="s">
        <v>18929</v>
      </c>
      <c r="B25" s="98" t="s">
        <v>18433</v>
      </c>
      <c r="C25" s="98" t="s">
        <v>1121</v>
      </c>
      <c r="D25" s="98" t="s">
        <v>18523</v>
      </c>
      <c r="E25" s="98" t="s">
        <v>18517</v>
      </c>
      <c r="F25" s="98" t="s">
        <v>16641</v>
      </c>
      <c r="G25" s="98">
        <v>3887.8809186666663</v>
      </c>
      <c r="H25" s="98" t="s">
        <v>239</v>
      </c>
      <c r="I25" s="98" t="s">
        <v>241</v>
      </c>
      <c r="J25" s="98" t="s">
        <v>239</v>
      </c>
      <c r="K25" s="98" t="s">
        <v>243</v>
      </c>
      <c r="L25" s="98" t="s">
        <v>385</v>
      </c>
      <c r="M25" s="98" t="s">
        <v>240</v>
      </c>
      <c r="N25" s="98" t="s">
        <v>4451</v>
      </c>
      <c r="O25" s="98" t="s">
        <v>383</v>
      </c>
      <c r="P25" s="98" t="s">
        <v>18519</v>
      </c>
      <c r="Q25" s="98" t="s">
        <v>4451</v>
      </c>
      <c r="R25" s="98" t="s">
        <v>18524</v>
      </c>
      <c r="S25" s="98" t="s">
        <v>18520</v>
      </c>
    </row>
    <row r="26" spans="1:19" x14ac:dyDescent="0.25">
      <c r="A26" s="100" t="s">
        <v>18930</v>
      </c>
      <c r="B26" s="98" t="s">
        <v>18434</v>
      </c>
      <c r="C26" s="98" t="s">
        <v>1121</v>
      </c>
      <c r="D26" s="98" t="s">
        <v>18527</v>
      </c>
      <c r="E26" s="98" t="s">
        <v>18528</v>
      </c>
      <c r="F26" s="98" t="s">
        <v>16641</v>
      </c>
      <c r="G26" s="98">
        <v>3880.3189573333334</v>
      </c>
      <c r="H26" s="98" t="s">
        <v>237</v>
      </c>
      <c r="I26" s="98" t="s">
        <v>243</v>
      </c>
      <c r="J26" s="98" t="s">
        <v>238</v>
      </c>
      <c r="K26" s="98" t="s">
        <v>239</v>
      </c>
      <c r="L26" s="98" t="s">
        <v>240</v>
      </c>
      <c r="M26" s="98" t="s">
        <v>242</v>
      </c>
      <c r="N26" s="98" t="s">
        <v>3338</v>
      </c>
      <c r="O26" s="98" t="s">
        <v>245</v>
      </c>
      <c r="P26" s="98" t="s">
        <v>1888</v>
      </c>
      <c r="Q26" s="98" t="s">
        <v>18530</v>
      </c>
      <c r="R26" s="98" t="s">
        <v>18532</v>
      </c>
      <c r="S26" s="98" t="s">
        <v>18531</v>
      </c>
    </row>
    <row r="27" spans="1:19" x14ac:dyDescent="0.25">
      <c r="A27" s="100" t="s">
        <v>18931</v>
      </c>
      <c r="B27" s="98" t="s">
        <v>18435</v>
      </c>
      <c r="C27" s="98" t="s">
        <v>1121</v>
      </c>
      <c r="D27" s="98" t="s">
        <v>18534</v>
      </c>
      <c r="E27" s="98" t="s">
        <v>18535</v>
      </c>
      <c r="F27" s="98" t="s">
        <v>16641</v>
      </c>
      <c r="G27" s="98">
        <v>5775.1031813333329</v>
      </c>
      <c r="H27" s="98" t="s">
        <v>35</v>
      </c>
      <c r="I27" s="98" t="s">
        <v>36</v>
      </c>
      <c r="J27" s="98" t="s">
        <v>39</v>
      </c>
      <c r="K27" s="98" t="s">
        <v>38</v>
      </c>
      <c r="L27" s="98" t="s">
        <v>42</v>
      </c>
      <c r="M27" s="98" t="s">
        <v>34</v>
      </c>
      <c r="N27" s="98" t="s">
        <v>433</v>
      </c>
      <c r="O27" s="98" t="s">
        <v>18537</v>
      </c>
      <c r="P27" s="98" t="s">
        <v>6146</v>
      </c>
      <c r="Q27" s="98" t="s">
        <v>904</v>
      </c>
      <c r="R27" s="98" t="s">
        <v>18539</v>
      </c>
      <c r="S27" s="98" t="s">
        <v>18538</v>
      </c>
    </row>
    <row r="28" spans="1:19" x14ac:dyDescent="0.25">
      <c r="A28" s="100" t="s">
        <v>18932</v>
      </c>
      <c r="B28" s="98" t="s">
        <v>8787</v>
      </c>
      <c r="C28" s="98" t="s">
        <v>1121</v>
      </c>
      <c r="D28" s="98" t="s">
        <v>8788</v>
      </c>
      <c r="E28" s="98" t="s">
        <v>8789</v>
      </c>
      <c r="F28" s="98" t="s">
        <v>16641</v>
      </c>
      <c r="G28" s="98">
        <v>5595.8292106666668</v>
      </c>
      <c r="H28" s="98" t="s">
        <v>237</v>
      </c>
      <c r="I28" s="98" t="s">
        <v>264</v>
      </c>
      <c r="J28" s="98" t="s">
        <v>238</v>
      </c>
      <c r="K28" s="98" t="s">
        <v>3019</v>
      </c>
      <c r="L28" s="98" t="s">
        <v>2284</v>
      </c>
      <c r="M28" s="98" t="s">
        <v>265</v>
      </c>
      <c r="N28" s="98" t="s">
        <v>4852</v>
      </c>
      <c r="O28" s="98" t="s">
        <v>4851</v>
      </c>
      <c r="P28" s="98" t="s">
        <v>8794</v>
      </c>
      <c r="Q28" s="98" t="s">
        <v>8795</v>
      </c>
      <c r="R28" s="98" t="s">
        <v>8797</v>
      </c>
      <c r="S28" s="98" t="s">
        <v>8796</v>
      </c>
    </row>
    <row r="29" spans="1:19" x14ac:dyDescent="0.25">
      <c r="A29" s="100" t="s">
        <v>18933</v>
      </c>
      <c r="B29" s="98" t="s">
        <v>11510</v>
      </c>
      <c r="C29" s="98" t="s">
        <v>1121</v>
      </c>
      <c r="D29" s="98" t="s">
        <v>11511</v>
      </c>
      <c r="E29" s="98" t="s">
        <v>11512</v>
      </c>
      <c r="F29" s="98" t="s">
        <v>16640</v>
      </c>
      <c r="G29" s="98">
        <v>3186.0672906666664</v>
      </c>
      <c r="H29" s="98" t="s">
        <v>4176</v>
      </c>
      <c r="I29" s="98" t="s">
        <v>1337</v>
      </c>
      <c r="J29" s="98" t="s">
        <v>10064</v>
      </c>
      <c r="K29" s="98" t="s">
        <v>11515</v>
      </c>
      <c r="L29" s="98" t="s">
        <v>11516</v>
      </c>
      <c r="M29" s="98" t="s">
        <v>11517</v>
      </c>
      <c r="N29" s="98" t="s">
        <v>11518</v>
      </c>
      <c r="O29" s="98" t="s">
        <v>11009</v>
      </c>
      <c r="P29" s="98" t="s">
        <v>11008</v>
      </c>
      <c r="Q29" s="98" t="s">
        <v>11519</v>
      </c>
      <c r="R29" s="98" t="s">
        <v>11521</v>
      </c>
      <c r="S29" s="98" t="s">
        <v>11520</v>
      </c>
    </row>
    <row r="30" spans="1:19" x14ac:dyDescent="0.25">
      <c r="A30" s="100" t="s">
        <v>18934</v>
      </c>
      <c r="B30" s="98" t="s">
        <v>13174</v>
      </c>
      <c r="C30" s="98" t="s">
        <v>1121</v>
      </c>
      <c r="D30" s="98" t="s">
        <v>13175</v>
      </c>
      <c r="E30" s="98" t="s">
        <v>13176</v>
      </c>
      <c r="F30" s="98" t="s">
        <v>16641</v>
      </c>
      <c r="G30" s="98">
        <v>2513.1298079999997</v>
      </c>
      <c r="H30" s="98" t="s">
        <v>237</v>
      </c>
      <c r="I30" s="98" t="s">
        <v>239</v>
      </c>
      <c r="J30" s="98" t="s">
        <v>238</v>
      </c>
      <c r="K30" s="98" t="s">
        <v>243</v>
      </c>
      <c r="L30" s="98" t="s">
        <v>385</v>
      </c>
      <c r="M30" s="98" t="s">
        <v>240</v>
      </c>
      <c r="N30" s="98" t="s">
        <v>245</v>
      </c>
      <c r="O30" s="98" t="s">
        <v>242</v>
      </c>
      <c r="P30" s="98" t="s">
        <v>752</v>
      </c>
      <c r="Q30" s="98" t="s">
        <v>13179</v>
      </c>
      <c r="R30" s="98" t="s">
        <v>13181</v>
      </c>
      <c r="S30" s="98" t="s">
        <v>13180</v>
      </c>
    </row>
    <row r="31" spans="1:19" x14ac:dyDescent="0.25">
      <c r="A31" s="100" t="s">
        <v>18935</v>
      </c>
      <c r="B31" s="98" t="s">
        <v>13343</v>
      </c>
      <c r="C31" s="98" t="s">
        <v>1121</v>
      </c>
      <c r="D31" s="98" t="s">
        <v>13344</v>
      </c>
      <c r="E31" s="98" t="s">
        <v>13345</v>
      </c>
      <c r="F31" s="98" t="s">
        <v>16640</v>
      </c>
      <c r="G31" s="98">
        <v>2558.4379413333336</v>
      </c>
      <c r="H31" s="98" t="s">
        <v>1806</v>
      </c>
      <c r="I31" s="98" t="s">
        <v>1444</v>
      </c>
      <c r="J31" s="98" t="s">
        <v>3096</v>
      </c>
      <c r="K31" s="98" t="s">
        <v>3261</v>
      </c>
      <c r="L31" s="98" t="s">
        <v>1238</v>
      </c>
      <c r="M31" s="98" t="s">
        <v>3262</v>
      </c>
      <c r="N31" s="98" t="s">
        <v>3259</v>
      </c>
      <c r="O31" s="98" t="s">
        <v>11433</v>
      </c>
      <c r="P31" s="98" t="s">
        <v>632</v>
      </c>
      <c r="Q31" s="98" t="s">
        <v>604</v>
      </c>
      <c r="R31" s="98" t="s">
        <v>13349</v>
      </c>
      <c r="S31" s="98" t="s">
        <v>13348</v>
      </c>
    </row>
    <row r="32" spans="1:19" x14ac:dyDescent="0.25">
      <c r="A32" s="100" t="s">
        <v>18936</v>
      </c>
      <c r="B32" s="98" t="s">
        <v>2591</v>
      </c>
      <c r="C32" s="98" t="s">
        <v>1121</v>
      </c>
      <c r="D32" s="98" t="s">
        <v>2592</v>
      </c>
      <c r="E32" s="98" t="s">
        <v>2594</v>
      </c>
      <c r="F32" s="98" t="s">
        <v>16641</v>
      </c>
      <c r="G32" s="98">
        <v>3189.176676</v>
      </c>
      <c r="H32" s="98" t="s">
        <v>256</v>
      </c>
      <c r="I32" s="98" t="s">
        <v>257</v>
      </c>
      <c r="J32" s="98" t="s">
        <v>2597</v>
      </c>
      <c r="K32" s="98" t="s">
        <v>1383</v>
      </c>
      <c r="L32" s="98" t="s">
        <v>1611</v>
      </c>
      <c r="M32" s="98" t="s">
        <v>54</v>
      </c>
      <c r="N32" s="98" t="s">
        <v>58</v>
      </c>
      <c r="O32" s="98" t="s">
        <v>407</v>
      </c>
      <c r="P32" s="98" t="s">
        <v>408</v>
      </c>
      <c r="Q32" s="98" t="s">
        <v>575</v>
      </c>
      <c r="R32" s="98" t="s">
        <v>2599</v>
      </c>
      <c r="S32" s="98" t="s">
        <v>2598</v>
      </c>
    </row>
    <row r="33" spans="1:19" x14ac:dyDescent="0.25">
      <c r="A33" s="100" t="s">
        <v>18937</v>
      </c>
      <c r="B33" s="98" t="s">
        <v>8062</v>
      </c>
      <c r="C33" s="98" t="s">
        <v>1206</v>
      </c>
      <c r="D33" s="98" t="s">
        <v>8063</v>
      </c>
      <c r="E33" s="98" t="s">
        <v>8064</v>
      </c>
      <c r="F33" s="98" t="s">
        <v>16641</v>
      </c>
      <c r="G33" s="98">
        <v>3661.1352573333334</v>
      </c>
      <c r="H33" s="98" t="s">
        <v>237</v>
      </c>
      <c r="I33" s="98" t="s">
        <v>240</v>
      </c>
      <c r="J33" s="98" t="s">
        <v>238</v>
      </c>
      <c r="K33" s="98" t="s">
        <v>385</v>
      </c>
      <c r="L33" s="98" t="s">
        <v>1357</v>
      </c>
      <c r="M33" s="98" t="s">
        <v>239</v>
      </c>
      <c r="N33" s="98" t="s">
        <v>245</v>
      </c>
      <c r="O33" s="98" t="s">
        <v>242</v>
      </c>
      <c r="P33" s="98" t="s">
        <v>8067</v>
      </c>
      <c r="Q33" s="98" t="s">
        <v>6312</v>
      </c>
      <c r="R33" s="98" t="s">
        <v>8069</v>
      </c>
      <c r="S33" s="98" t="s">
        <v>8068</v>
      </c>
    </row>
    <row r="34" spans="1:19" x14ac:dyDescent="0.25">
      <c r="A34" s="100" t="s">
        <v>18938</v>
      </c>
      <c r="B34" s="98" t="s">
        <v>10513</v>
      </c>
      <c r="C34" s="98" t="s">
        <v>1206</v>
      </c>
      <c r="D34" s="98" t="s">
        <v>10514</v>
      </c>
      <c r="E34" s="98" t="s">
        <v>10515</v>
      </c>
      <c r="F34" s="98" t="s">
        <v>16641</v>
      </c>
      <c r="G34" s="98">
        <v>3496.7646306666666</v>
      </c>
      <c r="H34" s="98" t="s">
        <v>265</v>
      </c>
      <c r="I34" s="98" t="s">
        <v>264</v>
      </c>
      <c r="J34" s="98" t="s">
        <v>1336</v>
      </c>
      <c r="K34" s="98" t="s">
        <v>2282</v>
      </c>
      <c r="L34" s="98" t="s">
        <v>266</v>
      </c>
      <c r="M34" s="98" t="s">
        <v>34</v>
      </c>
      <c r="N34" s="98" t="s">
        <v>35</v>
      </c>
      <c r="O34" s="98" t="s">
        <v>36</v>
      </c>
      <c r="P34" s="98" t="s">
        <v>10518</v>
      </c>
      <c r="Q34" s="98" t="s">
        <v>267</v>
      </c>
      <c r="R34" s="98" t="s">
        <v>10520</v>
      </c>
      <c r="S34" s="98" t="s">
        <v>10519</v>
      </c>
    </row>
    <row r="35" spans="1:19" x14ac:dyDescent="0.25">
      <c r="A35" s="100" t="s">
        <v>18939</v>
      </c>
      <c r="B35" s="98" t="s">
        <v>12533</v>
      </c>
      <c r="C35" s="98" t="s">
        <v>1206</v>
      </c>
      <c r="D35" s="98" t="s">
        <v>12534</v>
      </c>
      <c r="E35" s="98" t="s">
        <v>12535</v>
      </c>
      <c r="F35" s="98" t="s">
        <v>16640</v>
      </c>
      <c r="G35" s="98">
        <v>3553.477116</v>
      </c>
      <c r="H35" s="98" t="s">
        <v>1334</v>
      </c>
      <c r="I35" s="98" t="s">
        <v>1335</v>
      </c>
      <c r="J35" s="98" t="s">
        <v>3019</v>
      </c>
      <c r="K35" s="98" t="s">
        <v>4851</v>
      </c>
      <c r="L35" s="98" t="s">
        <v>4852</v>
      </c>
      <c r="M35" s="98" t="s">
        <v>1588</v>
      </c>
      <c r="N35" s="98" t="s">
        <v>4854</v>
      </c>
      <c r="O35" s="98" t="s">
        <v>266</v>
      </c>
      <c r="P35" s="98" t="s">
        <v>4853</v>
      </c>
      <c r="Q35" s="98" t="s">
        <v>12538</v>
      </c>
      <c r="R35" s="98" t="s">
        <v>12540</v>
      </c>
      <c r="S35" s="98" t="s">
        <v>12539</v>
      </c>
    </row>
    <row r="36" spans="1:19" x14ac:dyDescent="0.25">
      <c r="A36" s="100" t="s">
        <v>18940</v>
      </c>
      <c r="B36" s="98" t="s">
        <v>12750</v>
      </c>
      <c r="C36" s="98" t="s">
        <v>1206</v>
      </c>
      <c r="D36" s="98" t="s">
        <v>12751</v>
      </c>
      <c r="E36" s="98" t="s">
        <v>12752</v>
      </c>
      <c r="F36" s="98" t="s">
        <v>16640</v>
      </c>
      <c r="G36" s="98">
        <v>4095.0325106666664</v>
      </c>
      <c r="H36" s="98" t="s">
        <v>536</v>
      </c>
      <c r="I36" s="98" t="s">
        <v>109</v>
      </c>
      <c r="J36" s="98" t="s">
        <v>430</v>
      </c>
      <c r="K36" s="98" t="s">
        <v>20</v>
      </c>
      <c r="L36" s="98" t="s">
        <v>428</v>
      </c>
      <c r="M36" s="98" t="s">
        <v>427</v>
      </c>
      <c r="N36" s="98" t="s">
        <v>493</v>
      </c>
      <c r="O36" s="98" t="s">
        <v>535</v>
      </c>
      <c r="P36" s="98" t="s">
        <v>489</v>
      </c>
      <c r="Q36" s="98" t="s">
        <v>12757</v>
      </c>
      <c r="R36" s="98" t="s">
        <v>12759</v>
      </c>
      <c r="S36" s="98" t="s">
        <v>12758</v>
      </c>
    </row>
    <row r="37" spans="1:19" x14ac:dyDescent="0.25">
      <c r="A37" s="100" t="s">
        <v>18941</v>
      </c>
      <c r="B37" s="98" t="s">
        <v>13847</v>
      </c>
      <c r="C37" s="98" t="s">
        <v>1206</v>
      </c>
      <c r="D37" s="98" t="s">
        <v>13848</v>
      </c>
      <c r="E37" s="98" t="s">
        <v>13849</v>
      </c>
      <c r="F37" s="98" t="s">
        <v>16640</v>
      </c>
      <c r="G37" s="98">
        <v>3307.8155493333334</v>
      </c>
      <c r="H37" s="98" t="s">
        <v>1334</v>
      </c>
      <c r="I37" s="98" t="s">
        <v>1335</v>
      </c>
      <c r="J37" s="98" t="s">
        <v>1573</v>
      </c>
      <c r="K37" s="98" t="s">
        <v>8599</v>
      </c>
      <c r="L37" s="98" t="s">
        <v>2283</v>
      </c>
      <c r="M37" s="98" t="s">
        <v>1338</v>
      </c>
      <c r="N37" s="98" t="s">
        <v>5036</v>
      </c>
      <c r="O37" s="98" t="s">
        <v>9209</v>
      </c>
      <c r="P37" s="98" t="s">
        <v>10869</v>
      </c>
      <c r="Q37" s="98" t="s">
        <v>3567</v>
      </c>
      <c r="R37" s="98" t="s">
        <v>13853</v>
      </c>
      <c r="S37" s="98" t="s">
        <v>13852</v>
      </c>
    </row>
    <row r="38" spans="1:19" x14ac:dyDescent="0.25">
      <c r="A38" s="100" t="s">
        <v>18942</v>
      </c>
      <c r="B38" s="98" t="s">
        <v>12589</v>
      </c>
      <c r="C38" s="98" t="s">
        <v>1361</v>
      </c>
      <c r="D38" s="98" t="s">
        <v>12590</v>
      </c>
      <c r="E38" s="98" t="s">
        <v>12591</v>
      </c>
      <c r="F38" s="98" t="s">
        <v>16640</v>
      </c>
      <c r="G38" s="98">
        <v>3376.6741186666668</v>
      </c>
      <c r="H38" s="98" t="s">
        <v>2727</v>
      </c>
      <c r="I38" s="98" t="s">
        <v>3647</v>
      </c>
      <c r="J38" s="98" t="s">
        <v>8713</v>
      </c>
      <c r="K38" s="98" t="s">
        <v>385</v>
      </c>
      <c r="L38" s="98" t="s">
        <v>384</v>
      </c>
      <c r="M38" s="98" t="s">
        <v>383</v>
      </c>
      <c r="N38" s="98" t="s">
        <v>1888</v>
      </c>
      <c r="O38" s="98" t="s">
        <v>714</v>
      </c>
      <c r="P38" s="98" t="s">
        <v>715</v>
      </c>
      <c r="Q38" s="98" t="s">
        <v>12594</v>
      </c>
      <c r="R38" s="98" t="s">
        <v>16623</v>
      </c>
      <c r="S38" s="98" t="s">
        <v>12595</v>
      </c>
    </row>
    <row r="39" spans="1:19" x14ac:dyDescent="0.25">
      <c r="A39" s="100" t="s">
        <v>18943</v>
      </c>
      <c r="B39" s="98" t="s">
        <v>15550</v>
      </c>
      <c r="C39" s="98" t="s">
        <v>1361</v>
      </c>
      <c r="D39" s="98" t="s">
        <v>15551</v>
      </c>
      <c r="E39" s="98" t="s">
        <v>15552</v>
      </c>
      <c r="F39" s="98" t="s">
        <v>16640</v>
      </c>
      <c r="G39" s="98">
        <v>2795.5863533333336</v>
      </c>
      <c r="H39" s="98" t="s">
        <v>8026</v>
      </c>
      <c r="I39" s="98" t="s">
        <v>7463</v>
      </c>
      <c r="J39" s="98" t="s">
        <v>7186</v>
      </c>
      <c r="K39" s="98" t="s">
        <v>8029</v>
      </c>
      <c r="L39" s="98" t="s">
        <v>15555</v>
      </c>
      <c r="M39" s="98" t="s">
        <v>8031</v>
      </c>
      <c r="N39" s="98" t="s">
        <v>14908</v>
      </c>
      <c r="O39" s="98" t="s">
        <v>8030</v>
      </c>
      <c r="P39" s="98" t="s">
        <v>537</v>
      </c>
      <c r="Q39" s="98" t="s">
        <v>15556</v>
      </c>
      <c r="R39" s="98" t="s">
        <v>15558</v>
      </c>
      <c r="S39" s="98" t="s">
        <v>15557</v>
      </c>
    </row>
    <row r="40" spans="1:19" x14ac:dyDescent="0.25">
      <c r="A40" s="100" t="s">
        <v>18944</v>
      </c>
      <c r="B40" s="98" t="s">
        <v>16038</v>
      </c>
      <c r="C40" s="98" t="s">
        <v>1361</v>
      </c>
      <c r="D40" s="98" t="s">
        <v>16039</v>
      </c>
      <c r="E40" s="98" t="s">
        <v>16040</v>
      </c>
      <c r="F40" s="98" t="s">
        <v>16641</v>
      </c>
      <c r="G40" s="98">
        <v>2221.3806853333335</v>
      </c>
      <c r="H40" s="98" t="s">
        <v>264</v>
      </c>
      <c r="I40" s="98" t="s">
        <v>265</v>
      </c>
      <c r="J40" s="98" t="s">
        <v>2284</v>
      </c>
      <c r="K40" s="98" t="s">
        <v>1574</v>
      </c>
      <c r="L40" s="98" t="s">
        <v>2283</v>
      </c>
      <c r="M40" s="98" t="s">
        <v>2285</v>
      </c>
      <c r="N40" s="98" t="s">
        <v>16044</v>
      </c>
      <c r="O40" s="98" t="s">
        <v>16045</v>
      </c>
      <c r="P40" s="98" t="s">
        <v>16046</v>
      </c>
      <c r="Q40" s="98" t="s">
        <v>16047</v>
      </c>
      <c r="R40" s="98" t="s">
        <v>16049</v>
      </c>
      <c r="S40" s="98" t="s">
        <v>16048</v>
      </c>
    </row>
    <row r="41" spans="1:19" x14ac:dyDescent="0.25">
      <c r="A41" s="100" t="s">
        <v>18945</v>
      </c>
      <c r="B41" s="98" t="s">
        <v>16548</v>
      </c>
      <c r="C41" s="98" t="s">
        <v>1361</v>
      </c>
      <c r="D41" s="98" t="s">
        <v>16549</v>
      </c>
      <c r="E41" s="98" t="s">
        <v>16550</v>
      </c>
      <c r="F41" s="98" t="s">
        <v>16640</v>
      </c>
      <c r="G41" s="98">
        <v>4203.2350933333328</v>
      </c>
      <c r="H41" s="98" t="s">
        <v>1444</v>
      </c>
      <c r="I41" s="98" t="s">
        <v>4393</v>
      </c>
      <c r="J41" s="98" t="s">
        <v>3259</v>
      </c>
      <c r="K41" s="98" t="s">
        <v>3096</v>
      </c>
      <c r="L41" s="98" t="s">
        <v>5582</v>
      </c>
      <c r="M41" s="98" t="s">
        <v>3106</v>
      </c>
      <c r="N41" s="98" t="s">
        <v>3108</v>
      </c>
      <c r="O41" s="98" t="s">
        <v>3109</v>
      </c>
      <c r="P41" s="98" t="s">
        <v>5312</v>
      </c>
      <c r="Q41" s="98" t="s">
        <v>16554</v>
      </c>
      <c r="R41" s="98" t="s">
        <v>16556</v>
      </c>
      <c r="S41" s="98" t="s">
        <v>16555</v>
      </c>
    </row>
    <row r="42" spans="1:19" x14ac:dyDescent="0.25">
      <c r="A42" s="100" t="s">
        <v>18946</v>
      </c>
      <c r="B42" s="98" t="s">
        <v>1606</v>
      </c>
      <c r="C42" s="98" t="s">
        <v>1361</v>
      </c>
      <c r="D42" s="98" t="s">
        <v>1607</v>
      </c>
      <c r="E42" s="98" t="s">
        <v>1608</v>
      </c>
      <c r="F42" s="98" t="s">
        <v>16641</v>
      </c>
      <c r="G42" s="98">
        <v>3845.1680186666667</v>
      </c>
      <c r="H42" s="98" t="s">
        <v>279</v>
      </c>
      <c r="I42" s="98" t="s">
        <v>1611</v>
      </c>
      <c r="J42" s="98" t="s">
        <v>1612</v>
      </c>
      <c r="K42" s="98" t="s">
        <v>1613</v>
      </c>
      <c r="L42" s="98" t="s">
        <v>1614</v>
      </c>
      <c r="M42" s="98" t="s">
        <v>1615</v>
      </c>
      <c r="N42" s="98" t="s">
        <v>1616</v>
      </c>
      <c r="O42" s="98" t="s">
        <v>1617</v>
      </c>
      <c r="P42" s="98" t="s">
        <v>1618</v>
      </c>
      <c r="Q42" s="98" t="s">
        <v>1619</v>
      </c>
      <c r="R42" s="98" t="s">
        <v>1621</v>
      </c>
      <c r="S42" s="98" t="s">
        <v>1620</v>
      </c>
    </row>
    <row r="43" spans="1:19" x14ac:dyDescent="0.25">
      <c r="A43" s="100" t="s">
        <v>18947</v>
      </c>
      <c r="B43" s="98" t="s">
        <v>3962</v>
      </c>
      <c r="C43" s="98" t="s">
        <v>1361</v>
      </c>
      <c r="D43" s="98" t="s">
        <v>3963</v>
      </c>
      <c r="E43" s="98" t="s">
        <v>3964</v>
      </c>
      <c r="F43" s="98" t="s">
        <v>16641</v>
      </c>
      <c r="G43" s="98">
        <v>2451.6664546666671</v>
      </c>
      <c r="H43" s="98" t="s">
        <v>2170</v>
      </c>
      <c r="I43" s="98" t="s">
        <v>3165</v>
      </c>
      <c r="J43" s="98" t="s">
        <v>1370</v>
      </c>
      <c r="K43" s="98" t="s">
        <v>1371</v>
      </c>
      <c r="L43" s="98" t="s">
        <v>3167</v>
      </c>
      <c r="M43" s="98" t="s">
        <v>3166</v>
      </c>
      <c r="N43" s="98" t="s">
        <v>3967</v>
      </c>
      <c r="O43" s="98" t="s">
        <v>3968</v>
      </c>
      <c r="P43" s="98" t="s">
        <v>3969</v>
      </c>
      <c r="Q43" s="98" t="s">
        <v>3970</v>
      </c>
      <c r="R43" s="98" t="s">
        <v>3972</v>
      </c>
      <c r="S43" s="98" t="s">
        <v>3971</v>
      </c>
    </row>
    <row r="44" spans="1:19" x14ac:dyDescent="0.25">
      <c r="A44" s="100" t="s">
        <v>18948</v>
      </c>
      <c r="B44" s="98" t="s">
        <v>18436</v>
      </c>
      <c r="C44" s="98" t="s">
        <v>1361</v>
      </c>
      <c r="D44" s="98" t="s">
        <v>18543</v>
      </c>
      <c r="E44" s="98" t="s">
        <v>18544</v>
      </c>
      <c r="F44" s="98" t="s">
        <v>16641</v>
      </c>
      <c r="G44" s="98">
        <v>1820.9216893333335</v>
      </c>
      <c r="H44" s="98" t="s">
        <v>809</v>
      </c>
      <c r="I44" s="98" t="s">
        <v>4452</v>
      </c>
      <c r="J44" s="98" t="s">
        <v>241</v>
      </c>
      <c r="K44" s="98" t="s">
        <v>5778</v>
      </c>
      <c r="L44" s="98" t="s">
        <v>1267</v>
      </c>
      <c r="M44" s="98" t="s">
        <v>11786</v>
      </c>
      <c r="N44" s="98" t="s">
        <v>237</v>
      </c>
      <c r="O44" s="98" t="s">
        <v>4159</v>
      </c>
      <c r="P44" s="98" t="s">
        <v>6042</v>
      </c>
      <c r="Q44" s="98" t="s">
        <v>18546</v>
      </c>
      <c r="R44" s="98" t="s">
        <v>18548</v>
      </c>
      <c r="S44" s="98" t="s">
        <v>18547</v>
      </c>
    </row>
    <row r="45" spans="1:19" x14ac:dyDescent="0.25">
      <c r="A45" s="100" t="s">
        <v>18949</v>
      </c>
      <c r="B45" s="98" t="s">
        <v>5880</v>
      </c>
      <c r="C45" s="98" t="s">
        <v>1121</v>
      </c>
      <c r="D45" s="98" t="s">
        <v>5881</v>
      </c>
      <c r="E45" s="98" t="s">
        <v>5882</v>
      </c>
      <c r="F45" s="98" t="s">
        <v>16640</v>
      </c>
      <c r="G45" s="98">
        <v>5051.9997279999998</v>
      </c>
      <c r="H45" s="98" t="s">
        <v>2427</v>
      </c>
      <c r="I45" s="98" t="s">
        <v>2432</v>
      </c>
      <c r="J45" s="98" t="s">
        <v>2429</v>
      </c>
      <c r="K45" s="98" t="s">
        <v>2430</v>
      </c>
      <c r="L45" s="98" t="s">
        <v>2527</v>
      </c>
      <c r="M45" s="98" t="s">
        <v>2433</v>
      </c>
      <c r="N45" s="98" t="s">
        <v>2526</v>
      </c>
      <c r="O45" s="98" t="s">
        <v>2435</v>
      </c>
      <c r="P45" s="98" t="s">
        <v>2431</v>
      </c>
      <c r="Q45" s="98" t="s">
        <v>3528</v>
      </c>
      <c r="R45" s="98" t="s">
        <v>5886</v>
      </c>
      <c r="S45" s="98" t="s">
        <v>5885</v>
      </c>
    </row>
    <row r="46" spans="1:19" x14ac:dyDescent="0.25">
      <c r="A46" s="100">
        <v>43</v>
      </c>
      <c r="B46" s="98" t="s">
        <v>5880</v>
      </c>
      <c r="C46" s="98" t="s">
        <v>1121</v>
      </c>
      <c r="D46" s="98" t="s">
        <v>5881</v>
      </c>
      <c r="E46" s="98" t="s">
        <v>5887</v>
      </c>
      <c r="F46" s="98" t="s">
        <v>16640</v>
      </c>
      <c r="G46" s="98">
        <v>5051.9997279999998</v>
      </c>
      <c r="H46" s="98" t="s">
        <v>2427</v>
      </c>
      <c r="I46" s="98" t="s">
        <v>2432</v>
      </c>
      <c r="J46" s="98" t="s">
        <v>2429</v>
      </c>
      <c r="K46" s="98" t="s">
        <v>2430</v>
      </c>
      <c r="L46" s="98" t="s">
        <v>2527</v>
      </c>
      <c r="M46" s="98" t="s">
        <v>2433</v>
      </c>
      <c r="N46" s="98" t="s">
        <v>2526</v>
      </c>
      <c r="O46" s="98" t="s">
        <v>2435</v>
      </c>
      <c r="P46" s="98" t="s">
        <v>2431</v>
      </c>
      <c r="Q46" s="98" t="s">
        <v>3528</v>
      </c>
      <c r="R46" s="98" t="s">
        <v>5886</v>
      </c>
      <c r="S46" s="98" t="s">
        <v>5885</v>
      </c>
    </row>
    <row r="47" spans="1:19" x14ac:dyDescent="0.25">
      <c r="A47" s="100" t="s">
        <v>18951</v>
      </c>
      <c r="B47" s="98" t="s">
        <v>6356</v>
      </c>
      <c r="C47" s="98" t="s">
        <v>1121</v>
      </c>
      <c r="D47" s="98" t="s">
        <v>6357</v>
      </c>
      <c r="E47" s="98" t="s">
        <v>6358</v>
      </c>
      <c r="F47" s="98" t="s">
        <v>16641</v>
      </c>
      <c r="G47" s="98">
        <v>3308.9820319999999</v>
      </c>
      <c r="H47" s="98" t="s">
        <v>37</v>
      </c>
      <c r="I47" s="98" t="s">
        <v>43</v>
      </c>
      <c r="J47" s="98" t="s">
        <v>41</v>
      </c>
      <c r="K47" s="98" t="s">
        <v>6361</v>
      </c>
      <c r="L47" s="98" t="s">
        <v>4225</v>
      </c>
      <c r="M47" s="98" t="s">
        <v>4955</v>
      </c>
      <c r="N47" s="98" t="s">
        <v>40</v>
      </c>
      <c r="O47" s="98" t="s">
        <v>34</v>
      </c>
      <c r="P47" s="98" t="s">
        <v>35</v>
      </c>
      <c r="Q47" s="98" t="s">
        <v>373</v>
      </c>
      <c r="R47" s="98" t="s">
        <v>6363</v>
      </c>
      <c r="S47" s="98" t="s">
        <v>6362</v>
      </c>
    </row>
    <row r="48" spans="1:19" x14ac:dyDescent="0.25">
      <c r="A48" s="100" t="s">
        <v>18952</v>
      </c>
      <c r="B48" s="98" t="s">
        <v>6816</v>
      </c>
      <c r="C48" s="98" t="s">
        <v>1206</v>
      </c>
      <c r="D48" s="98" t="s">
        <v>6817</v>
      </c>
      <c r="E48" s="98" t="s">
        <v>6818</v>
      </c>
      <c r="F48" s="98" t="s">
        <v>16641</v>
      </c>
      <c r="G48" s="98">
        <v>4579.8730919999998</v>
      </c>
      <c r="H48" s="98" t="s">
        <v>871</v>
      </c>
      <c r="I48" s="98" t="s">
        <v>480</v>
      </c>
      <c r="J48" s="98" t="s">
        <v>477</v>
      </c>
      <c r="K48" s="98" t="s">
        <v>483</v>
      </c>
      <c r="L48" s="98" t="s">
        <v>872</v>
      </c>
      <c r="M48" s="98" t="s">
        <v>479</v>
      </c>
      <c r="N48" s="98" t="s">
        <v>478</v>
      </c>
      <c r="O48" s="98" t="s">
        <v>1970</v>
      </c>
      <c r="P48" s="98" t="s">
        <v>1667</v>
      </c>
      <c r="Q48" s="98" t="s">
        <v>702</v>
      </c>
      <c r="R48" s="98" t="s">
        <v>6822</v>
      </c>
      <c r="S48" s="98" t="s">
        <v>6821</v>
      </c>
    </row>
    <row r="49" spans="1:19" x14ac:dyDescent="0.25">
      <c r="A49" s="100" t="s">
        <v>18953</v>
      </c>
      <c r="B49" s="98" t="s">
        <v>7265</v>
      </c>
      <c r="C49" s="98" t="s">
        <v>1142</v>
      </c>
      <c r="D49" s="98" t="s">
        <v>7266</v>
      </c>
      <c r="E49" s="98" t="s">
        <v>7267</v>
      </c>
      <c r="F49" s="98" t="s">
        <v>16641</v>
      </c>
      <c r="G49" s="98">
        <v>3926.8821453333335</v>
      </c>
      <c r="H49" s="98" t="s">
        <v>37</v>
      </c>
      <c r="I49" s="98" t="s">
        <v>41</v>
      </c>
      <c r="J49" s="98" t="s">
        <v>43</v>
      </c>
      <c r="K49" s="98" t="s">
        <v>35</v>
      </c>
      <c r="L49" s="98" t="s">
        <v>34</v>
      </c>
      <c r="M49" s="98" t="s">
        <v>38</v>
      </c>
      <c r="N49" s="98" t="s">
        <v>36</v>
      </c>
      <c r="O49" s="98" t="s">
        <v>39</v>
      </c>
      <c r="P49" s="98" t="s">
        <v>4225</v>
      </c>
      <c r="Q49" s="98" t="s">
        <v>7270</v>
      </c>
      <c r="R49" s="98" t="s">
        <v>7272</v>
      </c>
      <c r="S49" s="98" t="s">
        <v>7271</v>
      </c>
    </row>
    <row r="50" spans="1:19" x14ac:dyDescent="0.25">
      <c r="A50" s="100">
        <v>47</v>
      </c>
      <c r="B50" s="98" t="s">
        <v>7265</v>
      </c>
      <c r="C50" s="98" t="s">
        <v>1142</v>
      </c>
      <c r="D50" s="98" t="s">
        <v>7266</v>
      </c>
      <c r="E50" s="98" t="s">
        <v>7273</v>
      </c>
      <c r="F50" s="98" t="s">
        <v>16641</v>
      </c>
      <c r="G50" s="98">
        <v>3926.8821453333335</v>
      </c>
      <c r="H50" s="98" t="s">
        <v>37</v>
      </c>
      <c r="I50" s="98" t="s">
        <v>41</v>
      </c>
      <c r="J50" s="98" t="s">
        <v>43</v>
      </c>
      <c r="K50" s="98" t="s">
        <v>35</v>
      </c>
      <c r="L50" s="98" t="s">
        <v>34</v>
      </c>
      <c r="M50" s="98" t="s">
        <v>38</v>
      </c>
      <c r="N50" s="98" t="s">
        <v>36</v>
      </c>
      <c r="O50" s="98" t="s">
        <v>39</v>
      </c>
      <c r="P50" s="98" t="s">
        <v>4225</v>
      </c>
      <c r="Q50" s="98" t="s">
        <v>7270</v>
      </c>
      <c r="R50" s="98" t="s">
        <v>7272</v>
      </c>
      <c r="S50" s="98" t="s">
        <v>7271</v>
      </c>
    </row>
    <row r="51" spans="1:19" x14ac:dyDescent="0.25">
      <c r="A51" s="100" t="s">
        <v>18955</v>
      </c>
      <c r="B51" s="98" t="s">
        <v>7828</v>
      </c>
      <c r="C51" s="98" t="s">
        <v>1121</v>
      </c>
      <c r="D51" s="98" t="s">
        <v>7829</v>
      </c>
      <c r="E51" s="98" t="s">
        <v>7830</v>
      </c>
      <c r="F51" s="98" t="s">
        <v>16641</v>
      </c>
      <c r="G51" s="98">
        <v>4563.8924573333334</v>
      </c>
      <c r="H51" s="98" t="s">
        <v>3454</v>
      </c>
      <c r="I51" s="98" t="s">
        <v>3453</v>
      </c>
      <c r="J51" s="98" t="s">
        <v>3451</v>
      </c>
      <c r="K51" s="98" t="s">
        <v>3459</v>
      </c>
      <c r="L51" s="98" t="s">
        <v>3456</v>
      </c>
      <c r="M51" s="98" t="s">
        <v>7833</v>
      </c>
      <c r="N51" s="98" t="s">
        <v>7834</v>
      </c>
      <c r="O51" s="98" t="s">
        <v>3457</v>
      </c>
      <c r="P51" s="98" t="s">
        <v>3479</v>
      </c>
      <c r="Q51" s="98" t="s">
        <v>3478</v>
      </c>
      <c r="R51" s="98" t="s">
        <v>16584</v>
      </c>
      <c r="S51" s="98" t="s">
        <v>7835</v>
      </c>
    </row>
    <row r="52" spans="1:19" x14ac:dyDescent="0.25">
      <c r="A52" s="100" t="s">
        <v>18956</v>
      </c>
      <c r="B52" s="98" t="s">
        <v>8281</v>
      </c>
      <c r="C52" s="98" t="s">
        <v>1206</v>
      </c>
      <c r="D52" s="98" t="s">
        <v>8282</v>
      </c>
      <c r="E52" s="98" t="s">
        <v>8283</v>
      </c>
      <c r="F52" s="98" t="s">
        <v>16640</v>
      </c>
      <c r="G52" s="98">
        <v>4722.6020133333332</v>
      </c>
      <c r="H52" s="98" t="s">
        <v>189</v>
      </c>
      <c r="I52" s="98" t="s">
        <v>4145</v>
      </c>
      <c r="J52" s="98" t="s">
        <v>190</v>
      </c>
      <c r="K52" s="98" t="s">
        <v>2035</v>
      </c>
      <c r="L52" s="98" t="s">
        <v>2038</v>
      </c>
      <c r="M52" s="98" t="s">
        <v>6989</v>
      </c>
      <c r="N52" s="98" t="s">
        <v>4147</v>
      </c>
      <c r="O52" s="98" t="s">
        <v>8286</v>
      </c>
      <c r="P52" s="98" t="s">
        <v>2037</v>
      </c>
      <c r="Q52" s="98" t="s">
        <v>8287</v>
      </c>
      <c r="R52" s="98" t="s">
        <v>8289</v>
      </c>
      <c r="S52" s="98" t="s">
        <v>8288</v>
      </c>
    </row>
    <row r="53" spans="1:19" x14ac:dyDescent="0.25">
      <c r="A53" s="100" t="s">
        <v>18957</v>
      </c>
      <c r="B53" s="98" t="s">
        <v>9087</v>
      </c>
      <c r="C53" s="98" t="s">
        <v>1142</v>
      </c>
      <c r="D53" s="98" t="s">
        <v>9088</v>
      </c>
      <c r="E53" s="98" t="s">
        <v>9089</v>
      </c>
      <c r="F53" s="98" t="s">
        <v>16640</v>
      </c>
      <c r="G53" s="98">
        <v>3000.4215373333332</v>
      </c>
      <c r="H53" s="98" t="s">
        <v>1739</v>
      </c>
      <c r="I53" s="98" t="s">
        <v>1733</v>
      </c>
      <c r="J53" s="98" t="s">
        <v>1731</v>
      </c>
      <c r="K53" s="98" t="s">
        <v>2616</v>
      </c>
      <c r="L53" s="98" t="s">
        <v>1738</v>
      </c>
      <c r="M53" s="98" t="s">
        <v>3671</v>
      </c>
      <c r="N53" s="98" t="s">
        <v>8459</v>
      </c>
      <c r="O53" s="98" t="s">
        <v>2365</v>
      </c>
      <c r="P53" s="98" t="s">
        <v>7718</v>
      </c>
      <c r="Q53" s="98" t="s">
        <v>3670</v>
      </c>
      <c r="R53" s="98" t="s">
        <v>16599</v>
      </c>
      <c r="S53" s="98" t="s">
        <v>9092</v>
      </c>
    </row>
    <row r="54" spans="1:19" x14ac:dyDescent="0.25">
      <c r="A54" s="100" t="s">
        <v>18958</v>
      </c>
      <c r="B54" s="98" t="s">
        <v>9695</v>
      </c>
      <c r="C54" s="98" t="s">
        <v>1121</v>
      </c>
      <c r="D54" s="98" t="s">
        <v>9696</v>
      </c>
      <c r="E54" s="98" t="s">
        <v>9697</v>
      </c>
      <c r="F54" s="98" t="s">
        <v>16641</v>
      </c>
      <c r="G54" s="98">
        <v>2924.078368</v>
      </c>
      <c r="H54" s="98" t="s">
        <v>34</v>
      </c>
      <c r="I54" s="98" t="s">
        <v>175</v>
      </c>
      <c r="J54" s="98" t="s">
        <v>35</v>
      </c>
      <c r="K54" s="98" t="s">
        <v>42</v>
      </c>
      <c r="L54" s="98" t="s">
        <v>36</v>
      </c>
      <c r="M54" s="98" t="s">
        <v>38</v>
      </c>
      <c r="N54" s="98" t="s">
        <v>373</v>
      </c>
      <c r="O54" s="98" t="s">
        <v>374</v>
      </c>
      <c r="P54" s="98" t="s">
        <v>39</v>
      </c>
      <c r="Q54" s="98" t="s">
        <v>1788</v>
      </c>
      <c r="R54" s="98" t="s">
        <v>9701</v>
      </c>
      <c r="S54" s="98" t="s">
        <v>9700</v>
      </c>
    </row>
    <row r="55" spans="1:19" x14ac:dyDescent="0.25">
      <c r="A55" s="100" t="s">
        <v>18959</v>
      </c>
      <c r="B55" s="98" t="s">
        <v>10426</v>
      </c>
      <c r="C55" s="98" t="s">
        <v>1361</v>
      </c>
      <c r="D55" s="98" t="s">
        <v>10427</v>
      </c>
      <c r="E55" s="98" t="s">
        <v>10428</v>
      </c>
      <c r="F55" s="98" t="s">
        <v>16640</v>
      </c>
      <c r="G55" s="98">
        <v>3262.079052</v>
      </c>
      <c r="H55" s="98" t="s">
        <v>2427</v>
      </c>
      <c r="I55" s="98" t="s">
        <v>2429</v>
      </c>
      <c r="J55" s="98" t="s">
        <v>2432</v>
      </c>
      <c r="K55" s="98" t="s">
        <v>2430</v>
      </c>
      <c r="L55" s="98" t="s">
        <v>2527</v>
      </c>
      <c r="M55" s="98" t="s">
        <v>3042</v>
      </c>
      <c r="N55" s="98" t="s">
        <v>3044</v>
      </c>
      <c r="O55" s="98" t="s">
        <v>190</v>
      </c>
      <c r="P55" s="98" t="s">
        <v>189</v>
      </c>
      <c r="Q55" s="98" t="s">
        <v>4145</v>
      </c>
      <c r="R55" s="98" t="s">
        <v>10432</v>
      </c>
      <c r="S55" s="98" t="s">
        <v>10431</v>
      </c>
    </row>
    <row r="56" spans="1:19" x14ac:dyDescent="0.25">
      <c r="A56" s="100" t="s">
        <v>18960</v>
      </c>
      <c r="B56" s="98" t="s">
        <v>10529</v>
      </c>
      <c r="C56" s="98" t="s">
        <v>1121</v>
      </c>
      <c r="D56" s="98" t="s">
        <v>10530</v>
      </c>
      <c r="E56" s="98" t="s">
        <v>10531</v>
      </c>
      <c r="F56" s="98" t="s">
        <v>16641</v>
      </c>
      <c r="G56" s="98">
        <v>3329.7484453333332</v>
      </c>
      <c r="H56" s="98" t="s">
        <v>210</v>
      </c>
      <c r="I56" s="98" t="s">
        <v>462</v>
      </c>
      <c r="J56" s="98" t="s">
        <v>213</v>
      </c>
      <c r="K56" s="98" t="s">
        <v>919</v>
      </c>
      <c r="L56" s="98" t="s">
        <v>916</v>
      </c>
      <c r="M56" s="98" t="s">
        <v>5568</v>
      </c>
      <c r="N56" s="98" t="s">
        <v>915</v>
      </c>
      <c r="O56" s="98" t="s">
        <v>1976</v>
      </c>
      <c r="P56" s="98" t="s">
        <v>917</v>
      </c>
      <c r="Q56" s="98" t="s">
        <v>212</v>
      </c>
      <c r="R56" s="98" t="s">
        <v>10535</v>
      </c>
      <c r="S56" s="98" t="s">
        <v>10534</v>
      </c>
    </row>
    <row r="57" spans="1:19" x14ac:dyDescent="0.25">
      <c r="A57" s="100" t="s">
        <v>18961</v>
      </c>
      <c r="B57" s="98" t="s">
        <v>11061</v>
      </c>
      <c r="C57" s="98" t="s">
        <v>1121</v>
      </c>
      <c r="D57" s="98" t="s">
        <v>11062</v>
      </c>
      <c r="E57" s="98" t="s">
        <v>11063</v>
      </c>
      <c r="F57" s="98" t="s">
        <v>16641</v>
      </c>
      <c r="G57" s="98">
        <v>3789.3870813333338</v>
      </c>
      <c r="H57" s="98" t="s">
        <v>1583</v>
      </c>
      <c r="I57" s="98" t="s">
        <v>264</v>
      </c>
      <c r="J57" s="98" t="s">
        <v>8598</v>
      </c>
      <c r="K57" s="98" t="s">
        <v>265</v>
      </c>
      <c r="L57" s="98" t="s">
        <v>266</v>
      </c>
      <c r="M57" s="98" t="s">
        <v>1586</v>
      </c>
      <c r="N57" s="98" t="s">
        <v>268</v>
      </c>
      <c r="O57" s="98" t="s">
        <v>11066</v>
      </c>
      <c r="P57" s="98" t="s">
        <v>11067</v>
      </c>
      <c r="Q57" s="98" t="s">
        <v>8601</v>
      </c>
      <c r="R57" s="98" t="s">
        <v>11069</v>
      </c>
      <c r="S57" s="98" t="s">
        <v>11068</v>
      </c>
    </row>
    <row r="58" spans="1:19" x14ac:dyDescent="0.25">
      <c r="A58" s="100" t="s">
        <v>18962</v>
      </c>
      <c r="B58" s="98" t="s">
        <v>11108</v>
      </c>
      <c r="C58" s="98" t="s">
        <v>1206</v>
      </c>
      <c r="D58" s="98" t="s">
        <v>11109</v>
      </c>
      <c r="E58" s="98" t="s">
        <v>11110</v>
      </c>
      <c r="F58" s="98" t="s">
        <v>16640</v>
      </c>
      <c r="G58" s="98">
        <v>3908.3634866666666</v>
      </c>
      <c r="H58" s="98" t="s">
        <v>186</v>
      </c>
      <c r="I58" s="98" t="s">
        <v>4077</v>
      </c>
      <c r="J58" s="98" t="s">
        <v>187</v>
      </c>
      <c r="K58" s="98" t="s">
        <v>188</v>
      </c>
      <c r="L58" s="98" t="s">
        <v>1196</v>
      </c>
      <c r="M58" s="98" t="s">
        <v>11113</v>
      </c>
      <c r="N58" s="98" t="s">
        <v>4078</v>
      </c>
      <c r="O58" s="98" t="s">
        <v>1759</v>
      </c>
      <c r="P58" s="98" t="s">
        <v>4080</v>
      </c>
      <c r="Q58" s="98" t="s">
        <v>4079</v>
      </c>
      <c r="R58" s="98" t="s">
        <v>11115</v>
      </c>
      <c r="S58" s="98" t="s">
        <v>11114</v>
      </c>
    </row>
    <row r="59" spans="1:19" x14ac:dyDescent="0.25">
      <c r="A59" s="100" t="s">
        <v>18963</v>
      </c>
      <c r="B59" s="98" t="s">
        <v>11758</v>
      </c>
      <c r="C59" s="98" t="s">
        <v>1206</v>
      </c>
      <c r="D59" s="98" t="s">
        <v>11759</v>
      </c>
      <c r="E59" s="98" t="s">
        <v>11760</v>
      </c>
      <c r="F59" s="98" t="s">
        <v>16640</v>
      </c>
      <c r="G59" s="98">
        <v>3485.0780360000003</v>
      </c>
      <c r="H59" s="98" t="s">
        <v>3940</v>
      </c>
      <c r="I59" s="98" t="s">
        <v>3944</v>
      </c>
      <c r="J59" s="98" t="s">
        <v>3942</v>
      </c>
      <c r="K59" s="98" t="s">
        <v>4374</v>
      </c>
      <c r="L59" s="98" t="s">
        <v>3836</v>
      </c>
      <c r="M59" s="98" t="s">
        <v>3943</v>
      </c>
      <c r="N59" s="98" t="s">
        <v>4370</v>
      </c>
      <c r="O59" s="98" t="s">
        <v>3945</v>
      </c>
      <c r="P59" s="98" t="s">
        <v>3946</v>
      </c>
      <c r="Q59" s="98" t="s">
        <v>4369</v>
      </c>
      <c r="R59" s="98" t="s">
        <v>11764</v>
      </c>
      <c r="S59" s="98" t="s">
        <v>11763</v>
      </c>
    </row>
    <row r="60" spans="1:19" x14ac:dyDescent="0.25">
      <c r="A60" s="100" t="s">
        <v>18964</v>
      </c>
      <c r="B60" s="98" t="s">
        <v>11672</v>
      </c>
      <c r="C60" s="98" t="s">
        <v>1121</v>
      </c>
      <c r="D60" s="98" t="s">
        <v>11673</v>
      </c>
      <c r="E60" s="98" t="s">
        <v>11674</v>
      </c>
      <c r="F60" s="98" t="s">
        <v>16640</v>
      </c>
      <c r="G60" s="98">
        <v>3757.2383759999998</v>
      </c>
      <c r="H60" s="98" t="s">
        <v>109</v>
      </c>
      <c r="I60" s="98" t="s">
        <v>428</v>
      </c>
      <c r="J60" s="98" t="s">
        <v>429</v>
      </c>
      <c r="K60" s="98" t="s">
        <v>20</v>
      </c>
      <c r="L60" s="98" t="s">
        <v>430</v>
      </c>
      <c r="M60" s="98" t="s">
        <v>493</v>
      </c>
      <c r="N60" s="98" t="s">
        <v>1432</v>
      </c>
      <c r="O60" s="98" t="s">
        <v>1722</v>
      </c>
      <c r="P60" s="98" t="s">
        <v>427</v>
      </c>
      <c r="Q60" s="98" t="s">
        <v>7412</v>
      </c>
      <c r="R60" s="98" t="s">
        <v>16616</v>
      </c>
      <c r="S60" s="98" t="s">
        <v>11677</v>
      </c>
    </row>
    <row r="61" spans="1:19" x14ac:dyDescent="0.25">
      <c r="A61" s="100" t="s">
        <v>18965</v>
      </c>
      <c r="B61" s="98" t="s">
        <v>11729</v>
      </c>
      <c r="C61" s="98" t="s">
        <v>1206</v>
      </c>
      <c r="D61" s="98" t="s">
        <v>11730</v>
      </c>
      <c r="E61" s="98" t="s">
        <v>11731</v>
      </c>
      <c r="F61" s="98" t="s">
        <v>16640</v>
      </c>
      <c r="G61" s="98">
        <v>3661.3498359999999</v>
      </c>
      <c r="H61" s="98" t="s">
        <v>3451</v>
      </c>
      <c r="I61" s="98" t="s">
        <v>3453</v>
      </c>
      <c r="J61" s="98" t="s">
        <v>3454</v>
      </c>
      <c r="K61" s="98" t="s">
        <v>3457</v>
      </c>
      <c r="L61" s="98" t="s">
        <v>3456</v>
      </c>
      <c r="M61" s="98" t="s">
        <v>3478</v>
      </c>
      <c r="N61" s="98" t="s">
        <v>7446</v>
      </c>
      <c r="O61" s="98" t="s">
        <v>3480</v>
      </c>
      <c r="P61" s="98" t="s">
        <v>4825</v>
      </c>
      <c r="Q61" s="98" t="s">
        <v>7447</v>
      </c>
      <c r="R61" s="98" t="s">
        <v>11735</v>
      </c>
      <c r="S61" s="98" t="s">
        <v>11734</v>
      </c>
    </row>
    <row r="62" spans="1:19" x14ac:dyDescent="0.25">
      <c r="A62" s="100" t="s">
        <v>18966</v>
      </c>
      <c r="B62" s="98" t="s">
        <v>11957</v>
      </c>
      <c r="C62" s="98" t="s">
        <v>1121</v>
      </c>
      <c r="D62" s="98" t="s">
        <v>11958</v>
      </c>
      <c r="E62" s="98" t="s">
        <v>11959</v>
      </c>
      <c r="F62" s="98" t="s">
        <v>16640</v>
      </c>
      <c r="G62" s="98">
        <v>4792.6632866666669</v>
      </c>
      <c r="H62" s="98" t="s">
        <v>788</v>
      </c>
      <c r="I62" s="98" t="s">
        <v>596</v>
      </c>
      <c r="J62" s="98" t="s">
        <v>595</v>
      </c>
      <c r="K62" s="98" t="s">
        <v>2928</v>
      </c>
      <c r="L62" s="98" t="s">
        <v>3873</v>
      </c>
      <c r="M62" s="98" t="s">
        <v>1842</v>
      </c>
      <c r="N62" s="98" t="s">
        <v>4000</v>
      </c>
      <c r="O62" s="98" t="s">
        <v>789</v>
      </c>
      <c r="P62" s="98" t="s">
        <v>2926</v>
      </c>
      <c r="Q62" s="98" t="s">
        <v>5106</v>
      </c>
      <c r="R62" s="98" t="s">
        <v>11965</v>
      </c>
      <c r="S62" s="98" t="s">
        <v>11964</v>
      </c>
    </row>
    <row r="63" spans="1:19" x14ac:dyDescent="0.25">
      <c r="A63" s="100" t="s">
        <v>18967</v>
      </c>
      <c r="B63" s="98" t="s">
        <v>12026</v>
      </c>
      <c r="C63" s="98" t="s">
        <v>1206</v>
      </c>
      <c r="D63" s="98" t="s">
        <v>12027</v>
      </c>
      <c r="E63" s="98" t="s">
        <v>12028</v>
      </c>
      <c r="F63" s="98" t="s">
        <v>16640</v>
      </c>
      <c r="G63" s="98">
        <v>3212.2966160000001</v>
      </c>
      <c r="H63" s="98" t="s">
        <v>186</v>
      </c>
      <c r="I63" s="98" t="s">
        <v>187</v>
      </c>
      <c r="J63" s="98" t="s">
        <v>188</v>
      </c>
      <c r="K63" s="98" t="s">
        <v>1197</v>
      </c>
      <c r="L63" s="98" t="s">
        <v>1196</v>
      </c>
      <c r="M63" s="98" t="s">
        <v>12031</v>
      </c>
      <c r="N63" s="98" t="s">
        <v>12032</v>
      </c>
      <c r="O63" s="98" t="s">
        <v>7590</v>
      </c>
      <c r="P63" s="98" t="s">
        <v>2587</v>
      </c>
      <c r="Q63" s="98" t="s">
        <v>4078</v>
      </c>
      <c r="R63" s="98" t="s">
        <v>12034</v>
      </c>
      <c r="S63" s="98" t="s">
        <v>12033</v>
      </c>
    </row>
    <row r="64" spans="1:19" x14ac:dyDescent="0.25">
      <c r="A64" s="100" t="s">
        <v>18968</v>
      </c>
      <c r="B64" s="98" t="s">
        <v>12057</v>
      </c>
      <c r="C64" s="98" t="s">
        <v>1361</v>
      </c>
      <c r="D64" s="98" t="s">
        <v>12058</v>
      </c>
      <c r="E64" s="98" t="s">
        <v>12059</v>
      </c>
      <c r="F64" s="98" t="s">
        <v>16641</v>
      </c>
      <c r="G64" s="98">
        <v>3432.6465826666667</v>
      </c>
      <c r="H64" s="98" t="s">
        <v>3182</v>
      </c>
      <c r="I64" s="98" t="s">
        <v>3180</v>
      </c>
      <c r="J64" s="98" t="s">
        <v>6419</v>
      </c>
      <c r="K64" s="98" t="s">
        <v>3838</v>
      </c>
      <c r="L64" s="98" t="s">
        <v>12062</v>
      </c>
      <c r="M64" s="98" t="s">
        <v>12063</v>
      </c>
      <c r="N64" s="98" t="s">
        <v>12064</v>
      </c>
      <c r="O64" s="98" t="s">
        <v>7704</v>
      </c>
      <c r="P64" s="98" t="s">
        <v>6944</v>
      </c>
      <c r="Q64" s="98" t="s">
        <v>12065</v>
      </c>
      <c r="R64" s="98" t="s">
        <v>12067</v>
      </c>
      <c r="S64" s="98" t="s">
        <v>12066</v>
      </c>
    </row>
    <row r="65" spans="1:19" x14ac:dyDescent="0.25">
      <c r="A65" s="100" t="s">
        <v>18969</v>
      </c>
      <c r="B65" s="98" t="s">
        <v>12243</v>
      </c>
      <c r="C65" s="98" t="s">
        <v>1206</v>
      </c>
      <c r="D65" s="98" t="s">
        <v>12244</v>
      </c>
      <c r="E65" s="98" t="s">
        <v>12245</v>
      </c>
      <c r="F65" s="98" t="s">
        <v>16640</v>
      </c>
      <c r="G65" s="98">
        <v>4076.0594120000001</v>
      </c>
      <c r="H65" s="98" t="s">
        <v>616</v>
      </c>
      <c r="I65" s="98" t="s">
        <v>344</v>
      </c>
      <c r="J65" s="98" t="s">
        <v>7777</v>
      </c>
      <c r="K65" s="98" t="s">
        <v>612</v>
      </c>
      <c r="L65" s="98" t="s">
        <v>210</v>
      </c>
      <c r="M65" s="98" t="s">
        <v>614</v>
      </c>
      <c r="N65" s="98" t="s">
        <v>613</v>
      </c>
      <c r="O65" s="98" t="s">
        <v>615</v>
      </c>
      <c r="P65" s="98" t="s">
        <v>7047</v>
      </c>
      <c r="Q65" s="98" t="s">
        <v>915</v>
      </c>
      <c r="R65" s="98" t="s">
        <v>12250</v>
      </c>
      <c r="S65" s="98" t="s">
        <v>12249</v>
      </c>
    </row>
    <row r="66" spans="1:19" x14ac:dyDescent="0.25">
      <c r="A66" s="100" t="s">
        <v>18970</v>
      </c>
      <c r="B66" s="98" t="s">
        <v>12557</v>
      </c>
      <c r="C66" s="98" t="s">
        <v>1206</v>
      </c>
      <c r="D66" s="98" t="s">
        <v>12558</v>
      </c>
      <c r="E66" s="98" t="s">
        <v>12559</v>
      </c>
      <c r="F66" s="98" t="s">
        <v>16640</v>
      </c>
      <c r="G66" s="98">
        <v>3812.6654293333336</v>
      </c>
      <c r="H66" s="98" t="s">
        <v>612</v>
      </c>
      <c r="I66" s="98" t="s">
        <v>613</v>
      </c>
      <c r="J66" s="98" t="s">
        <v>614</v>
      </c>
      <c r="K66" s="98" t="s">
        <v>732</v>
      </c>
      <c r="L66" s="98" t="s">
        <v>615</v>
      </c>
      <c r="M66" s="98" t="s">
        <v>344</v>
      </c>
      <c r="N66" s="98" t="s">
        <v>735</v>
      </c>
      <c r="O66" s="98" t="s">
        <v>734</v>
      </c>
      <c r="P66" s="98" t="s">
        <v>3221</v>
      </c>
      <c r="Q66" s="98" t="s">
        <v>3203</v>
      </c>
      <c r="R66" s="98" t="s">
        <v>12563</v>
      </c>
      <c r="S66" s="98" t="s">
        <v>12562</v>
      </c>
    </row>
    <row r="67" spans="1:19" x14ac:dyDescent="0.25">
      <c r="A67" s="100" t="s">
        <v>18971</v>
      </c>
      <c r="B67" s="98" t="s">
        <v>12718</v>
      </c>
      <c r="C67" s="98" t="s">
        <v>1361</v>
      </c>
      <c r="D67" s="98" t="s">
        <v>12719</v>
      </c>
      <c r="E67" s="98" t="s">
        <v>12720</v>
      </c>
      <c r="F67" s="98" t="s">
        <v>16641</v>
      </c>
      <c r="G67" s="98">
        <v>3048.1832773333331</v>
      </c>
      <c r="H67" s="98" t="s">
        <v>495</v>
      </c>
      <c r="I67" s="98" t="s">
        <v>493</v>
      </c>
      <c r="J67" s="98" t="s">
        <v>373</v>
      </c>
      <c r="K67" s="98" t="s">
        <v>34</v>
      </c>
      <c r="L67" s="98" t="s">
        <v>39</v>
      </c>
      <c r="M67" s="98" t="s">
        <v>36</v>
      </c>
      <c r="N67" s="98" t="s">
        <v>38</v>
      </c>
      <c r="O67" s="98" t="s">
        <v>175</v>
      </c>
      <c r="P67" s="98" t="s">
        <v>35</v>
      </c>
      <c r="Q67" s="98" t="s">
        <v>374</v>
      </c>
      <c r="R67" s="98" t="s">
        <v>12724</v>
      </c>
      <c r="S67" s="98" t="s">
        <v>12723</v>
      </c>
    </row>
    <row r="68" spans="1:19" x14ac:dyDescent="0.25">
      <c r="A68" s="100" t="s">
        <v>18972</v>
      </c>
      <c r="B68" s="98" t="s">
        <v>13668</v>
      </c>
      <c r="C68" s="98" t="s">
        <v>1361</v>
      </c>
      <c r="D68" s="98" t="s">
        <v>13669</v>
      </c>
      <c r="E68" s="98" t="s">
        <v>13670</v>
      </c>
      <c r="F68" s="98" t="s">
        <v>16640</v>
      </c>
      <c r="G68" s="98">
        <v>3631.2008453333333</v>
      </c>
      <c r="H68" s="98" t="s">
        <v>3480</v>
      </c>
      <c r="I68" s="98" t="s">
        <v>12974</v>
      </c>
      <c r="J68" s="98" t="s">
        <v>7981</v>
      </c>
      <c r="K68" s="98" t="s">
        <v>13674</v>
      </c>
      <c r="L68" s="98" t="s">
        <v>7982</v>
      </c>
      <c r="M68" s="98" t="s">
        <v>7980</v>
      </c>
      <c r="N68" s="98" t="s">
        <v>13675</v>
      </c>
      <c r="O68" s="98" t="s">
        <v>5190</v>
      </c>
      <c r="P68" s="98" t="s">
        <v>3481</v>
      </c>
      <c r="Q68" s="98" t="s">
        <v>3479</v>
      </c>
      <c r="R68" s="98" t="s">
        <v>13677</v>
      </c>
      <c r="S68" s="98" t="s">
        <v>13676</v>
      </c>
    </row>
    <row r="69" spans="1:19" x14ac:dyDescent="0.25">
      <c r="A69" s="100" t="s">
        <v>18973</v>
      </c>
      <c r="B69" s="98" t="s">
        <v>13753</v>
      </c>
      <c r="C69" s="98" t="s">
        <v>1361</v>
      </c>
      <c r="D69" s="98" t="s">
        <v>13754</v>
      </c>
      <c r="E69" s="98" t="s">
        <v>13755</v>
      </c>
      <c r="F69" s="98" t="s">
        <v>16640</v>
      </c>
      <c r="G69" s="98">
        <v>2816.0388426666664</v>
      </c>
      <c r="H69" s="98" t="s">
        <v>476</v>
      </c>
      <c r="I69" s="98" t="s">
        <v>475</v>
      </c>
      <c r="J69" s="98" t="s">
        <v>480</v>
      </c>
      <c r="K69" s="98" t="s">
        <v>701</v>
      </c>
      <c r="L69" s="98" t="s">
        <v>483</v>
      </c>
      <c r="M69" s="98" t="s">
        <v>479</v>
      </c>
      <c r="N69" s="98" t="s">
        <v>1970</v>
      </c>
      <c r="O69" s="98" t="s">
        <v>1667</v>
      </c>
      <c r="P69" s="98" t="s">
        <v>703</v>
      </c>
      <c r="Q69" s="98" t="s">
        <v>9106</v>
      </c>
      <c r="R69" s="98" t="s">
        <v>13759</v>
      </c>
      <c r="S69" s="98" t="s">
        <v>13758</v>
      </c>
    </row>
    <row r="70" spans="1:19" x14ac:dyDescent="0.25">
      <c r="A70" s="100" t="s">
        <v>18974</v>
      </c>
      <c r="B70" s="98" t="s">
        <v>14012</v>
      </c>
      <c r="C70" s="98" t="s">
        <v>1361</v>
      </c>
      <c r="D70" s="98" t="s">
        <v>14013</v>
      </c>
      <c r="E70" s="98" t="s">
        <v>14014</v>
      </c>
      <c r="F70" s="98" t="s">
        <v>16640</v>
      </c>
      <c r="G70" s="98">
        <v>2772.4053493333336</v>
      </c>
      <c r="H70" s="98" t="s">
        <v>189</v>
      </c>
      <c r="I70" s="98" t="s">
        <v>4145</v>
      </c>
      <c r="J70" s="98" t="s">
        <v>190</v>
      </c>
      <c r="K70" s="98" t="s">
        <v>4147</v>
      </c>
      <c r="L70" s="98" t="s">
        <v>2037</v>
      </c>
      <c r="M70" s="98" t="s">
        <v>2429</v>
      </c>
      <c r="N70" s="98" t="s">
        <v>6989</v>
      </c>
      <c r="O70" s="98" t="s">
        <v>2035</v>
      </c>
      <c r="P70" s="98" t="s">
        <v>14017</v>
      </c>
      <c r="Q70" s="98" t="s">
        <v>3181</v>
      </c>
      <c r="R70" s="98" t="s">
        <v>14019</v>
      </c>
      <c r="S70" s="98" t="s">
        <v>14018</v>
      </c>
    </row>
    <row r="71" spans="1:19" x14ac:dyDescent="0.25">
      <c r="A71" s="100" t="s">
        <v>18975</v>
      </c>
      <c r="B71" s="98" t="s">
        <v>14291</v>
      </c>
      <c r="C71" s="98" t="s">
        <v>1206</v>
      </c>
      <c r="D71" s="98" t="s">
        <v>14292</v>
      </c>
      <c r="E71" s="98" t="s">
        <v>14293</v>
      </c>
      <c r="F71" s="98" t="s">
        <v>16641</v>
      </c>
      <c r="G71" s="98">
        <v>3207.7466466666669</v>
      </c>
      <c r="H71" s="98" t="s">
        <v>2170</v>
      </c>
      <c r="I71" s="98" t="s">
        <v>1371</v>
      </c>
      <c r="J71" s="98" t="s">
        <v>1370</v>
      </c>
      <c r="K71" s="98" t="s">
        <v>3167</v>
      </c>
      <c r="L71" s="98" t="s">
        <v>5119</v>
      </c>
      <c r="M71" s="98" t="s">
        <v>3968</v>
      </c>
      <c r="N71" s="98" t="s">
        <v>14296</v>
      </c>
      <c r="O71" s="98" t="s">
        <v>3165</v>
      </c>
      <c r="P71" s="98" t="s">
        <v>5117</v>
      </c>
      <c r="Q71" s="98" t="s">
        <v>1150</v>
      </c>
      <c r="R71" s="98" t="s">
        <v>14298</v>
      </c>
      <c r="S71" s="98" t="s">
        <v>14297</v>
      </c>
    </row>
    <row r="72" spans="1:19" x14ac:dyDescent="0.25">
      <c r="A72" s="100" t="s">
        <v>18976</v>
      </c>
      <c r="B72" s="98" t="s">
        <v>14969</v>
      </c>
      <c r="C72" s="98" t="s">
        <v>1206</v>
      </c>
      <c r="D72" s="98" t="s">
        <v>14970</v>
      </c>
      <c r="E72" s="98" t="s">
        <v>14971</v>
      </c>
      <c r="F72" s="98" t="s">
        <v>16640</v>
      </c>
      <c r="G72" s="98">
        <v>2822.9019640000001</v>
      </c>
      <c r="H72" s="98" t="s">
        <v>241</v>
      </c>
      <c r="I72" s="98" t="s">
        <v>4452</v>
      </c>
      <c r="J72" s="98" t="s">
        <v>1831</v>
      </c>
      <c r="K72" s="98" t="s">
        <v>14975</v>
      </c>
      <c r="L72" s="98" t="s">
        <v>322</v>
      </c>
      <c r="M72" s="98" t="s">
        <v>244</v>
      </c>
      <c r="N72" s="98" t="s">
        <v>246</v>
      </c>
      <c r="O72" s="98" t="s">
        <v>4451</v>
      </c>
      <c r="P72" s="98" t="s">
        <v>10672</v>
      </c>
      <c r="Q72" s="98" t="s">
        <v>385</v>
      </c>
      <c r="R72" s="98" t="s">
        <v>14977</v>
      </c>
      <c r="S72" s="98" t="s">
        <v>14976</v>
      </c>
    </row>
    <row r="73" spans="1:19" x14ac:dyDescent="0.25">
      <c r="A73" s="100" t="s">
        <v>18977</v>
      </c>
      <c r="B73" s="98" t="s">
        <v>15129</v>
      </c>
      <c r="C73" s="98" t="s">
        <v>1206</v>
      </c>
      <c r="D73" s="98" t="s">
        <v>15130</v>
      </c>
      <c r="E73" s="98" t="s">
        <v>15131</v>
      </c>
      <c r="F73" s="98" t="s">
        <v>16640</v>
      </c>
      <c r="G73" s="98">
        <v>2082.918193333333</v>
      </c>
      <c r="H73" s="98" t="s">
        <v>210</v>
      </c>
      <c r="I73" s="98" t="s">
        <v>212</v>
      </c>
      <c r="J73" s="98" t="s">
        <v>213</v>
      </c>
      <c r="K73" s="98" t="s">
        <v>617</v>
      </c>
      <c r="L73" s="98" t="s">
        <v>1176</v>
      </c>
      <c r="M73" s="98" t="s">
        <v>613</v>
      </c>
      <c r="N73" s="98" t="s">
        <v>614</v>
      </c>
      <c r="O73" s="98" t="s">
        <v>612</v>
      </c>
      <c r="P73" s="98" t="s">
        <v>615</v>
      </c>
      <c r="Q73" s="98" t="s">
        <v>1177</v>
      </c>
      <c r="R73" s="98" t="s">
        <v>15136</v>
      </c>
      <c r="S73" s="98" t="s">
        <v>15135</v>
      </c>
    </row>
    <row r="74" spans="1:19" x14ac:dyDescent="0.25">
      <c r="A74" s="100" t="s">
        <v>18978</v>
      </c>
      <c r="B74" s="98" t="s">
        <v>15321</v>
      </c>
      <c r="C74" s="98" t="s">
        <v>1206</v>
      </c>
      <c r="D74" s="98" t="s">
        <v>15322</v>
      </c>
      <c r="E74" s="98" t="s">
        <v>15323</v>
      </c>
      <c r="F74" s="98" t="s">
        <v>16640</v>
      </c>
      <c r="G74" s="98">
        <v>2533.3256959999999</v>
      </c>
      <c r="H74" s="98" t="s">
        <v>189</v>
      </c>
      <c r="I74" s="98" t="s">
        <v>4145</v>
      </c>
      <c r="J74" s="98" t="s">
        <v>190</v>
      </c>
      <c r="K74" s="98" t="s">
        <v>2037</v>
      </c>
      <c r="L74" s="98" t="s">
        <v>2038</v>
      </c>
      <c r="M74" s="98" t="s">
        <v>3180</v>
      </c>
      <c r="N74" s="98" t="s">
        <v>3181</v>
      </c>
      <c r="O74" s="98" t="s">
        <v>6419</v>
      </c>
      <c r="P74" s="98" t="s">
        <v>2041</v>
      </c>
      <c r="Q74" s="98" t="s">
        <v>3182</v>
      </c>
      <c r="R74" s="98" t="s">
        <v>15327</v>
      </c>
      <c r="S74" s="98" t="s">
        <v>15326</v>
      </c>
    </row>
    <row r="75" spans="1:19" x14ac:dyDescent="0.25">
      <c r="A75" s="100" t="s">
        <v>18979</v>
      </c>
      <c r="B75" s="98" t="s">
        <v>15521</v>
      </c>
      <c r="C75" s="98" t="s">
        <v>1206</v>
      </c>
      <c r="D75" s="98" t="s">
        <v>15522</v>
      </c>
      <c r="E75" s="98" t="s">
        <v>15523</v>
      </c>
      <c r="F75" s="98" t="s">
        <v>16641</v>
      </c>
      <c r="G75" s="98">
        <v>2410.8582533333338</v>
      </c>
      <c r="H75" s="98" t="s">
        <v>595</v>
      </c>
      <c r="I75" s="98" t="s">
        <v>594</v>
      </c>
      <c r="J75" s="98" t="s">
        <v>596</v>
      </c>
      <c r="K75" s="98" t="s">
        <v>6398</v>
      </c>
      <c r="L75" s="98" t="s">
        <v>4055</v>
      </c>
      <c r="M75" s="98" t="s">
        <v>2545</v>
      </c>
      <c r="N75" s="98" t="s">
        <v>3003</v>
      </c>
      <c r="O75" s="98" t="s">
        <v>2547</v>
      </c>
      <c r="P75" s="98" t="s">
        <v>10998</v>
      </c>
      <c r="Q75" s="98" t="s">
        <v>789</v>
      </c>
      <c r="R75" s="98" t="s">
        <v>15527</v>
      </c>
      <c r="S75" s="98" t="s">
        <v>15526</v>
      </c>
    </row>
    <row r="76" spans="1:19" x14ac:dyDescent="0.25">
      <c r="A76" s="100" t="s">
        <v>18980</v>
      </c>
      <c r="B76" s="98" t="s">
        <v>2081</v>
      </c>
      <c r="C76" s="98" t="s">
        <v>1206</v>
      </c>
      <c r="D76" s="98" t="s">
        <v>2082</v>
      </c>
      <c r="E76" s="98" t="s">
        <v>2083</v>
      </c>
      <c r="F76" s="98" t="s">
        <v>16641</v>
      </c>
      <c r="G76" s="98">
        <v>3068.4666426666668</v>
      </c>
      <c r="H76" s="98" t="s">
        <v>2086</v>
      </c>
      <c r="I76" s="98" t="s">
        <v>2088</v>
      </c>
      <c r="J76" s="98" t="s">
        <v>2089</v>
      </c>
      <c r="K76" s="98" t="s">
        <v>2090</v>
      </c>
      <c r="L76" s="98" t="s">
        <v>2091</v>
      </c>
      <c r="M76" s="98" t="s">
        <v>2092</v>
      </c>
      <c r="N76" s="98" t="s">
        <v>2093</v>
      </c>
      <c r="O76" s="98" t="s">
        <v>2094</v>
      </c>
      <c r="P76" s="98" t="s">
        <v>2095</v>
      </c>
      <c r="Q76" s="98" t="s">
        <v>2096</v>
      </c>
      <c r="R76" s="98" t="s">
        <v>2098</v>
      </c>
      <c r="S76" s="98" t="s">
        <v>2097</v>
      </c>
    </row>
    <row r="77" spans="1:19" x14ac:dyDescent="0.25">
      <c r="A77" s="100" t="s">
        <v>18981</v>
      </c>
      <c r="B77" s="98" t="s">
        <v>2175</v>
      </c>
      <c r="C77" s="98" t="s">
        <v>1206</v>
      </c>
      <c r="D77" s="98" t="s">
        <v>2176</v>
      </c>
      <c r="E77" s="98" t="s">
        <v>2177</v>
      </c>
      <c r="F77" s="98" t="s">
        <v>16640</v>
      </c>
      <c r="G77" s="98">
        <v>2955.3191893333333</v>
      </c>
      <c r="H77" s="98" t="s">
        <v>475</v>
      </c>
      <c r="I77" s="98" t="s">
        <v>476</v>
      </c>
      <c r="J77" s="98" t="s">
        <v>1370</v>
      </c>
      <c r="K77" s="98" t="s">
        <v>876</v>
      </c>
      <c r="L77" s="98" t="s">
        <v>2003</v>
      </c>
      <c r="M77" s="98" t="s">
        <v>1149</v>
      </c>
      <c r="N77" s="98" t="s">
        <v>477</v>
      </c>
      <c r="O77" s="98" t="s">
        <v>2181</v>
      </c>
      <c r="P77" s="98" t="s">
        <v>875</v>
      </c>
      <c r="Q77" s="98" t="s">
        <v>478</v>
      </c>
      <c r="R77" s="98" t="s">
        <v>2183</v>
      </c>
      <c r="S77" s="98" t="s">
        <v>2182</v>
      </c>
    </row>
    <row r="78" spans="1:19" x14ac:dyDescent="0.25">
      <c r="A78" s="100" t="s">
        <v>18982</v>
      </c>
      <c r="B78" s="98" t="s">
        <v>2184</v>
      </c>
      <c r="C78" s="98" t="s">
        <v>1361</v>
      </c>
      <c r="D78" s="98" t="s">
        <v>2185</v>
      </c>
      <c r="E78" s="98" t="s">
        <v>2186</v>
      </c>
      <c r="F78" s="98" t="s">
        <v>16640</v>
      </c>
      <c r="G78" s="98">
        <v>3441.1570026666668</v>
      </c>
      <c r="H78" s="98" t="s">
        <v>537</v>
      </c>
      <c r="I78" s="98" t="s">
        <v>109</v>
      </c>
      <c r="J78" s="98" t="s">
        <v>2190</v>
      </c>
      <c r="K78" s="98" t="s">
        <v>2191</v>
      </c>
      <c r="L78" s="98" t="s">
        <v>2192</v>
      </c>
      <c r="M78" s="98" t="s">
        <v>2193</v>
      </c>
      <c r="N78" s="98" t="s">
        <v>2194</v>
      </c>
      <c r="O78" s="98" t="s">
        <v>2195</v>
      </c>
      <c r="P78" s="98" t="s">
        <v>2196</v>
      </c>
      <c r="Q78" s="98" t="s">
        <v>536</v>
      </c>
      <c r="R78" s="98" t="s">
        <v>2198</v>
      </c>
      <c r="S78" s="98" t="s">
        <v>2197</v>
      </c>
    </row>
    <row r="79" spans="1:19" x14ac:dyDescent="0.25">
      <c r="A79" s="100" t="s">
        <v>18983</v>
      </c>
      <c r="B79" s="98" t="s">
        <v>2393</v>
      </c>
      <c r="C79" s="98" t="s">
        <v>1361</v>
      </c>
      <c r="D79" s="98" t="s">
        <v>2394</v>
      </c>
      <c r="E79" s="98" t="s">
        <v>2395</v>
      </c>
      <c r="F79" s="98" t="s">
        <v>16641</v>
      </c>
      <c r="G79" s="98">
        <v>4198.5781920000009</v>
      </c>
      <c r="H79" s="98" t="s">
        <v>1733</v>
      </c>
      <c r="I79" s="98" t="s">
        <v>1731</v>
      </c>
      <c r="J79" s="98" t="s">
        <v>1735</v>
      </c>
      <c r="K79" s="98" t="s">
        <v>2398</v>
      </c>
      <c r="L79" s="98" t="s">
        <v>1734</v>
      </c>
      <c r="M79" s="98" t="s">
        <v>1738</v>
      </c>
      <c r="N79" s="98" t="s">
        <v>2399</v>
      </c>
      <c r="O79" s="98" t="s">
        <v>2400</v>
      </c>
      <c r="P79" s="98" t="s">
        <v>2401</v>
      </c>
      <c r="Q79" s="98" t="s">
        <v>2402</v>
      </c>
      <c r="R79" s="98" t="s">
        <v>2404</v>
      </c>
      <c r="S79" s="98" t="s">
        <v>2403</v>
      </c>
    </row>
    <row r="80" spans="1:19" x14ac:dyDescent="0.25">
      <c r="A80" s="100" t="s">
        <v>18984</v>
      </c>
      <c r="B80" s="98" t="s">
        <v>3388</v>
      </c>
      <c r="C80" s="98" t="s">
        <v>1206</v>
      </c>
      <c r="D80" s="98" t="s">
        <v>3389</v>
      </c>
      <c r="E80" s="98" t="s">
        <v>3390</v>
      </c>
      <c r="F80" s="98" t="s">
        <v>16640</v>
      </c>
      <c r="G80" s="98">
        <v>3556.5822759999996</v>
      </c>
      <c r="H80" s="98" t="s">
        <v>3393</v>
      </c>
      <c r="I80" s="98" t="s">
        <v>475</v>
      </c>
      <c r="J80" s="98" t="s">
        <v>3395</v>
      </c>
      <c r="K80" s="98" t="s">
        <v>476</v>
      </c>
      <c r="L80" s="98" t="s">
        <v>3156</v>
      </c>
      <c r="M80" s="98" t="s">
        <v>733</v>
      </c>
      <c r="N80" s="98" t="s">
        <v>613</v>
      </c>
      <c r="O80" s="98" t="s">
        <v>612</v>
      </c>
      <c r="P80" s="98" t="s">
        <v>3396</v>
      </c>
      <c r="Q80" s="98" t="s">
        <v>3397</v>
      </c>
      <c r="R80" s="98" t="s">
        <v>3399</v>
      </c>
      <c r="S80" s="98" t="s">
        <v>3398</v>
      </c>
    </row>
    <row r="81" spans="1:19" x14ac:dyDescent="0.25">
      <c r="A81" s="100" t="s">
        <v>18985</v>
      </c>
      <c r="B81" s="98" t="s">
        <v>3472</v>
      </c>
      <c r="C81" s="98" t="s">
        <v>1361</v>
      </c>
      <c r="D81" s="98" t="s">
        <v>3473</v>
      </c>
      <c r="E81" s="98" t="s">
        <v>3474</v>
      </c>
      <c r="F81" s="98" t="s">
        <v>16640</v>
      </c>
      <c r="G81" s="98">
        <v>3369.8222920000003</v>
      </c>
      <c r="H81" s="98" t="s">
        <v>3451</v>
      </c>
      <c r="I81" s="98" t="s">
        <v>3454</v>
      </c>
      <c r="J81" s="98" t="s">
        <v>3453</v>
      </c>
      <c r="K81" s="98" t="s">
        <v>3478</v>
      </c>
      <c r="L81" s="98" t="s">
        <v>3457</v>
      </c>
      <c r="M81" s="98" t="s">
        <v>3479</v>
      </c>
      <c r="N81" s="98" t="s">
        <v>3480</v>
      </c>
      <c r="O81" s="98" t="s">
        <v>3481</v>
      </c>
      <c r="P81" s="98" t="s">
        <v>3482</v>
      </c>
      <c r="Q81" s="98" t="s">
        <v>3456</v>
      </c>
      <c r="R81" s="98" t="s">
        <v>3484</v>
      </c>
      <c r="S81" s="98" t="s">
        <v>3483</v>
      </c>
    </row>
    <row r="82" spans="1:19" x14ac:dyDescent="0.25">
      <c r="A82" s="100" t="s">
        <v>18986</v>
      </c>
      <c r="B82" s="98" t="s">
        <v>3522</v>
      </c>
      <c r="C82" s="98" t="s">
        <v>1361</v>
      </c>
      <c r="D82" s="98" t="s">
        <v>3523</v>
      </c>
      <c r="E82" s="98" t="s">
        <v>3524</v>
      </c>
      <c r="F82" s="98" t="s">
        <v>16640</v>
      </c>
      <c r="G82" s="98">
        <v>3161.446081333333</v>
      </c>
      <c r="H82" s="98" t="s">
        <v>2427</v>
      </c>
      <c r="I82" s="98" t="s">
        <v>2429</v>
      </c>
      <c r="J82" s="98" t="s">
        <v>2430</v>
      </c>
      <c r="K82" s="98" t="s">
        <v>3528</v>
      </c>
      <c r="L82" s="98" t="s">
        <v>2433</v>
      </c>
      <c r="M82" s="98" t="s">
        <v>2431</v>
      </c>
      <c r="N82" s="98" t="s">
        <v>2436</v>
      </c>
      <c r="O82" s="98" t="s">
        <v>2527</v>
      </c>
      <c r="P82" s="98" t="s">
        <v>2435</v>
      </c>
      <c r="Q82" s="98" t="s">
        <v>2526</v>
      </c>
      <c r="R82" s="98" t="s">
        <v>3530</v>
      </c>
      <c r="S82" s="98" t="s">
        <v>3529</v>
      </c>
    </row>
    <row r="83" spans="1:19" x14ac:dyDescent="0.25">
      <c r="A83" s="100" t="s">
        <v>18987</v>
      </c>
      <c r="B83" s="98" t="s">
        <v>3684</v>
      </c>
      <c r="C83" s="98" t="s">
        <v>1206</v>
      </c>
      <c r="D83" s="98" t="s">
        <v>3685</v>
      </c>
      <c r="E83" s="98" t="s">
        <v>3686</v>
      </c>
      <c r="F83" s="98" t="s">
        <v>16641</v>
      </c>
      <c r="G83" s="98">
        <v>3296.949036</v>
      </c>
      <c r="H83" s="98" t="s">
        <v>941</v>
      </c>
      <c r="I83" s="98" t="s">
        <v>503</v>
      </c>
      <c r="J83" s="98" t="s">
        <v>502</v>
      </c>
      <c r="K83" s="98" t="s">
        <v>398</v>
      </c>
      <c r="L83" s="98" t="s">
        <v>1899</v>
      </c>
      <c r="M83" s="98" t="s">
        <v>2294</v>
      </c>
      <c r="N83" s="98" t="s">
        <v>1464</v>
      </c>
      <c r="O83" s="98" t="s">
        <v>1463</v>
      </c>
      <c r="P83" s="98" t="s">
        <v>1469</v>
      </c>
      <c r="Q83" s="98" t="s">
        <v>1465</v>
      </c>
      <c r="R83" s="98" t="s">
        <v>3690</v>
      </c>
      <c r="S83" s="98" t="s">
        <v>3689</v>
      </c>
    </row>
    <row r="84" spans="1:19" x14ac:dyDescent="0.25">
      <c r="A84" s="100" t="s">
        <v>18988</v>
      </c>
      <c r="B84" s="98" t="s">
        <v>4093</v>
      </c>
      <c r="C84" s="98" t="s">
        <v>1361</v>
      </c>
      <c r="D84" s="98" t="s">
        <v>4094</v>
      </c>
      <c r="E84" s="98" t="s">
        <v>4095</v>
      </c>
      <c r="F84" s="98" t="s">
        <v>16641</v>
      </c>
      <c r="G84" s="98">
        <v>2708.2947160000003</v>
      </c>
      <c r="H84" s="98" t="s">
        <v>210</v>
      </c>
      <c r="I84" s="98" t="s">
        <v>212</v>
      </c>
      <c r="J84" s="98" t="s">
        <v>213</v>
      </c>
      <c r="K84" s="98" t="s">
        <v>1176</v>
      </c>
      <c r="L84" s="98" t="s">
        <v>466</v>
      </c>
      <c r="M84" s="98" t="s">
        <v>211</v>
      </c>
      <c r="N84" s="98" t="s">
        <v>918</v>
      </c>
      <c r="O84" s="98" t="s">
        <v>214</v>
      </c>
      <c r="P84" s="98" t="s">
        <v>1289</v>
      </c>
      <c r="Q84" s="98" t="s">
        <v>1546</v>
      </c>
      <c r="R84" s="98" t="s">
        <v>4099</v>
      </c>
      <c r="S84" s="98" t="s">
        <v>4098</v>
      </c>
    </row>
    <row r="85" spans="1:19" x14ac:dyDescent="0.25">
      <c r="A85" s="100" t="s">
        <v>18989</v>
      </c>
      <c r="B85" s="98" t="s">
        <v>4287</v>
      </c>
      <c r="C85" s="98" t="s">
        <v>1206</v>
      </c>
      <c r="D85" s="98" t="s">
        <v>4288</v>
      </c>
      <c r="E85" s="98" t="s">
        <v>4289</v>
      </c>
      <c r="F85" s="98" t="s">
        <v>16640</v>
      </c>
      <c r="G85" s="98">
        <v>2722.700848</v>
      </c>
      <c r="H85" s="98" t="s">
        <v>109</v>
      </c>
      <c r="I85" s="98" t="s">
        <v>20</v>
      </c>
      <c r="J85" s="98" t="s">
        <v>427</v>
      </c>
      <c r="K85" s="98" t="s">
        <v>428</v>
      </c>
      <c r="L85" s="98" t="s">
        <v>429</v>
      </c>
      <c r="M85" s="98" t="s">
        <v>430</v>
      </c>
      <c r="N85" s="98" t="s">
        <v>1309</v>
      </c>
      <c r="O85" s="98" t="s">
        <v>493</v>
      </c>
      <c r="P85" s="98" t="s">
        <v>536</v>
      </c>
      <c r="Q85" s="98" t="s">
        <v>904</v>
      </c>
      <c r="R85" s="98" t="s">
        <v>4293</v>
      </c>
      <c r="S85" s="98" t="s">
        <v>4292</v>
      </c>
    </row>
    <row r="86" spans="1:19" x14ac:dyDescent="0.25">
      <c r="A86" s="100" t="s">
        <v>18990</v>
      </c>
      <c r="B86" s="98" t="s">
        <v>4364</v>
      </c>
      <c r="C86" s="98" t="s">
        <v>1206</v>
      </c>
      <c r="D86" s="98" t="s">
        <v>4365</v>
      </c>
      <c r="E86" s="98" t="s">
        <v>4366</v>
      </c>
      <c r="F86" s="98" t="s">
        <v>16641</v>
      </c>
      <c r="G86" s="98">
        <v>3346.2564333333335</v>
      </c>
      <c r="H86" s="98" t="s">
        <v>3940</v>
      </c>
      <c r="I86" s="98" t="s">
        <v>4369</v>
      </c>
      <c r="J86" s="98" t="s">
        <v>4370</v>
      </c>
      <c r="K86" s="98" t="s">
        <v>3943</v>
      </c>
      <c r="L86" s="98" t="s">
        <v>4371</v>
      </c>
      <c r="M86" s="98" t="s">
        <v>4372</v>
      </c>
      <c r="N86" s="98" t="s">
        <v>4373</v>
      </c>
      <c r="O86" s="98" t="s">
        <v>3836</v>
      </c>
      <c r="P86" s="98" t="s">
        <v>3944</v>
      </c>
      <c r="Q86" s="98" t="s">
        <v>4374</v>
      </c>
      <c r="R86" s="98" t="s">
        <v>4376</v>
      </c>
      <c r="S86" s="98" t="s">
        <v>4375</v>
      </c>
    </row>
    <row r="87" spans="1:19" x14ac:dyDescent="0.25">
      <c r="A87" s="100" t="s">
        <v>18991</v>
      </c>
      <c r="B87" s="98" t="s">
        <v>5122</v>
      </c>
      <c r="C87" s="98" t="s">
        <v>1361</v>
      </c>
      <c r="D87" s="98" t="s">
        <v>5123</v>
      </c>
      <c r="E87" s="98" t="s">
        <v>5124</v>
      </c>
      <c r="F87" s="98" t="s">
        <v>16641</v>
      </c>
      <c r="G87" s="98">
        <v>2248.9415493333336</v>
      </c>
      <c r="H87" s="98" t="s">
        <v>2148</v>
      </c>
      <c r="I87" s="98" t="s">
        <v>2149</v>
      </c>
      <c r="J87" s="98" t="s">
        <v>5128</v>
      </c>
      <c r="K87" s="98" t="s">
        <v>5129</v>
      </c>
      <c r="L87" s="98" t="s">
        <v>5130</v>
      </c>
      <c r="M87" s="98" t="s">
        <v>5131</v>
      </c>
      <c r="N87" s="98" t="s">
        <v>5132</v>
      </c>
      <c r="O87" s="98" t="s">
        <v>5133</v>
      </c>
      <c r="P87" s="98" t="s">
        <v>5134</v>
      </c>
      <c r="Q87" s="98" t="s">
        <v>5135</v>
      </c>
      <c r="R87" s="98" t="s">
        <v>5137</v>
      </c>
      <c r="S87" s="98" t="s">
        <v>5136</v>
      </c>
    </row>
    <row r="88" spans="1:19" x14ac:dyDescent="0.25">
      <c r="A88" s="100" t="s">
        <v>18992</v>
      </c>
      <c r="B88" s="98" t="s">
        <v>5203</v>
      </c>
      <c r="C88" s="98" t="s">
        <v>1361</v>
      </c>
      <c r="D88" s="98" t="s">
        <v>5204</v>
      </c>
      <c r="E88" s="98" t="s">
        <v>5205</v>
      </c>
      <c r="F88" s="98" t="s">
        <v>16641</v>
      </c>
      <c r="G88" s="98">
        <v>1908.2296840000001</v>
      </c>
      <c r="H88" s="98" t="s">
        <v>211</v>
      </c>
      <c r="I88" s="98" t="s">
        <v>466</v>
      </c>
      <c r="J88" s="98" t="s">
        <v>1289</v>
      </c>
      <c r="K88" s="98" t="s">
        <v>918</v>
      </c>
      <c r="L88" s="98" t="s">
        <v>1288</v>
      </c>
      <c r="M88" s="98" t="s">
        <v>733</v>
      </c>
      <c r="N88" s="98" t="s">
        <v>3211</v>
      </c>
      <c r="O88" s="98" t="s">
        <v>5208</v>
      </c>
      <c r="P88" s="98" t="s">
        <v>736</v>
      </c>
      <c r="Q88" s="98" t="s">
        <v>4235</v>
      </c>
      <c r="R88" s="98" t="s">
        <v>5210</v>
      </c>
      <c r="S88" s="98" t="s">
        <v>5209</v>
      </c>
    </row>
    <row r="89" spans="1:19" x14ac:dyDescent="0.25">
      <c r="A89" s="100" t="s">
        <v>18993</v>
      </c>
      <c r="B89" s="98" t="s">
        <v>5297</v>
      </c>
      <c r="C89" s="98" t="s">
        <v>1361</v>
      </c>
      <c r="D89" s="98" t="s">
        <v>5298</v>
      </c>
      <c r="E89" s="98" t="s">
        <v>5299</v>
      </c>
      <c r="F89" s="98" t="s">
        <v>16640</v>
      </c>
      <c r="G89" s="98">
        <v>2219.6359240000002</v>
      </c>
      <c r="H89" s="98" t="s">
        <v>4791</v>
      </c>
      <c r="I89" s="98" t="s">
        <v>4794</v>
      </c>
      <c r="J89" s="98" t="s">
        <v>4795</v>
      </c>
      <c r="K89" s="98" t="s">
        <v>422</v>
      </c>
      <c r="L89" s="98" t="s">
        <v>109</v>
      </c>
      <c r="M89" s="98" t="s">
        <v>430</v>
      </c>
      <c r="N89" s="98" t="s">
        <v>20</v>
      </c>
      <c r="O89" s="98" t="s">
        <v>428</v>
      </c>
      <c r="P89" s="98" t="s">
        <v>427</v>
      </c>
      <c r="Q89" s="98" t="s">
        <v>1722</v>
      </c>
      <c r="R89" s="98" t="s">
        <v>5304</v>
      </c>
      <c r="S89" s="98" t="s">
        <v>5303</v>
      </c>
    </row>
    <row r="90" spans="1:19" x14ac:dyDescent="0.25">
      <c r="A90" s="100" t="s">
        <v>18994</v>
      </c>
      <c r="B90" s="98" t="s">
        <v>3650</v>
      </c>
      <c r="C90" s="98" t="s">
        <v>1361</v>
      </c>
      <c r="D90" s="98" t="s">
        <v>3651</v>
      </c>
      <c r="E90" s="98" t="s">
        <v>3652</v>
      </c>
      <c r="F90" s="98" t="s">
        <v>16640</v>
      </c>
      <c r="G90" s="98">
        <v>2930.2920693333331</v>
      </c>
      <c r="H90" s="98" t="s">
        <v>3590</v>
      </c>
      <c r="I90" s="98" t="s">
        <v>502</v>
      </c>
      <c r="J90" s="98" t="s">
        <v>941</v>
      </c>
      <c r="K90" s="98" t="s">
        <v>3656</v>
      </c>
      <c r="L90" s="98" t="s">
        <v>3657</v>
      </c>
      <c r="M90" s="98" t="s">
        <v>503</v>
      </c>
      <c r="N90" s="98" t="s">
        <v>3658</v>
      </c>
      <c r="O90" s="98" t="s">
        <v>3659</v>
      </c>
      <c r="P90" s="98" t="s">
        <v>3660</v>
      </c>
      <c r="Q90" s="98" t="s">
        <v>3661</v>
      </c>
      <c r="R90" s="98" t="s">
        <v>3663</v>
      </c>
      <c r="S90" s="98" t="s">
        <v>3662</v>
      </c>
    </row>
    <row r="91" spans="1:19" x14ac:dyDescent="0.25">
      <c r="A91" s="100" t="s">
        <v>18995</v>
      </c>
      <c r="B91" s="98" t="s">
        <v>911</v>
      </c>
      <c r="C91" s="98" t="s">
        <v>1</v>
      </c>
      <c r="D91" s="98" t="s">
        <v>912</v>
      </c>
      <c r="E91" s="98" t="s">
        <v>913</v>
      </c>
      <c r="F91" s="98" t="s">
        <v>16641</v>
      </c>
      <c r="G91" s="98">
        <v>4595.3607759999995</v>
      </c>
      <c r="H91" s="98" t="s">
        <v>210</v>
      </c>
      <c r="I91" s="98" t="s">
        <v>344</v>
      </c>
      <c r="J91" s="98" t="s">
        <v>915</v>
      </c>
      <c r="K91" s="98" t="s">
        <v>466</v>
      </c>
      <c r="L91" s="98" t="s">
        <v>211</v>
      </c>
      <c r="M91" s="98" t="s">
        <v>916</v>
      </c>
      <c r="N91" s="98" t="s">
        <v>917</v>
      </c>
      <c r="O91" s="98" t="s">
        <v>214</v>
      </c>
      <c r="P91" s="98" t="s">
        <v>918</v>
      </c>
      <c r="Q91" s="98" t="s">
        <v>919</v>
      </c>
      <c r="R91" s="98" t="s">
        <v>921</v>
      </c>
      <c r="S91" s="98" t="s">
        <v>920</v>
      </c>
    </row>
    <row r="92" spans="1:19" x14ac:dyDescent="0.25">
      <c r="A92" s="100" t="s">
        <v>18996</v>
      </c>
      <c r="B92" s="98" t="s">
        <v>350</v>
      </c>
      <c r="C92" s="98" t="s">
        <v>100</v>
      </c>
      <c r="D92" s="98" t="s">
        <v>351</v>
      </c>
      <c r="E92" s="98" t="s">
        <v>352</v>
      </c>
      <c r="F92" s="98" t="s">
        <v>16640</v>
      </c>
      <c r="G92" s="98">
        <v>3660.0806346666668</v>
      </c>
      <c r="H92" s="98" t="s">
        <v>11</v>
      </c>
      <c r="I92" s="98" t="s">
        <v>12</v>
      </c>
      <c r="J92" s="98" t="s">
        <v>13</v>
      </c>
      <c r="K92" s="98" t="s">
        <v>15</v>
      </c>
      <c r="L92" s="98" t="s">
        <v>17</v>
      </c>
      <c r="M92" s="98" t="s">
        <v>14</v>
      </c>
      <c r="N92" s="98" t="s">
        <v>16</v>
      </c>
      <c r="O92" s="98" t="s">
        <v>354</v>
      </c>
      <c r="P92" s="98" t="s">
        <v>355</v>
      </c>
      <c r="Q92" s="98" t="s">
        <v>356</v>
      </c>
      <c r="R92" s="98" t="s">
        <v>358</v>
      </c>
      <c r="S92" s="98" t="s">
        <v>357</v>
      </c>
    </row>
    <row r="93" spans="1:19" x14ac:dyDescent="0.25">
      <c r="A93" s="100" t="s">
        <v>18997</v>
      </c>
      <c r="B93" s="98" t="s">
        <v>6682</v>
      </c>
      <c r="C93" s="98" t="s">
        <v>1142</v>
      </c>
      <c r="D93" s="98" t="s">
        <v>6683</v>
      </c>
      <c r="E93" s="98" t="s">
        <v>6684</v>
      </c>
      <c r="F93" s="98" t="s">
        <v>16641</v>
      </c>
      <c r="G93" s="98">
        <v>3659.3123253333338</v>
      </c>
      <c r="H93" s="98" t="s">
        <v>661</v>
      </c>
      <c r="I93" s="98" t="s">
        <v>665</v>
      </c>
      <c r="J93" s="98" t="s">
        <v>663</v>
      </c>
      <c r="K93" s="98" t="s">
        <v>664</v>
      </c>
      <c r="L93" s="98" t="s">
        <v>6687</v>
      </c>
      <c r="M93" s="98" t="s">
        <v>6688</v>
      </c>
      <c r="N93" s="98" t="s">
        <v>2302</v>
      </c>
      <c r="O93" s="98" t="s">
        <v>6689</v>
      </c>
      <c r="P93" s="98" t="s">
        <v>6690</v>
      </c>
      <c r="Q93" s="98" t="s">
        <v>6691</v>
      </c>
      <c r="R93" s="98" t="s">
        <v>6693</v>
      </c>
      <c r="S93" s="98" t="s">
        <v>6692</v>
      </c>
    </row>
    <row r="94" spans="1:19" x14ac:dyDescent="0.25">
      <c r="A94" s="100" t="s">
        <v>18998</v>
      </c>
      <c r="B94" s="98" t="s">
        <v>7213</v>
      </c>
      <c r="C94" s="98" t="s">
        <v>1142</v>
      </c>
      <c r="D94" s="98" t="s">
        <v>7214</v>
      </c>
      <c r="E94" s="98" t="s">
        <v>7215</v>
      </c>
      <c r="F94" s="98" t="s">
        <v>16641</v>
      </c>
      <c r="G94" s="98">
        <v>4726.8992120000003</v>
      </c>
      <c r="H94" s="98" t="s">
        <v>1161</v>
      </c>
      <c r="I94" s="98" t="s">
        <v>905</v>
      </c>
      <c r="J94" s="98" t="s">
        <v>907</v>
      </c>
      <c r="K94" s="98" t="s">
        <v>1162</v>
      </c>
      <c r="L94" s="98" t="s">
        <v>1160</v>
      </c>
      <c r="M94" s="98" t="s">
        <v>34</v>
      </c>
      <c r="N94" s="98" t="s">
        <v>39</v>
      </c>
      <c r="O94" s="98" t="s">
        <v>175</v>
      </c>
      <c r="P94" s="98" t="s">
        <v>7219</v>
      </c>
      <c r="Q94" s="98" t="s">
        <v>7220</v>
      </c>
      <c r="R94" s="98" t="s">
        <v>16570</v>
      </c>
      <c r="S94" s="98" t="s">
        <v>7221</v>
      </c>
    </row>
    <row r="95" spans="1:19" x14ac:dyDescent="0.25">
      <c r="A95" s="100" t="s">
        <v>18999</v>
      </c>
      <c r="B95" s="98" t="s">
        <v>7378</v>
      </c>
      <c r="C95" s="98" t="s">
        <v>1121</v>
      </c>
      <c r="D95" s="98" t="s">
        <v>7379</v>
      </c>
      <c r="E95" s="98" t="s">
        <v>7380</v>
      </c>
      <c r="F95" s="98" t="s">
        <v>16640</v>
      </c>
      <c r="G95" s="98">
        <v>3506.9817693333334</v>
      </c>
      <c r="H95" s="98" t="s">
        <v>612</v>
      </c>
      <c r="I95" s="98" t="s">
        <v>613</v>
      </c>
      <c r="J95" s="98" t="s">
        <v>614</v>
      </c>
      <c r="K95" s="98" t="s">
        <v>344</v>
      </c>
      <c r="L95" s="98" t="s">
        <v>616</v>
      </c>
      <c r="M95" s="98" t="s">
        <v>210</v>
      </c>
      <c r="N95" s="98" t="s">
        <v>615</v>
      </c>
      <c r="O95" s="98" t="s">
        <v>732</v>
      </c>
      <c r="P95" s="98" t="s">
        <v>2328</v>
      </c>
      <c r="Q95" s="98" t="s">
        <v>2847</v>
      </c>
      <c r="R95" s="98" t="s">
        <v>16574</v>
      </c>
      <c r="S95" s="98" t="s">
        <v>7383</v>
      </c>
    </row>
    <row r="96" spans="1:19" x14ac:dyDescent="0.25">
      <c r="A96" s="100" t="s">
        <v>19000</v>
      </c>
      <c r="B96" s="98" t="s">
        <v>7670</v>
      </c>
      <c r="C96" s="98" t="s">
        <v>1121</v>
      </c>
      <c r="D96" s="98" t="s">
        <v>7671</v>
      </c>
      <c r="E96" s="98" t="s">
        <v>7672</v>
      </c>
      <c r="F96" s="98" t="s">
        <v>16641</v>
      </c>
      <c r="G96" s="98">
        <v>3691.9013853333331</v>
      </c>
      <c r="H96" s="98" t="s">
        <v>7674</v>
      </c>
      <c r="I96" s="98" t="s">
        <v>7676</v>
      </c>
      <c r="J96" s="98" t="s">
        <v>3991</v>
      </c>
      <c r="K96" s="98" t="s">
        <v>661</v>
      </c>
      <c r="L96" s="98" t="s">
        <v>2228</v>
      </c>
      <c r="M96" s="98" t="s">
        <v>7677</v>
      </c>
      <c r="N96" s="98" t="s">
        <v>7678</v>
      </c>
      <c r="O96" s="98" t="s">
        <v>7679</v>
      </c>
      <c r="P96" s="98" t="s">
        <v>7680</v>
      </c>
      <c r="Q96" s="98" t="s">
        <v>7681</v>
      </c>
      <c r="R96" s="98" t="s">
        <v>7683</v>
      </c>
      <c r="S96" s="98" t="s">
        <v>7682</v>
      </c>
    </row>
    <row r="97" spans="1:19" x14ac:dyDescent="0.25">
      <c r="A97" s="100" t="s">
        <v>19001</v>
      </c>
      <c r="B97" s="98" t="s">
        <v>7993</v>
      </c>
      <c r="C97" s="98" t="s">
        <v>1121</v>
      </c>
      <c r="D97" s="98" t="s">
        <v>7994</v>
      </c>
      <c r="E97" s="98" t="s">
        <v>7995</v>
      </c>
      <c r="F97" s="98" t="s">
        <v>16641</v>
      </c>
      <c r="G97" s="98">
        <v>3157.4101853333336</v>
      </c>
      <c r="H97" s="98" t="s">
        <v>7997</v>
      </c>
      <c r="I97" s="98" t="s">
        <v>6222</v>
      </c>
      <c r="J97" s="98" t="s">
        <v>2053</v>
      </c>
      <c r="K97" s="98" t="s">
        <v>2912</v>
      </c>
      <c r="L97" s="98" t="s">
        <v>7999</v>
      </c>
      <c r="M97" s="98" t="s">
        <v>5063</v>
      </c>
      <c r="N97" s="98" t="s">
        <v>8000</v>
      </c>
      <c r="O97" s="98" t="s">
        <v>2055</v>
      </c>
      <c r="P97" s="98" t="s">
        <v>5065</v>
      </c>
      <c r="Q97" s="98" t="s">
        <v>8001</v>
      </c>
      <c r="R97" s="98" t="s">
        <v>8003</v>
      </c>
      <c r="S97" s="98" t="s">
        <v>8002</v>
      </c>
    </row>
    <row r="98" spans="1:19" x14ac:dyDescent="0.25">
      <c r="A98" s="100" t="s">
        <v>19002</v>
      </c>
      <c r="B98" s="98" t="s">
        <v>11349</v>
      </c>
      <c r="C98" s="98" t="s">
        <v>1121</v>
      </c>
      <c r="D98" s="98" t="s">
        <v>11350</v>
      </c>
      <c r="E98" s="98" t="s">
        <v>11351</v>
      </c>
      <c r="F98" s="98" t="s">
        <v>16640</v>
      </c>
      <c r="G98" s="98">
        <v>3171.8578573333334</v>
      </c>
      <c r="H98" s="98" t="s">
        <v>1453</v>
      </c>
      <c r="I98" s="98" t="s">
        <v>397</v>
      </c>
      <c r="J98" s="98" t="s">
        <v>1898</v>
      </c>
      <c r="K98" s="98" t="s">
        <v>160</v>
      </c>
      <c r="L98" s="98" t="s">
        <v>2486</v>
      </c>
      <c r="M98" s="98" t="s">
        <v>2487</v>
      </c>
      <c r="N98" s="98" t="s">
        <v>1900</v>
      </c>
      <c r="O98" s="98" t="s">
        <v>6155</v>
      </c>
      <c r="P98" s="98" t="s">
        <v>3793</v>
      </c>
      <c r="Q98" s="98" t="s">
        <v>6596</v>
      </c>
      <c r="R98" s="98" t="s">
        <v>11355</v>
      </c>
      <c r="S98" s="98" t="s">
        <v>11354</v>
      </c>
    </row>
    <row r="99" spans="1:19" x14ac:dyDescent="0.25">
      <c r="A99" s="100" t="s">
        <v>19003</v>
      </c>
      <c r="B99" s="98" t="s">
        <v>11356</v>
      </c>
      <c r="C99" s="98" t="s">
        <v>1121</v>
      </c>
      <c r="D99" s="98" t="s">
        <v>11357</v>
      </c>
      <c r="E99" s="98" t="s">
        <v>11358</v>
      </c>
      <c r="F99" s="98" t="s">
        <v>16640</v>
      </c>
      <c r="G99" s="98">
        <v>3394.3743186666666</v>
      </c>
      <c r="H99" s="98" t="s">
        <v>612</v>
      </c>
      <c r="I99" s="98" t="s">
        <v>613</v>
      </c>
      <c r="J99" s="98" t="s">
        <v>614</v>
      </c>
      <c r="K99" s="98" t="s">
        <v>344</v>
      </c>
      <c r="L99" s="98" t="s">
        <v>615</v>
      </c>
      <c r="M99" s="98" t="s">
        <v>616</v>
      </c>
      <c r="N99" s="98" t="s">
        <v>210</v>
      </c>
      <c r="O99" s="98" t="s">
        <v>732</v>
      </c>
      <c r="P99" s="98" t="s">
        <v>1626</v>
      </c>
      <c r="Q99" s="98" t="s">
        <v>3274</v>
      </c>
      <c r="R99" s="98" t="s">
        <v>11362</v>
      </c>
      <c r="S99" s="98" t="s">
        <v>11361</v>
      </c>
    </row>
    <row r="100" spans="1:19" x14ac:dyDescent="0.25">
      <c r="A100" s="100" t="s">
        <v>19004</v>
      </c>
      <c r="B100" s="98" t="s">
        <v>12315</v>
      </c>
      <c r="C100" s="98" t="s">
        <v>1121</v>
      </c>
      <c r="D100" s="98" t="s">
        <v>12316</v>
      </c>
      <c r="E100" s="98" t="s">
        <v>12317</v>
      </c>
      <c r="F100" s="98" t="s">
        <v>16640</v>
      </c>
      <c r="G100" s="98">
        <v>3224.0968226666669</v>
      </c>
      <c r="H100" s="98" t="s">
        <v>210</v>
      </c>
      <c r="I100" s="98" t="s">
        <v>919</v>
      </c>
      <c r="J100" s="98" t="s">
        <v>212</v>
      </c>
      <c r="K100" s="98" t="s">
        <v>1597</v>
      </c>
      <c r="L100" s="98" t="s">
        <v>1598</v>
      </c>
      <c r="M100" s="98" t="s">
        <v>12320</v>
      </c>
      <c r="N100" s="98" t="s">
        <v>5569</v>
      </c>
      <c r="O100" s="98" t="s">
        <v>1600</v>
      </c>
      <c r="P100" s="98" t="s">
        <v>1599</v>
      </c>
      <c r="Q100" s="98" t="s">
        <v>9937</v>
      </c>
      <c r="R100" s="98" t="s">
        <v>12322</v>
      </c>
      <c r="S100" s="98" t="s">
        <v>12321</v>
      </c>
    </row>
    <row r="101" spans="1:19" x14ac:dyDescent="0.25">
      <c r="A101" s="100" t="s">
        <v>19005</v>
      </c>
      <c r="B101" s="98" t="s">
        <v>12429</v>
      </c>
      <c r="C101" s="98" t="s">
        <v>1121</v>
      </c>
      <c r="D101" s="98" t="s">
        <v>12430</v>
      </c>
      <c r="E101" s="98" t="s">
        <v>12431</v>
      </c>
      <c r="F101" s="98" t="s">
        <v>16640</v>
      </c>
      <c r="G101" s="98">
        <v>2464.0819879999999</v>
      </c>
      <c r="H101" s="98" t="s">
        <v>159</v>
      </c>
      <c r="I101" s="98" t="s">
        <v>160</v>
      </c>
      <c r="J101" s="98" t="s">
        <v>304</v>
      </c>
      <c r="K101" s="98" t="s">
        <v>923</v>
      </c>
      <c r="L101" s="98" t="s">
        <v>165</v>
      </c>
      <c r="M101" s="98" t="s">
        <v>166</v>
      </c>
      <c r="N101" s="98" t="s">
        <v>1453</v>
      </c>
      <c r="O101" s="98" t="s">
        <v>2486</v>
      </c>
      <c r="P101" s="98" t="s">
        <v>8842</v>
      </c>
      <c r="Q101" s="98" t="s">
        <v>3517</v>
      </c>
      <c r="R101" s="98" t="s">
        <v>16622</v>
      </c>
      <c r="S101" s="98" t="s">
        <v>12434</v>
      </c>
    </row>
    <row r="102" spans="1:19" x14ac:dyDescent="0.25">
      <c r="A102" s="100" t="s">
        <v>19006</v>
      </c>
      <c r="B102" s="98" t="s">
        <v>14557</v>
      </c>
      <c r="C102" s="98" t="s">
        <v>1121</v>
      </c>
      <c r="D102" s="98" t="s">
        <v>14558</v>
      </c>
      <c r="E102" s="98" t="s">
        <v>14559</v>
      </c>
      <c r="F102" s="98" t="s">
        <v>16641</v>
      </c>
      <c r="G102" s="98">
        <v>2376.9668786666671</v>
      </c>
      <c r="H102" s="98" t="s">
        <v>211</v>
      </c>
      <c r="I102" s="98" t="s">
        <v>466</v>
      </c>
      <c r="J102" s="98" t="s">
        <v>918</v>
      </c>
      <c r="K102" s="98" t="s">
        <v>214</v>
      </c>
      <c r="L102" s="98" t="s">
        <v>1289</v>
      </c>
      <c r="M102" s="98" t="s">
        <v>462</v>
      </c>
      <c r="N102" s="98" t="s">
        <v>210</v>
      </c>
      <c r="O102" s="98" t="s">
        <v>212</v>
      </c>
      <c r="P102" s="98" t="s">
        <v>1546</v>
      </c>
      <c r="Q102" s="98" t="s">
        <v>465</v>
      </c>
      <c r="R102" s="98" t="s">
        <v>14562</v>
      </c>
      <c r="S102" s="98" t="s">
        <v>16630</v>
      </c>
    </row>
    <row r="103" spans="1:19" x14ac:dyDescent="0.25">
      <c r="A103" s="100" t="s">
        <v>19007</v>
      </c>
      <c r="B103" s="98" t="s">
        <v>9764</v>
      </c>
      <c r="C103" s="98" t="s">
        <v>1206</v>
      </c>
      <c r="D103" s="98" t="s">
        <v>9765</v>
      </c>
      <c r="E103" s="98" t="s">
        <v>9766</v>
      </c>
      <c r="F103" s="98" t="s">
        <v>16641</v>
      </c>
      <c r="G103" s="98">
        <v>3949.8204373333333</v>
      </c>
      <c r="H103" s="98" t="s">
        <v>201</v>
      </c>
      <c r="I103" s="98" t="s">
        <v>398</v>
      </c>
      <c r="J103" s="98" t="s">
        <v>132</v>
      </c>
      <c r="K103" s="98" t="s">
        <v>131</v>
      </c>
      <c r="L103" s="98" t="s">
        <v>345</v>
      </c>
      <c r="M103" s="98" t="s">
        <v>135</v>
      </c>
      <c r="N103" s="98" t="s">
        <v>202</v>
      </c>
      <c r="O103" s="98" t="s">
        <v>215</v>
      </c>
      <c r="P103" s="98" t="s">
        <v>8841</v>
      </c>
      <c r="Q103" s="98" t="s">
        <v>7689</v>
      </c>
      <c r="R103" s="98" t="s">
        <v>9770</v>
      </c>
      <c r="S103" s="98" t="s">
        <v>9769</v>
      </c>
    </row>
    <row r="104" spans="1:19" x14ac:dyDescent="0.25">
      <c r="A104" s="100" t="s">
        <v>19008</v>
      </c>
      <c r="B104" s="98" t="s">
        <v>11028</v>
      </c>
      <c r="C104" s="98" t="s">
        <v>1206</v>
      </c>
      <c r="D104" s="98" t="s">
        <v>11029</v>
      </c>
      <c r="E104" s="98" t="s">
        <v>11030</v>
      </c>
      <c r="F104" s="98" t="s">
        <v>16640</v>
      </c>
      <c r="G104" s="98">
        <v>3509.9222813333331</v>
      </c>
      <c r="H104" s="98" t="s">
        <v>159</v>
      </c>
      <c r="I104" s="98" t="s">
        <v>160</v>
      </c>
      <c r="J104" s="98" t="s">
        <v>304</v>
      </c>
      <c r="K104" s="98" t="s">
        <v>923</v>
      </c>
      <c r="L104" s="98" t="s">
        <v>7889</v>
      </c>
      <c r="M104" s="98" t="s">
        <v>166</v>
      </c>
      <c r="N104" s="98" t="s">
        <v>4137</v>
      </c>
      <c r="O104" s="98" t="s">
        <v>4115</v>
      </c>
      <c r="P104" s="98" t="s">
        <v>11033</v>
      </c>
      <c r="Q104" s="98" t="s">
        <v>165</v>
      </c>
      <c r="R104" s="98" t="s">
        <v>11035</v>
      </c>
      <c r="S104" s="98" t="s">
        <v>11034</v>
      </c>
    </row>
    <row r="105" spans="1:19" x14ac:dyDescent="0.25">
      <c r="A105" s="100" t="s">
        <v>19009</v>
      </c>
      <c r="B105" s="98" t="s">
        <v>11815</v>
      </c>
      <c r="C105" s="98" t="s">
        <v>1206</v>
      </c>
      <c r="D105" s="98" t="s">
        <v>11816</v>
      </c>
      <c r="E105" s="98" t="s">
        <v>11817</v>
      </c>
      <c r="F105" s="98" t="s">
        <v>16641</v>
      </c>
      <c r="G105" s="98">
        <v>3460.5164746666669</v>
      </c>
      <c r="H105" s="98" t="s">
        <v>210</v>
      </c>
      <c r="I105" s="98" t="s">
        <v>462</v>
      </c>
      <c r="J105" s="98" t="s">
        <v>212</v>
      </c>
      <c r="K105" s="98" t="s">
        <v>213</v>
      </c>
      <c r="L105" s="98" t="s">
        <v>463</v>
      </c>
      <c r="M105" s="98" t="s">
        <v>464</v>
      </c>
      <c r="N105" s="98" t="s">
        <v>466</v>
      </c>
      <c r="O105" s="98" t="s">
        <v>918</v>
      </c>
      <c r="P105" s="98" t="s">
        <v>2715</v>
      </c>
      <c r="Q105" s="98" t="s">
        <v>617</v>
      </c>
      <c r="R105" s="98" t="s">
        <v>11821</v>
      </c>
      <c r="S105" s="98" t="s">
        <v>11820</v>
      </c>
    </row>
    <row r="106" spans="1:19" x14ac:dyDescent="0.25">
      <c r="A106" s="100" t="s">
        <v>19010</v>
      </c>
      <c r="B106" s="98" t="s">
        <v>12450</v>
      </c>
      <c r="C106" s="98" t="s">
        <v>1206</v>
      </c>
      <c r="D106" s="98" t="s">
        <v>12451</v>
      </c>
      <c r="E106" s="98" t="s">
        <v>12452</v>
      </c>
      <c r="F106" s="98" t="s">
        <v>16641</v>
      </c>
      <c r="G106" s="98">
        <v>2947.0101399999999</v>
      </c>
      <c r="H106" s="98" t="s">
        <v>56</v>
      </c>
      <c r="I106" s="98" t="s">
        <v>54</v>
      </c>
      <c r="J106" s="98" t="s">
        <v>60</v>
      </c>
      <c r="K106" s="98" t="s">
        <v>3108</v>
      </c>
      <c r="L106" s="98" t="s">
        <v>59</v>
      </c>
      <c r="M106" s="98" t="s">
        <v>57</v>
      </c>
      <c r="N106" s="98" t="s">
        <v>633</v>
      </c>
      <c r="O106" s="98" t="s">
        <v>1238</v>
      </c>
      <c r="P106" s="98" t="s">
        <v>636</v>
      </c>
      <c r="Q106" s="98" t="s">
        <v>634</v>
      </c>
      <c r="R106" s="98" t="s">
        <v>12457</v>
      </c>
      <c r="S106" s="98" t="s">
        <v>12456</v>
      </c>
    </row>
    <row r="107" spans="1:19" x14ac:dyDescent="0.25">
      <c r="A107" s="100" t="s">
        <v>19011</v>
      </c>
      <c r="B107" s="98" t="s">
        <v>15694</v>
      </c>
      <c r="C107" s="98" t="s">
        <v>1206</v>
      </c>
      <c r="D107" s="98" t="s">
        <v>15695</v>
      </c>
      <c r="E107" s="98" t="s">
        <v>15696</v>
      </c>
      <c r="F107" s="98" t="s">
        <v>16640</v>
      </c>
      <c r="G107" s="98">
        <v>2130.8737933333332</v>
      </c>
      <c r="H107" s="98" t="s">
        <v>19</v>
      </c>
      <c r="I107" s="98" t="s">
        <v>11</v>
      </c>
      <c r="J107" s="98" t="s">
        <v>14</v>
      </c>
      <c r="K107" s="98" t="s">
        <v>12</v>
      </c>
      <c r="L107" s="98" t="s">
        <v>15</v>
      </c>
      <c r="M107" s="98" t="s">
        <v>16</v>
      </c>
      <c r="N107" s="98" t="s">
        <v>13</v>
      </c>
      <c r="O107" s="98" t="s">
        <v>17</v>
      </c>
      <c r="P107" s="98" t="s">
        <v>71</v>
      </c>
      <c r="Q107" s="98" t="s">
        <v>941</v>
      </c>
      <c r="R107" s="98" t="s">
        <v>15700</v>
      </c>
      <c r="S107" s="98" t="s">
        <v>15699</v>
      </c>
    </row>
    <row r="108" spans="1:19" x14ac:dyDescent="0.25">
      <c r="A108" s="100" t="s">
        <v>19012</v>
      </c>
      <c r="B108" s="98" t="s">
        <v>15969</v>
      </c>
      <c r="C108" s="98" t="s">
        <v>1206</v>
      </c>
      <c r="D108" s="98" t="s">
        <v>15970</v>
      </c>
      <c r="E108" s="98" t="s">
        <v>15971</v>
      </c>
      <c r="F108" s="98" t="s">
        <v>16641</v>
      </c>
      <c r="G108" s="98">
        <v>2435.0683266666665</v>
      </c>
      <c r="H108" s="98" t="s">
        <v>159</v>
      </c>
      <c r="I108" s="98" t="s">
        <v>160</v>
      </c>
      <c r="J108" s="98" t="s">
        <v>304</v>
      </c>
      <c r="K108" s="98" t="s">
        <v>923</v>
      </c>
      <c r="L108" s="98" t="s">
        <v>166</v>
      </c>
      <c r="M108" s="98" t="s">
        <v>165</v>
      </c>
      <c r="N108" s="98" t="s">
        <v>2486</v>
      </c>
      <c r="O108" s="98" t="s">
        <v>3791</v>
      </c>
      <c r="P108" s="98" t="s">
        <v>3661</v>
      </c>
      <c r="Q108" s="98" t="s">
        <v>397</v>
      </c>
      <c r="R108" s="98" t="s">
        <v>15975</v>
      </c>
      <c r="S108" s="98" t="s">
        <v>15974</v>
      </c>
    </row>
    <row r="109" spans="1:19" x14ac:dyDescent="0.25">
      <c r="A109" s="100" t="s">
        <v>19013</v>
      </c>
      <c r="B109" s="98" t="s">
        <v>3022</v>
      </c>
      <c r="C109" s="98" t="s">
        <v>1206</v>
      </c>
      <c r="D109" s="98" t="s">
        <v>3023</v>
      </c>
      <c r="E109" s="98" t="s">
        <v>3024</v>
      </c>
      <c r="F109" s="98" t="s">
        <v>16640</v>
      </c>
      <c r="G109" s="98">
        <v>2450.2951746666668</v>
      </c>
      <c r="H109" s="98" t="s">
        <v>257</v>
      </c>
      <c r="I109" s="98" t="s">
        <v>278</v>
      </c>
      <c r="J109" s="98" t="s">
        <v>13</v>
      </c>
      <c r="K109" s="98" t="s">
        <v>279</v>
      </c>
      <c r="L109" s="98" t="s">
        <v>256</v>
      </c>
      <c r="M109" s="98" t="s">
        <v>107</v>
      </c>
      <c r="N109" s="98" t="s">
        <v>575</v>
      </c>
      <c r="O109" s="98" t="s">
        <v>2354</v>
      </c>
      <c r="P109" s="98" t="s">
        <v>12</v>
      </c>
      <c r="Q109" s="98" t="s">
        <v>14</v>
      </c>
      <c r="R109" s="98" t="s">
        <v>3028</v>
      </c>
      <c r="S109" s="98" t="s">
        <v>3027</v>
      </c>
    </row>
    <row r="110" spans="1:19" x14ac:dyDescent="0.25">
      <c r="A110" s="100" t="s">
        <v>19014</v>
      </c>
      <c r="B110" s="98" t="s">
        <v>3029</v>
      </c>
      <c r="C110" s="98" t="s">
        <v>1206</v>
      </c>
      <c r="D110" s="98" t="s">
        <v>3030</v>
      </c>
      <c r="E110" s="98" t="s">
        <v>3031</v>
      </c>
      <c r="F110" s="98" t="s">
        <v>16640</v>
      </c>
      <c r="G110" s="98">
        <v>3016.3139413333333</v>
      </c>
      <c r="H110" s="98" t="s">
        <v>1453</v>
      </c>
      <c r="I110" s="98" t="s">
        <v>71</v>
      </c>
      <c r="J110" s="98" t="s">
        <v>397</v>
      </c>
      <c r="K110" s="98" t="s">
        <v>72</v>
      </c>
      <c r="L110" s="98" t="s">
        <v>2161</v>
      </c>
      <c r="M110" s="98" t="s">
        <v>1898</v>
      </c>
      <c r="N110" s="98" t="s">
        <v>502</v>
      </c>
      <c r="O110" s="98" t="s">
        <v>941</v>
      </c>
      <c r="P110" s="98" t="s">
        <v>159</v>
      </c>
      <c r="Q110" s="98" t="s">
        <v>2487</v>
      </c>
      <c r="R110" s="98" t="s">
        <v>3035</v>
      </c>
      <c r="S110" s="98" t="s">
        <v>3034</v>
      </c>
    </row>
    <row r="111" spans="1:19" x14ac:dyDescent="0.25">
      <c r="A111" s="100" t="s">
        <v>19015</v>
      </c>
      <c r="B111" s="98" t="s">
        <v>3499</v>
      </c>
      <c r="C111" s="98" t="s">
        <v>1206</v>
      </c>
      <c r="D111" s="98" t="s">
        <v>3500</v>
      </c>
      <c r="E111" s="98" t="s">
        <v>3502</v>
      </c>
      <c r="F111" s="98" t="s">
        <v>16641</v>
      </c>
      <c r="G111" s="98">
        <v>3057.6776386666666</v>
      </c>
      <c r="H111" s="98" t="s">
        <v>1288</v>
      </c>
      <c r="I111" s="98" t="s">
        <v>1289</v>
      </c>
      <c r="J111" s="98" t="s">
        <v>466</v>
      </c>
      <c r="K111" s="98" t="s">
        <v>211</v>
      </c>
      <c r="L111" s="98" t="s">
        <v>918</v>
      </c>
      <c r="M111" s="98" t="s">
        <v>344</v>
      </c>
      <c r="N111" s="98" t="s">
        <v>2316</v>
      </c>
      <c r="O111" s="98" t="s">
        <v>3505</v>
      </c>
      <c r="P111" s="98" t="s">
        <v>3506</v>
      </c>
      <c r="Q111" s="98" t="s">
        <v>3212</v>
      </c>
      <c r="R111" s="98" t="s">
        <v>3508</v>
      </c>
      <c r="S111" s="98" t="s">
        <v>3507</v>
      </c>
    </row>
    <row r="112" spans="1:19" x14ac:dyDescent="0.25">
      <c r="A112" s="100" t="s">
        <v>19016</v>
      </c>
      <c r="B112" s="98" t="s">
        <v>4595</v>
      </c>
      <c r="C112" s="98" t="s">
        <v>1206</v>
      </c>
      <c r="D112" s="98" t="s">
        <v>4596</v>
      </c>
      <c r="E112" s="98" t="s">
        <v>4597</v>
      </c>
      <c r="F112" s="98" t="s">
        <v>16640</v>
      </c>
      <c r="G112" s="98">
        <v>2474.0661346666666</v>
      </c>
      <c r="H112" s="98" t="s">
        <v>612</v>
      </c>
      <c r="I112" s="98" t="s">
        <v>613</v>
      </c>
      <c r="J112" s="98" t="s">
        <v>614</v>
      </c>
      <c r="K112" s="98" t="s">
        <v>615</v>
      </c>
      <c r="L112" s="98" t="s">
        <v>732</v>
      </c>
      <c r="M112" s="98" t="s">
        <v>210</v>
      </c>
      <c r="N112" s="98" t="s">
        <v>212</v>
      </c>
      <c r="O112" s="98" t="s">
        <v>213</v>
      </c>
      <c r="P112" s="98" t="s">
        <v>1545</v>
      </c>
      <c r="Q112" s="98" t="s">
        <v>1547</v>
      </c>
      <c r="R112" s="98" t="s">
        <v>4601</v>
      </c>
      <c r="S112" s="98" t="s">
        <v>4600</v>
      </c>
    </row>
    <row r="113" spans="1:19" x14ac:dyDescent="0.25">
      <c r="A113" s="100" t="s">
        <v>19017</v>
      </c>
      <c r="B113" s="98" t="s">
        <v>15506</v>
      </c>
      <c r="C113" s="98" t="s">
        <v>1361</v>
      </c>
      <c r="D113" s="98" t="s">
        <v>15507</v>
      </c>
      <c r="E113" s="98" t="s">
        <v>15508</v>
      </c>
      <c r="F113" s="98" t="s">
        <v>16640</v>
      </c>
      <c r="G113" s="98">
        <v>2302.99982</v>
      </c>
      <c r="H113" s="98" t="s">
        <v>12</v>
      </c>
      <c r="I113" s="98" t="s">
        <v>17</v>
      </c>
      <c r="J113" s="98" t="s">
        <v>14</v>
      </c>
      <c r="K113" s="98" t="s">
        <v>15</v>
      </c>
      <c r="L113" s="98" t="s">
        <v>13</v>
      </c>
      <c r="M113" s="98" t="s">
        <v>557</v>
      </c>
      <c r="N113" s="98" t="s">
        <v>92</v>
      </c>
      <c r="O113" s="98" t="s">
        <v>16</v>
      </c>
      <c r="P113" s="98" t="s">
        <v>4245</v>
      </c>
      <c r="Q113" s="98" t="s">
        <v>7824</v>
      </c>
      <c r="R113" s="98" t="s">
        <v>15512</v>
      </c>
      <c r="S113" s="98" t="s">
        <v>15511</v>
      </c>
    </row>
    <row r="114" spans="1:19" x14ac:dyDescent="0.25">
      <c r="A114" s="100" t="s">
        <v>19018</v>
      </c>
      <c r="B114" s="98" t="s">
        <v>15895</v>
      </c>
      <c r="C114" s="98" t="s">
        <v>1361</v>
      </c>
      <c r="D114" s="98" t="s">
        <v>15896</v>
      </c>
      <c r="E114" s="98" t="s">
        <v>15897</v>
      </c>
      <c r="F114" s="98" t="s">
        <v>16640</v>
      </c>
      <c r="G114" s="98">
        <v>1974.1577933333333</v>
      </c>
      <c r="H114" s="98" t="s">
        <v>1390</v>
      </c>
      <c r="I114" s="98" t="s">
        <v>3439</v>
      </c>
      <c r="J114" s="98" t="s">
        <v>2865</v>
      </c>
      <c r="K114" s="98" t="s">
        <v>3436</v>
      </c>
      <c r="L114" s="98" t="s">
        <v>108</v>
      </c>
      <c r="M114" s="98" t="s">
        <v>8649</v>
      </c>
      <c r="N114" s="98" t="s">
        <v>2871</v>
      </c>
      <c r="O114" s="98" t="s">
        <v>10770</v>
      </c>
      <c r="P114" s="98" t="s">
        <v>10772</v>
      </c>
      <c r="Q114" s="98" t="s">
        <v>11707</v>
      </c>
      <c r="R114" s="98" t="s">
        <v>15901</v>
      </c>
      <c r="S114" s="98" t="s">
        <v>15900</v>
      </c>
    </row>
    <row r="115" spans="1:19" x14ac:dyDescent="0.25">
      <c r="A115" s="100" t="s">
        <v>19019</v>
      </c>
      <c r="B115" s="98" t="s">
        <v>5109</v>
      </c>
      <c r="C115" s="98" t="s">
        <v>1361</v>
      </c>
      <c r="D115" s="98" t="s">
        <v>5110</v>
      </c>
      <c r="E115" s="98" t="s">
        <v>5111</v>
      </c>
      <c r="F115" s="98" t="s">
        <v>16641</v>
      </c>
      <c r="G115" s="98">
        <v>2312.7054319999997</v>
      </c>
      <c r="H115" s="98" t="s">
        <v>1371</v>
      </c>
      <c r="I115" s="98" t="s">
        <v>2170</v>
      </c>
      <c r="J115" s="98" t="s">
        <v>1370</v>
      </c>
      <c r="K115" s="98" t="s">
        <v>5114</v>
      </c>
      <c r="L115" s="98" t="s">
        <v>5115</v>
      </c>
      <c r="M115" s="98" t="s">
        <v>5116</v>
      </c>
      <c r="N115" s="98" t="s">
        <v>3167</v>
      </c>
      <c r="O115" s="98" t="s">
        <v>5117</v>
      </c>
      <c r="P115" s="98" t="s">
        <v>5118</v>
      </c>
      <c r="Q115" s="98" t="s">
        <v>5119</v>
      </c>
      <c r="R115" s="98" t="s">
        <v>5121</v>
      </c>
      <c r="S115" s="98" t="s">
        <v>5120</v>
      </c>
    </row>
    <row r="116" spans="1:19" x14ac:dyDescent="0.25">
      <c r="A116" s="100" t="s">
        <v>19020</v>
      </c>
      <c r="B116" s="98" t="s">
        <v>5435</v>
      </c>
      <c r="C116" s="98" t="s">
        <v>1361</v>
      </c>
      <c r="D116" s="98" t="s">
        <v>5436</v>
      </c>
      <c r="E116" s="98" t="s">
        <v>5437</v>
      </c>
      <c r="F116" s="98" t="s">
        <v>16640</v>
      </c>
      <c r="G116" s="98">
        <v>1866.4975333333334</v>
      </c>
      <c r="H116" s="98" t="s">
        <v>1898</v>
      </c>
      <c r="I116" s="98" t="s">
        <v>2161</v>
      </c>
      <c r="J116" s="98" t="s">
        <v>397</v>
      </c>
      <c r="K116" s="98" t="s">
        <v>3415</v>
      </c>
      <c r="L116" s="98" t="s">
        <v>1453</v>
      </c>
      <c r="M116" s="98" t="s">
        <v>72</v>
      </c>
      <c r="N116" s="98" t="s">
        <v>71</v>
      </c>
      <c r="O116" s="98" t="s">
        <v>5440</v>
      </c>
      <c r="P116" s="98" t="s">
        <v>2487</v>
      </c>
      <c r="Q116" s="98" t="s">
        <v>3889</v>
      </c>
      <c r="R116" s="98" t="s">
        <v>5442</v>
      </c>
      <c r="S116" s="98" t="s">
        <v>5441</v>
      </c>
    </row>
    <row r="117" spans="1:19" x14ac:dyDescent="0.25">
      <c r="A117" s="100" t="s">
        <v>19021</v>
      </c>
      <c r="B117" s="98" t="s">
        <v>7384</v>
      </c>
      <c r="C117" s="98" t="s">
        <v>1142</v>
      </c>
      <c r="D117" s="98" t="s">
        <v>7385</v>
      </c>
      <c r="E117" s="98" t="s">
        <v>7386</v>
      </c>
      <c r="F117" s="98" t="s">
        <v>16641</v>
      </c>
      <c r="G117" s="98">
        <v>3485.7132453333329</v>
      </c>
      <c r="H117" s="98" t="s">
        <v>557</v>
      </c>
      <c r="I117" s="98" t="s">
        <v>133</v>
      </c>
      <c r="J117" s="98" t="s">
        <v>131</v>
      </c>
      <c r="K117" s="98" t="s">
        <v>652</v>
      </c>
      <c r="L117" s="98" t="s">
        <v>654</v>
      </c>
      <c r="M117" s="98" t="s">
        <v>558</v>
      </c>
      <c r="N117" s="98" t="s">
        <v>53</v>
      </c>
      <c r="O117" s="98" t="s">
        <v>83</v>
      </c>
      <c r="P117" s="98" t="s">
        <v>132</v>
      </c>
      <c r="Q117" s="98" t="s">
        <v>52</v>
      </c>
      <c r="R117" s="98" t="s">
        <v>7390</v>
      </c>
      <c r="S117" s="98" t="s">
        <v>7389</v>
      </c>
    </row>
    <row r="118" spans="1:19" x14ac:dyDescent="0.25">
      <c r="A118" s="100" t="s">
        <v>19022</v>
      </c>
      <c r="B118" s="98" t="s">
        <v>7661</v>
      </c>
      <c r="C118" s="98" t="s">
        <v>1142</v>
      </c>
      <c r="D118" s="98" t="s">
        <v>7662</v>
      </c>
      <c r="E118" s="98" t="s">
        <v>7663</v>
      </c>
      <c r="F118" s="98" t="s">
        <v>16640</v>
      </c>
      <c r="G118" s="98">
        <v>3826.447818666667</v>
      </c>
      <c r="H118" s="98" t="s">
        <v>159</v>
      </c>
      <c r="I118" s="98" t="s">
        <v>160</v>
      </c>
      <c r="J118" s="98" t="s">
        <v>304</v>
      </c>
      <c r="K118" s="98" t="s">
        <v>397</v>
      </c>
      <c r="L118" s="98" t="s">
        <v>1898</v>
      </c>
      <c r="M118" s="98" t="s">
        <v>1453</v>
      </c>
      <c r="N118" s="98" t="s">
        <v>71</v>
      </c>
      <c r="O118" s="98" t="s">
        <v>19</v>
      </c>
      <c r="P118" s="98" t="s">
        <v>72</v>
      </c>
      <c r="Q118" s="98" t="s">
        <v>7667</v>
      </c>
      <c r="R118" s="98" t="s">
        <v>7669</v>
      </c>
      <c r="S118" s="98" t="s">
        <v>7668</v>
      </c>
    </row>
    <row r="119" spans="1:19" x14ac:dyDescent="0.25">
      <c r="A119" s="100" t="s">
        <v>19023</v>
      </c>
      <c r="B119" s="98" t="s">
        <v>7884</v>
      </c>
      <c r="C119" s="98" t="s">
        <v>1142</v>
      </c>
      <c r="D119" s="98" t="s">
        <v>7885</v>
      </c>
      <c r="E119" s="98" t="s">
        <v>7886</v>
      </c>
      <c r="F119" s="98" t="s">
        <v>16640</v>
      </c>
      <c r="G119" s="98">
        <v>3568.2803666666664</v>
      </c>
      <c r="H119" s="98" t="s">
        <v>159</v>
      </c>
      <c r="I119" s="98" t="s">
        <v>941</v>
      </c>
      <c r="J119" s="98" t="s">
        <v>160</v>
      </c>
      <c r="K119" s="98" t="s">
        <v>502</v>
      </c>
      <c r="L119" s="98" t="s">
        <v>161</v>
      </c>
      <c r="M119" s="98" t="s">
        <v>166</v>
      </c>
      <c r="N119" s="98" t="s">
        <v>503</v>
      </c>
      <c r="O119" s="98" t="s">
        <v>1464</v>
      </c>
      <c r="P119" s="98" t="s">
        <v>923</v>
      </c>
      <c r="Q119" s="98" t="s">
        <v>7889</v>
      </c>
      <c r="R119" s="98" t="s">
        <v>7891</v>
      </c>
      <c r="S119" s="98" t="s">
        <v>7890</v>
      </c>
    </row>
    <row r="120" spans="1:19" x14ac:dyDescent="0.25">
      <c r="A120" s="100" t="s">
        <v>19024</v>
      </c>
      <c r="B120" s="98" t="s">
        <v>7909</v>
      </c>
      <c r="C120" s="98" t="s">
        <v>1142</v>
      </c>
      <c r="D120" s="98" t="s">
        <v>7910</v>
      </c>
      <c r="E120" s="98" t="s">
        <v>7911</v>
      </c>
      <c r="F120" s="98" t="s">
        <v>16640</v>
      </c>
      <c r="G120" s="98">
        <v>3900.3934573333336</v>
      </c>
      <c r="H120" s="98" t="s">
        <v>3019</v>
      </c>
      <c r="I120" s="98" t="s">
        <v>4851</v>
      </c>
      <c r="J120" s="98" t="s">
        <v>1334</v>
      </c>
      <c r="K120" s="98" t="s">
        <v>4852</v>
      </c>
      <c r="L120" s="98" t="s">
        <v>7914</v>
      </c>
      <c r="M120" s="98" t="s">
        <v>7915</v>
      </c>
      <c r="N120" s="98" t="s">
        <v>7659</v>
      </c>
      <c r="O120" s="98" t="s">
        <v>7916</v>
      </c>
      <c r="P120" s="98" t="s">
        <v>4856</v>
      </c>
      <c r="Q120" s="98" t="s">
        <v>7917</v>
      </c>
      <c r="R120" s="98" t="s">
        <v>16586</v>
      </c>
      <c r="S120" s="98" t="s">
        <v>7918</v>
      </c>
    </row>
    <row r="121" spans="1:19" x14ac:dyDescent="0.25">
      <c r="A121" s="100" t="s">
        <v>19025</v>
      </c>
      <c r="B121" s="98" t="s">
        <v>8822</v>
      </c>
      <c r="C121" s="98" t="s">
        <v>1142</v>
      </c>
      <c r="D121" s="98" t="s">
        <v>8823</v>
      </c>
      <c r="E121" s="98" t="s">
        <v>8824</v>
      </c>
      <c r="F121" s="98" t="s">
        <v>16641</v>
      </c>
      <c r="G121" s="98">
        <v>4289.0949293333342</v>
      </c>
      <c r="H121" s="98" t="s">
        <v>596</v>
      </c>
      <c r="I121" s="98" t="s">
        <v>595</v>
      </c>
      <c r="J121" s="98" t="s">
        <v>594</v>
      </c>
      <c r="K121" s="98" t="s">
        <v>789</v>
      </c>
      <c r="L121" s="98" t="s">
        <v>3070</v>
      </c>
      <c r="M121" s="98" t="s">
        <v>8827</v>
      </c>
      <c r="N121" s="98" t="s">
        <v>8828</v>
      </c>
      <c r="O121" s="98" t="s">
        <v>8829</v>
      </c>
      <c r="P121" s="98" t="s">
        <v>8830</v>
      </c>
      <c r="Q121" s="98" t="s">
        <v>8831</v>
      </c>
      <c r="R121" s="98" t="s">
        <v>8833</v>
      </c>
      <c r="S121" s="98" t="s">
        <v>8832</v>
      </c>
    </row>
    <row r="122" spans="1:19" x14ac:dyDescent="0.25">
      <c r="A122" s="100" t="s">
        <v>19026</v>
      </c>
      <c r="B122" s="98" t="s">
        <v>8443</v>
      </c>
      <c r="C122" s="98" t="s">
        <v>1121</v>
      </c>
      <c r="D122" s="98" t="s">
        <v>8444</v>
      </c>
      <c r="E122" s="98" t="s">
        <v>8445</v>
      </c>
      <c r="F122" s="98" t="s">
        <v>16641</v>
      </c>
      <c r="G122" s="98">
        <v>4337.1043133333333</v>
      </c>
      <c r="H122" s="98" t="s">
        <v>34</v>
      </c>
      <c r="I122" s="98" t="s">
        <v>35</v>
      </c>
      <c r="J122" s="98" t="s">
        <v>36</v>
      </c>
      <c r="K122" s="98" t="s">
        <v>38</v>
      </c>
      <c r="L122" s="98" t="s">
        <v>42</v>
      </c>
      <c r="M122" s="98" t="s">
        <v>39</v>
      </c>
      <c r="N122" s="98" t="s">
        <v>175</v>
      </c>
      <c r="O122" s="98" t="s">
        <v>5960</v>
      </c>
      <c r="P122" s="98" t="s">
        <v>8448</v>
      </c>
      <c r="Q122" s="98" t="s">
        <v>493</v>
      </c>
      <c r="R122" s="98" t="s">
        <v>8450</v>
      </c>
      <c r="S122" s="98" t="s">
        <v>8449</v>
      </c>
    </row>
    <row r="123" spans="1:19" x14ac:dyDescent="0.25">
      <c r="A123" s="100" t="s">
        <v>19027</v>
      </c>
      <c r="B123" s="98" t="s">
        <v>8569</v>
      </c>
      <c r="C123" s="98" t="s">
        <v>1121</v>
      </c>
      <c r="D123" s="98" t="s">
        <v>8570</v>
      </c>
      <c r="E123" s="98" t="s">
        <v>8571</v>
      </c>
      <c r="F123" s="98" t="s">
        <v>16641</v>
      </c>
      <c r="G123" s="98">
        <v>4116.5440573333326</v>
      </c>
      <c r="H123" s="98" t="s">
        <v>388</v>
      </c>
      <c r="I123" s="98" t="s">
        <v>3126</v>
      </c>
      <c r="J123" s="98" t="s">
        <v>3125</v>
      </c>
      <c r="K123" s="98" t="s">
        <v>3120</v>
      </c>
      <c r="L123" s="98" t="s">
        <v>3122</v>
      </c>
      <c r="M123" s="98" t="s">
        <v>5263</v>
      </c>
      <c r="N123" s="98" t="s">
        <v>3118</v>
      </c>
      <c r="O123" s="98" t="s">
        <v>5696</v>
      </c>
      <c r="P123" s="98" t="s">
        <v>3121</v>
      </c>
      <c r="Q123" s="98" t="s">
        <v>3127</v>
      </c>
      <c r="R123" s="98" t="s">
        <v>8575</v>
      </c>
      <c r="S123" s="98" t="s">
        <v>8574</v>
      </c>
    </row>
    <row r="124" spans="1:19" x14ac:dyDescent="0.25">
      <c r="A124" s="100" t="s">
        <v>19028</v>
      </c>
      <c r="B124" s="98" t="s">
        <v>10369</v>
      </c>
      <c r="C124" s="98" t="s">
        <v>1121</v>
      </c>
      <c r="D124" s="98" t="s">
        <v>10370</v>
      </c>
      <c r="E124" s="98" t="s">
        <v>10371</v>
      </c>
      <c r="F124" s="98" t="s">
        <v>16640</v>
      </c>
      <c r="G124" s="98">
        <v>4952.0100946666671</v>
      </c>
      <c r="H124" s="98" t="s">
        <v>109</v>
      </c>
      <c r="I124" s="98" t="s">
        <v>20</v>
      </c>
      <c r="J124" s="98" t="s">
        <v>427</v>
      </c>
      <c r="K124" s="98" t="s">
        <v>428</v>
      </c>
      <c r="L124" s="98" t="s">
        <v>429</v>
      </c>
      <c r="M124" s="98" t="s">
        <v>493</v>
      </c>
      <c r="N124" s="98" t="s">
        <v>433</v>
      </c>
      <c r="O124" s="98" t="s">
        <v>40</v>
      </c>
      <c r="P124" s="98" t="s">
        <v>7464</v>
      </c>
      <c r="Q124" s="98" t="s">
        <v>3908</v>
      </c>
      <c r="R124" s="98" t="s">
        <v>10375</v>
      </c>
      <c r="S124" s="98" t="s">
        <v>10374</v>
      </c>
    </row>
    <row r="125" spans="1:19" x14ac:dyDescent="0.25">
      <c r="A125" s="100" t="s">
        <v>19029</v>
      </c>
      <c r="B125" s="98" t="s">
        <v>12701</v>
      </c>
      <c r="C125" s="98" t="s">
        <v>1121</v>
      </c>
      <c r="D125" s="98" t="s">
        <v>12702</v>
      </c>
      <c r="E125" s="98" t="s">
        <v>12703</v>
      </c>
      <c r="F125" s="98" t="s">
        <v>16641</v>
      </c>
      <c r="G125" s="98">
        <v>3717.219313333333</v>
      </c>
      <c r="H125" s="98" t="s">
        <v>210</v>
      </c>
      <c r="I125" s="98" t="s">
        <v>212</v>
      </c>
      <c r="J125" s="98" t="s">
        <v>462</v>
      </c>
      <c r="K125" s="98" t="s">
        <v>213</v>
      </c>
      <c r="L125" s="98" t="s">
        <v>211</v>
      </c>
      <c r="M125" s="98" t="s">
        <v>466</v>
      </c>
      <c r="N125" s="98" t="s">
        <v>918</v>
      </c>
      <c r="O125" s="98" t="s">
        <v>1176</v>
      </c>
      <c r="P125" s="98" t="s">
        <v>916</v>
      </c>
      <c r="Q125" s="98" t="s">
        <v>1601</v>
      </c>
      <c r="R125" s="98" t="s">
        <v>12707</v>
      </c>
      <c r="S125" s="98" t="s">
        <v>12706</v>
      </c>
    </row>
    <row r="126" spans="1:19" x14ac:dyDescent="0.25">
      <c r="A126" s="100" t="s">
        <v>19030</v>
      </c>
      <c r="B126" s="98" t="s">
        <v>11290</v>
      </c>
      <c r="C126" s="98" t="s">
        <v>1206</v>
      </c>
      <c r="D126" s="98" t="s">
        <v>11291</v>
      </c>
      <c r="E126" s="98" t="s">
        <v>11292</v>
      </c>
      <c r="F126" s="98" t="s">
        <v>16640</v>
      </c>
      <c r="G126" s="98">
        <v>2856.8781906666668</v>
      </c>
      <c r="H126" s="98" t="s">
        <v>2089</v>
      </c>
      <c r="I126" s="98" t="s">
        <v>2093</v>
      </c>
      <c r="J126" s="98" t="s">
        <v>4476</v>
      </c>
      <c r="K126" s="98" t="s">
        <v>4167</v>
      </c>
      <c r="L126" s="98" t="s">
        <v>11295</v>
      </c>
      <c r="M126" s="98" t="s">
        <v>11296</v>
      </c>
      <c r="N126" s="98" t="s">
        <v>11297</v>
      </c>
      <c r="O126" s="98" t="s">
        <v>2788</v>
      </c>
      <c r="P126" s="98" t="s">
        <v>11298</v>
      </c>
      <c r="Q126" s="98" t="s">
        <v>9948</v>
      </c>
      <c r="R126" s="98" t="s">
        <v>11300</v>
      </c>
      <c r="S126" s="98" t="s">
        <v>11299</v>
      </c>
    </row>
    <row r="127" spans="1:19" x14ac:dyDescent="0.25">
      <c r="A127" s="100" t="s">
        <v>19031</v>
      </c>
      <c r="B127" s="98" t="s">
        <v>14171</v>
      </c>
      <c r="C127" s="98" t="s">
        <v>1206</v>
      </c>
      <c r="D127" s="98" t="s">
        <v>14172</v>
      </c>
      <c r="E127" s="98" t="s">
        <v>14173</v>
      </c>
      <c r="F127" s="98" t="s">
        <v>16641</v>
      </c>
      <c r="G127" s="98">
        <v>3489.8351666666663</v>
      </c>
      <c r="H127" s="98" t="s">
        <v>34</v>
      </c>
      <c r="I127" s="98" t="s">
        <v>35</v>
      </c>
      <c r="J127" s="98" t="s">
        <v>36</v>
      </c>
      <c r="K127" s="98" t="s">
        <v>38</v>
      </c>
      <c r="L127" s="98" t="s">
        <v>42</v>
      </c>
      <c r="M127" s="98" t="s">
        <v>39</v>
      </c>
      <c r="N127" s="98" t="s">
        <v>175</v>
      </c>
      <c r="O127" s="98" t="s">
        <v>374</v>
      </c>
      <c r="P127" s="98" t="s">
        <v>3908</v>
      </c>
      <c r="Q127" s="98" t="s">
        <v>4784</v>
      </c>
      <c r="R127" s="98" t="s">
        <v>14177</v>
      </c>
      <c r="S127" s="98" t="s">
        <v>14176</v>
      </c>
    </row>
    <row r="128" spans="1:19" x14ac:dyDescent="0.25">
      <c r="A128" s="100" t="s">
        <v>19032</v>
      </c>
      <c r="B128" s="98" t="s">
        <v>15111</v>
      </c>
      <c r="C128" s="98" t="s">
        <v>1206</v>
      </c>
      <c r="D128" s="98" t="s">
        <v>15112</v>
      </c>
      <c r="E128" s="98" t="s">
        <v>15113</v>
      </c>
      <c r="F128" s="98" t="s">
        <v>16640</v>
      </c>
      <c r="G128" s="98">
        <v>2492.4919</v>
      </c>
      <c r="H128" s="98" t="s">
        <v>189</v>
      </c>
      <c r="I128" s="98" t="s">
        <v>4145</v>
      </c>
      <c r="J128" s="98" t="s">
        <v>190</v>
      </c>
      <c r="K128" s="98" t="s">
        <v>2037</v>
      </c>
      <c r="L128" s="98" t="s">
        <v>3182</v>
      </c>
      <c r="M128" s="98" t="s">
        <v>6892</v>
      </c>
      <c r="N128" s="98" t="s">
        <v>15116</v>
      </c>
      <c r="O128" s="98" t="s">
        <v>15117</v>
      </c>
      <c r="P128" s="98" t="s">
        <v>6418</v>
      </c>
      <c r="Q128" s="98" t="s">
        <v>15118</v>
      </c>
      <c r="R128" s="98" t="s">
        <v>15120</v>
      </c>
      <c r="S128" s="98" t="s">
        <v>15119</v>
      </c>
    </row>
    <row r="129" spans="1:19" x14ac:dyDescent="0.25">
      <c r="A129" s="100" t="s">
        <v>19033</v>
      </c>
      <c r="B129" s="98" t="s">
        <v>2277</v>
      </c>
      <c r="C129" s="98" t="s">
        <v>1206</v>
      </c>
      <c r="D129" s="98" t="s">
        <v>2278</v>
      </c>
      <c r="E129" s="98" t="s">
        <v>2279</v>
      </c>
      <c r="F129" s="98" t="s">
        <v>16641</v>
      </c>
      <c r="G129" s="98">
        <v>4328.3494879999998</v>
      </c>
      <c r="H129" s="98" t="s">
        <v>264</v>
      </c>
      <c r="I129" s="98" t="s">
        <v>265</v>
      </c>
      <c r="J129" s="98" t="s">
        <v>1336</v>
      </c>
      <c r="K129" s="98" t="s">
        <v>2282</v>
      </c>
      <c r="L129" s="98" t="s">
        <v>266</v>
      </c>
      <c r="M129" s="98" t="s">
        <v>1574</v>
      </c>
      <c r="N129" s="98" t="s">
        <v>2283</v>
      </c>
      <c r="O129" s="98" t="s">
        <v>2284</v>
      </c>
      <c r="P129" s="98" t="s">
        <v>2285</v>
      </c>
      <c r="Q129" s="98" t="s">
        <v>1583</v>
      </c>
      <c r="R129" s="98" t="s">
        <v>2287</v>
      </c>
      <c r="S129" s="98" t="s">
        <v>2286</v>
      </c>
    </row>
    <row r="130" spans="1:19" x14ac:dyDescent="0.25">
      <c r="A130" s="100" t="s">
        <v>19034</v>
      </c>
      <c r="B130" s="98" t="s">
        <v>3409</v>
      </c>
      <c r="C130" s="98" t="s">
        <v>1206</v>
      </c>
      <c r="D130" s="98" t="s">
        <v>3410</v>
      </c>
      <c r="E130" s="98" t="s">
        <v>3411</v>
      </c>
      <c r="F130" s="98" t="s">
        <v>16640</v>
      </c>
      <c r="G130" s="98">
        <v>3574.6694759999996</v>
      </c>
      <c r="H130" s="98" t="s">
        <v>19</v>
      </c>
      <c r="I130" s="98" t="s">
        <v>71</v>
      </c>
      <c r="J130" s="98" t="s">
        <v>73</v>
      </c>
      <c r="K130" s="98" t="s">
        <v>1898</v>
      </c>
      <c r="L130" s="98" t="s">
        <v>72</v>
      </c>
      <c r="M130" s="98" t="s">
        <v>1453</v>
      </c>
      <c r="N130" s="98" t="s">
        <v>2161</v>
      </c>
      <c r="O130" s="98" t="s">
        <v>3414</v>
      </c>
      <c r="P130" s="98" t="s">
        <v>3415</v>
      </c>
      <c r="Q130" s="98" t="s">
        <v>3416</v>
      </c>
      <c r="R130" s="98" t="s">
        <v>3418</v>
      </c>
      <c r="S130" s="98" t="s">
        <v>3417</v>
      </c>
    </row>
    <row r="131" spans="1:19" x14ac:dyDescent="0.25">
      <c r="A131" s="100" t="s">
        <v>19035</v>
      </c>
      <c r="B131" s="98" t="s">
        <v>13973</v>
      </c>
      <c r="C131" s="98" t="s">
        <v>1361</v>
      </c>
      <c r="D131" s="98" t="s">
        <v>13974</v>
      </c>
      <c r="E131" s="98" t="s">
        <v>13975</v>
      </c>
      <c r="F131" s="98" t="s">
        <v>16641</v>
      </c>
      <c r="G131" s="98">
        <v>3062.2426493333332</v>
      </c>
      <c r="H131" s="98" t="s">
        <v>34</v>
      </c>
      <c r="I131" s="98" t="s">
        <v>35</v>
      </c>
      <c r="J131" s="98" t="s">
        <v>36</v>
      </c>
      <c r="K131" s="98" t="s">
        <v>175</v>
      </c>
      <c r="L131" s="98" t="s">
        <v>42</v>
      </c>
      <c r="M131" s="98" t="s">
        <v>38</v>
      </c>
      <c r="N131" s="98" t="s">
        <v>39</v>
      </c>
      <c r="O131" s="98" t="s">
        <v>375</v>
      </c>
      <c r="P131" s="98" t="s">
        <v>373</v>
      </c>
      <c r="Q131" s="98" t="s">
        <v>1309</v>
      </c>
      <c r="R131" s="98" t="s">
        <v>13979</v>
      </c>
      <c r="S131" s="98" t="s">
        <v>13978</v>
      </c>
    </row>
    <row r="132" spans="1:19" x14ac:dyDescent="0.25">
      <c r="A132" s="100" t="s">
        <v>19036</v>
      </c>
      <c r="B132" s="98" t="s">
        <v>4387</v>
      </c>
      <c r="C132" s="98" t="s">
        <v>1361</v>
      </c>
      <c r="D132" s="98" t="s">
        <v>4388</v>
      </c>
      <c r="E132" s="98" t="s">
        <v>4389</v>
      </c>
      <c r="F132" s="98" t="s">
        <v>16640</v>
      </c>
      <c r="G132" s="98">
        <v>3810.5941000000003</v>
      </c>
      <c r="H132" s="98" t="s">
        <v>58</v>
      </c>
      <c r="I132" s="98" t="s">
        <v>4392</v>
      </c>
      <c r="J132" s="98" t="s">
        <v>61</v>
      </c>
      <c r="K132" s="98" t="s">
        <v>1441</v>
      </c>
      <c r="L132" s="98" t="s">
        <v>3262</v>
      </c>
      <c r="M132" s="98" t="s">
        <v>3261</v>
      </c>
      <c r="N132" s="98" t="s">
        <v>4393</v>
      </c>
      <c r="O132" s="98" t="s">
        <v>3264</v>
      </c>
      <c r="P132" s="98" t="s">
        <v>3259</v>
      </c>
      <c r="Q132" s="98" t="s">
        <v>4394</v>
      </c>
      <c r="R132" s="98" t="s">
        <v>4396</v>
      </c>
      <c r="S132" s="98" t="s">
        <v>4395</v>
      </c>
    </row>
    <row r="133" spans="1:19" x14ac:dyDescent="0.25">
      <c r="A133" s="100" t="s">
        <v>19037</v>
      </c>
      <c r="B133" s="98" t="s">
        <v>3130</v>
      </c>
      <c r="C133" s="98" t="s">
        <v>1361</v>
      </c>
      <c r="D133" s="98" t="s">
        <v>3131</v>
      </c>
      <c r="E133" s="98" t="s">
        <v>3132</v>
      </c>
      <c r="F133" s="98" t="s">
        <v>16640</v>
      </c>
      <c r="G133" s="98">
        <v>3078.3338053333332</v>
      </c>
      <c r="H133" s="98" t="s">
        <v>322</v>
      </c>
      <c r="I133" s="98" t="s">
        <v>324</v>
      </c>
      <c r="J133" s="98" t="s">
        <v>386</v>
      </c>
      <c r="K133" s="98" t="s">
        <v>3136</v>
      </c>
      <c r="L133" s="98" t="s">
        <v>326</v>
      </c>
      <c r="M133" s="98" t="s">
        <v>3137</v>
      </c>
      <c r="N133" s="98" t="s">
        <v>323</v>
      </c>
      <c r="O133" s="98" t="s">
        <v>239</v>
      </c>
      <c r="P133" s="98" t="s">
        <v>383</v>
      </c>
      <c r="Q133" s="98" t="s">
        <v>3138</v>
      </c>
      <c r="R133" s="98" t="s">
        <v>3140</v>
      </c>
      <c r="S133" s="98" t="s">
        <v>3139</v>
      </c>
    </row>
    <row r="134" spans="1:19" x14ac:dyDescent="0.25">
      <c r="A134" s="100" t="s">
        <v>19038</v>
      </c>
      <c r="B134" s="98" t="s">
        <v>5800</v>
      </c>
      <c r="C134" s="98" t="s">
        <v>1361</v>
      </c>
      <c r="D134" s="98" t="s">
        <v>5801</v>
      </c>
      <c r="E134" s="98" t="s">
        <v>5802</v>
      </c>
      <c r="F134" s="98" t="s">
        <v>16640</v>
      </c>
      <c r="G134" s="98">
        <v>1027.1753639999999</v>
      </c>
      <c r="H134" s="98" t="s">
        <v>242</v>
      </c>
      <c r="I134" s="98" t="s">
        <v>4891</v>
      </c>
      <c r="J134" s="98" t="s">
        <v>5677</v>
      </c>
      <c r="K134" s="98" t="s">
        <v>5806</v>
      </c>
      <c r="L134" s="98" t="s">
        <v>2510</v>
      </c>
      <c r="M134" s="98" t="s">
        <v>5807</v>
      </c>
      <c r="N134" s="98" t="s">
        <v>806</v>
      </c>
      <c r="O134" s="98" t="s">
        <v>5808</v>
      </c>
      <c r="P134" s="98" t="s">
        <v>5809</v>
      </c>
      <c r="Q134" s="98" t="s">
        <v>5810</v>
      </c>
      <c r="R134" s="98" t="s">
        <v>5812</v>
      </c>
      <c r="S134" s="98" t="s">
        <v>5811</v>
      </c>
    </row>
    <row r="135" spans="1:19" x14ac:dyDescent="0.25">
      <c r="A135" s="100" t="s">
        <v>19039</v>
      </c>
      <c r="B135" s="98" t="s">
        <v>109</v>
      </c>
      <c r="C135" s="98" t="s">
        <v>392</v>
      </c>
      <c r="D135" s="98" t="s">
        <v>697</v>
      </c>
      <c r="E135" s="98" t="s">
        <v>698</v>
      </c>
      <c r="F135" s="98" t="s">
        <v>16640</v>
      </c>
      <c r="G135" s="98">
        <v>2506.0290480000003</v>
      </c>
      <c r="H135" s="98" t="s">
        <v>475</v>
      </c>
      <c r="I135" s="98" t="s">
        <v>476</v>
      </c>
      <c r="J135" s="98" t="s">
        <v>480</v>
      </c>
      <c r="K135" s="98" t="s">
        <v>479</v>
      </c>
      <c r="L135" s="98" t="s">
        <v>701</v>
      </c>
      <c r="M135" s="98" t="s">
        <v>478</v>
      </c>
      <c r="N135" s="98" t="s">
        <v>477</v>
      </c>
      <c r="O135" s="98" t="s">
        <v>702</v>
      </c>
      <c r="P135" s="98" t="s">
        <v>483</v>
      </c>
      <c r="Q135" s="98" t="s">
        <v>703</v>
      </c>
      <c r="R135" s="98" t="s">
        <v>705</v>
      </c>
      <c r="S135" s="98" t="s">
        <v>704</v>
      </c>
    </row>
    <row r="136" spans="1:19" x14ac:dyDescent="0.25">
      <c r="A136" s="100" t="s">
        <v>19040</v>
      </c>
      <c r="B136" s="98" t="s">
        <v>7640</v>
      </c>
      <c r="C136" s="98" t="s">
        <v>5859</v>
      </c>
      <c r="D136" s="98" t="s">
        <v>7641</v>
      </c>
      <c r="E136" s="98" t="s">
        <v>7642</v>
      </c>
      <c r="F136" s="98" t="s">
        <v>16641</v>
      </c>
      <c r="G136" s="98">
        <v>3273.4850000000001</v>
      </c>
      <c r="H136" s="98" t="s">
        <v>466</v>
      </c>
      <c r="I136" s="98" t="s">
        <v>211</v>
      </c>
      <c r="J136" s="98" t="s">
        <v>1288</v>
      </c>
      <c r="K136" s="98" t="s">
        <v>918</v>
      </c>
      <c r="L136" s="98" t="s">
        <v>1546</v>
      </c>
      <c r="M136" s="98" t="s">
        <v>1289</v>
      </c>
      <c r="N136" s="98" t="s">
        <v>214</v>
      </c>
      <c r="O136" s="98" t="s">
        <v>4696</v>
      </c>
      <c r="P136" s="98" t="s">
        <v>6492</v>
      </c>
      <c r="Q136" s="98" t="s">
        <v>3397</v>
      </c>
      <c r="R136" s="98" t="s">
        <v>16580</v>
      </c>
      <c r="S136" s="98" t="s">
        <v>7645</v>
      </c>
    </row>
    <row r="137" spans="1:19" x14ac:dyDescent="0.25">
      <c r="A137" s="100" t="s">
        <v>19041</v>
      </c>
      <c r="B137" s="98" t="s">
        <v>6047</v>
      </c>
      <c r="C137" s="98" t="s">
        <v>1142</v>
      </c>
      <c r="D137" s="98" t="s">
        <v>6048</v>
      </c>
      <c r="E137" s="98" t="s">
        <v>6049</v>
      </c>
      <c r="F137" s="98" t="s">
        <v>16640</v>
      </c>
      <c r="G137" s="98">
        <v>4464.1503546666663</v>
      </c>
      <c r="H137" s="98" t="s">
        <v>2051</v>
      </c>
      <c r="I137" s="98" t="s">
        <v>2053</v>
      </c>
      <c r="J137" s="98" t="s">
        <v>3555</v>
      </c>
      <c r="K137" s="98" t="s">
        <v>3556</v>
      </c>
      <c r="L137" s="98" t="s">
        <v>2055</v>
      </c>
      <c r="M137" s="98" t="s">
        <v>4628</v>
      </c>
      <c r="N137" s="98" t="s">
        <v>6052</v>
      </c>
      <c r="O137" s="98" t="s">
        <v>3557</v>
      </c>
      <c r="P137" s="98" t="s">
        <v>6053</v>
      </c>
      <c r="Q137" s="98" t="s">
        <v>4627</v>
      </c>
      <c r="R137" s="98" t="s">
        <v>6055</v>
      </c>
      <c r="S137" s="98" t="s">
        <v>6054</v>
      </c>
    </row>
    <row r="138" spans="1:19" x14ac:dyDescent="0.25">
      <c r="A138" s="100" t="s">
        <v>19042</v>
      </c>
      <c r="B138" s="98" t="s">
        <v>8463</v>
      </c>
      <c r="C138" s="98" t="s">
        <v>1142</v>
      </c>
      <c r="D138" s="98" t="s">
        <v>8464</v>
      </c>
      <c r="E138" s="98" t="s">
        <v>8465</v>
      </c>
      <c r="F138" s="98" t="s">
        <v>16640</v>
      </c>
      <c r="G138" s="98">
        <v>4313.2927133333342</v>
      </c>
      <c r="H138" s="98" t="s">
        <v>189</v>
      </c>
      <c r="I138" s="98" t="s">
        <v>4145</v>
      </c>
      <c r="J138" s="98" t="s">
        <v>190</v>
      </c>
      <c r="K138" s="98" t="s">
        <v>2035</v>
      </c>
      <c r="L138" s="98" t="s">
        <v>2037</v>
      </c>
      <c r="M138" s="98" t="s">
        <v>2038</v>
      </c>
      <c r="N138" s="98" t="s">
        <v>2041</v>
      </c>
      <c r="O138" s="98" t="s">
        <v>3182</v>
      </c>
      <c r="P138" s="98" t="s">
        <v>5734</v>
      </c>
      <c r="Q138" s="98" t="s">
        <v>3180</v>
      </c>
      <c r="R138" s="98" t="s">
        <v>8469</v>
      </c>
      <c r="S138" s="98" t="s">
        <v>8468</v>
      </c>
    </row>
    <row r="139" spans="1:19" x14ac:dyDescent="0.25">
      <c r="A139" s="100" t="s">
        <v>19043</v>
      </c>
      <c r="B139" s="98" t="s">
        <v>9117</v>
      </c>
      <c r="C139" s="98" t="s">
        <v>1142</v>
      </c>
      <c r="D139" s="98" t="s">
        <v>9118</v>
      </c>
      <c r="E139" s="98" t="s">
        <v>9119</v>
      </c>
      <c r="F139" s="98" t="s">
        <v>16640</v>
      </c>
      <c r="G139" s="98">
        <v>3495.7577040000001</v>
      </c>
      <c r="H139" s="98" t="s">
        <v>475</v>
      </c>
      <c r="I139" s="98" t="s">
        <v>476</v>
      </c>
      <c r="J139" s="98" t="s">
        <v>701</v>
      </c>
      <c r="K139" s="98" t="s">
        <v>478</v>
      </c>
      <c r="L139" s="98" t="s">
        <v>480</v>
      </c>
      <c r="M139" s="98" t="s">
        <v>483</v>
      </c>
      <c r="N139" s="98" t="s">
        <v>479</v>
      </c>
      <c r="O139" s="98" t="s">
        <v>4460</v>
      </c>
      <c r="P139" s="98" t="s">
        <v>9106</v>
      </c>
      <c r="Q139" s="98" t="s">
        <v>612</v>
      </c>
      <c r="R139" s="98" t="s">
        <v>9123</v>
      </c>
      <c r="S139" s="98" t="s">
        <v>9122</v>
      </c>
    </row>
    <row r="140" spans="1:19" x14ac:dyDescent="0.25">
      <c r="A140" s="100" t="s">
        <v>19044</v>
      </c>
      <c r="B140" s="98" t="s">
        <v>18437</v>
      </c>
      <c r="C140" s="98" t="s">
        <v>1142</v>
      </c>
      <c r="D140" s="98" t="s">
        <v>18550</v>
      </c>
      <c r="E140" s="98" t="s">
        <v>18551</v>
      </c>
      <c r="F140" s="98" t="s">
        <v>16640</v>
      </c>
      <c r="G140" s="98">
        <v>5117.7392346666666</v>
      </c>
      <c r="H140" s="98" t="s">
        <v>109</v>
      </c>
      <c r="I140" s="98" t="s">
        <v>20</v>
      </c>
      <c r="J140" s="98" t="s">
        <v>428</v>
      </c>
      <c r="K140" s="98" t="s">
        <v>427</v>
      </c>
      <c r="L140" s="98" t="s">
        <v>430</v>
      </c>
      <c r="M140" s="98" t="s">
        <v>429</v>
      </c>
      <c r="N140" s="98" t="s">
        <v>493</v>
      </c>
      <c r="O140" s="98" t="s">
        <v>494</v>
      </c>
      <c r="P140" s="98" t="s">
        <v>18553</v>
      </c>
      <c r="Q140" s="98" t="s">
        <v>3244</v>
      </c>
      <c r="R140" s="98" t="s">
        <v>18555</v>
      </c>
      <c r="S140" s="98" t="s">
        <v>18554</v>
      </c>
    </row>
    <row r="141" spans="1:19" x14ac:dyDescent="0.25">
      <c r="A141" s="100" t="s">
        <v>19045</v>
      </c>
      <c r="B141" s="98" t="s">
        <v>1141</v>
      </c>
      <c r="C141" s="98" t="s">
        <v>1142</v>
      </c>
      <c r="D141" s="98" t="s">
        <v>1143</v>
      </c>
      <c r="E141" s="98" t="s">
        <v>1145</v>
      </c>
      <c r="F141" s="98" t="s">
        <v>16640</v>
      </c>
      <c r="G141" s="98">
        <v>4669.232054666667</v>
      </c>
      <c r="H141" s="98" t="s">
        <v>1147</v>
      </c>
      <c r="I141" s="98" t="s">
        <v>874</v>
      </c>
      <c r="J141" s="98" t="s">
        <v>1149</v>
      </c>
      <c r="K141" s="98" t="s">
        <v>1150</v>
      </c>
      <c r="L141" s="98" t="s">
        <v>475</v>
      </c>
      <c r="M141" s="98" t="s">
        <v>478</v>
      </c>
      <c r="N141" s="98" t="s">
        <v>701</v>
      </c>
      <c r="O141" s="98" t="s">
        <v>484</v>
      </c>
      <c r="P141" s="98" t="s">
        <v>476</v>
      </c>
      <c r="Q141" s="98" t="s">
        <v>480</v>
      </c>
      <c r="R141" s="98" t="s">
        <v>1152</v>
      </c>
      <c r="S141" s="98" t="s">
        <v>1151</v>
      </c>
    </row>
    <row r="142" spans="1:19" x14ac:dyDescent="0.25">
      <c r="A142" s="100" t="s">
        <v>19046</v>
      </c>
      <c r="B142" s="98" t="s">
        <v>6855</v>
      </c>
      <c r="C142" s="98" t="s">
        <v>1121</v>
      </c>
      <c r="D142" s="98" t="s">
        <v>6856</v>
      </c>
      <c r="E142" s="98" t="s">
        <v>6857</v>
      </c>
      <c r="F142" s="98" t="s">
        <v>16640</v>
      </c>
      <c r="G142" s="98">
        <v>4013.8213866666665</v>
      </c>
      <c r="H142" s="98" t="s">
        <v>2051</v>
      </c>
      <c r="I142" s="98" t="s">
        <v>2053</v>
      </c>
      <c r="J142" s="98" t="s">
        <v>2055</v>
      </c>
      <c r="K142" s="98" t="s">
        <v>2060</v>
      </c>
      <c r="L142" s="98" t="s">
        <v>6860</v>
      </c>
      <c r="M142" s="98" t="s">
        <v>6861</v>
      </c>
      <c r="N142" s="98" t="s">
        <v>2768</v>
      </c>
      <c r="O142" s="98" t="s">
        <v>4626</v>
      </c>
      <c r="P142" s="98" t="s">
        <v>6862</v>
      </c>
      <c r="Q142" s="98" t="s">
        <v>3558</v>
      </c>
      <c r="R142" s="98" t="s">
        <v>6864</v>
      </c>
      <c r="S142" s="98" t="s">
        <v>6863</v>
      </c>
    </row>
    <row r="143" spans="1:19" x14ac:dyDescent="0.25">
      <c r="A143" s="100" t="s">
        <v>19047</v>
      </c>
      <c r="B143" s="98" t="s">
        <v>7274</v>
      </c>
      <c r="C143" s="98" t="s">
        <v>1121</v>
      </c>
      <c r="D143" s="98" t="s">
        <v>7275</v>
      </c>
      <c r="E143" s="98" t="s">
        <v>7276</v>
      </c>
      <c r="F143" s="98" t="s">
        <v>16640</v>
      </c>
      <c r="G143" s="98">
        <v>3834.9344933333336</v>
      </c>
      <c r="H143" s="98" t="s">
        <v>7278</v>
      </c>
      <c r="I143" s="98" t="s">
        <v>5028</v>
      </c>
      <c r="J143" s="98" t="s">
        <v>7280</v>
      </c>
      <c r="K143" s="98" t="s">
        <v>475</v>
      </c>
      <c r="L143" s="98" t="s">
        <v>3156</v>
      </c>
      <c r="M143" s="98" t="s">
        <v>7281</v>
      </c>
      <c r="N143" s="98" t="s">
        <v>483</v>
      </c>
      <c r="O143" s="98" t="s">
        <v>476</v>
      </c>
      <c r="P143" s="98" t="s">
        <v>701</v>
      </c>
      <c r="Q143" s="98" t="s">
        <v>479</v>
      </c>
      <c r="R143" s="98" t="s">
        <v>7283</v>
      </c>
      <c r="S143" s="98" t="s">
        <v>7282</v>
      </c>
    </row>
    <row r="144" spans="1:19" x14ac:dyDescent="0.25">
      <c r="A144" s="100" t="s">
        <v>19048</v>
      </c>
      <c r="B144" s="98" t="s">
        <v>7790</v>
      </c>
      <c r="C144" s="98" t="s">
        <v>1121</v>
      </c>
      <c r="D144" s="98" t="s">
        <v>7791</v>
      </c>
      <c r="E144" s="98" t="s">
        <v>7792</v>
      </c>
      <c r="F144" s="98" t="s">
        <v>16641</v>
      </c>
      <c r="G144" s="98">
        <v>3650.9099573333333</v>
      </c>
      <c r="H144" s="98" t="s">
        <v>2952</v>
      </c>
      <c r="I144" s="98" t="s">
        <v>2171</v>
      </c>
      <c r="J144" s="98" t="s">
        <v>3986</v>
      </c>
      <c r="K144" s="98" t="s">
        <v>2951</v>
      </c>
      <c r="L144" s="98" t="s">
        <v>7795</v>
      </c>
      <c r="M144" s="98" t="s">
        <v>2954</v>
      </c>
      <c r="N144" s="98" t="s">
        <v>2172</v>
      </c>
      <c r="O144" s="98" t="s">
        <v>1149</v>
      </c>
      <c r="P144" s="98" t="s">
        <v>1150</v>
      </c>
      <c r="Q144" s="98" t="s">
        <v>1369</v>
      </c>
      <c r="R144" s="98" t="s">
        <v>7797</v>
      </c>
      <c r="S144" s="98" t="s">
        <v>7796</v>
      </c>
    </row>
    <row r="145" spans="1:19" x14ac:dyDescent="0.25">
      <c r="A145" s="100" t="s">
        <v>19049</v>
      </c>
      <c r="B145" s="98" t="s">
        <v>8593</v>
      </c>
      <c r="C145" s="98" t="s">
        <v>1121</v>
      </c>
      <c r="D145" s="98" t="s">
        <v>8594</v>
      </c>
      <c r="E145" s="98" t="s">
        <v>8595</v>
      </c>
      <c r="F145" s="98" t="s">
        <v>16641</v>
      </c>
      <c r="G145" s="98">
        <v>3457.0085440000003</v>
      </c>
      <c r="H145" s="98" t="s">
        <v>1584</v>
      </c>
      <c r="I145" s="98" t="s">
        <v>1583</v>
      </c>
      <c r="J145" s="98" t="s">
        <v>8598</v>
      </c>
      <c r="K145" s="98" t="s">
        <v>1586</v>
      </c>
      <c r="L145" s="98" t="s">
        <v>8599</v>
      </c>
      <c r="M145" s="98" t="s">
        <v>1585</v>
      </c>
      <c r="N145" s="98" t="s">
        <v>8600</v>
      </c>
      <c r="O145" s="98" t="s">
        <v>8601</v>
      </c>
      <c r="P145" s="98" t="s">
        <v>7559</v>
      </c>
      <c r="Q145" s="98" t="s">
        <v>8602</v>
      </c>
      <c r="R145" s="98" t="s">
        <v>8604</v>
      </c>
      <c r="S145" s="98" t="s">
        <v>8603</v>
      </c>
    </row>
    <row r="146" spans="1:19" x14ac:dyDescent="0.25">
      <c r="A146" s="100" t="s">
        <v>19050</v>
      </c>
      <c r="B146" s="98" t="s">
        <v>8812</v>
      </c>
      <c r="C146" s="98" t="s">
        <v>1121</v>
      </c>
      <c r="D146" s="98" t="s">
        <v>8813</v>
      </c>
      <c r="E146" s="98" t="s">
        <v>8814</v>
      </c>
      <c r="F146" s="98" t="s">
        <v>16640</v>
      </c>
      <c r="G146" s="98">
        <v>4011.5617813333333</v>
      </c>
      <c r="H146" s="98" t="s">
        <v>1197</v>
      </c>
      <c r="I146" s="98" t="s">
        <v>1202</v>
      </c>
      <c r="J146" s="98" t="s">
        <v>1756</v>
      </c>
      <c r="K146" s="98" t="s">
        <v>1758</v>
      </c>
      <c r="L146" s="98" t="s">
        <v>1773</v>
      </c>
      <c r="M146" s="98" t="s">
        <v>8817</v>
      </c>
      <c r="N146" s="98" t="s">
        <v>8818</v>
      </c>
      <c r="O146" s="98" t="s">
        <v>1934</v>
      </c>
      <c r="P146" s="98" t="s">
        <v>8819</v>
      </c>
      <c r="Q146" s="98" t="s">
        <v>1932</v>
      </c>
      <c r="R146" s="98" t="s">
        <v>8821</v>
      </c>
      <c r="S146" s="98" t="s">
        <v>8820</v>
      </c>
    </row>
    <row r="147" spans="1:19" x14ac:dyDescent="0.25">
      <c r="A147" s="100" t="s">
        <v>19051</v>
      </c>
      <c r="B147" s="98" t="s">
        <v>9080</v>
      </c>
      <c r="C147" s="98" t="s">
        <v>1121</v>
      </c>
      <c r="D147" s="98" t="s">
        <v>9081</v>
      </c>
      <c r="E147" s="98" t="s">
        <v>9082</v>
      </c>
      <c r="F147" s="98" t="s">
        <v>16640</v>
      </c>
      <c r="G147" s="98">
        <v>3493.6706186666665</v>
      </c>
      <c r="H147" s="98" t="s">
        <v>2089</v>
      </c>
      <c r="I147" s="98" t="s">
        <v>661</v>
      </c>
      <c r="J147" s="98" t="s">
        <v>768</v>
      </c>
      <c r="K147" s="98" t="s">
        <v>2228</v>
      </c>
      <c r="L147" s="98" t="s">
        <v>663</v>
      </c>
      <c r="M147" s="98" t="s">
        <v>666</v>
      </c>
      <c r="N147" s="98" t="s">
        <v>665</v>
      </c>
      <c r="O147" s="98" t="s">
        <v>5063</v>
      </c>
      <c r="P147" s="98" t="s">
        <v>1150</v>
      </c>
      <c r="Q147" s="98" t="s">
        <v>664</v>
      </c>
      <c r="R147" s="98" t="s">
        <v>9086</v>
      </c>
      <c r="S147" s="98" t="s">
        <v>9085</v>
      </c>
    </row>
    <row r="148" spans="1:19" x14ac:dyDescent="0.25">
      <c r="A148" s="100" t="s">
        <v>19052</v>
      </c>
      <c r="B148" s="98" t="s">
        <v>9100</v>
      </c>
      <c r="C148" s="98" t="s">
        <v>1121</v>
      </c>
      <c r="D148" s="98" t="s">
        <v>9101</v>
      </c>
      <c r="E148" s="98" t="s">
        <v>9103</v>
      </c>
      <c r="F148" s="98" t="s">
        <v>16641</v>
      </c>
      <c r="G148" s="98">
        <v>3370.5348706666668</v>
      </c>
      <c r="H148" s="98" t="s">
        <v>871</v>
      </c>
      <c r="I148" s="98" t="s">
        <v>480</v>
      </c>
      <c r="J148" s="98" t="s">
        <v>478</v>
      </c>
      <c r="K148" s="98" t="s">
        <v>479</v>
      </c>
      <c r="L148" s="98" t="s">
        <v>9106</v>
      </c>
      <c r="M148" s="98" t="s">
        <v>483</v>
      </c>
      <c r="N148" s="98" t="s">
        <v>703</v>
      </c>
      <c r="O148" s="98" t="s">
        <v>477</v>
      </c>
      <c r="P148" s="98" t="s">
        <v>872</v>
      </c>
      <c r="Q148" s="98" t="s">
        <v>9107</v>
      </c>
      <c r="R148" s="98" t="s">
        <v>9109</v>
      </c>
      <c r="S148" s="98" t="s">
        <v>9108</v>
      </c>
    </row>
    <row r="149" spans="1:19" x14ac:dyDescent="0.25">
      <c r="A149" s="100" t="s">
        <v>19053</v>
      </c>
      <c r="B149" s="98" t="s">
        <v>10268</v>
      </c>
      <c r="C149" s="98" t="s">
        <v>1121</v>
      </c>
      <c r="D149" s="98" t="s">
        <v>10269</v>
      </c>
      <c r="E149" s="98" t="s">
        <v>10270</v>
      </c>
      <c r="F149" s="98" t="s">
        <v>16641</v>
      </c>
      <c r="G149" s="98">
        <v>3662.9657573333334</v>
      </c>
      <c r="H149" s="98" t="s">
        <v>871</v>
      </c>
      <c r="I149" s="98" t="s">
        <v>480</v>
      </c>
      <c r="J149" s="98" t="s">
        <v>478</v>
      </c>
      <c r="K149" s="98" t="s">
        <v>479</v>
      </c>
      <c r="L149" s="98" t="s">
        <v>483</v>
      </c>
      <c r="M149" s="98" t="s">
        <v>477</v>
      </c>
      <c r="N149" s="98" t="s">
        <v>872</v>
      </c>
      <c r="O149" s="98" t="s">
        <v>9106</v>
      </c>
      <c r="P149" s="98" t="s">
        <v>9107</v>
      </c>
      <c r="Q149" s="98" t="s">
        <v>703</v>
      </c>
      <c r="R149" s="98" t="s">
        <v>10275</v>
      </c>
      <c r="S149" s="98" t="s">
        <v>10274</v>
      </c>
    </row>
    <row r="150" spans="1:19" x14ac:dyDescent="0.25">
      <c r="A150" s="100" t="s">
        <v>19054</v>
      </c>
      <c r="B150" s="98" t="s">
        <v>11274</v>
      </c>
      <c r="C150" s="98" t="s">
        <v>1121</v>
      </c>
      <c r="D150" s="98" t="s">
        <v>11275</v>
      </c>
      <c r="E150" s="98" t="s">
        <v>11276</v>
      </c>
      <c r="F150" s="98" t="s">
        <v>16640</v>
      </c>
      <c r="G150" s="98">
        <v>3458.1214853333331</v>
      </c>
      <c r="H150" s="98" t="s">
        <v>476</v>
      </c>
      <c r="I150" s="98" t="s">
        <v>475</v>
      </c>
      <c r="J150" s="98" t="s">
        <v>1147</v>
      </c>
      <c r="K150" s="98" t="s">
        <v>2000</v>
      </c>
      <c r="L150" s="98" t="s">
        <v>11280</v>
      </c>
      <c r="M150" s="98" t="s">
        <v>874</v>
      </c>
      <c r="N150" s="98" t="s">
        <v>480</v>
      </c>
      <c r="O150" s="98" t="s">
        <v>701</v>
      </c>
      <c r="P150" s="98" t="s">
        <v>6021</v>
      </c>
      <c r="Q150" s="98" t="s">
        <v>483</v>
      </c>
      <c r="R150" s="98" t="s">
        <v>11282</v>
      </c>
      <c r="S150" s="98" t="s">
        <v>11281</v>
      </c>
    </row>
    <row r="151" spans="1:19" x14ac:dyDescent="0.25">
      <c r="A151" s="100" t="s">
        <v>19055</v>
      </c>
      <c r="B151" s="98" t="s">
        <v>13328</v>
      </c>
      <c r="C151" s="98" t="s">
        <v>1121</v>
      </c>
      <c r="D151" s="98" t="s">
        <v>13329</v>
      </c>
      <c r="E151" s="98" t="s">
        <v>13330</v>
      </c>
      <c r="F151" s="98" t="s">
        <v>16641</v>
      </c>
      <c r="G151" s="98">
        <v>2589.0225280000004</v>
      </c>
      <c r="H151" s="98" t="s">
        <v>1150</v>
      </c>
      <c r="I151" s="98" t="s">
        <v>1149</v>
      </c>
      <c r="J151" s="98" t="s">
        <v>1368</v>
      </c>
      <c r="K151" s="98" t="s">
        <v>1367</v>
      </c>
      <c r="L151" s="98" t="s">
        <v>1370</v>
      </c>
      <c r="M151" s="98" t="s">
        <v>5544</v>
      </c>
      <c r="N151" s="98" t="s">
        <v>5545</v>
      </c>
      <c r="O151" s="98" t="s">
        <v>8683</v>
      </c>
      <c r="P151" s="98" t="s">
        <v>1369</v>
      </c>
      <c r="Q151" s="98" t="s">
        <v>1371</v>
      </c>
      <c r="R151" s="98" t="s">
        <v>13334</v>
      </c>
      <c r="S151" s="98" t="s">
        <v>13333</v>
      </c>
    </row>
    <row r="152" spans="1:19" x14ac:dyDescent="0.25">
      <c r="A152" s="100" t="s">
        <v>19056</v>
      </c>
      <c r="B152" s="98" t="s">
        <v>13410</v>
      </c>
      <c r="C152" s="98" t="s">
        <v>1121</v>
      </c>
      <c r="D152" s="98" t="s">
        <v>13411</v>
      </c>
      <c r="E152" s="98" t="s">
        <v>13412</v>
      </c>
      <c r="F152" s="98" t="s">
        <v>16641</v>
      </c>
      <c r="G152" s="98">
        <v>2516.6959800000004</v>
      </c>
      <c r="H152" s="98" t="s">
        <v>2051</v>
      </c>
      <c r="I152" s="98" t="s">
        <v>2053</v>
      </c>
      <c r="J152" s="98" t="s">
        <v>2060</v>
      </c>
      <c r="K152" s="98" t="s">
        <v>2055</v>
      </c>
      <c r="L152" s="98" t="s">
        <v>3555</v>
      </c>
      <c r="M152" s="98" t="s">
        <v>4627</v>
      </c>
      <c r="N152" s="98" t="s">
        <v>4090</v>
      </c>
      <c r="O152" s="98" t="s">
        <v>13415</v>
      </c>
      <c r="P152" s="98" t="s">
        <v>13416</v>
      </c>
      <c r="Q152" s="98" t="s">
        <v>7997</v>
      </c>
      <c r="R152" s="98" t="s">
        <v>13418</v>
      </c>
      <c r="S152" s="98" t="s">
        <v>13417</v>
      </c>
    </row>
    <row r="153" spans="1:19" x14ac:dyDescent="0.25">
      <c r="A153" s="100" t="s">
        <v>19057</v>
      </c>
      <c r="B153" s="98" t="s">
        <v>13435</v>
      </c>
      <c r="C153" s="98" t="s">
        <v>1121</v>
      </c>
      <c r="D153" s="98" t="s">
        <v>13436</v>
      </c>
      <c r="E153" s="98" t="s">
        <v>13437</v>
      </c>
      <c r="F153" s="98" t="s">
        <v>16641</v>
      </c>
      <c r="G153" s="98">
        <v>2907.5525653333334</v>
      </c>
      <c r="H153" s="98" t="s">
        <v>189</v>
      </c>
      <c r="I153" s="98" t="s">
        <v>190</v>
      </c>
      <c r="J153" s="98" t="s">
        <v>3190</v>
      </c>
      <c r="K153" s="98" t="s">
        <v>4563</v>
      </c>
      <c r="L153" s="98" t="s">
        <v>2037</v>
      </c>
      <c r="M153" s="98" t="s">
        <v>2432</v>
      </c>
      <c r="N153" s="98" t="s">
        <v>2430</v>
      </c>
      <c r="O153" s="98" t="s">
        <v>3042</v>
      </c>
      <c r="P153" s="98" t="s">
        <v>3044</v>
      </c>
      <c r="Q153" s="98" t="s">
        <v>4565</v>
      </c>
      <c r="R153" s="98" t="s">
        <v>13441</v>
      </c>
      <c r="S153" s="98" t="s">
        <v>13440</v>
      </c>
    </row>
    <row r="154" spans="1:19" x14ac:dyDescent="0.25">
      <c r="A154" s="100" t="s">
        <v>19058</v>
      </c>
      <c r="B154" s="98" t="s">
        <v>14729</v>
      </c>
      <c r="C154" s="98" t="s">
        <v>1121</v>
      </c>
      <c r="D154" s="98" t="s">
        <v>14730</v>
      </c>
      <c r="E154" s="98" t="s">
        <v>14731</v>
      </c>
      <c r="F154" s="98" t="s">
        <v>16641</v>
      </c>
      <c r="G154" s="98">
        <v>2792.7655693333331</v>
      </c>
      <c r="H154" s="98" t="s">
        <v>1768</v>
      </c>
      <c r="I154" s="98" t="s">
        <v>1770</v>
      </c>
      <c r="J154" s="98" t="s">
        <v>1775</v>
      </c>
      <c r="K154" s="98" t="s">
        <v>14734</v>
      </c>
      <c r="L154" s="98" t="s">
        <v>1774</v>
      </c>
      <c r="M154" s="98" t="s">
        <v>5387</v>
      </c>
      <c r="N154" s="98" t="s">
        <v>2585</v>
      </c>
      <c r="O154" s="98" t="s">
        <v>3618</v>
      </c>
      <c r="P154" s="98" t="s">
        <v>186</v>
      </c>
      <c r="Q154" s="98" t="s">
        <v>1771</v>
      </c>
      <c r="R154" s="98" t="s">
        <v>14736</v>
      </c>
      <c r="S154" s="98" t="s">
        <v>14735</v>
      </c>
    </row>
    <row r="155" spans="1:19" x14ac:dyDescent="0.25">
      <c r="A155" s="100" t="s">
        <v>19059</v>
      </c>
      <c r="B155" s="98" t="s">
        <v>1190</v>
      </c>
      <c r="C155" s="98" t="s">
        <v>1121</v>
      </c>
      <c r="D155" s="98" t="s">
        <v>1191</v>
      </c>
      <c r="E155" s="98" t="s">
        <v>1192</v>
      </c>
      <c r="F155" s="98" t="s">
        <v>16641</v>
      </c>
      <c r="G155" s="98">
        <v>4453.9182426666666</v>
      </c>
      <c r="H155" s="98" t="s">
        <v>186</v>
      </c>
      <c r="I155" s="98" t="s">
        <v>1196</v>
      </c>
      <c r="J155" s="98" t="s">
        <v>1197</v>
      </c>
      <c r="K155" s="98" t="s">
        <v>188</v>
      </c>
      <c r="L155" s="98" t="s">
        <v>1198</v>
      </c>
      <c r="M155" s="98" t="s">
        <v>1199</v>
      </c>
      <c r="N155" s="98" t="s">
        <v>1200</v>
      </c>
      <c r="O155" s="98" t="s">
        <v>1201</v>
      </c>
      <c r="P155" s="98" t="s">
        <v>1202</v>
      </c>
      <c r="Q155" s="98" t="s">
        <v>187</v>
      </c>
      <c r="R155" s="98" t="s">
        <v>1204</v>
      </c>
      <c r="S155" s="98" t="s">
        <v>1203</v>
      </c>
    </row>
    <row r="156" spans="1:19" x14ac:dyDescent="0.25">
      <c r="A156" s="100" t="s">
        <v>19060</v>
      </c>
      <c r="B156" s="98" t="s">
        <v>3036</v>
      </c>
      <c r="C156" s="98" t="s">
        <v>1121</v>
      </c>
      <c r="D156" s="98" t="s">
        <v>3037</v>
      </c>
      <c r="E156" s="98" t="s">
        <v>3039</v>
      </c>
      <c r="F156" s="98" t="s">
        <v>16640</v>
      </c>
      <c r="G156" s="98">
        <v>3607.9084213333335</v>
      </c>
      <c r="H156" s="98" t="s">
        <v>3042</v>
      </c>
      <c r="I156" s="98" t="s">
        <v>3044</v>
      </c>
      <c r="J156" s="98" t="s">
        <v>2427</v>
      </c>
      <c r="K156" s="98" t="s">
        <v>2429</v>
      </c>
      <c r="L156" s="98" t="s">
        <v>3045</v>
      </c>
      <c r="M156" s="98" t="s">
        <v>3046</v>
      </c>
      <c r="N156" s="98" t="s">
        <v>3047</v>
      </c>
      <c r="O156" s="98" t="s">
        <v>2432</v>
      </c>
      <c r="P156" s="98" t="s">
        <v>189</v>
      </c>
      <c r="Q156" s="98" t="s">
        <v>190</v>
      </c>
      <c r="R156" s="98" t="s">
        <v>3049</v>
      </c>
      <c r="S156" s="98" t="s">
        <v>3048</v>
      </c>
    </row>
    <row r="157" spans="1:19" x14ac:dyDescent="0.25">
      <c r="A157" s="100" t="s">
        <v>19061</v>
      </c>
      <c r="B157" s="98" t="s">
        <v>9343</v>
      </c>
      <c r="C157" s="98" t="s">
        <v>1206</v>
      </c>
      <c r="D157" s="98" t="s">
        <v>9344</v>
      </c>
      <c r="E157" s="98" t="s">
        <v>9345</v>
      </c>
      <c r="F157" s="98" t="s">
        <v>16640</v>
      </c>
      <c r="G157" s="98">
        <v>2885.9990533333334</v>
      </c>
      <c r="H157" s="98" t="s">
        <v>612</v>
      </c>
      <c r="I157" s="98" t="s">
        <v>613</v>
      </c>
      <c r="J157" s="98" t="s">
        <v>614</v>
      </c>
      <c r="K157" s="98" t="s">
        <v>615</v>
      </c>
      <c r="L157" s="98" t="s">
        <v>475</v>
      </c>
      <c r="M157" s="98" t="s">
        <v>476</v>
      </c>
      <c r="N157" s="98" t="s">
        <v>701</v>
      </c>
      <c r="O157" s="98" t="s">
        <v>6492</v>
      </c>
      <c r="P157" s="98" t="s">
        <v>3397</v>
      </c>
      <c r="Q157" s="98" t="s">
        <v>8330</v>
      </c>
      <c r="R157" s="98" t="s">
        <v>9349</v>
      </c>
      <c r="S157" s="98" t="s">
        <v>9348</v>
      </c>
    </row>
    <row r="158" spans="1:19" x14ac:dyDescent="0.25">
      <c r="A158" s="100" t="s">
        <v>19062</v>
      </c>
      <c r="B158" s="98" t="s">
        <v>9652</v>
      </c>
      <c r="C158" s="98" t="s">
        <v>1206</v>
      </c>
      <c r="D158" s="98" t="s">
        <v>9653</v>
      </c>
      <c r="E158" s="98" t="s">
        <v>9654</v>
      </c>
      <c r="F158" s="98" t="s">
        <v>16641</v>
      </c>
      <c r="G158" s="98">
        <v>2549.2820586666667</v>
      </c>
      <c r="H158" s="98" t="s">
        <v>3986</v>
      </c>
      <c r="I158" s="98" t="s">
        <v>2171</v>
      </c>
      <c r="J158" s="98" t="s">
        <v>1150</v>
      </c>
      <c r="K158" s="98" t="s">
        <v>1149</v>
      </c>
      <c r="L158" s="98" t="s">
        <v>2952</v>
      </c>
      <c r="M158" s="98" t="s">
        <v>5544</v>
      </c>
      <c r="N158" s="98" t="s">
        <v>2172</v>
      </c>
      <c r="O158" s="98" t="s">
        <v>9657</v>
      </c>
      <c r="P158" s="98" t="s">
        <v>9658</v>
      </c>
      <c r="Q158" s="98" t="s">
        <v>9659</v>
      </c>
      <c r="R158" s="98" t="s">
        <v>9661</v>
      </c>
      <c r="S158" s="98" t="s">
        <v>9660</v>
      </c>
    </row>
    <row r="159" spans="1:19" x14ac:dyDescent="0.25">
      <c r="A159" s="100" t="s">
        <v>19063</v>
      </c>
      <c r="B159" s="98" t="s">
        <v>9777</v>
      </c>
      <c r="C159" s="98" t="s">
        <v>1206</v>
      </c>
      <c r="D159" s="98" t="s">
        <v>9778</v>
      </c>
      <c r="E159" s="98" t="s">
        <v>9779</v>
      </c>
      <c r="F159" s="98" t="s">
        <v>16640</v>
      </c>
      <c r="G159" s="98">
        <v>4716.2928133333335</v>
      </c>
      <c r="H159" s="98" t="s">
        <v>2570</v>
      </c>
      <c r="I159" s="98" t="s">
        <v>2567</v>
      </c>
      <c r="J159" s="98" t="s">
        <v>2655</v>
      </c>
      <c r="K159" s="98" t="s">
        <v>4168</v>
      </c>
      <c r="L159" s="98" t="s">
        <v>2573</v>
      </c>
      <c r="M159" s="98" t="s">
        <v>2660</v>
      </c>
      <c r="N159" s="98" t="s">
        <v>2790</v>
      </c>
      <c r="O159" s="98" t="s">
        <v>2784</v>
      </c>
      <c r="P159" s="98" t="s">
        <v>2576</v>
      </c>
      <c r="Q159" s="98" t="s">
        <v>9782</v>
      </c>
      <c r="R159" s="98" t="s">
        <v>9784</v>
      </c>
      <c r="S159" s="98" t="s">
        <v>9783</v>
      </c>
    </row>
    <row r="160" spans="1:19" x14ac:dyDescent="0.25">
      <c r="A160" s="100" t="s">
        <v>19064</v>
      </c>
      <c r="B160" s="98" t="s">
        <v>9811</v>
      </c>
      <c r="C160" s="98" t="s">
        <v>1206</v>
      </c>
      <c r="D160" s="98" t="s">
        <v>9812</v>
      </c>
      <c r="E160" s="98" t="s">
        <v>9813</v>
      </c>
      <c r="F160" s="98" t="s">
        <v>16641</v>
      </c>
      <c r="G160" s="98">
        <v>2948.7307373333333</v>
      </c>
      <c r="H160" s="98" t="s">
        <v>1150</v>
      </c>
      <c r="I160" s="98" t="s">
        <v>2172</v>
      </c>
      <c r="J160" s="98" t="s">
        <v>1369</v>
      </c>
      <c r="K160" s="98" t="s">
        <v>1373</v>
      </c>
      <c r="L160" s="98" t="s">
        <v>2918</v>
      </c>
      <c r="M160" s="98" t="s">
        <v>9816</v>
      </c>
      <c r="N160" s="98" t="s">
        <v>9817</v>
      </c>
      <c r="O160" s="98" t="s">
        <v>9818</v>
      </c>
      <c r="P160" s="98" t="s">
        <v>9819</v>
      </c>
      <c r="Q160" s="98" t="s">
        <v>2171</v>
      </c>
      <c r="R160" s="98" t="s">
        <v>9821</v>
      </c>
      <c r="S160" s="98" t="s">
        <v>9820</v>
      </c>
    </row>
    <row r="161" spans="1:19" x14ac:dyDescent="0.25">
      <c r="A161" s="100" t="s">
        <v>19065</v>
      </c>
      <c r="B161" s="98" t="s">
        <v>9941</v>
      </c>
      <c r="C161" s="98" t="s">
        <v>1206</v>
      </c>
      <c r="D161" s="98" t="s">
        <v>9942</v>
      </c>
      <c r="E161" s="98" t="s">
        <v>9943</v>
      </c>
      <c r="F161" s="98" t="s">
        <v>16641</v>
      </c>
      <c r="G161" s="98">
        <v>3275.951748</v>
      </c>
      <c r="H161" s="98" t="s">
        <v>2086</v>
      </c>
      <c r="I161" s="98" t="s">
        <v>2088</v>
      </c>
      <c r="J161" s="98" t="s">
        <v>2089</v>
      </c>
      <c r="K161" s="98" t="s">
        <v>2090</v>
      </c>
      <c r="L161" s="98" t="s">
        <v>2093</v>
      </c>
      <c r="M161" s="98" t="s">
        <v>2092</v>
      </c>
      <c r="N161" s="98" t="s">
        <v>9947</v>
      </c>
      <c r="O161" s="98" t="s">
        <v>9948</v>
      </c>
      <c r="P161" s="98" t="s">
        <v>4679</v>
      </c>
      <c r="Q161" s="98" t="s">
        <v>3426</v>
      </c>
      <c r="R161" s="98" t="s">
        <v>9950</v>
      </c>
      <c r="S161" s="98" t="s">
        <v>9949</v>
      </c>
    </row>
    <row r="162" spans="1:19" x14ac:dyDescent="0.25">
      <c r="A162" s="100" t="s">
        <v>19066</v>
      </c>
      <c r="B162" s="98" t="s">
        <v>10261</v>
      </c>
      <c r="C162" s="98" t="s">
        <v>1206</v>
      </c>
      <c r="D162" s="98" t="s">
        <v>10262</v>
      </c>
      <c r="E162" s="98" t="s">
        <v>10263</v>
      </c>
      <c r="F162" s="98" t="s">
        <v>16641</v>
      </c>
      <c r="G162" s="98">
        <v>3226.6092146666665</v>
      </c>
      <c r="H162" s="98" t="s">
        <v>210</v>
      </c>
      <c r="I162" s="98" t="s">
        <v>915</v>
      </c>
      <c r="J162" s="98" t="s">
        <v>917</v>
      </c>
      <c r="K162" s="98" t="s">
        <v>916</v>
      </c>
      <c r="L162" s="98" t="s">
        <v>919</v>
      </c>
      <c r="M162" s="98" t="s">
        <v>1289</v>
      </c>
      <c r="N162" s="98" t="s">
        <v>1602</v>
      </c>
      <c r="O162" s="98" t="s">
        <v>441</v>
      </c>
      <c r="P162" s="98" t="s">
        <v>1176</v>
      </c>
      <c r="Q162" s="98" t="s">
        <v>2847</v>
      </c>
      <c r="R162" s="98" t="s">
        <v>10267</v>
      </c>
      <c r="S162" s="98" t="s">
        <v>10266</v>
      </c>
    </row>
    <row r="163" spans="1:19" x14ac:dyDescent="0.25">
      <c r="A163" s="100" t="s">
        <v>19067</v>
      </c>
      <c r="B163" s="98" t="s">
        <v>12369</v>
      </c>
      <c r="C163" s="98" t="s">
        <v>1206</v>
      </c>
      <c r="D163" s="98" t="s">
        <v>12370</v>
      </c>
      <c r="E163" s="98" t="s">
        <v>12371</v>
      </c>
      <c r="F163" s="98" t="s">
        <v>16641</v>
      </c>
      <c r="G163" s="98">
        <v>3396.4261986666666</v>
      </c>
      <c r="H163" s="98" t="s">
        <v>2089</v>
      </c>
      <c r="I163" s="98" t="s">
        <v>12374</v>
      </c>
      <c r="J163" s="98" t="s">
        <v>8547</v>
      </c>
      <c r="K163" s="98" t="s">
        <v>12375</v>
      </c>
      <c r="L163" s="98" t="s">
        <v>11297</v>
      </c>
      <c r="M163" s="98" t="s">
        <v>12376</v>
      </c>
      <c r="N163" s="98" t="s">
        <v>4476</v>
      </c>
      <c r="O163" s="98" t="s">
        <v>12377</v>
      </c>
      <c r="P163" s="98" t="s">
        <v>12378</v>
      </c>
      <c r="Q163" s="98" t="s">
        <v>2307</v>
      </c>
      <c r="R163" s="98" t="s">
        <v>12380</v>
      </c>
      <c r="S163" s="98" t="s">
        <v>12379</v>
      </c>
    </row>
    <row r="164" spans="1:19" x14ac:dyDescent="0.25">
      <c r="A164" s="100" t="s">
        <v>19068</v>
      </c>
      <c r="B164" s="98" t="s">
        <v>13553</v>
      </c>
      <c r="C164" s="98" t="s">
        <v>1206</v>
      </c>
      <c r="D164" s="98" t="s">
        <v>13554</v>
      </c>
      <c r="E164" s="98" t="s">
        <v>13555</v>
      </c>
      <c r="F164" s="98" t="s">
        <v>16641</v>
      </c>
      <c r="G164" s="98">
        <v>3120.0625640000003</v>
      </c>
      <c r="H164" s="98" t="s">
        <v>871</v>
      </c>
      <c r="I164" s="98" t="s">
        <v>480</v>
      </c>
      <c r="J164" s="98" t="s">
        <v>478</v>
      </c>
      <c r="K164" s="98" t="s">
        <v>477</v>
      </c>
      <c r="L164" s="98" t="s">
        <v>872</v>
      </c>
      <c r="M164" s="98" t="s">
        <v>481</v>
      </c>
      <c r="N164" s="98" t="s">
        <v>483</v>
      </c>
      <c r="O164" s="98" t="s">
        <v>3156</v>
      </c>
      <c r="P164" s="98" t="s">
        <v>479</v>
      </c>
      <c r="Q164" s="98" t="s">
        <v>9106</v>
      </c>
      <c r="R164" s="98" t="s">
        <v>13559</v>
      </c>
      <c r="S164" s="98" t="s">
        <v>13558</v>
      </c>
    </row>
    <row r="165" spans="1:19" x14ac:dyDescent="0.25">
      <c r="A165" s="100" t="s">
        <v>19069</v>
      </c>
      <c r="B165" s="98" t="s">
        <v>13575</v>
      </c>
      <c r="C165" s="98" t="s">
        <v>1206</v>
      </c>
      <c r="D165" s="98" t="s">
        <v>13576</v>
      </c>
      <c r="E165" s="98" t="s">
        <v>13577</v>
      </c>
      <c r="F165" s="98" t="s">
        <v>16640</v>
      </c>
      <c r="G165" s="98">
        <v>3117.5129120000001</v>
      </c>
      <c r="H165" s="98" t="s">
        <v>1786</v>
      </c>
      <c r="I165" s="98" t="s">
        <v>1722</v>
      </c>
      <c r="J165" s="98" t="s">
        <v>904</v>
      </c>
      <c r="K165" s="98" t="s">
        <v>427</v>
      </c>
      <c r="L165" s="98" t="s">
        <v>13580</v>
      </c>
      <c r="M165" s="98" t="s">
        <v>5348</v>
      </c>
      <c r="N165" s="98" t="s">
        <v>13581</v>
      </c>
      <c r="O165" s="98" t="s">
        <v>109</v>
      </c>
      <c r="P165" s="98" t="s">
        <v>13582</v>
      </c>
      <c r="Q165" s="98" t="s">
        <v>20</v>
      </c>
      <c r="R165" s="98" t="s">
        <v>13584</v>
      </c>
      <c r="S165" s="98" t="s">
        <v>13583</v>
      </c>
    </row>
    <row r="166" spans="1:19" x14ac:dyDescent="0.25">
      <c r="A166" s="100" t="s">
        <v>19070</v>
      </c>
      <c r="B166" s="98" t="s">
        <v>13889</v>
      </c>
      <c r="C166" s="98" t="s">
        <v>1206</v>
      </c>
      <c r="D166" s="98" t="s">
        <v>13890</v>
      </c>
      <c r="E166" s="98" t="s">
        <v>13891</v>
      </c>
      <c r="F166" s="98" t="s">
        <v>16641</v>
      </c>
      <c r="G166" s="98">
        <v>2645.8350200000004</v>
      </c>
      <c r="H166" s="98" t="s">
        <v>5063</v>
      </c>
      <c r="I166" s="98" t="s">
        <v>13894</v>
      </c>
      <c r="J166" s="98" t="s">
        <v>2912</v>
      </c>
      <c r="K166" s="98" t="s">
        <v>1150</v>
      </c>
      <c r="L166" s="98" t="s">
        <v>13895</v>
      </c>
      <c r="M166" s="98" t="s">
        <v>6222</v>
      </c>
      <c r="N166" s="98" t="s">
        <v>13896</v>
      </c>
      <c r="O166" s="98" t="s">
        <v>13897</v>
      </c>
      <c r="P166" s="98" t="s">
        <v>13898</v>
      </c>
      <c r="Q166" s="98" t="s">
        <v>13899</v>
      </c>
      <c r="R166" s="98" t="s">
        <v>13901</v>
      </c>
      <c r="S166" s="98" t="s">
        <v>13900</v>
      </c>
    </row>
    <row r="167" spans="1:19" x14ac:dyDescent="0.25">
      <c r="A167" s="100" t="s">
        <v>19071</v>
      </c>
      <c r="B167" s="98" t="s">
        <v>14004</v>
      </c>
      <c r="C167" s="98" t="s">
        <v>1206</v>
      </c>
      <c r="D167" s="98" t="s">
        <v>14005</v>
      </c>
      <c r="E167" s="98" t="s">
        <v>14006</v>
      </c>
      <c r="F167" s="98" t="s">
        <v>16640</v>
      </c>
      <c r="G167" s="98">
        <v>3960.8524146666664</v>
      </c>
      <c r="H167" s="98" t="s">
        <v>613</v>
      </c>
      <c r="I167" s="98" t="s">
        <v>612</v>
      </c>
      <c r="J167" s="98" t="s">
        <v>614</v>
      </c>
      <c r="K167" s="98" t="s">
        <v>615</v>
      </c>
      <c r="L167" s="98" t="s">
        <v>344</v>
      </c>
      <c r="M167" s="98" t="s">
        <v>732</v>
      </c>
      <c r="N167" s="98" t="s">
        <v>733</v>
      </c>
      <c r="O167" s="98" t="s">
        <v>2316</v>
      </c>
      <c r="P167" s="98" t="s">
        <v>3211</v>
      </c>
      <c r="Q167" s="98" t="s">
        <v>14009</v>
      </c>
      <c r="R167" s="98" t="s">
        <v>14011</v>
      </c>
      <c r="S167" s="98" t="s">
        <v>14010</v>
      </c>
    </row>
    <row r="168" spans="1:19" x14ac:dyDescent="0.25">
      <c r="A168" s="100" t="s">
        <v>19072</v>
      </c>
      <c r="B168" s="98" t="s">
        <v>15009</v>
      </c>
      <c r="C168" s="98" t="s">
        <v>1206</v>
      </c>
      <c r="D168" s="98" t="s">
        <v>15010</v>
      </c>
      <c r="E168" s="98" t="s">
        <v>15011</v>
      </c>
      <c r="F168" s="98" t="s">
        <v>16640</v>
      </c>
      <c r="G168" s="98">
        <v>2816.700664</v>
      </c>
      <c r="H168" s="98" t="s">
        <v>3453</v>
      </c>
      <c r="I168" s="98" t="s">
        <v>3451</v>
      </c>
      <c r="J168" s="98" t="s">
        <v>15014</v>
      </c>
      <c r="K168" s="98" t="s">
        <v>4825</v>
      </c>
      <c r="L168" s="98" t="s">
        <v>7447</v>
      </c>
      <c r="M168" s="98" t="s">
        <v>7446</v>
      </c>
      <c r="N168" s="98" t="s">
        <v>3454</v>
      </c>
      <c r="O168" s="98" t="s">
        <v>10355</v>
      </c>
      <c r="P168" s="98" t="s">
        <v>15015</v>
      </c>
      <c r="Q168" s="98" t="s">
        <v>15016</v>
      </c>
      <c r="R168" s="98" t="s">
        <v>15018</v>
      </c>
      <c r="S168" s="98" t="s">
        <v>15017</v>
      </c>
    </row>
    <row r="169" spans="1:19" x14ac:dyDescent="0.25">
      <c r="A169" s="100" t="s">
        <v>19073</v>
      </c>
      <c r="B169" s="98" t="s">
        <v>1751</v>
      </c>
      <c r="C169" s="98" t="s">
        <v>1206</v>
      </c>
      <c r="D169" s="98" t="s">
        <v>1752</v>
      </c>
      <c r="E169" s="98" t="s">
        <v>1753</v>
      </c>
      <c r="F169" s="98" t="s">
        <v>16640</v>
      </c>
      <c r="G169" s="98">
        <v>3762.8151800000001</v>
      </c>
      <c r="H169" s="98" t="s">
        <v>1756</v>
      </c>
      <c r="I169" s="98" t="s">
        <v>1197</v>
      </c>
      <c r="J169" s="98" t="s">
        <v>1758</v>
      </c>
      <c r="K169" s="98" t="s">
        <v>1759</v>
      </c>
      <c r="L169" s="98" t="s">
        <v>1196</v>
      </c>
      <c r="M169" s="98" t="s">
        <v>188</v>
      </c>
      <c r="N169" s="98" t="s">
        <v>187</v>
      </c>
      <c r="O169" s="98" t="s">
        <v>1760</v>
      </c>
      <c r="P169" s="98" t="s">
        <v>1198</v>
      </c>
      <c r="Q169" s="98" t="s">
        <v>1761</v>
      </c>
      <c r="R169" s="98" t="s">
        <v>1763</v>
      </c>
      <c r="S169" s="98" t="s">
        <v>1762</v>
      </c>
    </row>
    <row r="170" spans="1:19" x14ac:dyDescent="0.25">
      <c r="A170" s="100" t="s">
        <v>19074</v>
      </c>
      <c r="B170" s="98" t="s">
        <v>2213</v>
      </c>
      <c r="C170" s="98" t="s">
        <v>1206</v>
      </c>
      <c r="D170" s="98" t="s">
        <v>2214</v>
      </c>
      <c r="E170" s="98" t="s">
        <v>2215</v>
      </c>
      <c r="F170" s="98" t="s">
        <v>16640</v>
      </c>
      <c r="G170" s="98">
        <v>3388.4622359999998</v>
      </c>
      <c r="H170" s="98" t="s">
        <v>614</v>
      </c>
      <c r="I170" s="98" t="s">
        <v>615</v>
      </c>
      <c r="J170" s="98" t="s">
        <v>612</v>
      </c>
      <c r="K170" s="98" t="s">
        <v>613</v>
      </c>
      <c r="L170" s="98" t="s">
        <v>2218</v>
      </c>
      <c r="M170" s="98" t="s">
        <v>1545</v>
      </c>
      <c r="N170" s="98" t="s">
        <v>736</v>
      </c>
      <c r="O170" s="98" t="s">
        <v>1547</v>
      </c>
      <c r="P170" s="98" t="s">
        <v>2219</v>
      </c>
      <c r="Q170" s="98" t="s">
        <v>735</v>
      </c>
      <c r="R170" s="98" t="s">
        <v>2221</v>
      </c>
      <c r="S170" s="98" t="s">
        <v>2220</v>
      </c>
    </row>
    <row r="171" spans="1:19" x14ac:dyDescent="0.25">
      <c r="A171" s="100" t="s">
        <v>19075</v>
      </c>
      <c r="B171" s="98" t="s">
        <v>3973</v>
      </c>
      <c r="C171" s="98" t="s">
        <v>1206</v>
      </c>
      <c r="D171" s="98" t="s">
        <v>3974</v>
      </c>
      <c r="E171" s="98" t="s">
        <v>3975</v>
      </c>
      <c r="F171" s="98" t="s">
        <v>16640</v>
      </c>
      <c r="G171" s="98">
        <v>2670.5751213333333</v>
      </c>
      <c r="H171" s="98" t="s">
        <v>614</v>
      </c>
      <c r="I171" s="98" t="s">
        <v>475</v>
      </c>
      <c r="J171" s="98" t="s">
        <v>612</v>
      </c>
      <c r="K171" s="98" t="s">
        <v>476</v>
      </c>
      <c r="L171" s="98" t="s">
        <v>613</v>
      </c>
      <c r="M171" s="98" t="s">
        <v>701</v>
      </c>
      <c r="N171" s="98" t="s">
        <v>615</v>
      </c>
      <c r="O171" s="98" t="s">
        <v>732</v>
      </c>
      <c r="P171" s="98" t="s">
        <v>3393</v>
      </c>
      <c r="Q171" s="98" t="s">
        <v>3700</v>
      </c>
      <c r="R171" s="98" t="s">
        <v>3979</v>
      </c>
      <c r="S171" s="98" t="s">
        <v>3978</v>
      </c>
    </row>
    <row r="172" spans="1:19" x14ac:dyDescent="0.25">
      <c r="A172" s="100" t="s">
        <v>19076</v>
      </c>
      <c r="B172" s="98" t="s">
        <v>4302</v>
      </c>
      <c r="C172" s="98" t="s">
        <v>1206</v>
      </c>
      <c r="D172" s="98" t="s">
        <v>4303</v>
      </c>
      <c r="E172" s="98" t="s">
        <v>4304</v>
      </c>
      <c r="F172" s="98" t="s">
        <v>16641</v>
      </c>
      <c r="G172" s="98">
        <v>3283.2667666666666</v>
      </c>
      <c r="H172" s="98" t="s">
        <v>557</v>
      </c>
      <c r="I172" s="98" t="s">
        <v>131</v>
      </c>
      <c r="J172" s="98" t="s">
        <v>653</v>
      </c>
      <c r="K172" s="98" t="s">
        <v>652</v>
      </c>
      <c r="L172" s="98" t="s">
        <v>722</v>
      </c>
      <c r="M172" s="98" t="s">
        <v>654</v>
      </c>
      <c r="N172" s="98" t="s">
        <v>779</v>
      </c>
      <c r="O172" s="98" t="s">
        <v>4307</v>
      </c>
      <c r="P172" s="98" t="s">
        <v>558</v>
      </c>
      <c r="Q172" s="98" t="s">
        <v>693</v>
      </c>
      <c r="R172" s="98" t="s">
        <v>4309</v>
      </c>
      <c r="S172" s="98" t="s">
        <v>4308</v>
      </c>
    </row>
    <row r="173" spans="1:19" x14ac:dyDescent="0.25">
      <c r="A173" s="100" t="s">
        <v>19077</v>
      </c>
      <c r="B173" s="98" t="s">
        <v>10709</v>
      </c>
      <c r="C173" s="98" t="s">
        <v>1361</v>
      </c>
      <c r="D173" s="98" t="s">
        <v>10710</v>
      </c>
      <c r="E173" s="98" t="s">
        <v>10711</v>
      </c>
      <c r="F173" s="98" t="s">
        <v>16641</v>
      </c>
      <c r="G173" s="98">
        <v>3483.5177293333331</v>
      </c>
      <c r="H173" s="98" t="s">
        <v>187</v>
      </c>
      <c r="I173" s="98" t="s">
        <v>188</v>
      </c>
      <c r="J173" s="98" t="s">
        <v>3620</v>
      </c>
      <c r="K173" s="98" t="s">
        <v>1936</v>
      </c>
      <c r="L173" s="98" t="s">
        <v>2588</v>
      </c>
      <c r="M173" s="98" t="s">
        <v>3619</v>
      </c>
      <c r="N173" s="98" t="s">
        <v>1322</v>
      </c>
      <c r="O173" s="98" t="s">
        <v>2343</v>
      </c>
      <c r="P173" s="98" t="s">
        <v>2586</v>
      </c>
      <c r="Q173" s="98" t="s">
        <v>1319</v>
      </c>
      <c r="R173" s="98" t="s">
        <v>10715</v>
      </c>
      <c r="S173" s="98" t="s">
        <v>10714</v>
      </c>
    </row>
    <row r="174" spans="1:19" x14ac:dyDescent="0.25">
      <c r="A174" s="100" t="s">
        <v>19078</v>
      </c>
      <c r="B174" s="98" t="s">
        <v>13567</v>
      </c>
      <c r="C174" s="98" t="s">
        <v>1361</v>
      </c>
      <c r="D174" s="98" t="s">
        <v>13568</v>
      </c>
      <c r="E174" s="98" t="s">
        <v>13569</v>
      </c>
      <c r="F174" s="98" t="s">
        <v>16641</v>
      </c>
      <c r="G174" s="98">
        <v>3537.6877506666665</v>
      </c>
      <c r="H174" s="98" t="s">
        <v>2035</v>
      </c>
      <c r="I174" s="98" t="s">
        <v>189</v>
      </c>
      <c r="J174" s="98" t="s">
        <v>3179</v>
      </c>
      <c r="K174" s="98" t="s">
        <v>3190</v>
      </c>
      <c r="L174" s="98" t="s">
        <v>190</v>
      </c>
      <c r="M174" s="98" t="s">
        <v>2037</v>
      </c>
      <c r="N174" s="98" t="s">
        <v>2038</v>
      </c>
      <c r="O174" s="98" t="s">
        <v>2040</v>
      </c>
      <c r="P174" s="98" t="s">
        <v>2042</v>
      </c>
      <c r="Q174" s="98" t="s">
        <v>4609</v>
      </c>
      <c r="R174" s="98" t="s">
        <v>13573</v>
      </c>
      <c r="S174" s="98" t="s">
        <v>13572</v>
      </c>
    </row>
    <row r="175" spans="1:19" x14ac:dyDescent="0.25">
      <c r="A175" s="100">
        <v>172</v>
      </c>
      <c r="B175" s="98" t="s">
        <v>13567</v>
      </c>
      <c r="C175" s="98" t="s">
        <v>1361</v>
      </c>
      <c r="D175" s="98" t="s">
        <v>13568</v>
      </c>
      <c r="E175" s="98" t="s">
        <v>13574</v>
      </c>
      <c r="F175" s="98" t="s">
        <v>16641</v>
      </c>
      <c r="G175" s="98">
        <v>3537.6877506666665</v>
      </c>
      <c r="H175" s="98" t="s">
        <v>2035</v>
      </c>
      <c r="I175" s="98" t="s">
        <v>189</v>
      </c>
      <c r="J175" s="98" t="s">
        <v>3179</v>
      </c>
      <c r="K175" s="98" t="s">
        <v>3190</v>
      </c>
      <c r="L175" s="98" t="s">
        <v>190</v>
      </c>
      <c r="M175" s="98" t="s">
        <v>2037</v>
      </c>
      <c r="N175" s="98" t="s">
        <v>2038</v>
      </c>
      <c r="O175" s="98" t="s">
        <v>2040</v>
      </c>
      <c r="P175" s="98" t="s">
        <v>2042</v>
      </c>
      <c r="Q175" s="98" t="s">
        <v>4609</v>
      </c>
      <c r="R175" s="98" t="s">
        <v>13573</v>
      </c>
      <c r="S175" s="98" t="s">
        <v>13572</v>
      </c>
    </row>
    <row r="176" spans="1:19" x14ac:dyDescent="0.25">
      <c r="A176" s="100" t="s">
        <v>19080</v>
      </c>
      <c r="B176" s="98" t="s">
        <v>13703</v>
      </c>
      <c r="C176" s="98" t="s">
        <v>1361</v>
      </c>
      <c r="D176" s="98" t="s">
        <v>13704</v>
      </c>
      <c r="E176" s="98" t="s">
        <v>13705</v>
      </c>
      <c r="F176" s="98" t="s">
        <v>16640</v>
      </c>
      <c r="G176" s="98">
        <v>2627.9279839999999</v>
      </c>
      <c r="H176" s="98" t="s">
        <v>210</v>
      </c>
      <c r="I176" s="98" t="s">
        <v>612</v>
      </c>
      <c r="J176" s="98" t="s">
        <v>613</v>
      </c>
      <c r="K176" s="98" t="s">
        <v>614</v>
      </c>
      <c r="L176" s="98" t="s">
        <v>615</v>
      </c>
      <c r="M176" s="98" t="s">
        <v>732</v>
      </c>
      <c r="N176" s="98" t="s">
        <v>344</v>
      </c>
      <c r="O176" s="98" t="s">
        <v>12</v>
      </c>
      <c r="P176" s="98" t="s">
        <v>13</v>
      </c>
      <c r="Q176" s="98" t="s">
        <v>11</v>
      </c>
      <c r="R176" s="98" t="s">
        <v>13710</v>
      </c>
      <c r="S176" s="98" t="s">
        <v>13709</v>
      </c>
    </row>
    <row r="177" spans="1:19" x14ac:dyDescent="0.25">
      <c r="A177" s="100" t="s">
        <v>19081</v>
      </c>
      <c r="B177" s="98" t="s">
        <v>13719</v>
      </c>
      <c r="C177" s="98" t="s">
        <v>1361</v>
      </c>
      <c r="D177" s="98" t="s">
        <v>13720</v>
      </c>
      <c r="E177" s="98" t="s">
        <v>13721</v>
      </c>
      <c r="F177" s="98" t="s">
        <v>16640</v>
      </c>
      <c r="G177" s="98">
        <v>3205.5331306666667</v>
      </c>
      <c r="H177" s="98" t="s">
        <v>1147</v>
      </c>
      <c r="I177" s="98" t="s">
        <v>874</v>
      </c>
      <c r="J177" s="98" t="s">
        <v>11280</v>
      </c>
      <c r="K177" s="98" t="s">
        <v>13724</v>
      </c>
      <c r="L177" s="98" t="s">
        <v>1998</v>
      </c>
      <c r="M177" s="98" t="s">
        <v>10812</v>
      </c>
      <c r="N177" s="98" t="s">
        <v>3310</v>
      </c>
      <c r="O177" s="98" t="s">
        <v>6015</v>
      </c>
      <c r="P177" s="98" t="s">
        <v>13725</v>
      </c>
      <c r="Q177" s="98" t="s">
        <v>876</v>
      </c>
      <c r="R177" s="98" t="s">
        <v>13727</v>
      </c>
      <c r="S177" s="98" t="s">
        <v>13726</v>
      </c>
    </row>
    <row r="178" spans="1:19" x14ac:dyDescent="0.25">
      <c r="A178" s="100" t="s">
        <v>19082</v>
      </c>
      <c r="B178" s="98" t="s">
        <v>13854</v>
      </c>
      <c r="C178" s="98" t="s">
        <v>1361</v>
      </c>
      <c r="D178" s="98" t="s">
        <v>13855</v>
      </c>
      <c r="E178" s="98" t="s">
        <v>13856</v>
      </c>
      <c r="F178" s="98" t="s">
        <v>16640</v>
      </c>
      <c r="G178" s="98">
        <v>2902.8913173333335</v>
      </c>
      <c r="H178" s="98" t="s">
        <v>189</v>
      </c>
      <c r="I178" s="98" t="s">
        <v>2429</v>
      </c>
      <c r="J178" s="98" t="s">
        <v>2432</v>
      </c>
      <c r="K178" s="98" t="s">
        <v>2427</v>
      </c>
      <c r="L178" s="98" t="s">
        <v>4145</v>
      </c>
      <c r="M178" s="98" t="s">
        <v>190</v>
      </c>
      <c r="N178" s="98" t="s">
        <v>3044</v>
      </c>
      <c r="O178" s="98" t="s">
        <v>3042</v>
      </c>
      <c r="P178" s="98" t="s">
        <v>13859</v>
      </c>
      <c r="Q178" s="98" t="s">
        <v>13860</v>
      </c>
      <c r="R178" s="98" t="s">
        <v>13862</v>
      </c>
      <c r="S178" s="98" t="s">
        <v>13861</v>
      </c>
    </row>
    <row r="179" spans="1:19" x14ac:dyDescent="0.25">
      <c r="A179" s="100" t="s">
        <v>19083</v>
      </c>
      <c r="B179" s="98" t="s">
        <v>14086</v>
      </c>
      <c r="C179" s="98" t="s">
        <v>1361</v>
      </c>
      <c r="D179" s="98" t="s">
        <v>14087</v>
      </c>
      <c r="E179" s="98" t="s">
        <v>14088</v>
      </c>
      <c r="F179" s="98" t="s">
        <v>16640</v>
      </c>
      <c r="G179" s="98">
        <v>2964.4532333333332</v>
      </c>
      <c r="H179" s="98" t="s">
        <v>612</v>
      </c>
      <c r="I179" s="98" t="s">
        <v>613</v>
      </c>
      <c r="J179" s="98" t="s">
        <v>614</v>
      </c>
      <c r="K179" s="98" t="s">
        <v>615</v>
      </c>
      <c r="L179" s="98" t="s">
        <v>6492</v>
      </c>
      <c r="M179" s="98" t="s">
        <v>732</v>
      </c>
      <c r="N179" s="98" t="s">
        <v>3397</v>
      </c>
      <c r="O179" s="98" t="s">
        <v>8330</v>
      </c>
      <c r="P179" s="98" t="s">
        <v>733</v>
      </c>
      <c r="Q179" s="98" t="s">
        <v>14091</v>
      </c>
      <c r="R179" s="98" t="s">
        <v>16627</v>
      </c>
      <c r="S179" s="98" t="s">
        <v>14092</v>
      </c>
    </row>
    <row r="180" spans="1:19" x14ac:dyDescent="0.25">
      <c r="A180" s="100" t="s">
        <v>19084</v>
      </c>
      <c r="B180" s="98" t="s">
        <v>14978</v>
      </c>
      <c r="C180" s="98" t="s">
        <v>1361</v>
      </c>
      <c r="D180" s="98" t="s">
        <v>14979</v>
      </c>
      <c r="E180" s="98" t="s">
        <v>14980</v>
      </c>
      <c r="F180" s="98" t="s">
        <v>16640</v>
      </c>
      <c r="G180" s="98">
        <v>2317.8102639999997</v>
      </c>
      <c r="H180" s="98" t="s">
        <v>1768</v>
      </c>
      <c r="I180" s="98" t="s">
        <v>1770</v>
      </c>
      <c r="J180" s="98" t="s">
        <v>1933</v>
      </c>
      <c r="K180" s="98" t="s">
        <v>1771</v>
      </c>
      <c r="L180" s="98" t="s">
        <v>7512</v>
      </c>
      <c r="M180" s="98" t="s">
        <v>1759</v>
      </c>
      <c r="N180" s="98" t="s">
        <v>188</v>
      </c>
      <c r="O180" s="98" t="s">
        <v>3618</v>
      </c>
      <c r="P180" s="98" t="s">
        <v>187</v>
      </c>
      <c r="Q180" s="98" t="s">
        <v>1775</v>
      </c>
      <c r="R180" s="98" t="s">
        <v>14984</v>
      </c>
      <c r="S180" s="98" t="s">
        <v>14983</v>
      </c>
    </row>
    <row r="181" spans="1:19" x14ac:dyDescent="0.25">
      <c r="A181" s="100" t="s">
        <v>19085</v>
      </c>
      <c r="B181" s="98" t="s">
        <v>1360</v>
      </c>
      <c r="C181" s="98" t="s">
        <v>1361</v>
      </c>
      <c r="D181" s="98" t="s">
        <v>1362</v>
      </c>
      <c r="E181" s="98" t="s">
        <v>1363</v>
      </c>
      <c r="F181" s="98" t="s">
        <v>16641</v>
      </c>
      <c r="G181" s="98">
        <v>2426.0038720000002</v>
      </c>
      <c r="H181" s="98" t="s">
        <v>1150</v>
      </c>
      <c r="I181" s="98" t="s">
        <v>1367</v>
      </c>
      <c r="J181" s="98" t="s">
        <v>1149</v>
      </c>
      <c r="K181" s="98" t="s">
        <v>1368</v>
      </c>
      <c r="L181" s="98" t="s">
        <v>1369</v>
      </c>
      <c r="M181" s="98" t="s">
        <v>1370</v>
      </c>
      <c r="N181" s="98" t="s">
        <v>1371</v>
      </c>
      <c r="O181" s="98" t="s">
        <v>1372</v>
      </c>
      <c r="P181" s="98" t="s">
        <v>1373</v>
      </c>
      <c r="Q181" s="98" t="s">
        <v>1374</v>
      </c>
      <c r="R181" s="98" t="s">
        <v>1376</v>
      </c>
      <c r="S181" s="98" t="s">
        <v>1375</v>
      </c>
    </row>
    <row r="182" spans="1:19" x14ac:dyDescent="0.25">
      <c r="A182" s="100" t="s">
        <v>19086</v>
      </c>
      <c r="B182" s="98" t="s">
        <v>1558</v>
      </c>
      <c r="C182" s="98" t="s">
        <v>1361</v>
      </c>
      <c r="D182" s="98" t="s">
        <v>1559</v>
      </c>
      <c r="E182" s="98" t="s">
        <v>1560</v>
      </c>
      <c r="F182" s="98" t="s">
        <v>16641</v>
      </c>
      <c r="G182" s="98">
        <v>2944.0047520000003</v>
      </c>
      <c r="H182" s="98" t="s">
        <v>466</v>
      </c>
      <c r="I182" s="98" t="s">
        <v>211</v>
      </c>
      <c r="J182" s="98" t="s">
        <v>1289</v>
      </c>
      <c r="K182" s="98" t="s">
        <v>465</v>
      </c>
      <c r="L182" s="98" t="s">
        <v>918</v>
      </c>
      <c r="M182" s="98" t="s">
        <v>214</v>
      </c>
      <c r="N182" s="98" t="s">
        <v>344</v>
      </c>
      <c r="O182" s="98" t="s">
        <v>736</v>
      </c>
      <c r="P182" s="98" t="s">
        <v>1288</v>
      </c>
      <c r="Q182" s="98" t="s">
        <v>1546</v>
      </c>
      <c r="R182" s="98" t="s">
        <v>1565</v>
      </c>
      <c r="S182" s="98" t="s">
        <v>1564</v>
      </c>
    </row>
    <row r="183" spans="1:19" x14ac:dyDescent="0.25">
      <c r="A183" s="100" t="s">
        <v>19087</v>
      </c>
      <c r="B183" s="98" t="s">
        <v>1965</v>
      </c>
      <c r="C183" s="98" t="s">
        <v>1361</v>
      </c>
      <c r="D183" s="98" t="s">
        <v>1966</v>
      </c>
      <c r="E183" s="98" t="s">
        <v>1967</v>
      </c>
      <c r="F183" s="98" t="s">
        <v>16641</v>
      </c>
      <c r="G183" s="98">
        <v>2797.6824426666667</v>
      </c>
      <c r="H183" s="98" t="s">
        <v>478</v>
      </c>
      <c r="I183" s="98" t="s">
        <v>871</v>
      </c>
      <c r="J183" s="98" t="s">
        <v>477</v>
      </c>
      <c r="K183" s="98" t="s">
        <v>702</v>
      </c>
      <c r="L183" s="98" t="s">
        <v>872</v>
      </c>
      <c r="M183" s="98" t="s">
        <v>483</v>
      </c>
      <c r="N183" s="98" t="s">
        <v>480</v>
      </c>
      <c r="O183" s="98" t="s">
        <v>479</v>
      </c>
      <c r="P183" s="98" t="s">
        <v>1970</v>
      </c>
      <c r="Q183" s="98" t="s">
        <v>482</v>
      </c>
      <c r="R183" s="98" t="s">
        <v>1972</v>
      </c>
      <c r="S183" s="98" t="s">
        <v>1971</v>
      </c>
    </row>
    <row r="184" spans="1:19" x14ac:dyDescent="0.25">
      <c r="A184" s="100" t="s">
        <v>19088</v>
      </c>
      <c r="B184" s="98" t="s">
        <v>3550</v>
      </c>
      <c r="C184" s="98" t="s">
        <v>1361</v>
      </c>
      <c r="D184" s="98" t="s">
        <v>3551</v>
      </c>
      <c r="E184" s="98" t="s">
        <v>3552</v>
      </c>
      <c r="F184" s="98" t="s">
        <v>16641</v>
      </c>
      <c r="G184" s="98">
        <v>2543.262913333333</v>
      </c>
      <c r="H184" s="98" t="s">
        <v>2053</v>
      </c>
      <c r="I184" s="98" t="s">
        <v>2051</v>
      </c>
      <c r="J184" s="98" t="s">
        <v>2058</v>
      </c>
      <c r="K184" s="98" t="s">
        <v>2055</v>
      </c>
      <c r="L184" s="98" t="s">
        <v>2060</v>
      </c>
      <c r="M184" s="98" t="s">
        <v>3555</v>
      </c>
      <c r="N184" s="98" t="s">
        <v>2767</v>
      </c>
      <c r="O184" s="98" t="s">
        <v>3556</v>
      </c>
      <c r="P184" s="98" t="s">
        <v>3557</v>
      </c>
      <c r="Q184" s="98" t="s">
        <v>3558</v>
      </c>
      <c r="R184" s="98" t="s">
        <v>3560</v>
      </c>
      <c r="S184" s="98" t="s">
        <v>3559</v>
      </c>
    </row>
    <row r="185" spans="1:19" x14ac:dyDescent="0.25">
      <c r="A185" s="100" t="s">
        <v>19089</v>
      </c>
      <c r="B185" s="98" t="s">
        <v>3980</v>
      </c>
      <c r="C185" s="98" t="s">
        <v>1361</v>
      </c>
      <c r="D185" s="98" t="s">
        <v>3981</v>
      </c>
      <c r="E185" s="98" t="s">
        <v>3982</v>
      </c>
      <c r="F185" s="98" t="s">
        <v>16641</v>
      </c>
      <c r="G185" s="98">
        <v>2994.3944533333333</v>
      </c>
      <c r="H185" s="98" t="s">
        <v>2171</v>
      </c>
      <c r="I185" s="98" t="s">
        <v>2090</v>
      </c>
      <c r="J185" s="98" t="s">
        <v>1150</v>
      </c>
      <c r="K185" s="98" t="s">
        <v>1369</v>
      </c>
      <c r="L185" s="98" t="s">
        <v>3986</v>
      </c>
      <c r="M185" s="98" t="s">
        <v>2912</v>
      </c>
      <c r="N185" s="98" t="s">
        <v>2951</v>
      </c>
      <c r="O185" s="98" t="s">
        <v>1149</v>
      </c>
      <c r="P185" s="98" t="s">
        <v>1370</v>
      </c>
      <c r="Q185" s="98" t="s">
        <v>2952</v>
      </c>
      <c r="R185" s="98" t="s">
        <v>3988</v>
      </c>
      <c r="S185" s="98" t="s">
        <v>3987</v>
      </c>
    </row>
    <row r="186" spans="1:19" x14ac:dyDescent="0.25">
      <c r="A186" s="100" t="s">
        <v>19090</v>
      </c>
      <c r="B186" s="98" t="s">
        <v>4238</v>
      </c>
      <c r="C186" s="98" t="s">
        <v>1361</v>
      </c>
      <c r="D186" s="98" t="s">
        <v>4239</v>
      </c>
      <c r="E186" s="98" t="s">
        <v>4240</v>
      </c>
      <c r="F186" s="98" t="s">
        <v>16640</v>
      </c>
      <c r="G186" s="98">
        <v>2608.0947813333332</v>
      </c>
      <c r="H186" s="98" t="s">
        <v>4242</v>
      </c>
      <c r="I186" s="98" t="s">
        <v>1634</v>
      </c>
      <c r="J186" s="98" t="s">
        <v>4244</v>
      </c>
      <c r="K186" s="98" t="s">
        <v>4245</v>
      </c>
      <c r="L186" s="98" t="s">
        <v>12</v>
      </c>
      <c r="M186" s="98" t="s">
        <v>13</v>
      </c>
      <c r="N186" s="98" t="s">
        <v>11</v>
      </c>
      <c r="O186" s="98" t="s">
        <v>92</v>
      </c>
      <c r="P186" s="98" t="s">
        <v>14</v>
      </c>
      <c r="Q186" s="98" t="s">
        <v>15</v>
      </c>
      <c r="R186" s="98" t="s">
        <v>4247</v>
      </c>
      <c r="S186" s="98" t="s">
        <v>4246</v>
      </c>
    </row>
    <row r="187" spans="1:19" x14ac:dyDescent="0.25">
      <c r="A187" s="100" t="s">
        <v>19091</v>
      </c>
      <c r="B187" s="98" t="s">
        <v>4455</v>
      </c>
      <c r="C187" s="98" t="s">
        <v>1361</v>
      </c>
      <c r="D187" s="98" t="s">
        <v>4456</v>
      </c>
      <c r="E187" s="98" t="s">
        <v>4457</v>
      </c>
      <c r="F187" s="98" t="s">
        <v>16640</v>
      </c>
      <c r="G187" s="98">
        <v>2640.4395893333331</v>
      </c>
      <c r="H187" s="98" t="s">
        <v>1370</v>
      </c>
      <c r="I187" s="98" t="s">
        <v>1371</v>
      </c>
      <c r="J187" s="98" t="s">
        <v>2170</v>
      </c>
      <c r="K187" s="98" t="s">
        <v>3165</v>
      </c>
      <c r="L187" s="98" t="s">
        <v>3968</v>
      </c>
      <c r="M187" s="98" t="s">
        <v>475</v>
      </c>
      <c r="N187" s="98" t="s">
        <v>4460</v>
      </c>
      <c r="O187" s="98" t="s">
        <v>478</v>
      </c>
      <c r="P187" s="98" t="s">
        <v>477</v>
      </c>
      <c r="Q187" s="98" t="s">
        <v>4461</v>
      </c>
      <c r="R187" s="98" t="s">
        <v>4463</v>
      </c>
      <c r="S187" s="98" t="s">
        <v>4462</v>
      </c>
    </row>
    <row r="188" spans="1:19" x14ac:dyDescent="0.25">
      <c r="A188" s="100" t="s">
        <v>19092</v>
      </c>
      <c r="B188" s="98" t="s">
        <v>5525</v>
      </c>
      <c r="C188" s="98" t="s">
        <v>1361</v>
      </c>
      <c r="D188" s="98" t="s">
        <v>5526</v>
      </c>
      <c r="E188" s="98" t="s">
        <v>5527</v>
      </c>
      <c r="F188" s="98" t="s">
        <v>16641</v>
      </c>
      <c r="G188" s="98">
        <v>2041.6568533333332</v>
      </c>
      <c r="H188" s="98" t="s">
        <v>186</v>
      </c>
      <c r="I188" s="98" t="s">
        <v>1759</v>
      </c>
      <c r="J188" s="98" t="s">
        <v>4081</v>
      </c>
      <c r="K188" s="98" t="s">
        <v>2587</v>
      </c>
      <c r="L188" s="98" t="s">
        <v>5531</v>
      </c>
      <c r="M188" s="98" t="s">
        <v>4080</v>
      </c>
      <c r="N188" s="98" t="s">
        <v>1199</v>
      </c>
      <c r="O188" s="98" t="s">
        <v>5532</v>
      </c>
      <c r="P188" s="98" t="s">
        <v>5533</v>
      </c>
      <c r="Q188" s="98" t="s">
        <v>4077</v>
      </c>
      <c r="R188" s="98" t="s">
        <v>5535</v>
      </c>
      <c r="S188" s="98" t="s">
        <v>5534</v>
      </c>
    </row>
    <row r="189" spans="1:19" x14ac:dyDescent="0.25">
      <c r="A189" s="100" t="s">
        <v>19093</v>
      </c>
      <c r="B189" s="98" t="s">
        <v>16265</v>
      </c>
      <c r="C189" s="98" t="s">
        <v>1361</v>
      </c>
      <c r="D189" s="98" t="s">
        <v>16266</v>
      </c>
      <c r="E189" s="98" t="s">
        <v>16267</v>
      </c>
      <c r="F189" s="98" t="s">
        <v>16640</v>
      </c>
      <c r="G189" s="98">
        <v>1743.0276799999999</v>
      </c>
      <c r="H189" s="98" t="s">
        <v>2058</v>
      </c>
      <c r="I189" s="98" t="s">
        <v>2051</v>
      </c>
      <c r="J189" s="98" t="s">
        <v>2053</v>
      </c>
      <c r="K189" s="98" t="s">
        <v>10822</v>
      </c>
      <c r="L189" s="98" t="s">
        <v>3555</v>
      </c>
      <c r="M189" s="98" t="s">
        <v>3556</v>
      </c>
      <c r="N189" s="98" t="s">
        <v>4626</v>
      </c>
      <c r="O189" s="98" t="s">
        <v>4627</v>
      </c>
      <c r="P189" s="98" t="s">
        <v>4628</v>
      </c>
      <c r="Q189" s="98" t="s">
        <v>6052</v>
      </c>
      <c r="R189" s="98" t="s">
        <v>16272</v>
      </c>
      <c r="S189" s="98" t="s">
        <v>16271</v>
      </c>
    </row>
    <row r="190" spans="1:19" x14ac:dyDescent="0.25">
      <c r="A190" s="100" t="s">
        <v>19094</v>
      </c>
      <c r="B190" s="98" t="s">
        <v>16273</v>
      </c>
      <c r="C190" s="98" t="s">
        <v>1361</v>
      </c>
      <c r="D190" s="98" t="s">
        <v>16274</v>
      </c>
      <c r="E190" s="98" t="s">
        <v>16275</v>
      </c>
      <c r="F190" s="98" t="s">
        <v>16640</v>
      </c>
      <c r="G190" s="98">
        <v>1743.0176799999999</v>
      </c>
      <c r="H190" s="98" t="s">
        <v>2053</v>
      </c>
      <c r="I190" s="98" t="s">
        <v>2051</v>
      </c>
      <c r="J190" s="98" t="s">
        <v>2058</v>
      </c>
      <c r="K190" s="98" t="s">
        <v>3555</v>
      </c>
      <c r="L190" s="98" t="s">
        <v>4627</v>
      </c>
      <c r="M190" s="98" t="s">
        <v>3558</v>
      </c>
      <c r="N190" s="98" t="s">
        <v>10822</v>
      </c>
      <c r="O190" s="98" t="s">
        <v>4628</v>
      </c>
      <c r="P190" s="98" t="s">
        <v>2055</v>
      </c>
      <c r="Q190" s="98" t="s">
        <v>6052</v>
      </c>
      <c r="R190" s="98" t="s">
        <v>16277</v>
      </c>
      <c r="S190" s="98" t="s">
        <v>16276</v>
      </c>
    </row>
    <row r="191" spans="1:19" x14ac:dyDescent="0.25">
      <c r="A191" s="100" t="s">
        <v>19095</v>
      </c>
      <c r="B191" s="98" t="s">
        <v>6886</v>
      </c>
      <c r="C191" s="98" t="s">
        <v>1142</v>
      </c>
      <c r="D191" s="98" t="s">
        <v>6887</v>
      </c>
      <c r="E191" s="98" t="s">
        <v>6888</v>
      </c>
      <c r="F191" s="98" t="s">
        <v>16640</v>
      </c>
      <c r="G191" s="98">
        <v>3302.1543000000001</v>
      </c>
      <c r="H191" s="98" t="s">
        <v>189</v>
      </c>
      <c r="I191" s="98" t="s">
        <v>190</v>
      </c>
      <c r="J191" s="98" t="s">
        <v>4145</v>
      </c>
      <c r="K191" s="98" t="s">
        <v>2037</v>
      </c>
      <c r="L191" s="98" t="s">
        <v>2035</v>
      </c>
      <c r="M191" s="98" t="s">
        <v>2038</v>
      </c>
      <c r="N191" s="98" t="s">
        <v>2041</v>
      </c>
      <c r="O191" s="98" t="s">
        <v>3182</v>
      </c>
      <c r="P191" s="98" t="s">
        <v>6892</v>
      </c>
      <c r="Q191" s="98" t="s">
        <v>3044</v>
      </c>
      <c r="R191" s="98" t="s">
        <v>6894</v>
      </c>
      <c r="S191" s="98" t="s">
        <v>6893</v>
      </c>
    </row>
    <row r="192" spans="1:19" x14ac:dyDescent="0.25">
      <c r="A192" s="100" t="s">
        <v>19096</v>
      </c>
      <c r="B192" s="98" t="s">
        <v>7066</v>
      </c>
      <c r="C192" s="98" t="s">
        <v>1142</v>
      </c>
      <c r="D192" s="98" t="s">
        <v>7067</v>
      </c>
      <c r="E192" s="98" t="s">
        <v>7068</v>
      </c>
      <c r="F192" s="98" t="s">
        <v>16640</v>
      </c>
      <c r="G192" s="98">
        <v>4276.4037813333325</v>
      </c>
      <c r="H192" s="98" t="s">
        <v>189</v>
      </c>
      <c r="I192" s="98" t="s">
        <v>4145</v>
      </c>
      <c r="J192" s="98" t="s">
        <v>2037</v>
      </c>
      <c r="K192" s="98" t="s">
        <v>190</v>
      </c>
      <c r="L192" s="98" t="s">
        <v>4147</v>
      </c>
      <c r="M192" s="98" t="s">
        <v>11</v>
      </c>
      <c r="N192" s="98" t="s">
        <v>12</v>
      </c>
      <c r="O192" s="98" t="s">
        <v>7071</v>
      </c>
      <c r="P192" s="98" t="s">
        <v>13</v>
      </c>
      <c r="Q192" s="98" t="s">
        <v>17</v>
      </c>
      <c r="R192" s="98" t="s">
        <v>7073</v>
      </c>
      <c r="S192" s="98" t="s">
        <v>7072</v>
      </c>
    </row>
    <row r="193" spans="1:19" x14ac:dyDescent="0.25">
      <c r="A193" s="100" t="s">
        <v>19097</v>
      </c>
      <c r="B193" s="98" t="s">
        <v>7585</v>
      </c>
      <c r="C193" s="98" t="s">
        <v>1206</v>
      </c>
      <c r="D193" s="98" t="s">
        <v>7586</v>
      </c>
      <c r="E193" s="98" t="s">
        <v>7587</v>
      </c>
      <c r="F193" s="98" t="s">
        <v>16641</v>
      </c>
      <c r="G193" s="98">
        <v>3765.8002519999995</v>
      </c>
      <c r="H193" s="98" t="s">
        <v>187</v>
      </c>
      <c r="I193" s="98" t="s">
        <v>188</v>
      </c>
      <c r="J193" s="98" t="s">
        <v>1317</v>
      </c>
      <c r="K193" s="98" t="s">
        <v>1936</v>
      </c>
      <c r="L193" s="98" t="s">
        <v>1777</v>
      </c>
      <c r="M193" s="98" t="s">
        <v>7590</v>
      </c>
      <c r="N193" s="98" t="s">
        <v>2343</v>
      </c>
      <c r="O193" s="98" t="s">
        <v>7591</v>
      </c>
      <c r="P193" s="98" t="s">
        <v>1772</v>
      </c>
      <c r="Q193" s="98" t="s">
        <v>7592</v>
      </c>
      <c r="R193" s="98" t="s">
        <v>7594</v>
      </c>
      <c r="S193" s="98" t="s">
        <v>7593</v>
      </c>
    </row>
    <row r="194" spans="1:19" x14ac:dyDescent="0.25">
      <c r="A194" s="100" t="s">
        <v>19098</v>
      </c>
      <c r="B194" s="98" t="s">
        <v>8392</v>
      </c>
      <c r="C194" s="98" t="s">
        <v>1142</v>
      </c>
      <c r="D194" s="98" t="s">
        <v>8393</v>
      </c>
      <c r="E194" s="98" t="s">
        <v>8394</v>
      </c>
      <c r="F194" s="98" t="s">
        <v>16640</v>
      </c>
      <c r="G194" s="98">
        <v>3765.624522666667</v>
      </c>
      <c r="H194" s="98" t="s">
        <v>2570</v>
      </c>
      <c r="I194" s="98" t="s">
        <v>2567</v>
      </c>
      <c r="J194" s="98" t="s">
        <v>2569</v>
      </c>
      <c r="K194" s="98" t="s">
        <v>2653</v>
      </c>
      <c r="L194" s="98" t="s">
        <v>2573</v>
      </c>
      <c r="M194" s="98" t="s">
        <v>2659</v>
      </c>
      <c r="N194" s="98" t="s">
        <v>2656</v>
      </c>
      <c r="O194" s="98" t="s">
        <v>8397</v>
      </c>
      <c r="P194" s="98" t="s">
        <v>8398</v>
      </c>
      <c r="Q194" s="98" t="s">
        <v>2575</v>
      </c>
      <c r="R194" s="98" t="s">
        <v>8400</v>
      </c>
      <c r="S194" s="98" t="s">
        <v>8399</v>
      </c>
    </row>
    <row r="195" spans="1:19" x14ac:dyDescent="0.25">
      <c r="A195" s="100" t="s">
        <v>19099</v>
      </c>
      <c r="B195" s="98" t="s">
        <v>8941</v>
      </c>
      <c r="C195" s="98" t="s">
        <v>1121</v>
      </c>
      <c r="D195" s="98" t="s">
        <v>8942</v>
      </c>
      <c r="E195" s="98" t="s">
        <v>8943</v>
      </c>
      <c r="F195" s="98" t="s">
        <v>16640</v>
      </c>
      <c r="G195" s="98">
        <v>3158.9327813333334</v>
      </c>
      <c r="H195" s="98" t="s">
        <v>2429</v>
      </c>
      <c r="I195" s="98" t="s">
        <v>2427</v>
      </c>
      <c r="J195" s="98" t="s">
        <v>2430</v>
      </c>
      <c r="K195" s="98" t="s">
        <v>2432</v>
      </c>
      <c r="L195" s="98" t="s">
        <v>2527</v>
      </c>
      <c r="M195" s="98" t="s">
        <v>3042</v>
      </c>
      <c r="N195" s="98" t="s">
        <v>2435</v>
      </c>
      <c r="O195" s="98" t="s">
        <v>2526</v>
      </c>
      <c r="P195" s="98" t="s">
        <v>189</v>
      </c>
      <c r="Q195" s="98" t="s">
        <v>190</v>
      </c>
      <c r="R195" s="98" t="s">
        <v>8947</v>
      </c>
      <c r="S195" s="98" t="s">
        <v>8946</v>
      </c>
    </row>
    <row r="196" spans="1:19" x14ac:dyDescent="0.25">
      <c r="A196" s="100" t="s">
        <v>19100</v>
      </c>
      <c r="B196" s="98" t="s">
        <v>8980</v>
      </c>
      <c r="C196" s="98" t="s">
        <v>1121</v>
      </c>
      <c r="D196" s="98" t="s">
        <v>8981</v>
      </c>
      <c r="E196" s="98" t="s">
        <v>8982</v>
      </c>
      <c r="F196" s="98" t="s">
        <v>16641</v>
      </c>
      <c r="G196" s="98">
        <v>3339.2192946666669</v>
      </c>
      <c r="H196" s="98" t="s">
        <v>4207</v>
      </c>
      <c r="I196" s="98" t="s">
        <v>8985</v>
      </c>
      <c r="J196" s="98" t="s">
        <v>4202</v>
      </c>
      <c r="K196" s="98" t="s">
        <v>8986</v>
      </c>
      <c r="L196" s="98" t="s">
        <v>1844</v>
      </c>
      <c r="M196" s="98" t="s">
        <v>790</v>
      </c>
      <c r="N196" s="98" t="s">
        <v>4206</v>
      </c>
      <c r="O196" s="98" t="s">
        <v>8987</v>
      </c>
      <c r="P196" s="98" t="s">
        <v>4204</v>
      </c>
      <c r="Q196" s="98" t="s">
        <v>2545</v>
      </c>
      <c r="R196" s="98" t="s">
        <v>8989</v>
      </c>
      <c r="S196" s="98" t="s">
        <v>8988</v>
      </c>
    </row>
    <row r="197" spans="1:19" x14ac:dyDescent="0.25">
      <c r="A197" s="100" t="s">
        <v>19101</v>
      </c>
      <c r="B197" s="98" t="s">
        <v>9040</v>
      </c>
      <c r="C197" s="98" t="s">
        <v>1121</v>
      </c>
      <c r="D197" s="98" t="s">
        <v>9041</v>
      </c>
      <c r="E197" s="98" t="s">
        <v>9042</v>
      </c>
      <c r="F197" s="98" t="s">
        <v>16641</v>
      </c>
      <c r="G197" s="98">
        <v>2890.7436853333334</v>
      </c>
      <c r="H197" s="98" t="s">
        <v>1197</v>
      </c>
      <c r="I197" s="98" t="s">
        <v>189</v>
      </c>
      <c r="J197" s="98" t="s">
        <v>190</v>
      </c>
      <c r="K197" s="98" t="s">
        <v>3190</v>
      </c>
      <c r="L197" s="98" t="s">
        <v>2037</v>
      </c>
      <c r="M197" s="98" t="s">
        <v>1202</v>
      </c>
      <c r="N197" s="98" t="s">
        <v>9045</v>
      </c>
      <c r="O197" s="98" t="s">
        <v>4565</v>
      </c>
      <c r="P197" s="98" t="s">
        <v>2432</v>
      </c>
      <c r="Q197" s="98" t="s">
        <v>4563</v>
      </c>
      <c r="R197" s="98" t="s">
        <v>9047</v>
      </c>
      <c r="S197" s="98" t="s">
        <v>9046</v>
      </c>
    </row>
    <row r="198" spans="1:19" x14ac:dyDescent="0.25">
      <c r="A198" s="100" t="s">
        <v>19102</v>
      </c>
      <c r="B198" s="98" t="s">
        <v>9597</v>
      </c>
      <c r="C198" s="98" t="s">
        <v>1142</v>
      </c>
      <c r="D198" s="98" t="s">
        <v>9598</v>
      </c>
      <c r="E198" s="98" t="s">
        <v>9599</v>
      </c>
      <c r="F198" s="98" t="s">
        <v>16641</v>
      </c>
      <c r="G198" s="98">
        <v>3779.9431253333332</v>
      </c>
      <c r="H198" s="98" t="s">
        <v>918</v>
      </c>
      <c r="I198" s="98" t="s">
        <v>466</v>
      </c>
      <c r="J198" s="98" t="s">
        <v>211</v>
      </c>
      <c r="K198" s="98" t="s">
        <v>465</v>
      </c>
      <c r="L198" s="98" t="s">
        <v>1289</v>
      </c>
      <c r="M198" s="98" t="s">
        <v>210</v>
      </c>
      <c r="N198" s="98" t="s">
        <v>212</v>
      </c>
      <c r="O198" s="98" t="s">
        <v>915</v>
      </c>
      <c r="P198" s="98" t="s">
        <v>919</v>
      </c>
      <c r="Q198" s="98" t="s">
        <v>916</v>
      </c>
      <c r="R198" s="98" t="s">
        <v>9603</v>
      </c>
      <c r="S198" s="98" t="s">
        <v>9602</v>
      </c>
    </row>
    <row r="199" spans="1:19" x14ac:dyDescent="0.25">
      <c r="A199" s="100" t="s">
        <v>19103</v>
      </c>
      <c r="B199" s="98" t="s">
        <v>9709</v>
      </c>
      <c r="C199" s="98" t="s">
        <v>1121</v>
      </c>
      <c r="D199" s="98" t="s">
        <v>9710</v>
      </c>
      <c r="E199" s="98" t="s">
        <v>9711</v>
      </c>
      <c r="F199" s="98" t="s">
        <v>16641</v>
      </c>
      <c r="G199" s="98">
        <v>3681.2507373333333</v>
      </c>
      <c r="H199" s="98" t="s">
        <v>4147</v>
      </c>
      <c r="I199" s="98" t="s">
        <v>190</v>
      </c>
      <c r="J199" s="98" t="s">
        <v>3190</v>
      </c>
      <c r="K199" s="98" t="s">
        <v>4145</v>
      </c>
      <c r="L199" s="98" t="s">
        <v>189</v>
      </c>
      <c r="M199" s="98" t="s">
        <v>2037</v>
      </c>
      <c r="N199" s="98" t="s">
        <v>4146</v>
      </c>
      <c r="O199" s="98" t="s">
        <v>3192</v>
      </c>
      <c r="P199" s="98" t="s">
        <v>3193</v>
      </c>
      <c r="Q199" s="98" t="s">
        <v>2038</v>
      </c>
      <c r="R199" s="98" t="s">
        <v>9716</v>
      </c>
      <c r="S199" s="98" t="s">
        <v>9715</v>
      </c>
    </row>
    <row r="200" spans="1:19" x14ac:dyDescent="0.25">
      <c r="A200" s="100" t="s">
        <v>19104</v>
      </c>
      <c r="B200" s="98" t="s">
        <v>9913</v>
      </c>
      <c r="C200" s="98" t="s">
        <v>1121</v>
      </c>
      <c r="D200" s="98" t="s">
        <v>9914</v>
      </c>
      <c r="E200" s="98" t="s">
        <v>9915</v>
      </c>
      <c r="F200" s="98" t="s">
        <v>16640</v>
      </c>
      <c r="G200" s="98">
        <v>2961.2400093333331</v>
      </c>
      <c r="H200" s="98" t="s">
        <v>2570</v>
      </c>
      <c r="I200" s="98" t="s">
        <v>2567</v>
      </c>
      <c r="J200" s="98" t="s">
        <v>2569</v>
      </c>
      <c r="K200" s="98" t="s">
        <v>2653</v>
      </c>
      <c r="L200" s="98" t="s">
        <v>2655</v>
      </c>
      <c r="M200" s="98" t="s">
        <v>2659</v>
      </c>
      <c r="N200" s="98" t="s">
        <v>2574</v>
      </c>
      <c r="O200" s="98" t="s">
        <v>9918</v>
      </c>
      <c r="P200" s="98" t="s">
        <v>2577</v>
      </c>
      <c r="Q200" s="98" t="s">
        <v>9919</v>
      </c>
      <c r="R200" s="98" t="s">
        <v>9921</v>
      </c>
      <c r="S200" s="98" t="s">
        <v>9920</v>
      </c>
    </row>
    <row r="201" spans="1:19" x14ac:dyDescent="0.25">
      <c r="A201" s="100" t="s">
        <v>19105</v>
      </c>
      <c r="B201" s="98" t="s">
        <v>10117</v>
      </c>
      <c r="C201" s="98" t="s">
        <v>1142</v>
      </c>
      <c r="D201" s="98" t="s">
        <v>10118</v>
      </c>
      <c r="E201" s="98" t="s">
        <v>10119</v>
      </c>
      <c r="F201" s="98" t="s">
        <v>16640</v>
      </c>
      <c r="G201" s="98">
        <v>3283.0909426666667</v>
      </c>
      <c r="H201" s="98" t="s">
        <v>768</v>
      </c>
      <c r="I201" s="98" t="s">
        <v>595</v>
      </c>
      <c r="J201" s="98" t="s">
        <v>788</v>
      </c>
      <c r="K201" s="98" t="s">
        <v>596</v>
      </c>
      <c r="L201" s="98" t="s">
        <v>789</v>
      </c>
      <c r="M201" s="98" t="s">
        <v>1842</v>
      </c>
      <c r="N201" s="98" t="s">
        <v>1840</v>
      </c>
      <c r="O201" s="98" t="s">
        <v>661</v>
      </c>
      <c r="P201" s="98" t="s">
        <v>666</v>
      </c>
      <c r="Q201" s="98" t="s">
        <v>665</v>
      </c>
      <c r="R201" s="98" t="s">
        <v>10123</v>
      </c>
      <c r="S201" s="98" t="s">
        <v>10122</v>
      </c>
    </row>
    <row r="202" spans="1:19" x14ac:dyDescent="0.25">
      <c r="A202" s="100" t="s">
        <v>19106</v>
      </c>
      <c r="B202" s="98" t="s">
        <v>10194</v>
      </c>
      <c r="C202" s="98" t="s">
        <v>1142</v>
      </c>
      <c r="D202" s="98" t="s">
        <v>10195</v>
      </c>
      <c r="E202" s="98" t="s">
        <v>10196</v>
      </c>
      <c r="F202" s="98" t="s">
        <v>16641</v>
      </c>
      <c r="G202" s="98">
        <v>2419.7078666666666</v>
      </c>
      <c r="H202" s="98" t="s">
        <v>189</v>
      </c>
      <c r="I202" s="98" t="s">
        <v>3190</v>
      </c>
      <c r="J202" s="98" t="s">
        <v>190</v>
      </c>
      <c r="K202" s="98" t="s">
        <v>4145</v>
      </c>
      <c r="L202" s="98" t="s">
        <v>2037</v>
      </c>
      <c r="M202" s="98" t="s">
        <v>39</v>
      </c>
      <c r="N202" s="98" t="s">
        <v>35</v>
      </c>
      <c r="O202" s="98" t="s">
        <v>34</v>
      </c>
      <c r="P202" s="98" t="s">
        <v>53</v>
      </c>
      <c r="Q202" s="98" t="s">
        <v>364</v>
      </c>
      <c r="R202" s="98" t="s">
        <v>10200</v>
      </c>
      <c r="S202" s="98" t="s">
        <v>10199</v>
      </c>
    </row>
    <row r="203" spans="1:19" x14ac:dyDescent="0.25">
      <c r="A203" s="100" t="s">
        <v>19107</v>
      </c>
      <c r="B203" s="98" t="s">
        <v>10301</v>
      </c>
      <c r="C203" s="98" t="s">
        <v>1206</v>
      </c>
      <c r="D203" s="98" t="s">
        <v>10302</v>
      </c>
      <c r="E203" s="98" t="s">
        <v>10303</v>
      </c>
      <c r="F203" s="98" t="s">
        <v>16641</v>
      </c>
      <c r="G203" s="98">
        <v>3523.8971853333333</v>
      </c>
      <c r="H203" s="98" t="s">
        <v>3182</v>
      </c>
      <c r="I203" s="98" t="s">
        <v>5734</v>
      </c>
      <c r="J203" s="98" t="s">
        <v>5742</v>
      </c>
      <c r="K203" s="98" t="s">
        <v>5736</v>
      </c>
      <c r="L203" s="98" t="s">
        <v>6940</v>
      </c>
      <c r="M203" s="98" t="s">
        <v>5740</v>
      </c>
      <c r="N203" s="98" t="s">
        <v>6941</v>
      </c>
      <c r="O203" s="98" t="s">
        <v>6939</v>
      </c>
      <c r="P203" s="98" t="s">
        <v>10307</v>
      </c>
      <c r="Q203" s="98" t="s">
        <v>10308</v>
      </c>
      <c r="R203" s="98" t="s">
        <v>10310</v>
      </c>
      <c r="S203" s="98" t="s">
        <v>10309</v>
      </c>
    </row>
    <row r="204" spans="1:19" x14ac:dyDescent="0.25">
      <c r="A204" s="100" t="s">
        <v>19108</v>
      </c>
      <c r="B204" s="98" t="s">
        <v>10521</v>
      </c>
      <c r="C204" s="98" t="s">
        <v>1206</v>
      </c>
      <c r="D204" s="98" t="s">
        <v>10522</v>
      </c>
      <c r="E204" s="98" t="s">
        <v>10524</v>
      </c>
      <c r="F204" s="98" t="s">
        <v>16641</v>
      </c>
      <c r="G204" s="98">
        <v>2707.2838213333334</v>
      </c>
      <c r="H204" s="98" t="s">
        <v>4565</v>
      </c>
      <c r="I204" s="98" t="s">
        <v>4563</v>
      </c>
      <c r="J204" s="98" t="s">
        <v>2430</v>
      </c>
      <c r="K204" s="98" t="s">
        <v>3044</v>
      </c>
      <c r="L204" s="98" t="s">
        <v>3042</v>
      </c>
      <c r="M204" s="98" t="s">
        <v>2432</v>
      </c>
      <c r="N204" s="98" t="s">
        <v>4145</v>
      </c>
      <c r="O204" s="98" t="s">
        <v>189</v>
      </c>
      <c r="P204" s="98" t="s">
        <v>2037</v>
      </c>
      <c r="Q204" s="98" t="s">
        <v>3190</v>
      </c>
      <c r="R204" s="98" t="s">
        <v>10528</v>
      </c>
      <c r="S204" s="98" t="s">
        <v>10527</v>
      </c>
    </row>
    <row r="205" spans="1:19" x14ac:dyDescent="0.25">
      <c r="A205" s="100" t="s">
        <v>19109</v>
      </c>
      <c r="B205" s="98" t="s">
        <v>10683</v>
      </c>
      <c r="C205" s="98" t="s">
        <v>1206</v>
      </c>
      <c r="D205" s="98" t="s">
        <v>10684</v>
      </c>
      <c r="E205" s="98" t="s">
        <v>10685</v>
      </c>
      <c r="F205" s="98" t="s">
        <v>16640</v>
      </c>
      <c r="G205" s="98">
        <v>3859.1645293333331</v>
      </c>
      <c r="H205" s="98" t="s">
        <v>3492</v>
      </c>
      <c r="I205" s="98" t="s">
        <v>2086</v>
      </c>
      <c r="J205" s="98" t="s">
        <v>2088</v>
      </c>
      <c r="K205" s="98" t="s">
        <v>2090</v>
      </c>
      <c r="L205" s="98" t="s">
        <v>3427</v>
      </c>
      <c r="M205" s="98" t="s">
        <v>5655</v>
      </c>
      <c r="N205" s="98" t="s">
        <v>1760</v>
      </c>
      <c r="O205" s="98" t="s">
        <v>10688</v>
      </c>
      <c r="P205" s="98" t="s">
        <v>3490</v>
      </c>
      <c r="Q205" s="98" t="s">
        <v>10689</v>
      </c>
      <c r="R205" s="98" t="s">
        <v>10691</v>
      </c>
      <c r="S205" s="98" t="s">
        <v>10690</v>
      </c>
    </row>
    <row r="206" spans="1:19" x14ac:dyDescent="0.25">
      <c r="A206" s="100" t="s">
        <v>19110</v>
      </c>
      <c r="B206" s="98" t="s">
        <v>11001</v>
      </c>
      <c r="C206" s="98" t="s">
        <v>1206</v>
      </c>
      <c r="D206" s="98" t="s">
        <v>11002</v>
      </c>
      <c r="E206" s="98" t="s">
        <v>11003</v>
      </c>
      <c r="F206" s="98" t="s">
        <v>16641</v>
      </c>
      <c r="G206" s="98">
        <v>3733.0213719999997</v>
      </c>
      <c r="H206" s="98" t="s">
        <v>4176</v>
      </c>
      <c r="I206" s="98" t="s">
        <v>1337</v>
      </c>
      <c r="J206" s="98" t="s">
        <v>8739</v>
      </c>
      <c r="K206" s="98" t="s">
        <v>11006</v>
      </c>
      <c r="L206" s="98" t="s">
        <v>4180</v>
      </c>
      <c r="M206" s="98" t="s">
        <v>4177</v>
      </c>
      <c r="N206" s="98" t="s">
        <v>11007</v>
      </c>
      <c r="O206" s="98" t="s">
        <v>11008</v>
      </c>
      <c r="P206" s="98" t="s">
        <v>11009</v>
      </c>
      <c r="Q206" s="98" t="s">
        <v>265</v>
      </c>
      <c r="R206" s="98" t="s">
        <v>11011</v>
      </c>
      <c r="S206" s="98" t="s">
        <v>11010</v>
      </c>
    </row>
    <row r="207" spans="1:19" x14ac:dyDescent="0.25">
      <c r="A207" s="100" t="s">
        <v>19111</v>
      </c>
      <c r="B207" s="98" t="s">
        <v>11751</v>
      </c>
      <c r="C207" s="98" t="s">
        <v>1206</v>
      </c>
      <c r="D207" s="98" t="s">
        <v>11752</v>
      </c>
      <c r="E207" s="98" t="s">
        <v>11753</v>
      </c>
      <c r="F207" s="98" t="s">
        <v>16641</v>
      </c>
      <c r="G207" s="98">
        <v>3137.0655306666667</v>
      </c>
      <c r="H207" s="98" t="s">
        <v>186</v>
      </c>
      <c r="I207" s="98" t="s">
        <v>188</v>
      </c>
      <c r="J207" s="98" t="s">
        <v>187</v>
      </c>
      <c r="K207" s="98" t="s">
        <v>1196</v>
      </c>
      <c r="L207" s="98" t="s">
        <v>1197</v>
      </c>
      <c r="M207" s="98" t="s">
        <v>189</v>
      </c>
      <c r="N207" s="98" t="s">
        <v>4145</v>
      </c>
      <c r="O207" s="98" t="s">
        <v>190</v>
      </c>
      <c r="P207" s="98" t="s">
        <v>2037</v>
      </c>
      <c r="Q207" s="98" t="s">
        <v>3190</v>
      </c>
      <c r="R207" s="98" t="s">
        <v>11757</v>
      </c>
      <c r="S207" s="98" t="s">
        <v>11756</v>
      </c>
    </row>
    <row r="208" spans="1:19" x14ac:dyDescent="0.25">
      <c r="A208" s="100" t="s">
        <v>19112</v>
      </c>
      <c r="B208" s="98" t="s">
        <v>12076</v>
      </c>
      <c r="C208" s="98" t="s">
        <v>1206</v>
      </c>
      <c r="D208" s="98" t="s">
        <v>12077</v>
      </c>
      <c r="E208" s="98" t="s">
        <v>12078</v>
      </c>
      <c r="F208" s="98" t="s">
        <v>16640</v>
      </c>
      <c r="G208" s="98">
        <v>3143.5440279999998</v>
      </c>
      <c r="H208" s="98" t="s">
        <v>2752</v>
      </c>
      <c r="I208" s="98" t="s">
        <v>475</v>
      </c>
      <c r="J208" s="98" t="s">
        <v>476</v>
      </c>
      <c r="K208" s="98" t="s">
        <v>3156</v>
      </c>
      <c r="L208" s="98" t="s">
        <v>5028</v>
      </c>
      <c r="M208" s="98" t="s">
        <v>3899</v>
      </c>
      <c r="N208" s="98" t="s">
        <v>5026</v>
      </c>
      <c r="O208" s="98" t="s">
        <v>2756</v>
      </c>
      <c r="P208" s="98" t="s">
        <v>2751</v>
      </c>
      <c r="Q208" s="98" t="s">
        <v>12082</v>
      </c>
      <c r="R208" s="98" t="s">
        <v>12084</v>
      </c>
      <c r="S208" s="98" t="s">
        <v>12083</v>
      </c>
    </row>
    <row r="209" spans="1:19" x14ac:dyDescent="0.25">
      <c r="A209" s="100" t="s">
        <v>19113</v>
      </c>
      <c r="B209" s="98" t="s">
        <v>12621</v>
      </c>
      <c r="C209" s="98" t="s">
        <v>1361</v>
      </c>
      <c r="D209" s="98" t="s">
        <v>12622</v>
      </c>
      <c r="E209" s="98" t="s">
        <v>12623</v>
      </c>
      <c r="F209" s="98" t="s">
        <v>16640</v>
      </c>
      <c r="G209" s="98">
        <v>3818.309142666667</v>
      </c>
      <c r="H209" s="98" t="s">
        <v>2427</v>
      </c>
      <c r="I209" s="98" t="s">
        <v>2429</v>
      </c>
      <c r="J209" s="98" t="s">
        <v>2430</v>
      </c>
      <c r="K209" s="98" t="s">
        <v>2435</v>
      </c>
      <c r="L209" s="98" t="s">
        <v>2436</v>
      </c>
      <c r="M209" s="98" t="s">
        <v>2433</v>
      </c>
      <c r="N209" s="98" t="s">
        <v>2431</v>
      </c>
      <c r="O209" s="98" t="s">
        <v>12626</v>
      </c>
      <c r="P209" s="98" t="s">
        <v>12627</v>
      </c>
      <c r="Q209" s="98" t="s">
        <v>12628</v>
      </c>
      <c r="R209" s="98" t="s">
        <v>12630</v>
      </c>
      <c r="S209" s="98" t="s">
        <v>12629</v>
      </c>
    </row>
    <row r="210" spans="1:19" x14ac:dyDescent="0.25">
      <c r="A210" s="100" t="s">
        <v>19114</v>
      </c>
      <c r="B210" s="98" t="s">
        <v>13136</v>
      </c>
      <c r="C210" s="98" t="s">
        <v>1121</v>
      </c>
      <c r="D210" s="98" t="s">
        <v>13137</v>
      </c>
      <c r="E210" s="98" t="s">
        <v>13138</v>
      </c>
      <c r="F210" s="98" t="s">
        <v>16640</v>
      </c>
      <c r="G210" s="98">
        <v>2773.4053186666665</v>
      </c>
      <c r="H210" s="98" t="s">
        <v>2429</v>
      </c>
      <c r="I210" s="98" t="s">
        <v>2427</v>
      </c>
      <c r="J210" s="98" t="s">
        <v>2430</v>
      </c>
      <c r="K210" s="98" t="s">
        <v>2432</v>
      </c>
      <c r="L210" s="98" t="s">
        <v>3042</v>
      </c>
      <c r="M210" s="98" t="s">
        <v>189</v>
      </c>
      <c r="N210" s="98" t="s">
        <v>190</v>
      </c>
      <c r="O210" s="98" t="s">
        <v>2527</v>
      </c>
      <c r="P210" s="98" t="s">
        <v>2435</v>
      </c>
      <c r="Q210" s="98" t="s">
        <v>3044</v>
      </c>
      <c r="R210" s="98" t="s">
        <v>13142</v>
      </c>
      <c r="S210" s="98" t="s">
        <v>13141</v>
      </c>
    </row>
    <row r="211" spans="1:19" x14ac:dyDescent="0.25">
      <c r="A211" s="100" t="s">
        <v>19115</v>
      </c>
      <c r="B211" s="98" t="s">
        <v>13924</v>
      </c>
      <c r="C211" s="98" t="s">
        <v>1361</v>
      </c>
      <c r="D211" s="98" t="s">
        <v>13925</v>
      </c>
      <c r="E211" s="98" t="s">
        <v>13926</v>
      </c>
      <c r="F211" s="98" t="s">
        <v>16640</v>
      </c>
      <c r="G211" s="98">
        <v>3567.2672186666664</v>
      </c>
      <c r="H211" s="98" t="s">
        <v>13928</v>
      </c>
      <c r="I211" s="98" t="s">
        <v>8588</v>
      </c>
      <c r="J211" s="98" t="s">
        <v>2037</v>
      </c>
      <c r="K211" s="98" t="s">
        <v>13930</v>
      </c>
      <c r="L211" s="98" t="s">
        <v>3192</v>
      </c>
      <c r="M211" s="98" t="s">
        <v>189</v>
      </c>
      <c r="N211" s="98" t="s">
        <v>13931</v>
      </c>
      <c r="O211" s="98" t="s">
        <v>190</v>
      </c>
      <c r="P211" s="98" t="s">
        <v>8287</v>
      </c>
      <c r="Q211" s="98" t="s">
        <v>8286</v>
      </c>
      <c r="R211" s="98" t="s">
        <v>13933</v>
      </c>
      <c r="S211" s="98" t="s">
        <v>13932</v>
      </c>
    </row>
    <row r="212" spans="1:19" x14ac:dyDescent="0.25">
      <c r="A212" s="100" t="s">
        <v>19116</v>
      </c>
      <c r="B212" s="98" t="s">
        <v>14200</v>
      </c>
      <c r="C212" s="98" t="s">
        <v>1206</v>
      </c>
      <c r="D212" s="98" t="s">
        <v>14201</v>
      </c>
      <c r="E212" s="98" t="s">
        <v>14202</v>
      </c>
      <c r="F212" s="98" t="s">
        <v>16640</v>
      </c>
      <c r="G212" s="98">
        <v>3371.8501893333332</v>
      </c>
      <c r="H212" s="98" t="s">
        <v>279</v>
      </c>
      <c r="I212" s="98" t="s">
        <v>11</v>
      </c>
      <c r="J212" s="98" t="s">
        <v>12</v>
      </c>
      <c r="K212" s="98" t="s">
        <v>13</v>
      </c>
      <c r="L212" s="98" t="s">
        <v>16</v>
      </c>
      <c r="M212" s="98" t="s">
        <v>17</v>
      </c>
      <c r="N212" s="98" t="s">
        <v>14</v>
      </c>
      <c r="O212" s="98" t="s">
        <v>82</v>
      </c>
      <c r="P212" s="98" t="s">
        <v>277</v>
      </c>
      <c r="Q212" s="98" t="s">
        <v>278</v>
      </c>
      <c r="R212" s="98" t="s">
        <v>14208</v>
      </c>
      <c r="S212" s="98" t="s">
        <v>14207</v>
      </c>
    </row>
    <row r="213" spans="1:19" x14ac:dyDescent="0.25">
      <c r="A213" s="100" t="s">
        <v>19117</v>
      </c>
      <c r="B213" s="98" t="s">
        <v>14209</v>
      </c>
      <c r="C213" s="98" t="s">
        <v>1121</v>
      </c>
      <c r="D213" s="98" t="s">
        <v>14210</v>
      </c>
      <c r="E213" s="98" t="s">
        <v>14211</v>
      </c>
      <c r="F213" s="98" t="s">
        <v>16641</v>
      </c>
      <c r="G213" s="98">
        <v>2901.5110133333333</v>
      </c>
      <c r="H213" s="98" t="s">
        <v>7280</v>
      </c>
      <c r="I213" s="98" t="s">
        <v>3156</v>
      </c>
      <c r="J213" s="98" t="s">
        <v>5028</v>
      </c>
      <c r="K213" s="98" t="s">
        <v>7278</v>
      </c>
      <c r="L213" s="98" t="s">
        <v>8435</v>
      </c>
      <c r="M213" s="98" t="s">
        <v>14215</v>
      </c>
      <c r="N213" s="98" t="s">
        <v>6926</v>
      </c>
      <c r="O213" s="98" t="s">
        <v>14216</v>
      </c>
      <c r="P213" s="98" t="s">
        <v>8438</v>
      </c>
      <c r="Q213" s="98" t="s">
        <v>7281</v>
      </c>
      <c r="R213" s="98" t="s">
        <v>14218</v>
      </c>
      <c r="S213" s="98" t="s">
        <v>14217</v>
      </c>
    </row>
    <row r="214" spans="1:19" x14ac:dyDescent="0.25">
      <c r="A214" s="100" t="s">
        <v>19118</v>
      </c>
      <c r="B214" s="98" t="s">
        <v>18438</v>
      </c>
      <c r="C214" s="98" t="s">
        <v>1206</v>
      </c>
      <c r="D214" s="98" t="s">
        <v>18558</v>
      </c>
      <c r="E214" s="98" t="s">
        <v>18559</v>
      </c>
      <c r="F214" s="98" t="s">
        <v>16641</v>
      </c>
      <c r="G214" s="98">
        <v>2426.7538133333337</v>
      </c>
      <c r="H214" s="98" t="s">
        <v>190</v>
      </c>
      <c r="I214" s="98" t="s">
        <v>189</v>
      </c>
      <c r="J214" s="98" t="s">
        <v>3190</v>
      </c>
      <c r="K214" s="98" t="s">
        <v>2037</v>
      </c>
      <c r="L214" s="98" t="s">
        <v>3194</v>
      </c>
      <c r="M214" s="98" t="s">
        <v>8314</v>
      </c>
      <c r="N214" s="98" t="s">
        <v>8287</v>
      </c>
      <c r="O214" s="98" t="s">
        <v>13931</v>
      </c>
      <c r="P214" s="98" t="s">
        <v>18562</v>
      </c>
      <c r="Q214" s="98" t="s">
        <v>3192</v>
      </c>
      <c r="R214" s="98" t="s">
        <v>18564</v>
      </c>
      <c r="S214" s="98" t="s">
        <v>18563</v>
      </c>
    </row>
    <row r="215" spans="1:19" x14ac:dyDescent="0.25">
      <c r="A215" s="100" t="s">
        <v>19119</v>
      </c>
      <c r="B215" s="98" t="s">
        <v>14807</v>
      </c>
      <c r="C215" s="98" t="s">
        <v>1206</v>
      </c>
      <c r="D215" s="98" t="s">
        <v>14808</v>
      </c>
      <c r="E215" s="98" t="s">
        <v>14809</v>
      </c>
      <c r="F215" s="98" t="s">
        <v>16641</v>
      </c>
      <c r="G215" s="98">
        <v>2379.3468759999996</v>
      </c>
      <c r="H215" s="98" t="s">
        <v>11919</v>
      </c>
      <c r="I215" s="98" t="s">
        <v>928</v>
      </c>
      <c r="J215" s="98" t="s">
        <v>11926</v>
      </c>
      <c r="K215" s="98" t="s">
        <v>40</v>
      </c>
      <c r="L215" s="98" t="s">
        <v>373</v>
      </c>
      <c r="M215" s="98" t="s">
        <v>35</v>
      </c>
      <c r="N215" s="98" t="s">
        <v>34</v>
      </c>
      <c r="O215" s="98" t="s">
        <v>36</v>
      </c>
      <c r="P215" s="98" t="s">
        <v>38</v>
      </c>
      <c r="Q215" s="98" t="s">
        <v>175</v>
      </c>
      <c r="R215" s="98" t="s">
        <v>14813</v>
      </c>
      <c r="S215" s="98" t="s">
        <v>14812</v>
      </c>
    </row>
    <row r="216" spans="1:19" x14ac:dyDescent="0.25">
      <c r="A216" s="100" t="s">
        <v>19120</v>
      </c>
      <c r="B216" s="98" t="s">
        <v>15097</v>
      </c>
      <c r="C216" s="98" t="s">
        <v>1206</v>
      </c>
      <c r="D216" s="98" t="s">
        <v>15098</v>
      </c>
      <c r="E216" s="98" t="s">
        <v>15099</v>
      </c>
      <c r="F216" s="98" t="s">
        <v>16640</v>
      </c>
      <c r="G216" s="98">
        <v>2526.2858666666671</v>
      </c>
      <c r="H216" s="98" t="s">
        <v>2429</v>
      </c>
      <c r="I216" s="98" t="s">
        <v>2427</v>
      </c>
      <c r="J216" s="98" t="s">
        <v>2435</v>
      </c>
      <c r="K216" s="98" t="s">
        <v>2430</v>
      </c>
      <c r="L216" s="98" t="s">
        <v>2432</v>
      </c>
      <c r="M216" s="98" t="s">
        <v>2436</v>
      </c>
      <c r="N216" s="98" t="s">
        <v>12627</v>
      </c>
      <c r="O216" s="98" t="s">
        <v>12628</v>
      </c>
      <c r="P216" s="98" t="s">
        <v>2039</v>
      </c>
      <c r="Q216" s="98" t="s">
        <v>2433</v>
      </c>
      <c r="R216" s="98" t="s">
        <v>15103</v>
      </c>
      <c r="S216" s="98" t="s">
        <v>15102</v>
      </c>
    </row>
    <row r="217" spans="1:19" x14ac:dyDescent="0.25">
      <c r="A217" s="100" t="s">
        <v>19121</v>
      </c>
      <c r="B217" s="98" t="s">
        <v>15305</v>
      </c>
      <c r="C217" s="98" t="s">
        <v>1361</v>
      </c>
      <c r="D217" s="98" t="s">
        <v>15306</v>
      </c>
      <c r="E217" s="98" t="s">
        <v>15307</v>
      </c>
      <c r="F217" s="98" t="s">
        <v>16640</v>
      </c>
      <c r="G217" s="98">
        <v>2511.7780306666664</v>
      </c>
      <c r="H217" s="98" t="s">
        <v>905</v>
      </c>
      <c r="I217" s="98" t="s">
        <v>907</v>
      </c>
      <c r="J217" s="98" t="s">
        <v>906</v>
      </c>
      <c r="K217" s="98" t="s">
        <v>1674</v>
      </c>
      <c r="L217" s="98" t="s">
        <v>1676</v>
      </c>
      <c r="M217" s="98" t="s">
        <v>1985</v>
      </c>
      <c r="N217" s="98" t="s">
        <v>1162</v>
      </c>
      <c r="O217" s="98" t="s">
        <v>15311</v>
      </c>
      <c r="P217" s="98" t="s">
        <v>1988</v>
      </c>
      <c r="Q217" s="98" t="s">
        <v>1989</v>
      </c>
      <c r="R217" s="98" t="s">
        <v>15313</v>
      </c>
      <c r="S217" s="98" t="s">
        <v>15312</v>
      </c>
    </row>
    <row r="218" spans="1:19" x14ac:dyDescent="0.25">
      <c r="A218" s="100" t="s">
        <v>19122</v>
      </c>
      <c r="B218" s="98" t="s">
        <v>15961</v>
      </c>
      <c r="C218" s="98" t="s">
        <v>1361</v>
      </c>
      <c r="D218" s="98" t="s">
        <v>15962</v>
      </c>
      <c r="E218" s="98" t="s">
        <v>15963</v>
      </c>
      <c r="F218" s="98" t="s">
        <v>16640</v>
      </c>
      <c r="G218" s="98">
        <v>2424.9507266666669</v>
      </c>
      <c r="H218" s="98" t="s">
        <v>790</v>
      </c>
      <c r="I218" s="98" t="s">
        <v>2605</v>
      </c>
      <c r="J218" s="98" t="s">
        <v>595</v>
      </c>
      <c r="K218" s="98" t="s">
        <v>788</v>
      </c>
      <c r="L218" s="98" t="s">
        <v>9037</v>
      </c>
      <c r="M218" s="98" t="s">
        <v>1222</v>
      </c>
      <c r="N218" s="98" t="s">
        <v>3366</v>
      </c>
      <c r="O218" s="98" t="s">
        <v>6437</v>
      </c>
      <c r="P218" s="98" t="s">
        <v>9442</v>
      </c>
      <c r="Q218" s="98" t="s">
        <v>15966</v>
      </c>
      <c r="R218" s="98" t="s">
        <v>15968</v>
      </c>
      <c r="S218" s="98" t="s">
        <v>15967</v>
      </c>
    </row>
    <row r="219" spans="1:19" x14ac:dyDescent="0.25">
      <c r="A219" s="100" t="s">
        <v>19123</v>
      </c>
      <c r="B219" s="98" t="s">
        <v>15991</v>
      </c>
      <c r="C219" s="98" t="s">
        <v>1361</v>
      </c>
      <c r="D219" s="98" t="s">
        <v>15992</v>
      </c>
      <c r="E219" s="98" t="s">
        <v>15993</v>
      </c>
      <c r="F219" s="98" t="s">
        <v>16640</v>
      </c>
      <c r="G219" s="98">
        <v>2865.5717600000003</v>
      </c>
      <c r="H219" s="98" t="s">
        <v>11</v>
      </c>
      <c r="I219" s="98" t="s">
        <v>12</v>
      </c>
      <c r="J219" s="98" t="s">
        <v>13</v>
      </c>
      <c r="K219" s="98" t="s">
        <v>14</v>
      </c>
      <c r="L219" s="98" t="s">
        <v>15</v>
      </c>
      <c r="M219" s="98" t="s">
        <v>4899</v>
      </c>
      <c r="N219" s="98" t="s">
        <v>1238</v>
      </c>
      <c r="O219" s="98" t="s">
        <v>278</v>
      </c>
      <c r="P219" s="98" t="s">
        <v>17</v>
      </c>
      <c r="Q219" s="98" t="s">
        <v>632</v>
      </c>
      <c r="R219" s="98" t="s">
        <v>15995</v>
      </c>
      <c r="S219" s="98" t="s">
        <v>15994</v>
      </c>
    </row>
    <row r="220" spans="1:19" x14ac:dyDescent="0.25">
      <c r="A220" s="100">
        <v>217</v>
      </c>
      <c r="B220" s="98" t="s">
        <v>16432</v>
      </c>
      <c r="C220" s="98" t="s">
        <v>1361</v>
      </c>
      <c r="D220" s="98" t="s">
        <v>16433</v>
      </c>
      <c r="E220" s="98" t="s">
        <v>16434</v>
      </c>
      <c r="F220" s="98" t="s">
        <v>16640</v>
      </c>
      <c r="G220" s="98">
        <v>2293.8340079999998</v>
      </c>
      <c r="H220" s="98" t="s">
        <v>2653</v>
      </c>
      <c r="I220" s="98" t="s">
        <v>2656</v>
      </c>
      <c r="J220" s="98" t="s">
        <v>2570</v>
      </c>
      <c r="K220" s="98" t="s">
        <v>2569</v>
      </c>
      <c r="L220" s="98" t="s">
        <v>2567</v>
      </c>
      <c r="M220" s="98" t="s">
        <v>2659</v>
      </c>
      <c r="N220" s="98" t="s">
        <v>2574</v>
      </c>
      <c r="O220" s="98" t="s">
        <v>2658</v>
      </c>
      <c r="P220" s="98" t="s">
        <v>2576</v>
      </c>
      <c r="Q220" s="98" t="s">
        <v>16438</v>
      </c>
      <c r="R220" s="98" t="s">
        <v>16440</v>
      </c>
      <c r="S220" s="98" t="s">
        <v>16439</v>
      </c>
    </row>
    <row r="221" spans="1:19" x14ac:dyDescent="0.25">
      <c r="A221" s="100" t="s">
        <v>19125</v>
      </c>
      <c r="B221" s="98" t="s">
        <v>2521</v>
      </c>
      <c r="C221" s="98" t="s">
        <v>1206</v>
      </c>
      <c r="D221" s="98" t="s">
        <v>2522</v>
      </c>
      <c r="E221" s="98" t="s">
        <v>2523</v>
      </c>
      <c r="F221" s="98" t="s">
        <v>16640</v>
      </c>
      <c r="G221" s="98">
        <v>3329.7443786666668</v>
      </c>
      <c r="H221" s="98" t="s">
        <v>2429</v>
      </c>
      <c r="I221" s="98" t="s">
        <v>2427</v>
      </c>
      <c r="J221" s="98" t="s">
        <v>2432</v>
      </c>
      <c r="K221" s="98" t="s">
        <v>2430</v>
      </c>
      <c r="L221" s="98" t="s">
        <v>2435</v>
      </c>
      <c r="M221" s="98" t="s">
        <v>2433</v>
      </c>
      <c r="N221" s="98" t="s">
        <v>2526</v>
      </c>
      <c r="O221" s="98" t="s">
        <v>2527</v>
      </c>
      <c r="P221" s="98" t="s">
        <v>2528</v>
      </c>
      <c r="Q221" s="98" t="s">
        <v>2529</v>
      </c>
      <c r="R221" s="98" t="s">
        <v>2531</v>
      </c>
      <c r="S221" s="98" t="s">
        <v>2530</v>
      </c>
    </row>
    <row r="222" spans="1:19" x14ac:dyDescent="0.25">
      <c r="A222" s="100" t="s">
        <v>19126</v>
      </c>
      <c r="B222" s="98" t="s">
        <v>3159</v>
      </c>
      <c r="C222" s="98" t="s">
        <v>1361</v>
      </c>
      <c r="D222" s="98" t="s">
        <v>3160</v>
      </c>
      <c r="E222" s="98" t="s">
        <v>3161</v>
      </c>
      <c r="F222" s="98" t="s">
        <v>16641</v>
      </c>
      <c r="G222" s="98">
        <v>2178.6198400000003</v>
      </c>
      <c r="H222" s="98" t="s">
        <v>1370</v>
      </c>
      <c r="I222" s="98" t="s">
        <v>2170</v>
      </c>
      <c r="J222" s="98" t="s">
        <v>1371</v>
      </c>
      <c r="K222" s="98" t="s">
        <v>3165</v>
      </c>
      <c r="L222" s="98" t="s">
        <v>3166</v>
      </c>
      <c r="M222" s="98" t="s">
        <v>3167</v>
      </c>
      <c r="N222" s="98" t="s">
        <v>3168</v>
      </c>
      <c r="O222" s="98" t="s">
        <v>3169</v>
      </c>
      <c r="P222" s="98" t="s">
        <v>3170</v>
      </c>
      <c r="Q222" s="98" t="s">
        <v>3171</v>
      </c>
      <c r="R222" s="98" t="s">
        <v>3173</v>
      </c>
      <c r="S222" s="98" t="s">
        <v>3172</v>
      </c>
    </row>
    <row r="223" spans="1:19" x14ac:dyDescent="0.25">
      <c r="A223" s="100" t="s">
        <v>19127</v>
      </c>
      <c r="B223" s="98" t="s">
        <v>4140</v>
      </c>
      <c r="C223" s="98" t="s">
        <v>1361</v>
      </c>
      <c r="D223" s="98" t="s">
        <v>4141</v>
      </c>
      <c r="E223" s="98" t="s">
        <v>4142</v>
      </c>
      <c r="F223" s="98" t="s">
        <v>16641</v>
      </c>
      <c r="G223" s="98">
        <v>2460.9998493333333</v>
      </c>
      <c r="H223" s="98" t="s">
        <v>189</v>
      </c>
      <c r="I223" s="98" t="s">
        <v>190</v>
      </c>
      <c r="J223" s="98" t="s">
        <v>2037</v>
      </c>
      <c r="K223" s="98" t="s">
        <v>3190</v>
      </c>
      <c r="L223" s="98" t="s">
        <v>4145</v>
      </c>
      <c r="M223" s="98" t="s">
        <v>3192</v>
      </c>
      <c r="N223" s="98" t="s">
        <v>4146</v>
      </c>
      <c r="O223" s="98" t="s">
        <v>4147</v>
      </c>
      <c r="P223" s="98" t="s">
        <v>3193</v>
      </c>
      <c r="Q223" s="98" t="s">
        <v>2038</v>
      </c>
      <c r="R223" s="98" t="s">
        <v>4149</v>
      </c>
      <c r="S223" s="98" t="s">
        <v>4148</v>
      </c>
    </row>
    <row r="224" spans="1:19" x14ac:dyDescent="0.25">
      <c r="A224" s="100" t="s">
        <v>19128</v>
      </c>
      <c r="B224" s="98" t="s">
        <v>4559</v>
      </c>
      <c r="C224" s="98" t="s">
        <v>1206</v>
      </c>
      <c r="D224" s="98" t="s">
        <v>4560</v>
      </c>
      <c r="E224" s="98" t="s">
        <v>4561</v>
      </c>
      <c r="F224" s="98" t="s">
        <v>16641</v>
      </c>
      <c r="G224" s="98">
        <v>3162.6375439999997</v>
      </c>
      <c r="H224" s="98" t="s">
        <v>4563</v>
      </c>
      <c r="I224" s="98" t="s">
        <v>4565</v>
      </c>
      <c r="J224" s="98" t="s">
        <v>2430</v>
      </c>
      <c r="K224" s="98" t="s">
        <v>3830</v>
      </c>
      <c r="L224" s="98" t="s">
        <v>3832</v>
      </c>
      <c r="M224" s="98" t="s">
        <v>2527</v>
      </c>
      <c r="N224" s="98" t="s">
        <v>4566</v>
      </c>
      <c r="O224" s="98" t="s">
        <v>4567</v>
      </c>
      <c r="P224" s="98" t="s">
        <v>189</v>
      </c>
      <c r="Q224" s="98" t="s">
        <v>4568</v>
      </c>
      <c r="R224" s="98" t="s">
        <v>4570</v>
      </c>
      <c r="S224" s="98" t="s">
        <v>4569</v>
      </c>
    </row>
    <row r="225" spans="1:19" x14ac:dyDescent="0.25">
      <c r="A225" s="100">
        <v>222</v>
      </c>
      <c r="B225" s="98" t="s">
        <v>18440</v>
      </c>
      <c r="C225" s="98" t="s">
        <v>1206</v>
      </c>
      <c r="D225" s="98" t="s">
        <v>19907</v>
      </c>
      <c r="E225" s="98" t="s">
        <v>19908</v>
      </c>
      <c r="F225" s="98"/>
      <c r="G225" s="98">
        <v>2319.0815066666664</v>
      </c>
      <c r="H225" s="98" t="s">
        <v>3190</v>
      </c>
      <c r="I225" s="98" t="s">
        <v>189</v>
      </c>
      <c r="J225" s="98" t="s">
        <v>2037</v>
      </c>
      <c r="K225" s="98" t="s">
        <v>4145</v>
      </c>
      <c r="L225" s="98" t="s">
        <v>190</v>
      </c>
      <c r="M225" s="98" t="s">
        <v>2038</v>
      </c>
      <c r="N225" s="98">
        <v>21302</v>
      </c>
      <c r="O225" s="98" t="s">
        <v>4147</v>
      </c>
      <c r="P225" s="98" t="s">
        <v>3192</v>
      </c>
      <c r="Q225" s="98" t="s">
        <v>4146</v>
      </c>
      <c r="R225" s="98" t="s">
        <v>19909</v>
      </c>
      <c r="S225" s="98" t="s">
        <v>19912</v>
      </c>
    </row>
    <row r="226" spans="1:19" x14ac:dyDescent="0.25">
      <c r="A226" s="100" t="s">
        <v>19130</v>
      </c>
      <c r="B226" s="98" t="s">
        <v>16195</v>
      </c>
      <c r="C226" s="98" t="s">
        <v>1361</v>
      </c>
      <c r="D226" s="98" t="s">
        <v>16196</v>
      </c>
      <c r="E226" s="98" t="s">
        <v>16197</v>
      </c>
      <c r="F226" s="98" t="s">
        <v>16641</v>
      </c>
      <c r="G226" s="98">
        <v>2062.0985119999996</v>
      </c>
      <c r="H226" s="98" t="s">
        <v>4145</v>
      </c>
      <c r="I226" s="98" t="s">
        <v>189</v>
      </c>
      <c r="J226" s="98" t="s">
        <v>2037</v>
      </c>
      <c r="K226" s="98" t="s">
        <v>4147</v>
      </c>
      <c r="L226" s="98" t="s">
        <v>13860</v>
      </c>
      <c r="M226" s="98" t="s">
        <v>190</v>
      </c>
      <c r="N226" s="98" t="s">
        <v>16202</v>
      </c>
      <c r="O226" s="98" t="s">
        <v>3190</v>
      </c>
      <c r="P226" s="98" t="s">
        <v>13859</v>
      </c>
      <c r="Q226" s="98" t="s">
        <v>16203</v>
      </c>
      <c r="R226" s="98" t="s">
        <v>16205</v>
      </c>
      <c r="S226" s="98" t="s">
        <v>16204</v>
      </c>
    </row>
    <row r="227" spans="1:19" x14ac:dyDescent="0.25">
      <c r="A227" s="100" t="s">
        <v>19131</v>
      </c>
      <c r="B227" s="98" t="s">
        <v>570</v>
      </c>
      <c r="C227" s="98" t="s">
        <v>392</v>
      </c>
      <c r="D227" s="98" t="s">
        <v>571</v>
      </c>
      <c r="E227" s="98" t="s">
        <v>572</v>
      </c>
      <c r="F227" s="98" t="s">
        <v>16640</v>
      </c>
      <c r="G227" s="98">
        <v>3302.7955066666668</v>
      </c>
      <c r="H227" s="98" t="s">
        <v>108</v>
      </c>
      <c r="I227" s="98" t="s">
        <v>257</v>
      </c>
      <c r="J227" s="98" t="s">
        <v>256</v>
      </c>
      <c r="K227" s="98" t="s">
        <v>107</v>
      </c>
      <c r="L227" s="98" t="s">
        <v>279</v>
      </c>
      <c r="M227" s="98" t="s">
        <v>278</v>
      </c>
      <c r="N227" s="98" t="s">
        <v>277</v>
      </c>
      <c r="O227" s="98" t="s">
        <v>575</v>
      </c>
      <c r="P227" s="98" t="s">
        <v>576</v>
      </c>
      <c r="Q227" s="98" t="s">
        <v>577</v>
      </c>
      <c r="R227" s="98" t="s">
        <v>579</v>
      </c>
      <c r="S227" s="98" t="s">
        <v>578</v>
      </c>
    </row>
    <row r="228" spans="1:19" x14ac:dyDescent="0.25">
      <c r="A228" s="100" t="s">
        <v>19132</v>
      </c>
      <c r="B228" s="98" t="s">
        <v>866</v>
      </c>
      <c r="C228" s="98" t="s">
        <v>392</v>
      </c>
      <c r="D228" s="98" t="s">
        <v>867</v>
      </c>
      <c r="E228" s="98" t="s">
        <v>868</v>
      </c>
      <c r="F228" s="98" t="s">
        <v>16641</v>
      </c>
      <c r="G228" s="98">
        <v>2059.2038506666668</v>
      </c>
      <c r="H228" s="98" t="s">
        <v>871</v>
      </c>
      <c r="I228" s="98" t="s">
        <v>480</v>
      </c>
      <c r="J228" s="98" t="s">
        <v>479</v>
      </c>
      <c r="K228" s="98" t="s">
        <v>478</v>
      </c>
      <c r="L228" s="98" t="s">
        <v>872</v>
      </c>
      <c r="M228" s="98" t="s">
        <v>483</v>
      </c>
      <c r="N228" s="98" t="s">
        <v>873</v>
      </c>
      <c r="O228" s="98" t="s">
        <v>874</v>
      </c>
      <c r="P228" s="98" t="s">
        <v>875</v>
      </c>
      <c r="Q228" s="98" t="s">
        <v>876</v>
      </c>
      <c r="R228" s="98" t="s">
        <v>878</v>
      </c>
      <c r="S228" s="98" t="s">
        <v>877</v>
      </c>
    </row>
    <row r="229" spans="1:19" x14ac:dyDescent="0.25">
      <c r="A229" s="100" t="s">
        <v>19133</v>
      </c>
      <c r="B229" s="98" t="s">
        <v>7089</v>
      </c>
      <c r="C229" s="98" t="s">
        <v>1142</v>
      </c>
      <c r="D229" s="98" t="s">
        <v>7090</v>
      </c>
      <c r="E229" s="98" t="s">
        <v>7091</v>
      </c>
      <c r="F229" s="98" t="s">
        <v>16641</v>
      </c>
      <c r="G229" s="98">
        <v>3267.7985693333335</v>
      </c>
      <c r="H229" s="98" t="s">
        <v>34</v>
      </c>
      <c r="I229" s="98" t="s">
        <v>35</v>
      </c>
      <c r="J229" s="98" t="s">
        <v>175</v>
      </c>
      <c r="K229" s="98" t="s">
        <v>36</v>
      </c>
      <c r="L229" s="98" t="s">
        <v>39</v>
      </c>
      <c r="M229" s="98" t="s">
        <v>42</v>
      </c>
      <c r="N229" s="98" t="s">
        <v>38</v>
      </c>
      <c r="O229" s="98" t="s">
        <v>373</v>
      </c>
      <c r="P229" s="98" t="s">
        <v>237</v>
      </c>
      <c r="Q229" s="98" t="s">
        <v>238</v>
      </c>
      <c r="R229" s="98" t="s">
        <v>7096</v>
      </c>
      <c r="S229" s="98" t="s">
        <v>7095</v>
      </c>
    </row>
    <row r="230" spans="1:19" x14ac:dyDescent="0.25">
      <c r="A230" s="100" t="s">
        <v>19134</v>
      </c>
      <c r="B230" s="98" t="s">
        <v>18441</v>
      </c>
      <c r="C230" s="98" t="s">
        <v>1121</v>
      </c>
      <c r="D230" s="98" t="s">
        <v>18566</v>
      </c>
      <c r="E230" s="98" t="s">
        <v>18567</v>
      </c>
      <c r="F230" s="98" t="s">
        <v>16640</v>
      </c>
      <c r="G230" s="98">
        <v>4308.0641466666675</v>
      </c>
      <c r="H230" s="98" t="s">
        <v>3817</v>
      </c>
      <c r="I230" s="98" t="s">
        <v>3813</v>
      </c>
      <c r="J230" s="98" t="s">
        <v>2148</v>
      </c>
      <c r="K230" s="98" t="s">
        <v>3815</v>
      </c>
      <c r="L230" s="98" t="s">
        <v>1390</v>
      </c>
      <c r="M230" s="98" t="s">
        <v>2871</v>
      </c>
      <c r="N230" s="98" t="s">
        <v>18570</v>
      </c>
      <c r="O230" s="98" t="s">
        <v>108</v>
      </c>
      <c r="P230" s="98" t="s">
        <v>18571</v>
      </c>
      <c r="Q230" s="98" t="s">
        <v>18572</v>
      </c>
      <c r="R230" s="98" t="s">
        <v>18568</v>
      </c>
      <c r="S230" s="98" t="s">
        <v>18573</v>
      </c>
    </row>
    <row r="231" spans="1:19" x14ac:dyDescent="0.25">
      <c r="A231" s="100" t="s">
        <v>19135</v>
      </c>
      <c r="B231" s="98" t="s">
        <v>8726</v>
      </c>
      <c r="C231" s="98" t="s">
        <v>1121</v>
      </c>
      <c r="D231" s="98" t="s">
        <v>8727</v>
      </c>
      <c r="E231" s="98" t="s">
        <v>8728</v>
      </c>
      <c r="F231" s="98" t="s">
        <v>16641</v>
      </c>
      <c r="G231" s="98">
        <v>3497.5680813333333</v>
      </c>
      <c r="H231" s="98" t="s">
        <v>210</v>
      </c>
      <c r="I231" s="98" t="s">
        <v>212</v>
      </c>
      <c r="J231" s="98" t="s">
        <v>213</v>
      </c>
      <c r="K231" s="98" t="s">
        <v>1601</v>
      </c>
      <c r="L231" s="98" t="s">
        <v>1176</v>
      </c>
      <c r="M231" s="98" t="s">
        <v>618</v>
      </c>
      <c r="N231" s="98" t="s">
        <v>617</v>
      </c>
      <c r="O231" s="98" t="s">
        <v>1177</v>
      </c>
      <c r="P231" s="98" t="s">
        <v>8731</v>
      </c>
      <c r="Q231" s="98" t="s">
        <v>1178</v>
      </c>
      <c r="R231" s="98" t="s">
        <v>8733</v>
      </c>
      <c r="S231" s="98" t="s">
        <v>8732</v>
      </c>
    </row>
    <row r="232" spans="1:19" x14ac:dyDescent="0.25">
      <c r="A232" s="100" t="s">
        <v>19136</v>
      </c>
      <c r="B232" s="98" t="s">
        <v>10923</v>
      </c>
      <c r="C232" s="98" t="s">
        <v>1121</v>
      </c>
      <c r="D232" s="98" t="s">
        <v>10924</v>
      </c>
      <c r="E232" s="98" t="s">
        <v>10925</v>
      </c>
      <c r="F232" s="98" t="s">
        <v>16640</v>
      </c>
      <c r="G232" s="98">
        <v>3177.9436306666666</v>
      </c>
      <c r="H232" s="98" t="s">
        <v>3042</v>
      </c>
      <c r="I232" s="98" t="s">
        <v>3044</v>
      </c>
      <c r="J232" s="98" t="s">
        <v>10928</v>
      </c>
      <c r="K232" s="98" t="s">
        <v>10929</v>
      </c>
      <c r="L232" s="98" t="s">
        <v>10930</v>
      </c>
      <c r="M232" s="98" t="s">
        <v>2430</v>
      </c>
      <c r="N232" s="98" t="s">
        <v>10931</v>
      </c>
      <c r="O232" s="98" t="s">
        <v>10932</v>
      </c>
      <c r="P232" s="98" t="s">
        <v>2427</v>
      </c>
      <c r="Q232" s="98" t="s">
        <v>2429</v>
      </c>
      <c r="R232" s="98" t="s">
        <v>10934</v>
      </c>
      <c r="S232" s="98" t="s">
        <v>10933</v>
      </c>
    </row>
    <row r="233" spans="1:19" x14ac:dyDescent="0.25">
      <c r="A233" s="100" t="s">
        <v>19137</v>
      </c>
      <c r="B233" s="98" t="s">
        <v>10634</v>
      </c>
      <c r="C233" s="98" t="s">
        <v>1121</v>
      </c>
      <c r="D233" s="98" t="s">
        <v>10635</v>
      </c>
      <c r="E233" s="98" t="s">
        <v>10636</v>
      </c>
      <c r="F233" s="98" t="s">
        <v>16641</v>
      </c>
      <c r="G233" s="98">
        <v>3114.8671960000001</v>
      </c>
      <c r="H233" s="98" t="s">
        <v>54</v>
      </c>
      <c r="I233" s="98" t="s">
        <v>2446</v>
      </c>
      <c r="J233" s="98" t="s">
        <v>56</v>
      </c>
      <c r="K233" s="98" t="s">
        <v>264</v>
      </c>
      <c r="L233" s="98" t="s">
        <v>265</v>
      </c>
      <c r="M233" s="98" t="s">
        <v>4177</v>
      </c>
      <c r="N233" s="98" t="s">
        <v>633</v>
      </c>
      <c r="O233" s="98" t="s">
        <v>3602</v>
      </c>
      <c r="P233" s="98" t="s">
        <v>3095</v>
      </c>
      <c r="Q233" s="98" t="s">
        <v>4384</v>
      </c>
      <c r="R233" s="98" t="s">
        <v>10642</v>
      </c>
      <c r="S233" s="98" t="s">
        <v>10641</v>
      </c>
    </row>
    <row r="234" spans="1:19" x14ac:dyDescent="0.25">
      <c r="A234" s="100" t="s">
        <v>19138</v>
      </c>
      <c r="B234" s="98" t="s">
        <v>9093</v>
      </c>
      <c r="C234" s="98" t="s">
        <v>1121</v>
      </c>
      <c r="D234" s="98" t="s">
        <v>9094</v>
      </c>
      <c r="E234" s="98" t="s">
        <v>9095</v>
      </c>
      <c r="F234" s="98" t="s">
        <v>16641</v>
      </c>
      <c r="G234" s="98">
        <v>3280.3235853333331</v>
      </c>
      <c r="H234" s="98" t="s">
        <v>237</v>
      </c>
      <c r="I234" s="98" t="s">
        <v>238</v>
      </c>
      <c r="J234" s="98" t="s">
        <v>239</v>
      </c>
      <c r="K234" s="98" t="s">
        <v>385</v>
      </c>
      <c r="L234" s="98" t="s">
        <v>240</v>
      </c>
      <c r="M234" s="98" t="s">
        <v>752</v>
      </c>
      <c r="N234" s="98" t="s">
        <v>387</v>
      </c>
      <c r="O234" s="98" t="s">
        <v>322</v>
      </c>
      <c r="P234" s="98" t="s">
        <v>6773</v>
      </c>
      <c r="Q234" s="98" t="s">
        <v>131</v>
      </c>
      <c r="R234" s="98" t="s">
        <v>9099</v>
      </c>
      <c r="S234" s="98" t="s">
        <v>9098</v>
      </c>
    </row>
    <row r="235" spans="1:19" x14ac:dyDescent="0.25">
      <c r="A235" s="100" t="s">
        <v>19139</v>
      </c>
      <c r="B235" s="98" t="s">
        <v>18442</v>
      </c>
      <c r="C235" s="98" t="s">
        <v>1121</v>
      </c>
      <c r="D235" s="98" t="s">
        <v>18576</v>
      </c>
      <c r="E235" s="98" t="s">
        <v>18577</v>
      </c>
      <c r="F235" s="98" t="s">
        <v>16640</v>
      </c>
      <c r="G235" s="98">
        <v>3745.4366239999999</v>
      </c>
      <c r="H235" s="98" t="s">
        <v>915</v>
      </c>
      <c r="I235" s="98" t="s">
        <v>917</v>
      </c>
      <c r="J235" s="98" t="s">
        <v>2557</v>
      </c>
      <c r="K235" s="98" t="s">
        <v>210</v>
      </c>
      <c r="L235" s="98" t="s">
        <v>212</v>
      </c>
      <c r="M235" s="98" t="s">
        <v>213</v>
      </c>
      <c r="N235" s="98" t="s">
        <v>612</v>
      </c>
      <c r="O235" s="98" t="s">
        <v>613</v>
      </c>
      <c r="P235" s="98" t="s">
        <v>1598</v>
      </c>
      <c r="Q235" s="98" t="s">
        <v>441</v>
      </c>
      <c r="R235" s="98" t="s">
        <v>18580</v>
      </c>
      <c r="S235" s="98" t="s">
        <v>18579</v>
      </c>
    </row>
    <row r="236" spans="1:19" x14ac:dyDescent="0.25">
      <c r="A236" s="100" t="s">
        <v>19140</v>
      </c>
      <c r="B236" s="98" t="s">
        <v>13101</v>
      </c>
      <c r="C236" s="98" t="s">
        <v>1121</v>
      </c>
      <c r="D236" s="98" t="s">
        <v>13102</v>
      </c>
      <c r="E236" s="98" t="s">
        <v>13103</v>
      </c>
      <c r="F236" s="98" t="s">
        <v>16641</v>
      </c>
      <c r="G236" s="98">
        <v>2662.8120799999997</v>
      </c>
      <c r="H236" s="98" t="s">
        <v>4460</v>
      </c>
      <c r="I236" s="98" t="s">
        <v>6664</v>
      </c>
      <c r="J236" s="98" t="s">
        <v>4461</v>
      </c>
      <c r="K236" s="98" t="s">
        <v>13106</v>
      </c>
      <c r="L236" s="98" t="s">
        <v>13107</v>
      </c>
      <c r="M236" s="98" t="s">
        <v>871</v>
      </c>
      <c r="N236" s="98" t="s">
        <v>872</v>
      </c>
      <c r="O236" s="98" t="s">
        <v>5327</v>
      </c>
      <c r="P236" s="98" t="s">
        <v>479</v>
      </c>
      <c r="Q236" s="98" t="s">
        <v>5323</v>
      </c>
      <c r="R236" s="98" t="s">
        <v>13109</v>
      </c>
      <c r="S236" s="98" t="s">
        <v>13108</v>
      </c>
    </row>
    <row r="237" spans="1:19" x14ac:dyDescent="0.25">
      <c r="A237" s="100" t="s">
        <v>19141</v>
      </c>
      <c r="B237" s="98" t="s">
        <v>9742</v>
      </c>
      <c r="C237" s="98" t="s">
        <v>1206</v>
      </c>
      <c r="D237" s="98" t="s">
        <v>9743</v>
      </c>
      <c r="E237" s="98" t="s">
        <v>9744</v>
      </c>
      <c r="F237" s="98" t="s">
        <v>16641</v>
      </c>
      <c r="G237" s="98">
        <v>4214.8344706666667</v>
      </c>
      <c r="H237" s="98" t="s">
        <v>34</v>
      </c>
      <c r="I237" s="98" t="s">
        <v>35</v>
      </c>
      <c r="J237" s="98" t="s">
        <v>175</v>
      </c>
      <c r="K237" s="98" t="s">
        <v>36</v>
      </c>
      <c r="L237" s="98" t="s">
        <v>39</v>
      </c>
      <c r="M237" s="98" t="s">
        <v>38</v>
      </c>
      <c r="N237" s="98" t="s">
        <v>42</v>
      </c>
      <c r="O237" s="98" t="s">
        <v>1555</v>
      </c>
      <c r="P237" s="98" t="s">
        <v>373</v>
      </c>
      <c r="Q237" s="98" t="s">
        <v>493</v>
      </c>
      <c r="R237" s="98" t="s">
        <v>9748</v>
      </c>
      <c r="S237" s="98" t="s">
        <v>9747</v>
      </c>
    </row>
    <row r="238" spans="1:19" x14ac:dyDescent="0.25">
      <c r="A238" s="100" t="s">
        <v>19142</v>
      </c>
      <c r="B238" s="98" t="s">
        <v>10319</v>
      </c>
      <c r="C238" s="98" t="s">
        <v>1206</v>
      </c>
      <c r="D238" s="98" t="s">
        <v>10320</v>
      </c>
      <c r="E238" s="98" t="s">
        <v>10321</v>
      </c>
      <c r="F238" s="98" t="s">
        <v>16641</v>
      </c>
      <c r="G238" s="98">
        <v>4803.7947866666664</v>
      </c>
      <c r="H238" s="98" t="s">
        <v>1219</v>
      </c>
      <c r="I238" s="98" t="s">
        <v>1227</v>
      </c>
      <c r="J238" s="98" t="s">
        <v>1220</v>
      </c>
      <c r="K238" s="98" t="s">
        <v>10325</v>
      </c>
      <c r="L238" s="98" t="s">
        <v>1225</v>
      </c>
      <c r="M238" s="98" t="s">
        <v>596</v>
      </c>
      <c r="N238" s="98" t="s">
        <v>10326</v>
      </c>
      <c r="O238" s="98" t="s">
        <v>10327</v>
      </c>
      <c r="P238" s="98" t="s">
        <v>1480</v>
      </c>
      <c r="Q238" s="98" t="s">
        <v>595</v>
      </c>
      <c r="R238" s="98" t="s">
        <v>10329</v>
      </c>
      <c r="S238" s="98" t="s">
        <v>10328</v>
      </c>
    </row>
    <row r="239" spans="1:19" x14ac:dyDescent="0.25">
      <c r="A239" s="100" t="s">
        <v>19143</v>
      </c>
      <c r="B239" s="98" t="s">
        <v>12381</v>
      </c>
      <c r="C239" s="98" t="s">
        <v>1206</v>
      </c>
      <c r="D239" s="98" t="s">
        <v>12382</v>
      </c>
      <c r="E239" s="98" t="s">
        <v>12383</v>
      </c>
      <c r="F239" s="98" t="s">
        <v>16640</v>
      </c>
      <c r="G239" s="98">
        <v>3497.4302093333336</v>
      </c>
      <c r="H239" s="98" t="s">
        <v>109</v>
      </c>
      <c r="I239" s="98" t="s">
        <v>427</v>
      </c>
      <c r="J239" s="98" t="s">
        <v>20</v>
      </c>
      <c r="K239" s="98" t="s">
        <v>430</v>
      </c>
      <c r="L239" s="98" t="s">
        <v>428</v>
      </c>
      <c r="M239" s="98" t="s">
        <v>429</v>
      </c>
      <c r="N239" s="98" t="s">
        <v>1309</v>
      </c>
      <c r="O239" s="98" t="s">
        <v>904</v>
      </c>
      <c r="P239" s="98" t="s">
        <v>495</v>
      </c>
      <c r="Q239" s="98" t="s">
        <v>494</v>
      </c>
      <c r="R239" s="98" t="s">
        <v>12387</v>
      </c>
      <c r="S239" s="98" t="s">
        <v>12386</v>
      </c>
    </row>
    <row r="240" spans="1:19" x14ac:dyDescent="0.25">
      <c r="A240" s="100" t="s">
        <v>19144</v>
      </c>
      <c r="B240" s="98" t="s">
        <v>12681</v>
      </c>
      <c r="C240" s="98" t="s">
        <v>1206</v>
      </c>
      <c r="D240" s="98" t="s">
        <v>12682</v>
      </c>
      <c r="E240" s="98" t="s">
        <v>12683</v>
      </c>
      <c r="F240" s="98" t="s">
        <v>16640</v>
      </c>
      <c r="G240" s="98">
        <v>3587.7131946666668</v>
      </c>
      <c r="H240" s="98" t="s">
        <v>1334</v>
      </c>
      <c r="I240" s="98" t="s">
        <v>1335</v>
      </c>
      <c r="J240" s="98" t="s">
        <v>266</v>
      </c>
      <c r="K240" s="98" t="s">
        <v>1586</v>
      </c>
      <c r="L240" s="98" t="s">
        <v>1583</v>
      </c>
      <c r="M240" s="98" t="s">
        <v>267</v>
      </c>
      <c r="N240" s="98" t="s">
        <v>2282</v>
      </c>
      <c r="O240" s="98" t="s">
        <v>6902</v>
      </c>
      <c r="P240" s="98" t="s">
        <v>7652</v>
      </c>
      <c r="Q240" s="98" t="s">
        <v>7559</v>
      </c>
      <c r="R240" s="98" t="s">
        <v>16624</v>
      </c>
      <c r="S240" s="98" t="s">
        <v>12686</v>
      </c>
    </row>
    <row r="241" spans="1:19" x14ac:dyDescent="0.25">
      <c r="A241" s="100" t="s">
        <v>19145</v>
      </c>
      <c r="B241" s="98" t="s">
        <v>13419</v>
      </c>
      <c r="C241" s="98" t="s">
        <v>1206</v>
      </c>
      <c r="D241" s="98" t="s">
        <v>13420</v>
      </c>
      <c r="E241" s="98" t="s">
        <v>13421</v>
      </c>
      <c r="F241" s="98" t="s">
        <v>16641</v>
      </c>
      <c r="G241" s="98">
        <v>2607.2019173333338</v>
      </c>
      <c r="H241" s="98" t="s">
        <v>418</v>
      </c>
      <c r="I241" s="98" t="s">
        <v>3057</v>
      </c>
      <c r="J241" s="98" t="s">
        <v>55</v>
      </c>
      <c r="K241" s="98" t="s">
        <v>408</v>
      </c>
      <c r="L241" s="98" t="s">
        <v>894</v>
      </c>
      <c r="M241" s="98" t="s">
        <v>13424</v>
      </c>
      <c r="N241" s="98" t="s">
        <v>354</v>
      </c>
      <c r="O241" s="98" t="s">
        <v>5053</v>
      </c>
      <c r="P241" s="98" t="s">
        <v>54</v>
      </c>
      <c r="Q241" s="98" t="s">
        <v>407</v>
      </c>
      <c r="R241" s="98" t="s">
        <v>13426</v>
      </c>
      <c r="S241" s="98" t="s">
        <v>13425</v>
      </c>
    </row>
    <row r="242" spans="1:19" x14ac:dyDescent="0.25">
      <c r="A242" s="100" t="s">
        <v>19146</v>
      </c>
      <c r="B242" s="98" t="s">
        <v>14930</v>
      </c>
      <c r="C242" s="98" t="s">
        <v>1206</v>
      </c>
      <c r="D242" s="98" t="s">
        <v>14931</v>
      </c>
      <c r="E242" s="98" t="s">
        <v>14932</v>
      </c>
      <c r="F242" s="98" t="s">
        <v>16640</v>
      </c>
      <c r="G242" s="98">
        <v>2123.2808546666665</v>
      </c>
      <c r="H242" s="98" t="s">
        <v>2245</v>
      </c>
      <c r="I242" s="98" t="s">
        <v>60</v>
      </c>
      <c r="J242" s="98" t="s">
        <v>10780</v>
      </c>
      <c r="K242" s="98" t="s">
        <v>5558</v>
      </c>
      <c r="L242" s="98" t="s">
        <v>14935</v>
      </c>
      <c r="M242" s="98" t="s">
        <v>14936</v>
      </c>
      <c r="N242" s="98" t="s">
        <v>107</v>
      </c>
      <c r="O242" s="98" t="s">
        <v>278</v>
      </c>
      <c r="P242" s="98" t="s">
        <v>11601</v>
      </c>
      <c r="Q242" s="98" t="s">
        <v>5559</v>
      </c>
      <c r="R242" s="98" t="s">
        <v>19980</v>
      </c>
      <c r="S242" s="98" t="s">
        <v>14937</v>
      </c>
    </row>
    <row r="243" spans="1:19" x14ac:dyDescent="0.25">
      <c r="A243" s="100" t="s">
        <v>19147</v>
      </c>
      <c r="B243" s="98" t="s">
        <v>15070</v>
      </c>
      <c r="C243" s="98" t="s">
        <v>1206</v>
      </c>
      <c r="D243" s="98" t="s">
        <v>15071</v>
      </c>
      <c r="E243" s="98" t="s">
        <v>15072</v>
      </c>
      <c r="F243" s="98" t="s">
        <v>16641</v>
      </c>
      <c r="G243" s="98">
        <v>2264.3696666666665</v>
      </c>
      <c r="H243" s="98" t="s">
        <v>661</v>
      </c>
      <c r="I243" s="98" t="s">
        <v>663</v>
      </c>
      <c r="J243" s="98" t="s">
        <v>2228</v>
      </c>
      <c r="K243" s="98" t="s">
        <v>666</v>
      </c>
      <c r="L243" s="98" t="s">
        <v>2940</v>
      </c>
      <c r="M243" s="98" t="s">
        <v>665</v>
      </c>
      <c r="N243" s="98" t="s">
        <v>6688</v>
      </c>
      <c r="O243" s="98" t="s">
        <v>2302</v>
      </c>
      <c r="P243" s="98" t="s">
        <v>664</v>
      </c>
      <c r="Q243" s="98" t="s">
        <v>770</v>
      </c>
      <c r="R243" s="98" t="s">
        <v>15076</v>
      </c>
      <c r="S243" s="98" t="s">
        <v>15075</v>
      </c>
    </row>
    <row r="244" spans="1:19" x14ac:dyDescent="0.25">
      <c r="A244" s="100" t="s">
        <v>19148</v>
      </c>
      <c r="B244" s="98" t="s">
        <v>1684</v>
      </c>
      <c r="C244" s="98" t="s">
        <v>1361</v>
      </c>
      <c r="D244" s="98" t="s">
        <v>1685</v>
      </c>
      <c r="E244" s="98" t="s">
        <v>1686</v>
      </c>
      <c r="F244" s="98" t="s">
        <v>16640</v>
      </c>
      <c r="G244" s="98">
        <v>3558.684294666667</v>
      </c>
      <c r="H244" s="98" t="s">
        <v>1688</v>
      </c>
      <c r="I244" s="98" t="s">
        <v>1690</v>
      </c>
      <c r="J244" s="98" t="s">
        <v>1691</v>
      </c>
      <c r="K244" s="98" t="s">
        <v>1692</v>
      </c>
      <c r="L244" s="98" t="s">
        <v>1693</v>
      </c>
      <c r="M244" s="98" t="s">
        <v>1694</v>
      </c>
      <c r="N244" s="98" t="s">
        <v>1695</v>
      </c>
      <c r="O244" s="98" t="s">
        <v>1696</v>
      </c>
      <c r="P244" s="98" t="s">
        <v>1697</v>
      </c>
      <c r="Q244" s="98" t="s">
        <v>1698</v>
      </c>
      <c r="R244" s="98" t="s">
        <v>1700</v>
      </c>
      <c r="S244" s="98" t="s">
        <v>1699</v>
      </c>
    </row>
    <row r="245" spans="1:19" x14ac:dyDescent="0.25">
      <c r="A245" s="100" t="s">
        <v>19149</v>
      </c>
      <c r="B245" s="98" t="s">
        <v>756</v>
      </c>
      <c r="C245" s="98" t="s">
        <v>392</v>
      </c>
      <c r="D245" s="98" t="s">
        <v>757</v>
      </c>
      <c r="E245" s="98" t="s">
        <v>758</v>
      </c>
      <c r="F245" s="98" t="s">
        <v>16640</v>
      </c>
      <c r="G245" s="98">
        <v>3593.2923933333332</v>
      </c>
      <c r="H245" s="98" t="s">
        <v>383</v>
      </c>
      <c r="I245" s="98" t="s">
        <v>384</v>
      </c>
      <c r="J245" s="98" t="s">
        <v>239</v>
      </c>
      <c r="K245" s="98" t="s">
        <v>385</v>
      </c>
      <c r="L245" s="98" t="s">
        <v>242</v>
      </c>
      <c r="M245" s="98" t="s">
        <v>240</v>
      </c>
      <c r="N245" s="98" t="s">
        <v>714</v>
      </c>
      <c r="O245" s="98" t="s">
        <v>715</v>
      </c>
      <c r="P245" s="98" t="s">
        <v>713</v>
      </c>
      <c r="Q245" s="98" t="s">
        <v>761</v>
      </c>
      <c r="R245" s="98" t="s">
        <v>763</v>
      </c>
      <c r="S245" s="98" t="s">
        <v>762</v>
      </c>
    </row>
    <row r="246" spans="1:19" x14ac:dyDescent="0.25">
      <c r="A246" s="100" t="s">
        <v>19150</v>
      </c>
      <c r="B246" s="98" t="s">
        <v>7753</v>
      </c>
      <c r="C246" s="98" t="s">
        <v>1142</v>
      </c>
      <c r="D246" s="98" t="s">
        <v>7754</v>
      </c>
      <c r="E246" s="98" t="s">
        <v>7755</v>
      </c>
      <c r="F246" s="98" t="s">
        <v>16640</v>
      </c>
      <c r="G246" s="98">
        <v>3326.5434666666665</v>
      </c>
      <c r="H246" s="98" t="s">
        <v>7757</v>
      </c>
      <c r="I246" s="98" t="s">
        <v>7759</v>
      </c>
      <c r="J246" s="98" t="s">
        <v>7760</v>
      </c>
      <c r="K246" s="98" t="s">
        <v>7761</v>
      </c>
      <c r="L246" s="98" t="s">
        <v>7762</v>
      </c>
      <c r="M246" s="98" t="s">
        <v>7763</v>
      </c>
      <c r="N246" s="98" t="s">
        <v>7764</v>
      </c>
      <c r="O246" s="98" t="s">
        <v>7765</v>
      </c>
      <c r="P246" s="98" t="s">
        <v>7766</v>
      </c>
      <c r="Q246" s="98" t="s">
        <v>7767</v>
      </c>
      <c r="R246" s="98" t="s">
        <v>7769</v>
      </c>
      <c r="S246" s="98" t="s">
        <v>7768</v>
      </c>
    </row>
    <row r="247" spans="1:19" x14ac:dyDescent="0.25">
      <c r="A247" s="100" t="s">
        <v>19151</v>
      </c>
      <c r="B247" s="98" t="s">
        <v>7975</v>
      </c>
      <c r="C247" s="98" t="s">
        <v>1142</v>
      </c>
      <c r="D247" s="98" t="s">
        <v>7976</v>
      </c>
      <c r="E247" s="98" t="s">
        <v>7977</v>
      </c>
      <c r="F247" s="98" t="s">
        <v>16641</v>
      </c>
      <c r="G247" s="98">
        <v>3942.9005519999996</v>
      </c>
      <c r="H247" s="98" t="s">
        <v>3480</v>
      </c>
      <c r="I247" s="98" t="s">
        <v>3455</v>
      </c>
      <c r="J247" s="98" t="s">
        <v>3453</v>
      </c>
      <c r="K247" s="98" t="s">
        <v>3451</v>
      </c>
      <c r="L247" s="98" t="s">
        <v>7980</v>
      </c>
      <c r="M247" s="98" t="s">
        <v>7981</v>
      </c>
      <c r="N247" s="98" t="s">
        <v>7982</v>
      </c>
      <c r="O247" s="98" t="s">
        <v>3454</v>
      </c>
      <c r="P247" s="98" t="s">
        <v>3481</v>
      </c>
      <c r="Q247" s="98" t="s">
        <v>7983</v>
      </c>
      <c r="R247" s="98" t="s">
        <v>7985</v>
      </c>
      <c r="S247" s="98" t="s">
        <v>7984</v>
      </c>
    </row>
    <row r="248" spans="1:19" x14ac:dyDescent="0.25">
      <c r="A248" s="100" t="s">
        <v>19152</v>
      </c>
      <c r="B248" s="98" t="s">
        <v>8045</v>
      </c>
      <c r="C248" s="98" t="s">
        <v>1121</v>
      </c>
      <c r="D248" s="98" t="s">
        <v>8046</v>
      </c>
      <c r="E248" s="98" t="s">
        <v>8047</v>
      </c>
      <c r="F248" s="98" t="s">
        <v>16640</v>
      </c>
      <c r="G248" s="98">
        <v>3972.2890573333334</v>
      </c>
      <c r="H248" s="98" t="s">
        <v>612</v>
      </c>
      <c r="I248" s="98" t="s">
        <v>613</v>
      </c>
      <c r="J248" s="98" t="s">
        <v>210</v>
      </c>
      <c r="K248" s="98" t="s">
        <v>212</v>
      </c>
      <c r="L248" s="98" t="s">
        <v>915</v>
      </c>
      <c r="M248" s="98" t="s">
        <v>917</v>
      </c>
      <c r="N248" s="98" t="s">
        <v>616</v>
      </c>
      <c r="O248" s="98" t="s">
        <v>4947</v>
      </c>
      <c r="P248" s="98" t="s">
        <v>615</v>
      </c>
      <c r="Q248" s="98" t="s">
        <v>916</v>
      </c>
      <c r="R248" s="98" t="s">
        <v>8051</v>
      </c>
      <c r="S248" s="98" t="s">
        <v>8050</v>
      </c>
    </row>
    <row r="249" spans="1:19" x14ac:dyDescent="0.25">
      <c r="A249" s="100" t="s">
        <v>19153</v>
      </c>
      <c r="B249" s="98" t="s">
        <v>8096</v>
      </c>
      <c r="C249" s="98" t="s">
        <v>1121</v>
      </c>
      <c r="D249" s="98" t="s">
        <v>8097</v>
      </c>
      <c r="E249" s="98" t="s">
        <v>8098</v>
      </c>
      <c r="F249" s="98" t="s">
        <v>16640</v>
      </c>
      <c r="G249" s="98">
        <v>4431.556114666666</v>
      </c>
      <c r="H249" s="98" t="s">
        <v>5826</v>
      </c>
      <c r="I249" s="98" t="s">
        <v>8101</v>
      </c>
      <c r="J249" s="98" t="s">
        <v>5828</v>
      </c>
      <c r="K249" s="98" t="s">
        <v>8102</v>
      </c>
      <c r="L249" s="98" t="s">
        <v>3996</v>
      </c>
      <c r="M249" s="98" t="s">
        <v>8103</v>
      </c>
      <c r="N249" s="98" t="s">
        <v>1936</v>
      </c>
      <c r="O249" s="98" t="s">
        <v>8104</v>
      </c>
      <c r="P249" s="98" t="s">
        <v>8105</v>
      </c>
      <c r="Q249" s="98" t="s">
        <v>2337</v>
      </c>
      <c r="R249" s="98" t="s">
        <v>8107</v>
      </c>
      <c r="S249" s="98" t="s">
        <v>8106</v>
      </c>
    </row>
    <row r="250" spans="1:19" x14ac:dyDescent="0.25">
      <c r="A250" s="100" t="s">
        <v>19154</v>
      </c>
      <c r="B250" s="98" t="s">
        <v>13592</v>
      </c>
      <c r="C250" s="98" t="s">
        <v>1361</v>
      </c>
      <c r="D250" s="98" t="s">
        <v>13593</v>
      </c>
      <c r="E250" s="98" t="s">
        <v>13594</v>
      </c>
      <c r="F250" s="98" t="s">
        <v>16641</v>
      </c>
      <c r="G250" s="98">
        <v>3528.8185933333334</v>
      </c>
      <c r="H250" s="98" t="s">
        <v>35</v>
      </c>
      <c r="I250" s="98" t="s">
        <v>34</v>
      </c>
      <c r="J250" s="98" t="s">
        <v>36</v>
      </c>
      <c r="K250" s="98" t="s">
        <v>42</v>
      </c>
      <c r="L250" s="98" t="s">
        <v>373</v>
      </c>
      <c r="M250" s="98" t="s">
        <v>38</v>
      </c>
      <c r="N250" s="98" t="s">
        <v>175</v>
      </c>
      <c r="O250" s="98" t="s">
        <v>37</v>
      </c>
      <c r="P250" s="98" t="s">
        <v>43</v>
      </c>
      <c r="Q250" s="98" t="s">
        <v>39</v>
      </c>
      <c r="R250" s="98" t="s">
        <v>13599</v>
      </c>
      <c r="S250" s="98" t="s">
        <v>13598</v>
      </c>
    </row>
    <row r="251" spans="1:19" x14ac:dyDescent="0.25">
      <c r="A251" s="100" t="s">
        <v>19155</v>
      </c>
      <c r="B251" s="98" t="s">
        <v>9771</v>
      </c>
      <c r="C251" s="98" t="s">
        <v>1361</v>
      </c>
      <c r="D251" s="98" t="s">
        <v>9772</v>
      </c>
      <c r="E251" s="98" t="s">
        <v>9773</v>
      </c>
      <c r="F251" s="98" t="s">
        <v>16640</v>
      </c>
      <c r="G251" s="98">
        <v>3732.2176373333332</v>
      </c>
      <c r="H251" s="98" t="s">
        <v>430</v>
      </c>
      <c r="I251" s="98" t="s">
        <v>109</v>
      </c>
      <c r="J251" s="98" t="s">
        <v>20</v>
      </c>
      <c r="K251" s="98" t="s">
        <v>427</v>
      </c>
      <c r="L251" s="98" t="s">
        <v>428</v>
      </c>
      <c r="M251" s="98" t="s">
        <v>429</v>
      </c>
      <c r="N251" s="98" t="s">
        <v>904</v>
      </c>
      <c r="O251" s="98" t="s">
        <v>1722</v>
      </c>
      <c r="P251" s="98" t="s">
        <v>1309</v>
      </c>
      <c r="Q251" s="98" t="s">
        <v>1723</v>
      </c>
      <c r="R251" s="98" t="s">
        <v>16634</v>
      </c>
      <c r="S251" s="98" t="s">
        <v>9776</v>
      </c>
    </row>
    <row r="252" spans="1:19" x14ac:dyDescent="0.25">
      <c r="A252" s="100" t="s">
        <v>19156</v>
      </c>
      <c r="B252" s="98" t="s">
        <v>9922</v>
      </c>
      <c r="C252" s="98" t="s">
        <v>1121</v>
      </c>
      <c r="D252" s="98" t="s">
        <v>9923</v>
      </c>
      <c r="E252" s="98" t="s">
        <v>9924</v>
      </c>
      <c r="F252" s="98" t="s">
        <v>16641</v>
      </c>
      <c r="G252" s="98">
        <v>3028.8095426666664</v>
      </c>
      <c r="H252" s="98" t="s">
        <v>2635</v>
      </c>
      <c r="I252" s="98" t="s">
        <v>2637</v>
      </c>
      <c r="J252" s="98" t="s">
        <v>9927</v>
      </c>
      <c r="K252" s="98" t="s">
        <v>4823</v>
      </c>
      <c r="L252" s="98" t="s">
        <v>7331</v>
      </c>
      <c r="M252" s="98" t="s">
        <v>9928</v>
      </c>
      <c r="N252" s="98" t="s">
        <v>2638</v>
      </c>
      <c r="O252" s="98" t="s">
        <v>2642</v>
      </c>
      <c r="P252" s="98" t="s">
        <v>2641</v>
      </c>
      <c r="Q252" s="98" t="s">
        <v>9929</v>
      </c>
      <c r="R252" s="98" t="s">
        <v>9931</v>
      </c>
      <c r="S252" s="98" t="s">
        <v>9930</v>
      </c>
    </row>
    <row r="253" spans="1:19" x14ac:dyDescent="0.25">
      <c r="A253" s="100" t="s">
        <v>19157</v>
      </c>
      <c r="B253" s="98" t="s">
        <v>10019</v>
      </c>
      <c r="C253" s="98" t="s">
        <v>1142</v>
      </c>
      <c r="D253" s="98" t="s">
        <v>10020</v>
      </c>
      <c r="E253" s="98" t="s">
        <v>10021</v>
      </c>
      <c r="F253" s="98" t="s">
        <v>16641</v>
      </c>
      <c r="G253" s="98">
        <v>2939.4997666666668</v>
      </c>
      <c r="H253" s="98" t="s">
        <v>744</v>
      </c>
      <c r="I253" s="98" t="s">
        <v>743</v>
      </c>
      <c r="J253" s="98" t="s">
        <v>4972</v>
      </c>
      <c r="K253" s="98" t="s">
        <v>6502</v>
      </c>
      <c r="L253" s="98" t="s">
        <v>2990</v>
      </c>
      <c r="M253" s="98" t="s">
        <v>10024</v>
      </c>
      <c r="N253" s="98" t="s">
        <v>4973</v>
      </c>
      <c r="O253" s="98" t="s">
        <v>10025</v>
      </c>
      <c r="P253" s="98" t="s">
        <v>9149</v>
      </c>
      <c r="Q253" s="98" t="s">
        <v>4975</v>
      </c>
      <c r="R253" s="98" t="s">
        <v>10027</v>
      </c>
      <c r="S253" s="98" t="s">
        <v>10026</v>
      </c>
    </row>
    <row r="254" spans="1:19" x14ac:dyDescent="0.25">
      <c r="A254" s="100" t="s">
        <v>19158</v>
      </c>
      <c r="B254" s="98" t="s">
        <v>10350</v>
      </c>
      <c r="C254" s="98" t="s">
        <v>1206</v>
      </c>
      <c r="D254" s="98" t="s">
        <v>10351</v>
      </c>
      <c r="E254" s="98" t="s">
        <v>10352</v>
      </c>
      <c r="F254" s="98" t="s">
        <v>16640</v>
      </c>
      <c r="G254" s="98">
        <v>3932.1422520000001</v>
      </c>
      <c r="H254" s="98" t="s">
        <v>3451</v>
      </c>
      <c r="I254" s="98" t="s">
        <v>4825</v>
      </c>
      <c r="J254" s="98" t="s">
        <v>7447</v>
      </c>
      <c r="K254" s="98" t="s">
        <v>10355</v>
      </c>
      <c r="L254" s="98" t="s">
        <v>3454</v>
      </c>
      <c r="M254" s="98" t="s">
        <v>7446</v>
      </c>
      <c r="N254" s="98" t="s">
        <v>3453</v>
      </c>
      <c r="O254" s="98" t="s">
        <v>3482</v>
      </c>
      <c r="P254" s="98" t="s">
        <v>10356</v>
      </c>
      <c r="Q254" s="98" t="s">
        <v>10357</v>
      </c>
      <c r="R254" s="98" t="s">
        <v>10359</v>
      </c>
      <c r="S254" s="98" t="s">
        <v>10358</v>
      </c>
    </row>
    <row r="255" spans="1:19" x14ac:dyDescent="0.25">
      <c r="A255" s="100" t="s">
        <v>19159</v>
      </c>
      <c r="B255" s="98" t="s">
        <v>10620</v>
      </c>
      <c r="C255" s="98" t="s">
        <v>1361</v>
      </c>
      <c r="D255" s="98" t="s">
        <v>10621</v>
      </c>
      <c r="E255" s="98" t="s">
        <v>10622</v>
      </c>
      <c r="F255" s="98" t="s">
        <v>16640</v>
      </c>
      <c r="G255" s="98">
        <v>3444.5304546666666</v>
      </c>
      <c r="H255" s="98" t="s">
        <v>257</v>
      </c>
      <c r="I255" s="98" t="s">
        <v>256</v>
      </c>
      <c r="J255" s="98" t="s">
        <v>1383</v>
      </c>
      <c r="K255" s="98" t="s">
        <v>108</v>
      </c>
      <c r="L255" s="98" t="s">
        <v>1444</v>
      </c>
      <c r="M255" s="98" t="s">
        <v>1807</v>
      </c>
      <c r="N255" s="98" t="s">
        <v>325</v>
      </c>
      <c r="O255" s="98" t="s">
        <v>575</v>
      </c>
      <c r="P255" s="98" t="s">
        <v>107</v>
      </c>
      <c r="Q255" s="98" t="s">
        <v>1962</v>
      </c>
      <c r="R255" s="98" t="s">
        <v>10626</v>
      </c>
      <c r="S255" s="98" t="s">
        <v>10625</v>
      </c>
    </row>
    <row r="256" spans="1:19" x14ac:dyDescent="0.25">
      <c r="A256" s="100" t="s">
        <v>19160</v>
      </c>
      <c r="B256" s="98" t="s">
        <v>11650</v>
      </c>
      <c r="C256" s="98" t="s">
        <v>1121</v>
      </c>
      <c r="D256" s="98" t="s">
        <v>11651</v>
      </c>
      <c r="E256" s="98" t="s">
        <v>11652</v>
      </c>
      <c r="F256" s="98" t="s">
        <v>16640</v>
      </c>
      <c r="G256" s="98">
        <v>3733.5853040000002</v>
      </c>
      <c r="H256" s="98" t="s">
        <v>189</v>
      </c>
      <c r="I256" s="98" t="s">
        <v>4145</v>
      </c>
      <c r="J256" s="98" t="s">
        <v>190</v>
      </c>
      <c r="K256" s="98" t="s">
        <v>4147</v>
      </c>
      <c r="L256" s="98" t="s">
        <v>11655</v>
      </c>
      <c r="M256" s="98" t="s">
        <v>2037</v>
      </c>
      <c r="N256" s="98" t="s">
        <v>8314</v>
      </c>
      <c r="O256" s="98" t="s">
        <v>6418</v>
      </c>
      <c r="P256" s="98" t="s">
        <v>3194</v>
      </c>
      <c r="Q256" s="98" t="s">
        <v>11656</v>
      </c>
      <c r="R256" s="98" t="s">
        <v>16615</v>
      </c>
      <c r="S256" s="98" t="s">
        <v>11657</v>
      </c>
    </row>
    <row r="257" spans="1:19" x14ac:dyDescent="0.25">
      <c r="A257" s="100" t="s">
        <v>19161</v>
      </c>
      <c r="B257" s="98" t="s">
        <v>12969</v>
      </c>
      <c r="C257" s="98" t="s">
        <v>1121</v>
      </c>
      <c r="D257" s="98" t="s">
        <v>12970</v>
      </c>
      <c r="E257" s="98" t="s">
        <v>12971</v>
      </c>
      <c r="F257" s="98" t="s">
        <v>16641</v>
      </c>
      <c r="G257" s="98">
        <v>3650.3910133333334</v>
      </c>
      <c r="H257" s="98" t="s">
        <v>7980</v>
      </c>
      <c r="I257" s="98" t="s">
        <v>3455</v>
      </c>
      <c r="J257" s="98" t="s">
        <v>3480</v>
      </c>
      <c r="K257" s="98" t="s">
        <v>3453</v>
      </c>
      <c r="L257" s="98" t="s">
        <v>3451</v>
      </c>
      <c r="M257" s="98" t="s">
        <v>7983</v>
      </c>
      <c r="N257" s="98" t="s">
        <v>3454</v>
      </c>
      <c r="O257" s="98" t="s">
        <v>7982</v>
      </c>
      <c r="P257" s="98" t="s">
        <v>7981</v>
      </c>
      <c r="Q257" s="98" t="s">
        <v>12974</v>
      </c>
      <c r="R257" s="98" t="s">
        <v>12976</v>
      </c>
      <c r="S257" s="98" t="s">
        <v>12975</v>
      </c>
    </row>
    <row r="258" spans="1:19" x14ac:dyDescent="0.25">
      <c r="A258" s="100" t="s">
        <v>19162</v>
      </c>
      <c r="B258" s="98" t="s">
        <v>13304</v>
      </c>
      <c r="C258" s="98" t="s">
        <v>1121</v>
      </c>
      <c r="D258" s="98" t="s">
        <v>13305</v>
      </c>
      <c r="E258" s="98" t="s">
        <v>13306</v>
      </c>
      <c r="F258" s="98" t="s">
        <v>16640</v>
      </c>
      <c r="G258" s="98">
        <v>2785.3451653333336</v>
      </c>
      <c r="H258" s="98" t="s">
        <v>1708</v>
      </c>
      <c r="I258" s="98" t="s">
        <v>1707</v>
      </c>
      <c r="J258" s="98" t="s">
        <v>1705</v>
      </c>
      <c r="K258" s="98" t="s">
        <v>1712</v>
      </c>
      <c r="L258" s="98" t="s">
        <v>3296</v>
      </c>
      <c r="M258" s="98" t="s">
        <v>13309</v>
      </c>
      <c r="N258" s="98" t="s">
        <v>1709</v>
      </c>
      <c r="O258" s="98" t="s">
        <v>13310</v>
      </c>
      <c r="P258" s="98" t="s">
        <v>1711</v>
      </c>
      <c r="Q258" s="98" t="s">
        <v>1710</v>
      </c>
      <c r="R258" s="98" t="s">
        <v>13312</v>
      </c>
      <c r="S258" s="98" t="s">
        <v>13311</v>
      </c>
    </row>
    <row r="259" spans="1:19" x14ac:dyDescent="0.25">
      <c r="A259" s="100" t="s">
        <v>19163</v>
      </c>
      <c r="B259" s="98" t="s">
        <v>13386</v>
      </c>
      <c r="C259" s="98" t="s">
        <v>1206</v>
      </c>
      <c r="D259" s="98" t="s">
        <v>13387</v>
      </c>
      <c r="E259" s="98" t="s">
        <v>13388</v>
      </c>
      <c r="F259" s="98" t="s">
        <v>16641</v>
      </c>
      <c r="G259" s="98">
        <v>3436.5923173333335</v>
      </c>
      <c r="H259" s="98" t="s">
        <v>11576</v>
      </c>
      <c r="I259" s="98" t="s">
        <v>2558</v>
      </c>
      <c r="J259" s="98" t="s">
        <v>13391</v>
      </c>
      <c r="K259" s="98" t="s">
        <v>13392</v>
      </c>
      <c r="L259" s="98" t="s">
        <v>915</v>
      </c>
      <c r="M259" s="98" t="s">
        <v>3276</v>
      </c>
      <c r="N259" s="98" t="s">
        <v>916</v>
      </c>
      <c r="O259" s="98" t="s">
        <v>917</v>
      </c>
      <c r="P259" s="98" t="s">
        <v>466</v>
      </c>
      <c r="Q259" s="98" t="s">
        <v>211</v>
      </c>
      <c r="R259" s="98" t="s">
        <v>13394</v>
      </c>
      <c r="S259" s="98" t="s">
        <v>13393</v>
      </c>
    </row>
    <row r="260" spans="1:19" x14ac:dyDescent="0.25">
      <c r="A260" s="100" t="s">
        <v>19164</v>
      </c>
      <c r="B260" s="98" t="s">
        <v>13695</v>
      </c>
      <c r="C260" s="98" t="s">
        <v>1206</v>
      </c>
      <c r="D260" s="98" t="s">
        <v>13696</v>
      </c>
      <c r="E260" s="98" t="s">
        <v>13697</v>
      </c>
      <c r="F260" s="98" t="s">
        <v>16641</v>
      </c>
      <c r="G260" s="98">
        <v>3196.6824226666668</v>
      </c>
      <c r="H260" s="98" t="s">
        <v>34</v>
      </c>
      <c r="I260" s="98" t="s">
        <v>35</v>
      </c>
      <c r="J260" s="98" t="s">
        <v>42</v>
      </c>
      <c r="K260" s="98" t="s">
        <v>36</v>
      </c>
      <c r="L260" s="98" t="s">
        <v>175</v>
      </c>
      <c r="M260" s="98" t="s">
        <v>1724</v>
      </c>
      <c r="N260" s="98" t="s">
        <v>38</v>
      </c>
      <c r="O260" s="98" t="s">
        <v>39</v>
      </c>
      <c r="P260" s="98" t="s">
        <v>373</v>
      </c>
      <c r="Q260" s="98" t="s">
        <v>374</v>
      </c>
      <c r="R260" s="98" t="s">
        <v>13702</v>
      </c>
      <c r="S260" s="98" t="s">
        <v>13701</v>
      </c>
    </row>
    <row r="261" spans="1:19" x14ac:dyDescent="0.25">
      <c r="A261" s="100" t="s">
        <v>19165</v>
      </c>
      <c r="B261" s="98" t="s">
        <v>14330</v>
      </c>
      <c r="C261" s="98" t="s">
        <v>1206</v>
      </c>
      <c r="D261" s="98" t="s">
        <v>14331</v>
      </c>
      <c r="E261" s="98" t="s">
        <v>14332</v>
      </c>
      <c r="F261" s="98" t="s">
        <v>16641</v>
      </c>
      <c r="G261" s="98">
        <v>2571.9537799999998</v>
      </c>
      <c r="H261" s="98" t="s">
        <v>3451</v>
      </c>
      <c r="I261" s="98" t="s">
        <v>3453</v>
      </c>
      <c r="J261" s="98" t="s">
        <v>3455</v>
      </c>
      <c r="K261" s="98" t="s">
        <v>3454</v>
      </c>
      <c r="L261" s="98" t="s">
        <v>3456</v>
      </c>
      <c r="M261" s="98" t="s">
        <v>10288</v>
      </c>
      <c r="N261" s="98" t="s">
        <v>7834</v>
      </c>
      <c r="O261" s="98" t="s">
        <v>3458</v>
      </c>
      <c r="P261" s="98" t="s">
        <v>3459</v>
      </c>
      <c r="Q261" s="98" t="s">
        <v>3461</v>
      </c>
      <c r="R261" s="98" t="s">
        <v>14336</v>
      </c>
      <c r="S261" s="98" t="s">
        <v>14335</v>
      </c>
    </row>
    <row r="262" spans="1:19" x14ac:dyDescent="0.25">
      <c r="A262" s="100" t="s">
        <v>19166</v>
      </c>
      <c r="B262" s="98" t="s">
        <v>14455</v>
      </c>
      <c r="C262" s="98" t="s">
        <v>1361</v>
      </c>
      <c r="D262" s="98" t="s">
        <v>14456</v>
      </c>
      <c r="E262" s="98" t="s">
        <v>14457</v>
      </c>
      <c r="F262" s="98" t="s">
        <v>16641</v>
      </c>
      <c r="G262" s="98">
        <v>2365.0990653333338</v>
      </c>
      <c r="H262" s="98" t="s">
        <v>2093</v>
      </c>
      <c r="I262" s="98" t="s">
        <v>2089</v>
      </c>
      <c r="J262" s="98" t="s">
        <v>11298</v>
      </c>
      <c r="K262" s="98" t="s">
        <v>4476</v>
      </c>
      <c r="L262" s="98" t="s">
        <v>11296</v>
      </c>
      <c r="M262" s="98" t="s">
        <v>12375</v>
      </c>
      <c r="N262" s="98" t="s">
        <v>9948</v>
      </c>
      <c r="O262" s="98" t="s">
        <v>14460</v>
      </c>
      <c r="P262" s="98" t="s">
        <v>2096</v>
      </c>
      <c r="Q262" s="98" t="s">
        <v>14461</v>
      </c>
      <c r="R262" s="98" t="s">
        <v>14463</v>
      </c>
      <c r="S262" s="98" t="s">
        <v>14462</v>
      </c>
    </row>
    <row r="263" spans="1:19" x14ac:dyDescent="0.25">
      <c r="A263" s="100" t="s">
        <v>19167</v>
      </c>
      <c r="B263" s="98" t="s">
        <v>15209</v>
      </c>
      <c r="C263" s="98" t="s">
        <v>1206</v>
      </c>
      <c r="D263" s="98" t="s">
        <v>15210</v>
      </c>
      <c r="E263" s="98" t="s">
        <v>15211</v>
      </c>
      <c r="F263" s="98" t="s">
        <v>16640</v>
      </c>
      <c r="G263" s="98">
        <v>3201.2848266666665</v>
      </c>
      <c r="H263" s="98" t="s">
        <v>186</v>
      </c>
      <c r="I263" s="98" t="s">
        <v>1196</v>
      </c>
      <c r="J263" s="98" t="s">
        <v>1768</v>
      </c>
      <c r="K263" s="98" t="s">
        <v>3490</v>
      </c>
      <c r="L263" s="98" t="s">
        <v>188</v>
      </c>
      <c r="M263" s="98" t="s">
        <v>1197</v>
      </c>
      <c r="N263" s="98" t="s">
        <v>1200</v>
      </c>
      <c r="O263" s="98" t="s">
        <v>2587</v>
      </c>
      <c r="P263" s="98" t="s">
        <v>1776</v>
      </c>
      <c r="Q263" s="98" t="s">
        <v>5386</v>
      </c>
      <c r="R263" s="98" t="s">
        <v>15216</v>
      </c>
      <c r="S263" s="98" t="s">
        <v>15215</v>
      </c>
    </row>
    <row r="264" spans="1:19" x14ac:dyDescent="0.25">
      <c r="A264" s="100" t="s">
        <v>19168</v>
      </c>
      <c r="B264" s="98" t="s">
        <v>15643</v>
      </c>
      <c r="C264" s="98" t="s">
        <v>1206</v>
      </c>
      <c r="D264" s="98" t="s">
        <v>15644</v>
      </c>
      <c r="E264" s="98" t="s">
        <v>15645</v>
      </c>
      <c r="F264" s="98" t="s">
        <v>16641</v>
      </c>
      <c r="G264" s="98">
        <v>2259.9087879999997</v>
      </c>
      <c r="H264" s="98" t="s">
        <v>237</v>
      </c>
      <c r="I264" s="98" t="s">
        <v>238</v>
      </c>
      <c r="J264" s="98" t="s">
        <v>239</v>
      </c>
      <c r="K264" s="98" t="s">
        <v>385</v>
      </c>
      <c r="L264" s="98" t="s">
        <v>240</v>
      </c>
      <c r="M264" s="98" t="s">
        <v>6312</v>
      </c>
      <c r="N264" s="98" t="s">
        <v>14058</v>
      </c>
      <c r="O264" s="98" t="s">
        <v>243</v>
      </c>
      <c r="P264" s="98" t="s">
        <v>5348</v>
      </c>
      <c r="Q264" s="98" t="s">
        <v>2900</v>
      </c>
      <c r="R264" s="98" t="s">
        <v>15649</v>
      </c>
      <c r="S264" s="98" t="s">
        <v>15648</v>
      </c>
    </row>
    <row r="265" spans="1:19" x14ac:dyDescent="0.25">
      <c r="A265" s="100" t="s">
        <v>19169</v>
      </c>
      <c r="B265" s="98" t="s">
        <v>15870</v>
      </c>
      <c r="C265" s="98" t="s">
        <v>1206</v>
      </c>
      <c r="D265" s="98" t="s">
        <v>15871</v>
      </c>
      <c r="E265" s="98" t="s">
        <v>15872</v>
      </c>
      <c r="F265" s="98" t="s">
        <v>16641</v>
      </c>
      <c r="G265" s="98">
        <v>2984.1273040000001</v>
      </c>
      <c r="H265" s="98" t="s">
        <v>3480</v>
      </c>
      <c r="I265" s="98" t="s">
        <v>3455</v>
      </c>
      <c r="J265" s="98" t="s">
        <v>3451</v>
      </c>
      <c r="K265" s="98" t="s">
        <v>3453</v>
      </c>
      <c r="L265" s="98" t="s">
        <v>5191</v>
      </c>
      <c r="M265" s="98" t="s">
        <v>5186</v>
      </c>
      <c r="N265" s="98" t="s">
        <v>3454</v>
      </c>
      <c r="O265" s="98" t="s">
        <v>5187</v>
      </c>
      <c r="P265" s="98" t="s">
        <v>5192</v>
      </c>
      <c r="Q265" s="98" t="s">
        <v>7981</v>
      </c>
      <c r="R265" s="98" t="s">
        <v>15877</v>
      </c>
      <c r="S265" s="98" t="s">
        <v>15876</v>
      </c>
    </row>
    <row r="266" spans="1:19" x14ac:dyDescent="0.25">
      <c r="A266" s="100" t="s">
        <v>19170</v>
      </c>
      <c r="B266" s="98" t="s">
        <v>1120</v>
      </c>
      <c r="C266" s="98" t="s">
        <v>1121</v>
      </c>
      <c r="D266" s="98" t="s">
        <v>1122</v>
      </c>
      <c r="E266" s="98" t="s">
        <v>1124</v>
      </c>
      <c r="F266" s="98" t="s">
        <v>16640</v>
      </c>
      <c r="G266" s="98">
        <v>5858.0286213333338</v>
      </c>
      <c r="H266" s="98" t="s">
        <v>1128</v>
      </c>
      <c r="I266" s="98" t="s">
        <v>1130</v>
      </c>
      <c r="J266" s="98" t="s">
        <v>1131</v>
      </c>
      <c r="K266" s="98" t="s">
        <v>1132</v>
      </c>
      <c r="L266" s="98" t="s">
        <v>1133</v>
      </c>
      <c r="M266" s="98" t="s">
        <v>1134</v>
      </c>
      <c r="N266" s="98" t="s">
        <v>1135</v>
      </c>
      <c r="O266" s="98" t="s">
        <v>1136</v>
      </c>
      <c r="P266" s="98" t="s">
        <v>1137</v>
      </c>
      <c r="Q266" s="98" t="s">
        <v>1138</v>
      </c>
      <c r="R266" s="98" t="s">
        <v>1140</v>
      </c>
      <c r="S266" s="98" t="s">
        <v>1139</v>
      </c>
    </row>
    <row r="267" spans="1:19" x14ac:dyDescent="0.25">
      <c r="A267" s="100" t="s">
        <v>19171</v>
      </c>
      <c r="B267" s="98" t="s">
        <v>1509</v>
      </c>
      <c r="C267" s="98" t="s">
        <v>1206</v>
      </c>
      <c r="D267" s="98" t="s">
        <v>1510</v>
      </c>
      <c r="E267" s="98" t="s">
        <v>1512</v>
      </c>
      <c r="F267" s="98" t="s">
        <v>16640</v>
      </c>
      <c r="G267" s="98">
        <v>3320.0529093333334</v>
      </c>
      <c r="H267" s="98" t="s">
        <v>557</v>
      </c>
      <c r="I267" s="98" t="s">
        <v>558</v>
      </c>
      <c r="J267" s="98" t="s">
        <v>1515</v>
      </c>
      <c r="K267" s="98" t="s">
        <v>1516</v>
      </c>
      <c r="L267" s="98" t="s">
        <v>693</v>
      </c>
      <c r="M267" s="98" t="s">
        <v>694</v>
      </c>
      <c r="N267" s="98" t="s">
        <v>1517</v>
      </c>
      <c r="O267" s="98" t="s">
        <v>1518</v>
      </c>
      <c r="P267" s="98" t="s">
        <v>1519</v>
      </c>
      <c r="Q267" s="98" t="s">
        <v>1520</v>
      </c>
      <c r="R267" s="98" t="s">
        <v>1522</v>
      </c>
      <c r="S267" s="98" t="s">
        <v>1521</v>
      </c>
    </row>
    <row r="268" spans="1:19" x14ac:dyDescent="0.25">
      <c r="A268" s="100" t="s">
        <v>19172</v>
      </c>
      <c r="B268" s="98" t="s">
        <v>1540</v>
      </c>
      <c r="C268" s="98" t="s">
        <v>1361</v>
      </c>
      <c r="D268" s="98" t="s">
        <v>1541</v>
      </c>
      <c r="E268" s="98" t="s">
        <v>1542</v>
      </c>
      <c r="F268" s="98" t="s">
        <v>16641</v>
      </c>
      <c r="G268" s="98">
        <v>3569.1287426666663</v>
      </c>
      <c r="H268" s="98" t="s">
        <v>466</v>
      </c>
      <c r="I268" s="98" t="s">
        <v>211</v>
      </c>
      <c r="J268" s="98" t="s">
        <v>918</v>
      </c>
      <c r="K268" s="98" t="s">
        <v>214</v>
      </c>
      <c r="L268" s="98" t="s">
        <v>1289</v>
      </c>
      <c r="M268" s="98" t="s">
        <v>1288</v>
      </c>
      <c r="N268" s="98" t="s">
        <v>733</v>
      </c>
      <c r="O268" s="98" t="s">
        <v>1545</v>
      </c>
      <c r="P268" s="98" t="s">
        <v>1546</v>
      </c>
      <c r="Q268" s="98" t="s">
        <v>1547</v>
      </c>
      <c r="R268" s="98" t="s">
        <v>1549</v>
      </c>
      <c r="S268" s="98" t="s">
        <v>1548</v>
      </c>
    </row>
    <row r="269" spans="1:19" x14ac:dyDescent="0.25">
      <c r="A269" s="100" t="s">
        <v>19173</v>
      </c>
      <c r="B269" s="98" t="s">
        <v>1764</v>
      </c>
      <c r="C269" s="98" t="s">
        <v>1361</v>
      </c>
      <c r="D269" s="98" t="s">
        <v>1765</v>
      </c>
      <c r="E269" s="98" t="s">
        <v>1766</v>
      </c>
      <c r="F269" s="98" t="s">
        <v>16641</v>
      </c>
      <c r="G269" s="98">
        <v>4222.9831133333337</v>
      </c>
      <c r="H269" s="98" t="s">
        <v>1768</v>
      </c>
      <c r="I269" s="98" t="s">
        <v>1770</v>
      </c>
      <c r="J269" s="98" t="s">
        <v>1771</v>
      </c>
      <c r="K269" s="98" t="s">
        <v>1772</v>
      </c>
      <c r="L269" s="98" t="s">
        <v>1773</v>
      </c>
      <c r="M269" s="98" t="s">
        <v>1774</v>
      </c>
      <c r="N269" s="98" t="s">
        <v>1775</v>
      </c>
      <c r="O269" s="98" t="s">
        <v>1776</v>
      </c>
      <c r="P269" s="98" t="s">
        <v>1777</v>
      </c>
      <c r="Q269" s="98" t="s">
        <v>1778</v>
      </c>
      <c r="R269" s="98" t="s">
        <v>1780</v>
      </c>
      <c r="S269" s="98" t="s">
        <v>1779</v>
      </c>
    </row>
    <row r="270" spans="1:19" x14ac:dyDescent="0.25">
      <c r="A270" s="100" t="s">
        <v>19174</v>
      </c>
      <c r="B270" s="98" t="s">
        <v>2030</v>
      </c>
      <c r="C270" s="98" t="s">
        <v>1206</v>
      </c>
      <c r="D270" s="98" t="s">
        <v>2031</v>
      </c>
      <c r="E270" s="98" t="s">
        <v>2032</v>
      </c>
      <c r="F270" s="98" t="s">
        <v>16640</v>
      </c>
      <c r="G270" s="98">
        <v>3176.6996453333336</v>
      </c>
      <c r="H270" s="98" t="s">
        <v>2035</v>
      </c>
      <c r="I270" s="98" t="s">
        <v>189</v>
      </c>
      <c r="J270" s="98" t="s">
        <v>190</v>
      </c>
      <c r="K270" s="98" t="s">
        <v>2037</v>
      </c>
      <c r="L270" s="98" t="s">
        <v>2038</v>
      </c>
      <c r="M270" s="98" t="s">
        <v>2039</v>
      </c>
      <c r="N270" s="98" t="s">
        <v>2040</v>
      </c>
      <c r="O270" s="98" t="s">
        <v>2041</v>
      </c>
      <c r="P270" s="98" t="s">
        <v>2042</v>
      </c>
      <c r="Q270" s="98" t="s">
        <v>2043</v>
      </c>
      <c r="R270" s="98" t="s">
        <v>2045</v>
      </c>
      <c r="S270" s="98" t="s">
        <v>2044</v>
      </c>
    </row>
    <row r="271" spans="1:19" x14ac:dyDescent="0.25">
      <c r="A271" s="100" t="s">
        <v>19175</v>
      </c>
      <c r="B271" s="98" t="s">
        <v>2449</v>
      </c>
      <c r="C271" s="98" t="s">
        <v>1361</v>
      </c>
      <c r="D271" s="98" t="s">
        <v>2450</v>
      </c>
      <c r="E271" s="98" t="s">
        <v>2451</v>
      </c>
      <c r="F271" s="98" t="s">
        <v>16641</v>
      </c>
      <c r="G271" s="98">
        <v>3845.5032159999996</v>
      </c>
      <c r="H271" s="98" t="s">
        <v>2453</v>
      </c>
      <c r="I271" s="98" t="s">
        <v>662</v>
      </c>
      <c r="J271" s="98" t="s">
        <v>2455</v>
      </c>
      <c r="K271" s="98" t="s">
        <v>661</v>
      </c>
      <c r="L271" s="98" t="s">
        <v>663</v>
      </c>
      <c r="M271" s="98" t="s">
        <v>2456</v>
      </c>
      <c r="N271" s="98" t="s">
        <v>2457</v>
      </c>
      <c r="O271" s="98" t="s">
        <v>2458</v>
      </c>
      <c r="P271" s="98" t="s">
        <v>2459</v>
      </c>
      <c r="Q271" s="98" t="s">
        <v>666</v>
      </c>
      <c r="R271" s="98" t="s">
        <v>2461</v>
      </c>
      <c r="S271" s="98" t="s">
        <v>2460</v>
      </c>
    </row>
    <row r="272" spans="1:19" x14ac:dyDescent="0.25">
      <c r="A272" s="100" t="s">
        <v>19176</v>
      </c>
      <c r="B272" s="98" t="s">
        <v>3283</v>
      </c>
      <c r="C272" s="98" t="s">
        <v>1361</v>
      </c>
      <c r="D272" s="98" t="s">
        <v>3284</v>
      </c>
      <c r="E272" s="98" t="s">
        <v>3285</v>
      </c>
      <c r="F272" s="98" t="s">
        <v>16640</v>
      </c>
      <c r="G272" s="98">
        <v>2904.2700746666665</v>
      </c>
      <c r="H272" s="98" t="s">
        <v>3287</v>
      </c>
      <c r="I272" s="98" t="s">
        <v>3289</v>
      </c>
      <c r="J272" s="98" t="s">
        <v>3290</v>
      </c>
      <c r="K272" s="98" t="s">
        <v>3291</v>
      </c>
      <c r="L272" s="98" t="s">
        <v>3292</v>
      </c>
      <c r="M272" s="98" t="s">
        <v>3293</v>
      </c>
      <c r="N272" s="98" t="s">
        <v>3294</v>
      </c>
      <c r="O272" s="98" t="s">
        <v>3295</v>
      </c>
      <c r="P272" s="98" t="s">
        <v>3296</v>
      </c>
      <c r="Q272" s="98" t="s">
        <v>3297</v>
      </c>
      <c r="R272" s="98" t="s">
        <v>3299</v>
      </c>
      <c r="S272" s="98" t="s">
        <v>3298</v>
      </c>
    </row>
    <row r="273" spans="1:19" x14ac:dyDescent="0.25">
      <c r="A273" s="100" t="s">
        <v>19177</v>
      </c>
      <c r="B273" s="98" t="s">
        <v>3400</v>
      </c>
      <c r="C273" s="98" t="s">
        <v>1206</v>
      </c>
      <c r="D273" s="98" t="s">
        <v>3401</v>
      </c>
      <c r="E273" s="98" t="s">
        <v>3402</v>
      </c>
      <c r="F273" s="98" t="s">
        <v>16640</v>
      </c>
      <c r="G273" s="98">
        <v>2717.3443426666668</v>
      </c>
      <c r="H273" s="98" t="s">
        <v>1267</v>
      </c>
      <c r="I273" s="98" t="s">
        <v>1334</v>
      </c>
      <c r="J273" s="98" t="s">
        <v>1335</v>
      </c>
      <c r="K273" s="98" t="s">
        <v>3014</v>
      </c>
      <c r="L273" s="98" t="s">
        <v>1575</v>
      </c>
      <c r="M273" s="98" t="s">
        <v>1333</v>
      </c>
      <c r="N273" s="98" t="s">
        <v>3405</v>
      </c>
      <c r="O273" s="98" t="s">
        <v>3406</v>
      </c>
      <c r="P273" s="98" t="s">
        <v>2284</v>
      </c>
      <c r="Q273" s="98" t="s">
        <v>1337</v>
      </c>
      <c r="R273" s="98" t="s">
        <v>3408</v>
      </c>
      <c r="S273" s="98" t="s">
        <v>3407</v>
      </c>
    </row>
    <row r="274" spans="1:19" x14ac:dyDescent="0.25">
      <c r="A274" s="100" t="s">
        <v>19178</v>
      </c>
      <c r="B274" s="98" t="s">
        <v>3893</v>
      </c>
      <c r="C274" s="98" t="s">
        <v>1361</v>
      </c>
      <c r="D274" s="98" t="s">
        <v>3894</v>
      </c>
      <c r="E274" s="98" t="s">
        <v>3895</v>
      </c>
      <c r="F274" s="98" t="s">
        <v>16640</v>
      </c>
      <c r="G274" s="98">
        <v>2856.1617253333334</v>
      </c>
      <c r="H274" s="98" t="s">
        <v>2751</v>
      </c>
      <c r="I274" s="98" t="s">
        <v>2752</v>
      </c>
      <c r="J274" s="98" t="s">
        <v>2757</v>
      </c>
      <c r="K274" s="98" t="s">
        <v>475</v>
      </c>
      <c r="L274" s="98" t="s">
        <v>476</v>
      </c>
      <c r="M274" s="98" t="s">
        <v>478</v>
      </c>
      <c r="N274" s="98" t="s">
        <v>701</v>
      </c>
      <c r="O274" s="98" t="s">
        <v>2755</v>
      </c>
      <c r="P274" s="98" t="s">
        <v>3899</v>
      </c>
      <c r="Q274" s="98" t="s">
        <v>2756</v>
      </c>
      <c r="R274" s="98" t="s">
        <v>3901</v>
      </c>
      <c r="S274" s="98" t="s">
        <v>3900</v>
      </c>
    </row>
    <row r="275" spans="1:19" x14ac:dyDescent="0.25">
      <c r="A275" s="100" t="s">
        <v>19179</v>
      </c>
      <c r="B275" s="98" t="s">
        <v>5370</v>
      </c>
      <c r="C275" s="98" t="s">
        <v>1361</v>
      </c>
      <c r="D275" s="98" t="s">
        <v>5371</v>
      </c>
      <c r="E275" s="98" t="s">
        <v>5372</v>
      </c>
      <c r="F275" s="98" t="s">
        <v>16641</v>
      </c>
      <c r="G275" s="98">
        <v>2674.4273160000002</v>
      </c>
      <c r="H275" s="98" t="s">
        <v>1444</v>
      </c>
      <c r="I275" s="98" t="s">
        <v>1806</v>
      </c>
      <c r="J275" s="98" t="s">
        <v>575</v>
      </c>
      <c r="K275" s="98" t="s">
        <v>5376</v>
      </c>
      <c r="L275" s="98" t="s">
        <v>1611</v>
      </c>
      <c r="M275" s="98" t="s">
        <v>1275</v>
      </c>
      <c r="N275" s="98" t="s">
        <v>5313</v>
      </c>
      <c r="O275" s="98" t="s">
        <v>277</v>
      </c>
      <c r="P275" s="98" t="s">
        <v>5377</v>
      </c>
      <c r="Q275" s="98" t="s">
        <v>1442</v>
      </c>
      <c r="R275" s="98" t="s">
        <v>5379</v>
      </c>
      <c r="S275" s="98" t="s">
        <v>5378</v>
      </c>
    </row>
    <row r="276" spans="1:19" x14ac:dyDescent="0.25">
      <c r="A276" s="100" t="s">
        <v>19180</v>
      </c>
      <c r="B276" s="98" t="s">
        <v>5443</v>
      </c>
      <c r="C276" s="98" t="s">
        <v>1361</v>
      </c>
      <c r="D276" s="98" t="s">
        <v>5444</v>
      </c>
      <c r="E276" s="98" t="s">
        <v>5445</v>
      </c>
      <c r="F276" s="98" t="s">
        <v>16641</v>
      </c>
      <c r="G276" s="98">
        <v>1880.7335666666665</v>
      </c>
      <c r="H276" s="98" t="s">
        <v>5447</v>
      </c>
      <c r="I276" s="98" t="s">
        <v>5449</v>
      </c>
      <c r="J276" s="98" t="s">
        <v>5450</v>
      </c>
      <c r="K276" s="98" t="s">
        <v>5451</v>
      </c>
      <c r="L276" s="98" t="s">
        <v>5452</v>
      </c>
      <c r="M276" s="98" t="s">
        <v>5453</v>
      </c>
      <c r="N276" s="98" t="s">
        <v>5454</v>
      </c>
      <c r="O276" s="98" t="s">
        <v>5455</v>
      </c>
      <c r="P276" s="98" t="s">
        <v>5456</v>
      </c>
      <c r="Q276" s="98" t="s">
        <v>5457</v>
      </c>
      <c r="R276" s="98" t="s">
        <v>5459</v>
      </c>
      <c r="S276" s="98" t="s">
        <v>5458</v>
      </c>
    </row>
    <row r="277" spans="1:19" x14ac:dyDescent="0.25">
      <c r="A277" s="100" t="s">
        <v>19181</v>
      </c>
      <c r="B277" s="98" t="s">
        <v>1281</v>
      </c>
      <c r="C277" s="98" t="s">
        <v>1206</v>
      </c>
      <c r="D277" s="98" t="s">
        <v>1282</v>
      </c>
      <c r="E277" s="98" t="s">
        <v>1283</v>
      </c>
      <c r="F277" s="98" t="s">
        <v>16641</v>
      </c>
      <c r="G277" s="98">
        <v>4217.038364</v>
      </c>
      <c r="H277" s="98" t="s">
        <v>211</v>
      </c>
      <c r="I277" s="98" t="s">
        <v>466</v>
      </c>
      <c r="J277" s="98" t="s">
        <v>214</v>
      </c>
      <c r="K277" s="98" t="s">
        <v>918</v>
      </c>
      <c r="L277" s="98" t="s">
        <v>1288</v>
      </c>
      <c r="M277" s="98" t="s">
        <v>1289</v>
      </c>
      <c r="N277" s="98" t="s">
        <v>344</v>
      </c>
      <c r="O277" s="98" t="s">
        <v>733</v>
      </c>
      <c r="P277" s="98" t="s">
        <v>465</v>
      </c>
      <c r="Q277" s="98" t="s">
        <v>212</v>
      </c>
      <c r="R277" s="98" t="s">
        <v>1291</v>
      </c>
      <c r="S277" s="98" t="s">
        <v>1290</v>
      </c>
    </row>
    <row r="278" spans="1:19" x14ac:dyDescent="0.25">
      <c r="A278" s="100" t="s">
        <v>19182</v>
      </c>
      <c r="B278" s="98" t="s">
        <v>0</v>
      </c>
      <c r="C278" s="98" t="s">
        <v>1</v>
      </c>
      <c r="D278" s="98" t="s">
        <v>2</v>
      </c>
      <c r="E278" s="98" t="s">
        <v>4</v>
      </c>
      <c r="F278" s="98" t="s">
        <v>16640</v>
      </c>
      <c r="G278" s="98">
        <v>6807.0161293333331</v>
      </c>
      <c r="H278" s="98" t="s">
        <v>11</v>
      </c>
      <c r="I278" s="98" t="s">
        <v>12</v>
      </c>
      <c r="J278" s="98" t="s">
        <v>13</v>
      </c>
      <c r="K278" s="98" t="s">
        <v>14</v>
      </c>
      <c r="L278" s="98" t="s">
        <v>15</v>
      </c>
      <c r="M278" s="98" t="s">
        <v>16</v>
      </c>
      <c r="N278" s="98" t="s">
        <v>17</v>
      </c>
      <c r="O278" s="98" t="s">
        <v>18</v>
      </c>
      <c r="P278" s="98" t="s">
        <v>19</v>
      </c>
      <c r="Q278" s="98" t="s">
        <v>20</v>
      </c>
      <c r="R278" s="98" t="s">
        <v>22</v>
      </c>
      <c r="S278" s="98" t="s">
        <v>21</v>
      </c>
    </row>
    <row r="279" spans="1:19" x14ac:dyDescent="0.25">
      <c r="A279" s="100" t="s">
        <v>19183</v>
      </c>
      <c r="B279" s="98" t="s">
        <v>48</v>
      </c>
      <c r="C279" s="98" t="s">
        <v>1</v>
      </c>
      <c r="D279" s="98" t="s">
        <v>49</v>
      </c>
      <c r="E279" s="98" t="s">
        <v>51</v>
      </c>
      <c r="F279" s="98" t="s">
        <v>16641</v>
      </c>
      <c r="G279" s="98">
        <v>3213.664816</v>
      </c>
      <c r="H279" s="98" t="s">
        <v>52</v>
      </c>
      <c r="I279" s="98" t="s">
        <v>53</v>
      </c>
      <c r="J279" s="98" t="s">
        <v>54</v>
      </c>
      <c r="K279" s="98" t="s">
        <v>55</v>
      </c>
      <c r="L279" s="98" t="s">
        <v>56</v>
      </c>
      <c r="M279" s="98" t="s">
        <v>57</v>
      </c>
      <c r="N279" s="98" t="s">
        <v>58</v>
      </c>
      <c r="O279" s="98" t="s">
        <v>59</v>
      </c>
      <c r="P279" s="98" t="s">
        <v>60</v>
      </c>
      <c r="Q279" s="98" t="s">
        <v>61</v>
      </c>
      <c r="R279" s="98" t="s">
        <v>63</v>
      </c>
      <c r="S279" s="98" t="s">
        <v>62</v>
      </c>
    </row>
    <row r="280" spans="1:19" x14ac:dyDescent="0.25">
      <c r="A280" s="100" t="s">
        <v>19184</v>
      </c>
      <c r="B280" s="98" t="s">
        <v>923</v>
      </c>
      <c r="C280" s="98" t="s">
        <v>100</v>
      </c>
      <c r="D280" s="98" t="s">
        <v>924</v>
      </c>
      <c r="E280" s="98" t="s">
        <v>925</v>
      </c>
      <c r="F280" s="98" t="s">
        <v>16641</v>
      </c>
      <c r="G280" s="98">
        <v>6013.7937906666666</v>
      </c>
      <c r="H280" s="98" t="s">
        <v>928</v>
      </c>
      <c r="I280" s="98" t="s">
        <v>929</v>
      </c>
      <c r="J280" s="98" t="s">
        <v>930</v>
      </c>
      <c r="K280" s="98" t="s">
        <v>931</v>
      </c>
      <c r="L280" s="98" t="s">
        <v>37</v>
      </c>
      <c r="M280" s="98" t="s">
        <v>43</v>
      </c>
      <c r="N280" s="98" t="s">
        <v>932</v>
      </c>
      <c r="O280" s="98" t="s">
        <v>36</v>
      </c>
      <c r="P280" s="98" t="s">
        <v>41</v>
      </c>
      <c r="Q280" s="98" t="s">
        <v>42</v>
      </c>
      <c r="R280" s="98" t="s">
        <v>934</v>
      </c>
      <c r="S280" s="98" t="s">
        <v>933</v>
      </c>
    </row>
    <row r="281" spans="1:19" x14ac:dyDescent="0.25">
      <c r="A281" s="100" t="s">
        <v>19185</v>
      </c>
      <c r="B281" s="98" t="s">
        <v>251</v>
      </c>
      <c r="C281" s="98" t="s">
        <v>100</v>
      </c>
      <c r="D281" s="98" t="s">
        <v>252</v>
      </c>
      <c r="E281" s="98" t="s">
        <v>254</v>
      </c>
      <c r="F281" s="98" t="s">
        <v>16640</v>
      </c>
      <c r="G281" s="98">
        <v>3951.0031773333335</v>
      </c>
      <c r="H281" s="98" t="s">
        <v>16</v>
      </c>
      <c r="I281" s="98" t="s">
        <v>14</v>
      </c>
      <c r="J281" s="98" t="s">
        <v>15</v>
      </c>
      <c r="K281" s="98" t="s">
        <v>13</v>
      </c>
      <c r="L281" s="98" t="s">
        <v>17</v>
      </c>
      <c r="M281" s="98" t="s">
        <v>107</v>
      </c>
      <c r="N281" s="98" t="s">
        <v>256</v>
      </c>
      <c r="O281" s="98" t="s">
        <v>257</v>
      </c>
      <c r="P281" s="98" t="s">
        <v>12</v>
      </c>
      <c r="Q281" s="98" t="s">
        <v>11</v>
      </c>
      <c r="R281" s="98" t="s">
        <v>259</v>
      </c>
      <c r="S281" s="98" t="s">
        <v>258</v>
      </c>
    </row>
    <row r="282" spans="1:19" x14ac:dyDescent="0.25">
      <c r="A282" s="100" t="s">
        <v>19186</v>
      </c>
      <c r="B282" s="98" t="s">
        <v>403</v>
      </c>
      <c r="C282" s="98" t="s">
        <v>392</v>
      </c>
      <c r="D282" s="98" t="s">
        <v>404</v>
      </c>
      <c r="E282" s="98" t="s">
        <v>406</v>
      </c>
      <c r="F282" s="98" t="s">
        <v>16641</v>
      </c>
      <c r="G282" s="98">
        <v>3003.9869013333332</v>
      </c>
      <c r="H282" s="98" t="s">
        <v>54</v>
      </c>
      <c r="I282" s="98" t="s">
        <v>57</v>
      </c>
      <c r="J282" s="98" t="s">
        <v>55</v>
      </c>
      <c r="K282" s="98" t="s">
        <v>59</v>
      </c>
      <c r="L282" s="98" t="s">
        <v>131</v>
      </c>
      <c r="M282" s="98" t="s">
        <v>199</v>
      </c>
      <c r="N282" s="98" t="s">
        <v>364</v>
      </c>
      <c r="O282" s="98" t="s">
        <v>407</v>
      </c>
      <c r="P282" s="98" t="s">
        <v>408</v>
      </c>
      <c r="Q282" s="98" t="s">
        <v>53</v>
      </c>
      <c r="R282" s="98" t="s">
        <v>410</v>
      </c>
      <c r="S282" s="98" t="s">
        <v>409</v>
      </c>
    </row>
    <row r="283" spans="1:19" x14ac:dyDescent="0.25">
      <c r="A283" s="100" t="s">
        <v>19187</v>
      </c>
      <c r="B283" s="98" t="s">
        <v>411</v>
      </c>
      <c r="C283" s="98" t="s">
        <v>392</v>
      </c>
      <c r="D283" s="98" t="s">
        <v>412</v>
      </c>
      <c r="E283" s="98" t="s">
        <v>414</v>
      </c>
      <c r="F283" s="98" t="s">
        <v>16641</v>
      </c>
      <c r="G283" s="98">
        <v>2273.0620266666665</v>
      </c>
      <c r="H283" s="98" t="s">
        <v>52</v>
      </c>
      <c r="I283" s="98" t="s">
        <v>53</v>
      </c>
      <c r="J283" s="98" t="s">
        <v>132</v>
      </c>
      <c r="K283" s="98" t="s">
        <v>407</v>
      </c>
      <c r="L283" s="98" t="s">
        <v>131</v>
      </c>
      <c r="M283" s="98" t="s">
        <v>202</v>
      </c>
      <c r="N283" s="98" t="s">
        <v>417</v>
      </c>
      <c r="O283" s="98" t="s">
        <v>418</v>
      </c>
      <c r="P283" s="98" t="s">
        <v>199</v>
      </c>
      <c r="Q283" s="98" t="s">
        <v>138</v>
      </c>
      <c r="R283" s="98" t="s">
        <v>420</v>
      </c>
      <c r="S283" s="98" t="s">
        <v>419</v>
      </c>
    </row>
    <row r="284" spans="1:19" x14ac:dyDescent="0.25">
      <c r="A284" s="100" t="s">
        <v>19188</v>
      </c>
      <c r="B284" s="98" t="s">
        <v>499</v>
      </c>
      <c r="C284" s="98" t="s">
        <v>100</v>
      </c>
      <c r="D284" s="98" t="s">
        <v>500</v>
      </c>
      <c r="E284" s="98" t="s">
        <v>501</v>
      </c>
      <c r="F284" s="98" t="s">
        <v>16640</v>
      </c>
      <c r="G284" s="98">
        <v>3151.6437453333333</v>
      </c>
      <c r="H284" s="98" t="s">
        <v>11</v>
      </c>
      <c r="I284" s="98" t="s">
        <v>12</v>
      </c>
      <c r="J284" s="98" t="s">
        <v>13</v>
      </c>
      <c r="K284" s="98" t="s">
        <v>15</v>
      </c>
      <c r="L284" s="98" t="s">
        <v>14</v>
      </c>
      <c r="M284" s="98" t="s">
        <v>16</v>
      </c>
      <c r="N284" s="98" t="s">
        <v>17</v>
      </c>
      <c r="O284" s="98" t="s">
        <v>502</v>
      </c>
      <c r="P284" s="98" t="s">
        <v>503</v>
      </c>
      <c r="Q284" s="98" t="s">
        <v>82</v>
      </c>
      <c r="R284" s="98" t="s">
        <v>505</v>
      </c>
      <c r="S284" s="98" t="s">
        <v>504</v>
      </c>
    </row>
    <row r="285" spans="1:19" x14ac:dyDescent="0.25">
      <c r="A285" s="100" t="s">
        <v>19189</v>
      </c>
      <c r="B285" s="98" t="s">
        <v>553</v>
      </c>
      <c r="C285" s="98" t="s">
        <v>392</v>
      </c>
      <c r="D285" s="98" t="s">
        <v>554</v>
      </c>
      <c r="E285" s="98" t="s">
        <v>555</v>
      </c>
      <c r="F285" s="98" t="s">
        <v>16640</v>
      </c>
      <c r="G285" s="98">
        <v>4588.7095399999998</v>
      </c>
      <c r="H285" s="98" t="s">
        <v>11</v>
      </c>
      <c r="I285" s="98" t="s">
        <v>12</v>
      </c>
      <c r="J285" s="98" t="s">
        <v>13</v>
      </c>
      <c r="K285" s="98" t="s">
        <v>14</v>
      </c>
      <c r="L285" s="98" t="s">
        <v>15</v>
      </c>
      <c r="M285" s="98" t="s">
        <v>16</v>
      </c>
      <c r="N285" s="98" t="s">
        <v>17</v>
      </c>
      <c r="O285" s="98" t="s">
        <v>557</v>
      </c>
      <c r="P285" s="98" t="s">
        <v>19</v>
      </c>
      <c r="Q285" s="98" t="s">
        <v>558</v>
      </c>
      <c r="R285" s="98" t="s">
        <v>560</v>
      </c>
      <c r="S285" s="98" t="s">
        <v>559</v>
      </c>
    </row>
    <row r="286" spans="1:19" x14ac:dyDescent="0.25">
      <c r="A286" s="100" t="s">
        <v>19190</v>
      </c>
      <c r="B286" s="98" t="s">
        <v>581</v>
      </c>
      <c r="C286" s="98" t="s">
        <v>392</v>
      </c>
      <c r="D286" s="98" t="s">
        <v>582</v>
      </c>
      <c r="E286" s="98" t="s">
        <v>583</v>
      </c>
      <c r="F286" s="98" t="s">
        <v>16640</v>
      </c>
      <c r="G286" s="98">
        <v>3504.0730733333335</v>
      </c>
      <c r="H286" s="98" t="s">
        <v>108</v>
      </c>
      <c r="I286" s="98" t="s">
        <v>19</v>
      </c>
      <c r="J286" s="98" t="s">
        <v>585</v>
      </c>
      <c r="K286" s="98" t="s">
        <v>17</v>
      </c>
      <c r="L286" s="98" t="s">
        <v>16</v>
      </c>
      <c r="M286" s="98" t="s">
        <v>14</v>
      </c>
      <c r="N286" s="98" t="s">
        <v>15</v>
      </c>
      <c r="O286" s="98" t="s">
        <v>12</v>
      </c>
      <c r="P286" s="98" t="s">
        <v>13</v>
      </c>
      <c r="Q286" s="98" t="s">
        <v>257</v>
      </c>
      <c r="R286" s="98" t="s">
        <v>587</v>
      </c>
      <c r="S286" s="98" t="s">
        <v>586</v>
      </c>
    </row>
    <row r="287" spans="1:19" x14ac:dyDescent="0.25">
      <c r="A287" s="100">
        <v>284</v>
      </c>
      <c r="B287" s="98" t="s">
        <v>581</v>
      </c>
      <c r="C287" s="98" t="s">
        <v>392</v>
      </c>
      <c r="D287" s="98" t="s">
        <v>582</v>
      </c>
      <c r="E287" s="98" t="s">
        <v>589</v>
      </c>
      <c r="F287" s="98" t="s">
        <v>16640</v>
      </c>
      <c r="G287" s="98">
        <v>3504.0730733333335</v>
      </c>
      <c r="H287" s="98" t="s">
        <v>108</v>
      </c>
      <c r="I287" s="98" t="s">
        <v>19</v>
      </c>
      <c r="J287" s="98" t="s">
        <v>585</v>
      </c>
      <c r="K287" s="98" t="s">
        <v>17</v>
      </c>
      <c r="L287" s="98" t="s">
        <v>16</v>
      </c>
      <c r="M287" s="98" t="s">
        <v>14</v>
      </c>
      <c r="N287" s="98" t="s">
        <v>15</v>
      </c>
      <c r="O287" s="98" t="s">
        <v>12</v>
      </c>
      <c r="P287" s="98" t="s">
        <v>13</v>
      </c>
      <c r="Q287" s="98" t="s">
        <v>257</v>
      </c>
      <c r="R287" s="98" t="s">
        <v>587</v>
      </c>
      <c r="S287" s="98" t="s">
        <v>586</v>
      </c>
    </row>
    <row r="288" spans="1:19" x14ac:dyDescent="0.25">
      <c r="A288" s="100" t="s">
        <v>19192</v>
      </c>
      <c r="B288" s="98" t="s">
        <v>628</v>
      </c>
      <c r="C288" s="98" t="s">
        <v>392</v>
      </c>
      <c r="D288" s="98" t="s">
        <v>629</v>
      </c>
      <c r="E288" s="98" t="s">
        <v>630</v>
      </c>
      <c r="F288" s="98" t="s">
        <v>16640</v>
      </c>
      <c r="G288" s="98">
        <v>2832.212344</v>
      </c>
      <c r="H288" s="98" t="s">
        <v>57</v>
      </c>
      <c r="I288" s="98" t="s">
        <v>59</v>
      </c>
      <c r="J288" s="98" t="s">
        <v>604</v>
      </c>
      <c r="K288" s="98" t="s">
        <v>632</v>
      </c>
      <c r="L288" s="98" t="s">
        <v>633</v>
      </c>
      <c r="M288" s="98" t="s">
        <v>634</v>
      </c>
      <c r="N288" s="98" t="s">
        <v>58</v>
      </c>
      <c r="O288" s="98" t="s">
        <v>61</v>
      </c>
      <c r="P288" s="98" t="s">
        <v>635</v>
      </c>
      <c r="Q288" s="98" t="s">
        <v>636</v>
      </c>
      <c r="R288" s="98" t="s">
        <v>638</v>
      </c>
      <c r="S288" s="98" t="s">
        <v>637</v>
      </c>
    </row>
    <row r="289" spans="1:19" x14ac:dyDescent="0.25">
      <c r="A289" s="100" t="s">
        <v>19193</v>
      </c>
      <c r="B289" s="98" t="s">
        <v>178</v>
      </c>
      <c r="C289" s="98" t="s">
        <v>392</v>
      </c>
      <c r="D289" s="98" t="s">
        <v>445</v>
      </c>
      <c r="E289" s="98" t="s">
        <v>446</v>
      </c>
      <c r="F289" s="98" t="s">
        <v>16641</v>
      </c>
      <c r="G289" s="98">
        <v>3260.0001440000001</v>
      </c>
      <c r="H289" s="98" t="s">
        <v>52</v>
      </c>
      <c r="I289" s="98" t="s">
        <v>53</v>
      </c>
      <c r="J289" s="98" t="s">
        <v>55</v>
      </c>
      <c r="K289" s="98" t="s">
        <v>408</v>
      </c>
      <c r="L289" s="98" t="s">
        <v>54</v>
      </c>
      <c r="M289" s="98" t="s">
        <v>57</v>
      </c>
      <c r="N289" s="98" t="s">
        <v>447</v>
      </c>
      <c r="O289" s="98" t="s">
        <v>59</v>
      </c>
      <c r="P289" s="98" t="s">
        <v>131</v>
      </c>
      <c r="Q289" s="98" t="s">
        <v>448</v>
      </c>
      <c r="R289" s="98" t="s">
        <v>450</v>
      </c>
      <c r="S289" s="98" t="s">
        <v>449</v>
      </c>
    </row>
    <row r="290" spans="1:19" x14ac:dyDescent="0.25">
      <c r="A290" s="100" t="s">
        <v>19194</v>
      </c>
      <c r="B290" s="98" t="s">
        <v>20</v>
      </c>
      <c r="C290" s="98" t="s">
        <v>100</v>
      </c>
      <c r="D290" s="98" t="s">
        <v>765</v>
      </c>
      <c r="E290" s="98" t="s">
        <v>766</v>
      </c>
      <c r="F290" s="98" t="s">
        <v>16640</v>
      </c>
      <c r="G290" s="98">
        <v>2096.9064933333329</v>
      </c>
      <c r="H290" s="98" t="s">
        <v>767</v>
      </c>
      <c r="I290" s="98" t="s">
        <v>661</v>
      </c>
      <c r="J290" s="98" t="s">
        <v>768</v>
      </c>
      <c r="K290" s="98" t="s">
        <v>663</v>
      </c>
      <c r="L290" s="98" t="s">
        <v>664</v>
      </c>
      <c r="M290" s="98" t="s">
        <v>665</v>
      </c>
      <c r="N290" s="98" t="s">
        <v>769</v>
      </c>
      <c r="O290" s="98" t="s">
        <v>666</v>
      </c>
      <c r="P290" s="98" t="s">
        <v>770</v>
      </c>
      <c r="Q290" s="98" t="s">
        <v>771</v>
      </c>
      <c r="R290" s="98" t="s">
        <v>773</v>
      </c>
      <c r="S290" s="98" t="s">
        <v>772</v>
      </c>
    </row>
    <row r="291" spans="1:19" x14ac:dyDescent="0.25">
      <c r="A291" s="100" t="s">
        <v>19195</v>
      </c>
      <c r="B291" s="98" t="s">
        <v>794</v>
      </c>
      <c r="C291" s="98" t="s">
        <v>392</v>
      </c>
      <c r="D291" s="98" t="s">
        <v>795</v>
      </c>
      <c r="E291" s="98" t="s">
        <v>797</v>
      </c>
      <c r="F291" s="98" t="s">
        <v>16640</v>
      </c>
      <c r="G291" s="98">
        <v>1832.5363199999999</v>
      </c>
      <c r="H291" s="98" t="s">
        <v>11</v>
      </c>
      <c r="I291" s="98" t="s">
        <v>12</v>
      </c>
      <c r="J291" s="98" t="s">
        <v>13</v>
      </c>
      <c r="K291" s="98" t="s">
        <v>17</v>
      </c>
      <c r="L291" s="98" t="s">
        <v>16</v>
      </c>
      <c r="M291" s="98" t="s">
        <v>14</v>
      </c>
      <c r="N291" s="98" t="s">
        <v>82</v>
      </c>
      <c r="O291" s="98" t="s">
        <v>83</v>
      </c>
      <c r="P291" s="98" t="s">
        <v>557</v>
      </c>
      <c r="Q291" s="98" t="s">
        <v>15</v>
      </c>
      <c r="R291" s="98" t="s">
        <v>800</v>
      </c>
      <c r="S291" s="98" t="s">
        <v>799</v>
      </c>
    </row>
    <row r="292" spans="1:19" x14ac:dyDescent="0.25">
      <c r="A292" s="100" t="s">
        <v>19196</v>
      </c>
      <c r="B292" s="98" t="s">
        <v>5870</v>
      </c>
      <c r="C292" s="98" t="s">
        <v>5850</v>
      </c>
      <c r="D292" s="98" t="s">
        <v>5871</v>
      </c>
      <c r="E292" s="98" t="s">
        <v>5873</v>
      </c>
      <c r="F292" s="98" t="s">
        <v>16641</v>
      </c>
      <c r="G292" s="98">
        <v>7287.1251946666671</v>
      </c>
      <c r="H292" s="98" t="s">
        <v>54</v>
      </c>
      <c r="I292" s="98" t="s">
        <v>59</v>
      </c>
      <c r="J292" s="98" t="s">
        <v>52</v>
      </c>
      <c r="K292" s="98" t="s">
        <v>53</v>
      </c>
      <c r="L292" s="98" t="s">
        <v>407</v>
      </c>
      <c r="M292" s="98" t="s">
        <v>257</v>
      </c>
      <c r="N292" s="98" t="s">
        <v>1383</v>
      </c>
      <c r="O292" s="98" t="s">
        <v>1611</v>
      </c>
      <c r="P292" s="98" t="s">
        <v>279</v>
      </c>
      <c r="Q292" s="98" t="s">
        <v>5877</v>
      </c>
      <c r="R292" s="98" t="s">
        <v>5879</v>
      </c>
      <c r="S292" s="98" t="s">
        <v>5878</v>
      </c>
    </row>
    <row r="293" spans="1:19" x14ac:dyDescent="0.25">
      <c r="A293" s="100" t="s">
        <v>19197</v>
      </c>
      <c r="B293" s="98" t="s">
        <v>5988</v>
      </c>
      <c r="C293" s="98" t="s">
        <v>5859</v>
      </c>
      <c r="D293" s="98" t="s">
        <v>5989</v>
      </c>
      <c r="E293" s="98" t="s">
        <v>5991</v>
      </c>
      <c r="F293" s="98" t="s">
        <v>16641</v>
      </c>
      <c r="G293" s="98">
        <v>3686.4372453333331</v>
      </c>
      <c r="H293" s="98" t="s">
        <v>264</v>
      </c>
      <c r="I293" s="98" t="s">
        <v>265</v>
      </c>
      <c r="J293" s="98" t="s">
        <v>1336</v>
      </c>
      <c r="K293" s="98" t="s">
        <v>1574</v>
      </c>
      <c r="L293" s="98" t="s">
        <v>266</v>
      </c>
      <c r="M293" s="98" t="s">
        <v>417</v>
      </c>
      <c r="N293" s="98" t="s">
        <v>364</v>
      </c>
      <c r="O293" s="98" t="s">
        <v>5995</v>
      </c>
      <c r="P293" s="98" t="s">
        <v>1786</v>
      </c>
      <c r="Q293" s="98" t="s">
        <v>5996</v>
      </c>
      <c r="R293" s="98" t="s">
        <v>5998</v>
      </c>
      <c r="S293" s="98" t="s">
        <v>5997</v>
      </c>
    </row>
    <row r="294" spans="1:19" x14ac:dyDescent="0.25">
      <c r="A294" s="100" t="s">
        <v>19198</v>
      </c>
      <c r="B294" s="98" t="s">
        <v>6083</v>
      </c>
      <c r="C294" s="98" t="s">
        <v>5859</v>
      </c>
      <c r="D294" s="98" t="s">
        <v>6084</v>
      </c>
      <c r="E294" s="98" t="s">
        <v>6086</v>
      </c>
      <c r="F294" s="98" t="s">
        <v>16641</v>
      </c>
      <c r="G294" s="98">
        <v>3926.6955280000002</v>
      </c>
      <c r="H294" s="98" t="s">
        <v>407</v>
      </c>
      <c r="I294" s="98" t="s">
        <v>1611</v>
      </c>
      <c r="J294" s="98" t="s">
        <v>257</v>
      </c>
      <c r="K294" s="98" t="s">
        <v>256</v>
      </c>
      <c r="L294" s="98" t="s">
        <v>1383</v>
      </c>
      <c r="M294" s="98" t="s">
        <v>3059</v>
      </c>
      <c r="N294" s="98" t="s">
        <v>6089</v>
      </c>
      <c r="O294" s="98" t="s">
        <v>6090</v>
      </c>
      <c r="P294" s="98" t="s">
        <v>4443</v>
      </c>
      <c r="Q294" s="98" t="s">
        <v>6091</v>
      </c>
      <c r="R294" s="98" t="s">
        <v>6093</v>
      </c>
      <c r="S294" s="98" t="s">
        <v>6092</v>
      </c>
    </row>
    <row r="295" spans="1:19" x14ac:dyDescent="0.25">
      <c r="A295" s="100" t="s">
        <v>19199</v>
      </c>
      <c r="B295" s="98" t="s">
        <v>6129</v>
      </c>
      <c r="C295" s="98" t="s">
        <v>5859</v>
      </c>
      <c r="D295" s="98" t="s">
        <v>6130</v>
      </c>
      <c r="E295" s="98" t="s">
        <v>6131</v>
      </c>
      <c r="F295" s="98" t="s">
        <v>16641</v>
      </c>
      <c r="G295" s="98">
        <v>3697.097968</v>
      </c>
      <c r="H295" s="98" t="s">
        <v>6134</v>
      </c>
      <c r="I295" s="98" t="s">
        <v>2865</v>
      </c>
      <c r="J295" s="98" t="s">
        <v>5674</v>
      </c>
      <c r="K295" s="98" t="s">
        <v>6136</v>
      </c>
      <c r="L295" s="98" t="s">
        <v>6137</v>
      </c>
      <c r="M295" s="98" t="s">
        <v>1807</v>
      </c>
      <c r="N295" s="98" t="s">
        <v>6138</v>
      </c>
      <c r="O295" s="98" t="s">
        <v>325</v>
      </c>
      <c r="P295" s="98" t="s">
        <v>2872</v>
      </c>
      <c r="Q295" s="98" t="s">
        <v>2871</v>
      </c>
      <c r="R295" s="98" t="s">
        <v>6140</v>
      </c>
      <c r="S295" s="98" t="s">
        <v>6139</v>
      </c>
    </row>
    <row r="296" spans="1:19" x14ac:dyDescent="0.25">
      <c r="A296" s="100" t="s">
        <v>19200</v>
      </c>
      <c r="B296" s="98" t="s">
        <v>6372</v>
      </c>
      <c r="C296" s="98" t="s">
        <v>5859</v>
      </c>
      <c r="D296" s="98" t="s">
        <v>6373</v>
      </c>
      <c r="E296" s="98" t="s">
        <v>6374</v>
      </c>
      <c r="F296" s="98" t="s">
        <v>16640</v>
      </c>
      <c r="G296" s="98">
        <v>3856.8147853333335</v>
      </c>
      <c r="H296" s="98" t="s">
        <v>325</v>
      </c>
      <c r="I296" s="98" t="s">
        <v>806</v>
      </c>
      <c r="J296" s="98" t="s">
        <v>6378</v>
      </c>
      <c r="K296" s="98" t="s">
        <v>322</v>
      </c>
      <c r="L296" s="98" t="s">
        <v>6379</v>
      </c>
      <c r="M296" s="98" t="s">
        <v>323</v>
      </c>
      <c r="N296" s="98" t="s">
        <v>6380</v>
      </c>
      <c r="O296" s="98" t="s">
        <v>808</v>
      </c>
      <c r="P296" s="98" t="s">
        <v>6381</v>
      </c>
      <c r="Q296" s="98" t="s">
        <v>6382</v>
      </c>
      <c r="R296" s="98" t="s">
        <v>6384</v>
      </c>
      <c r="S296" s="98" t="s">
        <v>6383</v>
      </c>
    </row>
    <row r="297" spans="1:19" x14ac:dyDescent="0.25">
      <c r="A297" s="100" t="s">
        <v>19201</v>
      </c>
      <c r="B297" s="98" t="s">
        <v>18443</v>
      </c>
      <c r="C297" s="98" t="s">
        <v>5859</v>
      </c>
      <c r="D297" s="98" t="s">
        <v>18582</v>
      </c>
      <c r="E297" s="98" t="s">
        <v>18583</v>
      </c>
      <c r="F297" s="98" t="s">
        <v>16641</v>
      </c>
      <c r="G297" s="98">
        <v>3640.9451919999997</v>
      </c>
      <c r="H297" s="98" t="s">
        <v>264</v>
      </c>
      <c r="I297" s="98" t="s">
        <v>265</v>
      </c>
      <c r="J297" s="98" t="s">
        <v>1574</v>
      </c>
      <c r="K297" s="98" t="s">
        <v>2283</v>
      </c>
      <c r="L297" s="98" t="s">
        <v>34</v>
      </c>
      <c r="M297" s="98" t="s">
        <v>35</v>
      </c>
      <c r="N297" s="98" t="s">
        <v>175</v>
      </c>
      <c r="O297" s="98" t="s">
        <v>1573</v>
      </c>
      <c r="P297" s="98" t="s">
        <v>1336</v>
      </c>
      <c r="Q297" s="98" t="s">
        <v>1267</v>
      </c>
      <c r="R297" s="98" t="s">
        <v>18584</v>
      </c>
      <c r="S297" s="98" t="s">
        <v>18586</v>
      </c>
    </row>
    <row r="298" spans="1:19" x14ac:dyDescent="0.25">
      <c r="A298" s="100" t="s">
        <v>19202</v>
      </c>
      <c r="B298" s="98" t="s">
        <v>6659</v>
      </c>
      <c r="C298" s="98" t="s">
        <v>5859</v>
      </c>
      <c r="D298" s="98" t="s">
        <v>6660</v>
      </c>
      <c r="E298" s="98" t="s">
        <v>6661</v>
      </c>
      <c r="F298" s="98" t="s">
        <v>16640</v>
      </c>
      <c r="G298" s="98">
        <v>2917.7644346666666</v>
      </c>
      <c r="H298" s="98" t="s">
        <v>475</v>
      </c>
      <c r="I298" s="98" t="s">
        <v>476</v>
      </c>
      <c r="J298" s="98" t="s">
        <v>480</v>
      </c>
      <c r="K298" s="98" t="s">
        <v>479</v>
      </c>
      <c r="L298" s="98" t="s">
        <v>1970</v>
      </c>
      <c r="M298" s="98" t="s">
        <v>4461</v>
      </c>
      <c r="N298" s="98" t="s">
        <v>6664</v>
      </c>
      <c r="O298" s="98" t="s">
        <v>483</v>
      </c>
      <c r="P298" s="98" t="s">
        <v>477</v>
      </c>
      <c r="Q298" s="98" t="s">
        <v>4460</v>
      </c>
      <c r="R298" s="98" t="s">
        <v>6666</v>
      </c>
      <c r="S298" s="98" t="s">
        <v>6665</v>
      </c>
    </row>
    <row r="299" spans="1:19" x14ac:dyDescent="0.25">
      <c r="A299" s="100" t="s">
        <v>19203</v>
      </c>
      <c r="B299" s="98" t="s">
        <v>6694</v>
      </c>
      <c r="C299" s="98" t="s">
        <v>5859</v>
      </c>
      <c r="D299" s="98" t="s">
        <v>6695</v>
      </c>
      <c r="E299" s="98" t="s">
        <v>6697</v>
      </c>
      <c r="F299" s="98" t="s">
        <v>16640</v>
      </c>
      <c r="G299" s="98">
        <v>3228.9032440000001</v>
      </c>
      <c r="H299" s="98" t="s">
        <v>189</v>
      </c>
      <c r="I299" s="98" t="s">
        <v>4145</v>
      </c>
      <c r="J299" s="98" t="s">
        <v>190</v>
      </c>
      <c r="K299" s="98" t="s">
        <v>2037</v>
      </c>
      <c r="L299" s="98" t="s">
        <v>2035</v>
      </c>
      <c r="M299" s="98" t="s">
        <v>2041</v>
      </c>
      <c r="N299" s="98" t="s">
        <v>2038</v>
      </c>
      <c r="O299" s="98" t="s">
        <v>3192</v>
      </c>
      <c r="P299" s="98" t="s">
        <v>2427</v>
      </c>
      <c r="Q299" s="98" t="s">
        <v>2429</v>
      </c>
      <c r="R299" s="98" t="s">
        <v>6701</v>
      </c>
      <c r="S299" s="98" t="s">
        <v>6700</v>
      </c>
    </row>
    <row r="300" spans="1:19" x14ac:dyDescent="0.25">
      <c r="A300" s="100" t="s">
        <v>19204</v>
      </c>
      <c r="B300" s="98" t="s">
        <v>6895</v>
      </c>
      <c r="C300" s="98" t="s">
        <v>5859</v>
      </c>
      <c r="D300" s="98" t="s">
        <v>6896</v>
      </c>
      <c r="E300" s="98" t="s">
        <v>6898</v>
      </c>
      <c r="F300" s="98" t="s">
        <v>16640</v>
      </c>
      <c r="G300" s="98">
        <v>4235.1753666666664</v>
      </c>
      <c r="H300" s="98" t="s">
        <v>109</v>
      </c>
      <c r="I300" s="98" t="s">
        <v>20</v>
      </c>
      <c r="J300" s="98" t="s">
        <v>427</v>
      </c>
      <c r="K300" s="98" t="s">
        <v>428</v>
      </c>
      <c r="L300" s="98" t="s">
        <v>429</v>
      </c>
      <c r="M300" s="98" t="s">
        <v>266</v>
      </c>
      <c r="N300" s="98" t="s">
        <v>2282</v>
      </c>
      <c r="O300" s="98" t="s">
        <v>6902</v>
      </c>
      <c r="P300" s="98" t="s">
        <v>430</v>
      </c>
      <c r="Q300" s="98" t="s">
        <v>493</v>
      </c>
      <c r="R300" s="98" t="s">
        <v>6904</v>
      </c>
      <c r="S300" s="98" t="s">
        <v>6903</v>
      </c>
    </row>
    <row r="301" spans="1:19" x14ac:dyDescent="0.25">
      <c r="A301" s="100" t="s">
        <v>19205</v>
      </c>
      <c r="B301" s="98" t="s">
        <v>7483</v>
      </c>
      <c r="C301" s="98" t="s">
        <v>5859</v>
      </c>
      <c r="D301" s="98" t="s">
        <v>7484</v>
      </c>
      <c r="E301" s="98" t="s">
        <v>7485</v>
      </c>
      <c r="F301" s="98" t="s">
        <v>16641</v>
      </c>
      <c r="G301" s="98">
        <v>4221.5121240000008</v>
      </c>
      <c r="H301" s="98" t="s">
        <v>211</v>
      </c>
      <c r="I301" s="98" t="s">
        <v>214</v>
      </c>
      <c r="J301" s="98" t="s">
        <v>466</v>
      </c>
      <c r="K301" s="98" t="s">
        <v>1289</v>
      </c>
      <c r="L301" s="98" t="s">
        <v>2218</v>
      </c>
      <c r="M301" s="98" t="s">
        <v>871</v>
      </c>
      <c r="N301" s="98" t="s">
        <v>6207</v>
      </c>
      <c r="O301" s="98" t="s">
        <v>6208</v>
      </c>
      <c r="P301" s="98" t="s">
        <v>6209</v>
      </c>
      <c r="Q301" s="98" t="s">
        <v>6210</v>
      </c>
      <c r="R301" s="98" t="s">
        <v>7491</v>
      </c>
      <c r="S301" s="98" t="s">
        <v>7490</v>
      </c>
    </row>
    <row r="302" spans="1:19" x14ac:dyDescent="0.25">
      <c r="A302" s="100" t="s">
        <v>19206</v>
      </c>
      <c r="B302" s="98" t="s">
        <v>7500</v>
      </c>
      <c r="C302" s="98" t="s">
        <v>5859</v>
      </c>
      <c r="D302" s="98" t="s">
        <v>7501</v>
      </c>
      <c r="E302" s="98" t="s">
        <v>7502</v>
      </c>
      <c r="F302" s="98" t="s">
        <v>16640</v>
      </c>
      <c r="G302" s="98">
        <v>2754.1203093333334</v>
      </c>
      <c r="H302" s="98" t="s">
        <v>57</v>
      </c>
      <c r="I302" s="98" t="s">
        <v>59</v>
      </c>
      <c r="J302" s="98" t="s">
        <v>279</v>
      </c>
      <c r="K302" s="98" t="s">
        <v>278</v>
      </c>
      <c r="L302" s="98" t="s">
        <v>1415</v>
      </c>
      <c r="M302" s="98" t="s">
        <v>5603</v>
      </c>
      <c r="N302" s="98" t="s">
        <v>575</v>
      </c>
      <c r="O302" s="98" t="s">
        <v>7505</v>
      </c>
      <c r="P302" s="98" t="s">
        <v>4443</v>
      </c>
      <c r="Q302" s="98" t="s">
        <v>5558</v>
      </c>
      <c r="R302" s="98" t="s">
        <v>16576</v>
      </c>
      <c r="S302" s="98" t="s">
        <v>7506</v>
      </c>
    </row>
    <row r="303" spans="1:19" x14ac:dyDescent="0.25">
      <c r="A303" s="100" t="s">
        <v>19207</v>
      </c>
      <c r="B303" s="98" t="s">
        <v>18444</v>
      </c>
      <c r="C303" s="98" t="s">
        <v>5859</v>
      </c>
      <c r="D303" s="98" t="s">
        <v>18886</v>
      </c>
      <c r="E303" s="98" t="s">
        <v>18887</v>
      </c>
      <c r="F303" s="98" t="s">
        <v>16640</v>
      </c>
      <c r="G303" s="98">
        <v>3209.5321666666664</v>
      </c>
      <c r="H303" s="98" t="s">
        <v>1786</v>
      </c>
      <c r="I303" s="98" t="s">
        <v>1722</v>
      </c>
      <c r="J303" s="98" t="s">
        <v>904</v>
      </c>
      <c r="K303" s="98" t="s">
        <v>428</v>
      </c>
      <c r="L303" s="98" t="s">
        <v>20</v>
      </c>
      <c r="M303" s="98" t="s">
        <v>109</v>
      </c>
      <c r="N303" s="98" t="s">
        <v>1309</v>
      </c>
      <c r="O303" s="98" t="s">
        <v>493</v>
      </c>
      <c r="P303" s="98" t="s">
        <v>1432</v>
      </c>
      <c r="Q303" s="98" t="s">
        <v>7412</v>
      </c>
      <c r="R303" s="98" t="s">
        <v>18888</v>
      </c>
      <c r="S303" s="98" t="s">
        <v>18891</v>
      </c>
    </row>
    <row r="304" spans="1:19" x14ac:dyDescent="0.25">
      <c r="A304" s="100">
        <v>301</v>
      </c>
      <c r="B304" s="98" t="s">
        <v>18444</v>
      </c>
      <c r="C304" s="98" t="s">
        <v>5859</v>
      </c>
      <c r="D304" s="98" t="s">
        <v>18886</v>
      </c>
      <c r="E304" s="98" t="s">
        <v>18889</v>
      </c>
      <c r="F304" s="98" t="s">
        <v>16640</v>
      </c>
      <c r="G304" s="98">
        <v>3209.5321666666664</v>
      </c>
      <c r="H304" s="98" t="s">
        <v>1786</v>
      </c>
      <c r="I304" s="98" t="s">
        <v>1722</v>
      </c>
      <c r="J304" s="98" t="s">
        <v>904</v>
      </c>
      <c r="K304" s="98" t="s">
        <v>428</v>
      </c>
      <c r="L304" s="98" t="s">
        <v>20</v>
      </c>
      <c r="M304" s="98" t="s">
        <v>109</v>
      </c>
      <c r="N304" s="98" t="s">
        <v>1309</v>
      </c>
      <c r="O304" s="98" t="s">
        <v>493</v>
      </c>
      <c r="P304" s="98" t="s">
        <v>1432</v>
      </c>
      <c r="Q304" s="98" t="s">
        <v>7412</v>
      </c>
      <c r="R304" s="98" t="s">
        <v>18888</v>
      </c>
      <c r="S304" s="98" t="s">
        <v>18891</v>
      </c>
    </row>
    <row r="305" spans="1:19" x14ac:dyDescent="0.25">
      <c r="A305" s="100" t="s">
        <v>19209</v>
      </c>
      <c r="B305" s="98" t="s">
        <v>9251</v>
      </c>
      <c r="C305" s="98" t="s">
        <v>5859</v>
      </c>
      <c r="D305" s="98" t="s">
        <v>9252</v>
      </c>
      <c r="E305" s="98" t="s">
        <v>9253</v>
      </c>
      <c r="F305" s="98" t="s">
        <v>16640</v>
      </c>
      <c r="G305" s="98">
        <v>4066.8497226666664</v>
      </c>
      <c r="H305" s="98" t="s">
        <v>383</v>
      </c>
      <c r="I305" s="98" t="s">
        <v>384</v>
      </c>
      <c r="J305" s="98" t="s">
        <v>239</v>
      </c>
      <c r="K305" s="98" t="s">
        <v>385</v>
      </c>
      <c r="L305" s="98" t="s">
        <v>3647</v>
      </c>
      <c r="M305" s="98" t="s">
        <v>240</v>
      </c>
      <c r="N305" s="98" t="s">
        <v>6313</v>
      </c>
      <c r="O305" s="98" t="s">
        <v>4917</v>
      </c>
      <c r="P305" s="98" t="s">
        <v>6311</v>
      </c>
      <c r="Q305" s="98" t="s">
        <v>6312</v>
      </c>
      <c r="R305" s="98" t="s">
        <v>9258</v>
      </c>
      <c r="S305" s="98" t="s">
        <v>9257</v>
      </c>
    </row>
    <row r="306" spans="1:19" x14ac:dyDescent="0.25">
      <c r="A306" s="100" t="s">
        <v>19210</v>
      </c>
      <c r="B306" s="98" t="s">
        <v>5971</v>
      </c>
      <c r="C306" s="98" t="s">
        <v>1142</v>
      </c>
      <c r="D306" s="98" t="s">
        <v>5972</v>
      </c>
      <c r="E306" s="98" t="s">
        <v>5973</v>
      </c>
      <c r="F306" s="98" t="s">
        <v>16641</v>
      </c>
      <c r="G306" s="98">
        <v>5049.333990666667</v>
      </c>
      <c r="H306" s="98" t="s">
        <v>34</v>
      </c>
      <c r="I306" s="98" t="s">
        <v>35</v>
      </c>
      <c r="J306" s="98" t="s">
        <v>175</v>
      </c>
      <c r="K306" s="98" t="s">
        <v>42</v>
      </c>
      <c r="L306" s="98" t="s">
        <v>36</v>
      </c>
      <c r="M306" s="98" t="s">
        <v>39</v>
      </c>
      <c r="N306" s="98" t="s">
        <v>38</v>
      </c>
      <c r="O306" s="98" t="s">
        <v>904</v>
      </c>
      <c r="P306" s="98" t="s">
        <v>1309</v>
      </c>
      <c r="Q306" s="98" t="s">
        <v>375</v>
      </c>
      <c r="R306" s="98" t="s">
        <v>5977</v>
      </c>
      <c r="S306" s="98" t="s">
        <v>5976</v>
      </c>
    </row>
    <row r="307" spans="1:19" x14ac:dyDescent="0.25">
      <c r="A307" s="100" t="s">
        <v>19211</v>
      </c>
      <c r="B307" s="98" t="s">
        <v>6245</v>
      </c>
      <c r="C307" s="98" t="s">
        <v>1142</v>
      </c>
      <c r="D307" s="98" t="s">
        <v>6246</v>
      </c>
      <c r="E307" s="98" t="s">
        <v>6247</v>
      </c>
      <c r="F307" s="98" t="s">
        <v>16641</v>
      </c>
      <c r="G307" s="98">
        <v>4347.0746319999998</v>
      </c>
      <c r="H307" s="98" t="s">
        <v>238</v>
      </c>
      <c r="I307" s="98" t="s">
        <v>239</v>
      </c>
      <c r="J307" s="98" t="s">
        <v>237</v>
      </c>
      <c r="K307" s="98" t="s">
        <v>243</v>
      </c>
      <c r="L307" s="98" t="s">
        <v>240</v>
      </c>
      <c r="M307" s="98" t="s">
        <v>385</v>
      </c>
      <c r="N307" s="98" t="s">
        <v>242</v>
      </c>
      <c r="O307" s="98" t="s">
        <v>245</v>
      </c>
      <c r="P307" s="98" t="s">
        <v>752</v>
      </c>
      <c r="Q307" s="98" t="s">
        <v>1888</v>
      </c>
      <c r="R307" s="98" t="s">
        <v>6253</v>
      </c>
      <c r="S307" s="98" t="s">
        <v>6252</v>
      </c>
    </row>
    <row r="308" spans="1:19" x14ac:dyDescent="0.25">
      <c r="A308" s="100" t="s">
        <v>19212</v>
      </c>
      <c r="B308" s="98" t="s">
        <v>6267</v>
      </c>
      <c r="C308" s="98" t="s">
        <v>1142</v>
      </c>
      <c r="D308" s="98" t="s">
        <v>6268</v>
      </c>
      <c r="E308" s="98" t="s">
        <v>6269</v>
      </c>
      <c r="F308" s="98" t="s">
        <v>16641</v>
      </c>
      <c r="G308" s="98">
        <v>2925.7070613333331</v>
      </c>
      <c r="H308" s="98" t="s">
        <v>159</v>
      </c>
      <c r="I308" s="98" t="s">
        <v>160</v>
      </c>
      <c r="J308" s="98" t="s">
        <v>304</v>
      </c>
      <c r="K308" s="98" t="s">
        <v>502</v>
      </c>
      <c r="L308" s="98" t="s">
        <v>941</v>
      </c>
      <c r="M308" s="98" t="s">
        <v>503</v>
      </c>
      <c r="N308" s="98" t="s">
        <v>215</v>
      </c>
      <c r="O308" s="98" t="s">
        <v>398</v>
      </c>
      <c r="P308" s="98" t="s">
        <v>5002</v>
      </c>
      <c r="Q308" s="98" t="s">
        <v>166</v>
      </c>
      <c r="R308" s="98" t="s">
        <v>16562</v>
      </c>
      <c r="S308" s="98" t="s">
        <v>6273</v>
      </c>
    </row>
    <row r="309" spans="1:19" x14ac:dyDescent="0.25">
      <c r="A309" s="100" t="s">
        <v>19213</v>
      </c>
      <c r="B309" s="98" t="s">
        <v>6295</v>
      </c>
      <c r="C309" s="98" t="s">
        <v>1142</v>
      </c>
      <c r="D309" s="98" t="s">
        <v>6296</v>
      </c>
      <c r="E309" s="98" t="s">
        <v>6297</v>
      </c>
      <c r="F309" s="98" t="s">
        <v>16641</v>
      </c>
      <c r="G309" s="98">
        <v>2924.8851893333335</v>
      </c>
      <c r="H309" s="98" t="s">
        <v>661</v>
      </c>
      <c r="I309" s="98" t="s">
        <v>665</v>
      </c>
      <c r="J309" s="98" t="s">
        <v>663</v>
      </c>
      <c r="K309" s="98" t="s">
        <v>664</v>
      </c>
      <c r="L309" s="98" t="s">
        <v>666</v>
      </c>
      <c r="M309" s="98" t="s">
        <v>2457</v>
      </c>
      <c r="N309" s="98" t="s">
        <v>6300</v>
      </c>
      <c r="O309" s="98" t="s">
        <v>6301</v>
      </c>
      <c r="P309" s="98" t="s">
        <v>4664</v>
      </c>
      <c r="Q309" s="98" t="s">
        <v>4677</v>
      </c>
      <c r="R309" s="98" t="s">
        <v>6303</v>
      </c>
      <c r="S309" s="98" t="s">
        <v>6302</v>
      </c>
    </row>
    <row r="310" spans="1:19" x14ac:dyDescent="0.25">
      <c r="A310" s="100" t="s">
        <v>19214</v>
      </c>
      <c r="B310" s="98" t="s">
        <v>6422</v>
      </c>
      <c r="C310" s="98" t="s">
        <v>1142</v>
      </c>
      <c r="D310" s="98" t="s">
        <v>6423</v>
      </c>
      <c r="E310" s="98" t="s">
        <v>6424</v>
      </c>
      <c r="F310" s="98" t="s">
        <v>16640</v>
      </c>
      <c r="G310" s="98">
        <v>5174.8344613333329</v>
      </c>
      <c r="H310" s="98" t="s">
        <v>1334</v>
      </c>
      <c r="I310" s="98" t="s">
        <v>1335</v>
      </c>
      <c r="J310" s="98" t="s">
        <v>1336</v>
      </c>
      <c r="K310" s="98" t="s">
        <v>1574</v>
      </c>
      <c r="L310" s="98" t="s">
        <v>1338</v>
      </c>
      <c r="M310" s="98" t="s">
        <v>6427</v>
      </c>
      <c r="N310" s="98" t="s">
        <v>6428</v>
      </c>
      <c r="O310" s="98" t="s">
        <v>383</v>
      </c>
      <c r="P310" s="98" t="s">
        <v>3681</v>
      </c>
      <c r="Q310" s="98" t="s">
        <v>2379</v>
      </c>
      <c r="R310" s="98" t="s">
        <v>6430</v>
      </c>
      <c r="S310" s="98" t="s">
        <v>6429</v>
      </c>
    </row>
    <row r="311" spans="1:19" x14ac:dyDescent="0.25">
      <c r="A311" s="100" t="s">
        <v>19215</v>
      </c>
      <c r="B311" s="98" t="s">
        <v>6522</v>
      </c>
      <c r="C311" s="98" t="s">
        <v>1142</v>
      </c>
      <c r="D311" s="98" t="s">
        <v>6523</v>
      </c>
      <c r="E311" s="98" t="s">
        <v>6524</v>
      </c>
      <c r="F311" s="98" t="s">
        <v>16640</v>
      </c>
      <c r="G311" s="98">
        <v>4220.8276346666662</v>
      </c>
      <c r="H311" s="98" t="s">
        <v>109</v>
      </c>
      <c r="I311" s="98" t="s">
        <v>20</v>
      </c>
      <c r="J311" s="98" t="s">
        <v>427</v>
      </c>
      <c r="K311" s="98" t="s">
        <v>428</v>
      </c>
      <c r="L311" s="98" t="s">
        <v>429</v>
      </c>
      <c r="M311" s="98" t="s">
        <v>430</v>
      </c>
      <c r="N311" s="98" t="s">
        <v>6528</v>
      </c>
      <c r="O311" s="98" t="s">
        <v>495</v>
      </c>
      <c r="P311" s="98" t="s">
        <v>493</v>
      </c>
      <c r="Q311" s="98" t="s">
        <v>494</v>
      </c>
      <c r="R311" s="98" t="s">
        <v>6530</v>
      </c>
      <c r="S311" s="98" t="s">
        <v>6529</v>
      </c>
    </row>
    <row r="312" spans="1:19" x14ac:dyDescent="0.25">
      <c r="A312" s="100" t="s">
        <v>19216</v>
      </c>
      <c r="B312" s="98" t="s">
        <v>13094</v>
      </c>
      <c r="C312" s="98" t="s">
        <v>1206</v>
      </c>
      <c r="D312" s="98" t="s">
        <v>13095</v>
      </c>
      <c r="E312" s="98" t="s">
        <v>13096</v>
      </c>
      <c r="F312" s="98" t="s">
        <v>16641</v>
      </c>
      <c r="G312" s="98">
        <v>3290.8241173333331</v>
      </c>
      <c r="H312" s="98" t="s">
        <v>871</v>
      </c>
      <c r="I312" s="98" t="s">
        <v>872</v>
      </c>
      <c r="J312" s="98" t="s">
        <v>483</v>
      </c>
      <c r="K312" s="98" t="s">
        <v>1970</v>
      </c>
      <c r="L312" s="98" t="s">
        <v>1667</v>
      </c>
      <c r="M312" s="98" t="s">
        <v>480</v>
      </c>
      <c r="N312" s="98" t="s">
        <v>479</v>
      </c>
      <c r="O312" s="98" t="s">
        <v>477</v>
      </c>
      <c r="P312" s="98" t="s">
        <v>3930</v>
      </c>
      <c r="Q312" s="98" t="s">
        <v>478</v>
      </c>
      <c r="R312" s="98" t="s">
        <v>13100</v>
      </c>
      <c r="S312" s="98" t="s">
        <v>13099</v>
      </c>
    </row>
    <row r="313" spans="1:19" x14ac:dyDescent="0.25">
      <c r="A313" s="100" t="s">
        <v>19217</v>
      </c>
      <c r="B313" s="98" t="s">
        <v>6722</v>
      </c>
      <c r="C313" s="98" t="s">
        <v>1142</v>
      </c>
      <c r="D313" s="98" t="s">
        <v>6723</v>
      </c>
      <c r="E313" s="98" t="s">
        <v>6724</v>
      </c>
      <c r="F313" s="98" t="s">
        <v>16641</v>
      </c>
      <c r="G313" s="98">
        <v>2873.3812106666669</v>
      </c>
      <c r="H313" s="98" t="s">
        <v>1161</v>
      </c>
      <c r="I313" s="98" t="s">
        <v>907</v>
      </c>
      <c r="J313" s="98" t="s">
        <v>906</v>
      </c>
      <c r="K313" s="98" t="s">
        <v>905</v>
      </c>
      <c r="L313" s="98" t="s">
        <v>34</v>
      </c>
      <c r="M313" s="98" t="s">
        <v>35</v>
      </c>
      <c r="N313" s="98" t="s">
        <v>42</v>
      </c>
      <c r="O313" s="98" t="s">
        <v>175</v>
      </c>
      <c r="P313" s="98" t="s">
        <v>36</v>
      </c>
      <c r="Q313" s="98" t="s">
        <v>6177</v>
      </c>
      <c r="R313" s="98" t="s">
        <v>6727</v>
      </c>
      <c r="S313" s="98" t="s">
        <v>6726</v>
      </c>
    </row>
    <row r="314" spans="1:19" x14ac:dyDescent="0.25">
      <c r="A314" s="100" t="s">
        <v>19218</v>
      </c>
      <c r="B314" s="98" t="s">
        <v>6865</v>
      </c>
      <c r="C314" s="98" t="s">
        <v>1142</v>
      </c>
      <c r="D314" s="98" t="s">
        <v>6866</v>
      </c>
      <c r="E314" s="98" t="s">
        <v>6867</v>
      </c>
      <c r="F314" s="98" t="s">
        <v>16640</v>
      </c>
      <c r="G314" s="98">
        <v>4436.0120146666668</v>
      </c>
      <c r="H314" s="98" t="s">
        <v>2605</v>
      </c>
      <c r="I314" s="98" t="s">
        <v>6872</v>
      </c>
      <c r="J314" s="98" t="s">
        <v>6873</v>
      </c>
      <c r="K314" s="98" t="s">
        <v>714</v>
      </c>
      <c r="L314" s="98" t="s">
        <v>383</v>
      </c>
      <c r="M314" s="98" t="s">
        <v>1300</v>
      </c>
      <c r="N314" s="98" t="s">
        <v>6874</v>
      </c>
      <c r="O314" s="98" t="s">
        <v>3295</v>
      </c>
      <c r="P314" s="98" t="s">
        <v>6875</v>
      </c>
      <c r="Q314" s="98" t="s">
        <v>384</v>
      </c>
      <c r="R314" s="98" t="s">
        <v>6877</v>
      </c>
      <c r="S314" s="98" t="s">
        <v>6876</v>
      </c>
    </row>
    <row r="315" spans="1:19" x14ac:dyDescent="0.25">
      <c r="A315" s="100" t="s">
        <v>19219</v>
      </c>
      <c r="B315" s="98" t="s">
        <v>6912</v>
      </c>
      <c r="C315" s="98" t="s">
        <v>1142</v>
      </c>
      <c r="D315" s="98" t="s">
        <v>6913</v>
      </c>
      <c r="E315" s="98" t="s">
        <v>6914</v>
      </c>
      <c r="F315" s="98" t="s">
        <v>16640</v>
      </c>
      <c r="G315" s="98">
        <v>3857.012462666667</v>
      </c>
      <c r="H315" s="98" t="s">
        <v>427</v>
      </c>
      <c r="I315" s="98" t="s">
        <v>20</v>
      </c>
      <c r="J315" s="98" t="s">
        <v>109</v>
      </c>
      <c r="K315" s="98" t="s">
        <v>430</v>
      </c>
      <c r="L315" s="98" t="s">
        <v>428</v>
      </c>
      <c r="M315" s="98" t="s">
        <v>429</v>
      </c>
      <c r="N315" s="98" t="s">
        <v>904</v>
      </c>
      <c r="O315" s="98" t="s">
        <v>383</v>
      </c>
      <c r="P315" s="98" t="s">
        <v>384</v>
      </c>
      <c r="Q315" s="98" t="s">
        <v>1722</v>
      </c>
      <c r="R315" s="98" t="s">
        <v>6919</v>
      </c>
      <c r="S315" s="98" t="s">
        <v>6918</v>
      </c>
    </row>
    <row r="316" spans="1:19" x14ac:dyDescent="0.25">
      <c r="A316" s="100" t="s">
        <v>19220</v>
      </c>
      <c r="B316" s="98" t="s">
        <v>6955</v>
      </c>
      <c r="C316" s="98" t="s">
        <v>1142</v>
      </c>
      <c r="D316" s="98" t="s">
        <v>6956</v>
      </c>
      <c r="E316" s="98" t="s">
        <v>6957</v>
      </c>
      <c r="F316" s="98" t="s">
        <v>16640</v>
      </c>
      <c r="G316" s="98">
        <v>3510.3459666666663</v>
      </c>
      <c r="H316" s="98" t="s">
        <v>20</v>
      </c>
      <c r="I316" s="98" t="s">
        <v>109</v>
      </c>
      <c r="J316" s="98" t="s">
        <v>427</v>
      </c>
      <c r="K316" s="98" t="s">
        <v>428</v>
      </c>
      <c r="L316" s="98" t="s">
        <v>433</v>
      </c>
      <c r="M316" s="98" t="s">
        <v>2190</v>
      </c>
      <c r="N316" s="98" t="s">
        <v>537</v>
      </c>
      <c r="O316" s="98" t="s">
        <v>41</v>
      </c>
      <c r="P316" s="98" t="s">
        <v>40</v>
      </c>
      <c r="Q316" s="98" t="s">
        <v>430</v>
      </c>
      <c r="R316" s="98" t="s">
        <v>6961</v>
      </c>
      <c r="S316" s="98" t="s">
        <v>6960</v>
      </c>
    </row>
    <row r="317" spans="1:19" x14ac:dyDescent="0.25">
      <c r="A317" s="100" t="s">
        <v>19221</v>
      </c>
      <c r="B317" s="98" t="s">
        <v>7117</v>
      </c>
      <c r="C317" s="98" t="s">
        <v>1142</v>
      </c>
      <c r="D317" s="98" t="s">
        <v>7118</v>
      </c>
      <c r="E317" s="98" t="s">
        <v>7119</v>
      </c>
      <c r="F317" s="98" t="s">
        <v>16641</v>
      </c>
      <c r="G317" s="98">
        <v>4393.1744546666669</v>
      </c>
      <c r="H317" s="98" t="s">
        <v>159</v>
      </c>
      <c r="I317" s="98" t="s">
        <v>160</v>
      </c>
      <c r="J317" s="98" t="s">
        <v>304</v>
      </c>
      <c r="K317" s="98" t="s">
        <v>215</v>
      </c>
      <c r="L317" s="98" t="s">
        <v>398</v>
      </c>
      <c r="M317" s="98" t="s">
        <v>397</v>
      </c>
      <c r="N317" s="98" t="s">
        <v>923</v>
      </c>
      <c r="O317" s="98" t="s">
        <v>52</v>
      </c>
      <c r="P317" s="98" t="s">
        <v>131</v>
      </c>
      <c r="Q317" s="98" t="s">
        <v>199</v>
      </c>
      <c r="R317" s="98" t="s">
        <v>7124</v>
      </c>
      <c r="S317" s="98" t="s">
        <v>7123</v>
      </c>
    </row>
    <row r="318" spans="1:19" x14ac:dyDescent="0.25">
      <c r="A318" s="100" t="s">
        <v>19222</v>
      </c>
      <c r="B318" s="98" t="s">
        <v>7125</v>
      </c>
      <c r="C318" s="98" t="s">
        <v>1142</v>
      </c>
      <c r="D318" s="98" t="s">
        <v>7126</v>
      </c>
      <c r="E318" s="98" t="s">
        <v>7127</v>
      </c>
      <c r="F318" s="98" t="s">
        <v>16640</v>
      </c>
      <c r="G318" s="98">
        <v>3403.5101546666665</v>
      </c>
      <c r="H318" s="98" t="s">
        <v>257</v>
      </c>
      <c r="I318" s="98" t="s">
        <v>256</v>
      </c>
      <c r="J318" s="98" t="s">
        <v>3060</v>
      </c>
      <c r="K318" s="98" t="s">
        <v>3059</v>
      </c>
      <c r="L318" s="98" t="s">
        <v>1383</v>
      </c>
      <c r="M318" s="98" t="s">
        <v>7130</v>
      </c>
      <c r="N318" s="98" t="s">
        <v>3083</v>
      </c>
      <c r="O318" s="98" t="s">
        <v>109</v>
      </c>
      <c r="P318" s="98" t="s">
        <v>430</v>
      </c>
      <c r="Q318" s="98" t="s">
        <v>428</v>
      </c>
      <c r="R318" s="98" t="s">
        <v>7132</v>
      </c>
      <c r="S318" s="98" t="s">
        <v>7131</v>
      </c>
    </row>
    <row r="319" spans="1:19" x14ac:dyDescent="0.25">
      <c r="A319" s="100" t="s">
        <v>19223</v>
      </c>
      <c r="B319" s="98" t="s">
        <v>7305</v>
      </c>
      <c r="C319" s="98" t="s">
        <v>1142</v>
      </c>
      <c r="D319" s="98" t="s">
        <v>7306</v>
      </c>
      <c r="E319" s="98" t="s">
        <v>7307</v>
      </c>
      <c r="F319" s="98" t="s">
        <v>16640</v>
      </c>
      <c r="G319" s="98">
        <v>3651.9141026666671</v>
      </c>
      <c r="H319" s="98" t="s">
        <v>4784</v>
      </c>
      <c r="I319" s="98" t="s">
        <v>20</v>
      </c>
      <c r="J319" s="98" t="s">
        <v>493</v>
      </c>
      <c r="K319" s="98" t="s">
        <v>3244</v>
      </c>
      <c r="L319" s="98" t="s">
        <v>428</v>
      </c>
      <c r="M319" s="98" t="s">
        <v>430</v>
      </c>
      <c r="N319" s="98" t="s">
        <v>109</v>
      </c>
      <c r="O319" s="98" t="s">
        <v>266</v>
      </c>
      <c r="P319" s="98" t="s">
        <v>2284</v>
      </c>
      <c r="Q319" s="98" t="s">
        <v>5779</v>
      </c>
      <c r="R319" s="98" t="s">
        <v>16573</v>
      </c>
      <c r="S319" s="98" t="s">
        <v>7310</v>
      </c>
    </row>
    <row r="320" spans="1:19" x14ac:dyDescent="0.25">
      <c r="A320" s="100" t="s">
        <v>19224</v>
      </c>
      <c r="B320" s="98" t="s">
        <v>7406</v>
      </c>
      <c r="C320" s="98" t="s">
        <v>1142</v>
      </c>
      <c r="D320" s="98" t="s">
        <v>7407</v>
      </c>
      <c r="E320" s="98" t="s">
        <v>7408</v>
      </c>
      <c r="F320" s="98" t="s">
        <v>16640</v>
      </c>
      <c r="G320" s="98">
        <v>3578.6157426666668</v>
      </c>
      <c r="H320" s="98" t="s">
        <v>109</v>
      </c>
      <c r="I320" s="98" t="s">
        <v>20</v>
      </c>
      <c r="J320" s="98" t="s">
        <v>428</v>
      </c>
      <c r="K320" s="98" t="s">
        <v>430</v>
      </c>
      <c r="L320" s="98" t="s">
        <v>429</v>
      </c>
      <c r="M320" s="98" t="s">
        <v>427</v>
      </c>
      <c r="N320" s="98" t="s">
        <v>1722</v>
      </c>
      <c r="O320" s="98" t="s">
        <v>904</v>
      </c>
      <c r="P320" s="98" t="s">
        <v>1786</v>
      </c>
      <c r="Q320" s="98" t="s">
        <v>7412</v>
      </c>
      <c r="R320" s="98" t="s">
        <v>7414</v>
      </c>
      <c r="S320" s="98" t="s">
        <v>7413</v>
      </c>
    </row>
    <row r="321" spans="1:19" x14ac:dyDescent="0.25">
      <c r="A321" s="100" t="s">
        <v>19225</v>
      </c>
      <c r="B321" s="98" t="s">
        <v>7423</v>
      </c>
      <c r="C321" s="98" t="s">
        <v>1142</v>
      </c>
      <c r="D321" s="98" t="s">
        <v>7424</v>
      </c>
      <c r="E321" s="98" t="s">
        <v>7425</v>
      </c>
      <c r="F321" s="98" t="s">
        <v>16641</v>
      </c>
      <c r="G321" s="98">
        <v>3320.964876</v>
      </c>
      <c r="H321" s="98" t="s">
        <v>237</v>
      </c>
      <c r="I321" s="98" t="s">
        <v>239</v>
      </c>
      <c r="J321" s="98" t="s">
        <v>238</v>
      </c>
      <c r="K321" s="98" t="s">
        <v>385</v>
      </c>
      <c r="L321" s="98" t="s">
        <v>243</v>
      </c>
      <c r="M321" s="98" t="s">
        <v>242</v>
      </c>
      <c r="N321" s="98" t="s">
        <v>240</v>
      </c>
      <c r="O321" s="98" t="s">
        <v>245</v>
      </c>
      <c r="P321" s="98" t="s">
        <v>752</v>
      </c>
      <c r="Q321" s="98" t="s">
        <v>642</v>
      </c>
      <c r="R321" s="98" t="s">
        <v>7429</v>
      </c>
      <c r="S321" s="98" t="s">
        <v>7428</v>
      </c>
    </row>
    <row r="322" spans="1:19" x14ac:dyDescent="0.25">
      <c r="A322" s="100" t="s">
        <v>19226</v>
      </c>
      <c r="B322" s="98" t="s">
        <v>7521</v>
      </c>
      <c r="C322" s="98" t="s">
        <v>1142</v>
      </c>
      <c r="D322" s="98" t="s">
        <v>7522</v>
      </c>
      <c r="E322" s="98" t="s">
        <v>7523</v>
      </c>
      <c r="F322" s="98" t="s">
        <v>16640</v>
      </c>
      <c r="G322" s="98">
        <v>3381.2317760000001</v>
      </c>
      <c r="H322" s="98" t="s">
        <v>12</v>
      </c>
      <c r="I322" s="98" t="s">
        <v>13</v>
      </c>
      <c r="J322" s="98" t="s">
        <v>14</v>
      </c>
      <c r="K322" s="98" t="s">
        <v>15</v>
      </c>
      <c r="L322" s="98" t="s">
        <v>16</v>
      </c>
      <c r="M322" s="98" t="s">
        <v>11</v>
      </c>
      <c r="N322" s="98" t="s">
        <v>355</v>
      </c>
      <c r="O322" s="98" t="s">
        <v>354</v>
      </c>
      <c r="P322" s="98" t="s">
        <v>7527</v>
      </c>
      <c r="Q322" s="98" t="s">
        <v>7528</v>
      </c>
      <c r="R322" s="98" t="s">
        <v>7530</v>
      </c>
      <c r="S322" s="98" t="s">
        <v>7529</v>
      </c>
    </row>
    <row r="323" spans="1:19" x14ac:dyDescent="0.25">
      <c r="A323" s="100" t="s">
        <v>19227</v>
      </c>
      <c r="B323" s="98" t="s">
        <v>7546</v>
      </c>
      <c r="C323" s="98" t="s">
        <v>1142</v>
      </c>
      <c r="D323" s="98" t="s">
        <v>7547</v>
      </c>
      <c r="E323" s="98" t="s">
        <v>7548</v>
      </c>
      <c r="F323" s="98" t="s">
        <v>16640</v>
      </c>
      <c r="G323" s="98">
        <v>3611.8793426666666</v>
      </c>
      <c r="H323" s="98" t="s">
        <v>384</v>
      </c>
      <c r="I323" s="98" t="s">
        <v>383</v>
      </c>
      <c r="J323" s="98" t="s">
        <v>239</v>
      </c>
      <c r="K323" s="98" t="s">
        <v>385</v>
      </c>
      <c r="L323" s="98" t="s">
        <v>240</v>
      </c>
      <c r="M323" s="98" t="s">
        <v>1266</v>
      </c>
      <c r="N323" s="98" t="s">
        <v>4920</v>
      </c>
      <c r="O323" s="98" t="s">
        <v>4918</v>
      </c>
      <c r="P323" s="98" t="s">
        <v>245</v>
      </c>
      <c r="Q323" s="98" t="s">
        <v>4919</v>
      </c>
      <c r="R323" s="98" t="s">
        <v>7552</v>
      </c>
      <c r="S323" s="98" t="s">
        <v>7551</v>
      </c>
    </row>
    <row r="324" spans="1:19" x14ac:dyDescent="0.25">
      <c r="A324" s="100" t="s">
        <v>19228</v>
      </c>
      <c r="B324" s="98" t="s">
        <v>7646</v>
      </c>
      <c r="C324" s="98" t="s">
        <v>1142</v>
      </c>
      <c r="D324" s="98" t="s">
        <v>7647</v>
      </c>
      <c r="E324" s="98" t="s">
        <v>7648</v>
      </c>
      <c r="F324" s="98" t="s">
        <v>16641</v>
      </c>
      <c r="G324" s="98">
        <v>5092.6375760000001</v>
      </c>
      <c r="H324" s="98" t="s">
        <v>264</v>
      </c>
      <c r="I324" s="98" t="s">
        <v>265</v>
      </c>
      <c r="J324" s="98" t="s">
        <v>1583</v>
      </c>
      <c r="K324" s="98" t="s">
        <v>266</v>
      </c>
      <c r="L324" s="98" t="s">
        <v>1336</v>
      </c>
      <c r="M324" s="98" t="s">
        <v>7559</v>
      </c>
      <c r="N324" s="98" t="s">
        <v>1586</v>
      </c>
      <c r="O324" s="98" t="s">
        <v>7558</v>
      </c>
      <c r="P324" s="98" t="s">
        <v>7652</v>
      </c>
      <c r="Q324" s="98" t="s">
        <v>269</v>
      </c>
      <c r="R324" s="98" t="s">
        <v>7654</v>
      </c>
      <c r="S324" s="98" t="s">
        <v>7653</v>
      </c>
    </row>
    <row r="325" spans="1:19" x14ac:dyDescent="0.25">
      <c r="A325" s="100" t="s">
        <v>19229</v>
      </c>
      <c r="B325" s="98" t="s">
        <v>8116</v>
      </c>
      <c r="C325" s="98" t="s">
        <v>1142</v>
      </c>
      <c r="D325" s="98" t="s">
        <v>8117</v>
      </c>
      <c r="E325" s="98" t="s">
        <v>8118</v>
      </c>
      <c r="F325" s="98" t="s">
        <v>16640</v>
      </c>
      <c r="G325" s="98">
        <v>4286.7284506666674</v>
      </c>
      <c r="H325" s="98" t="s">
        <v>383</v>
      </c>
      <c r="I325" s="98" t="s">
        <v>384</v>
      </c>
      <c r="J325" s="98" t="s">
        <v>1266</v>
      </c>
      <c r="K325" s="98" t="s">
        <v>240</v>
      </c>
      <c r="L325" s="98" t="s">
        <v>239</v>
      </c>
      <c r="M325" s="98" t="s">
        <v>6313</v>
      </c>
      <c r="N325" s="98" t="s">
        <v>4918</v>
      </c>
      <c r="O325" s="98" t="s">
        <v>8123</v>
      </c>
      <c r="P325" s="98" t="s">
        <v>8124</v>
      </c>
      <c r="Q325" s="98" t="s">
        <v>385</v>
      </c>
      <c r="R325" s="98" t="s">
        <v>8126</v>
      </c>
      <c r="S325" s="98" t="s">
        <v>8125</v>
      </c>
    </row>
    <row r="326" spans="1:19" x14ac:dyDescent="0.25">
      <c r="A326" s="100" t="s">
        <v>19230</v>
      </c>
      <c r="B326" s="98" t="s">
        <v>8259</v>
      </c>
      <c r="C326" s="98" t="s">
        <v>1142</v>
      </c>
      <c r="D326" s="98" t="s">
        <v>8260</v>
      </c>
      <c r="E326" s="98" t="s">
        <v>8261</v>
      </c>
      <c r="F326" s="98" t="s">
        <v>16641</v>
      </c>
      <c r="G326" s="98">
        <v>3706.3493839999996</v>
      </c>
      <c r="H326" s="98" t="s">
        <v>2086</v>
      </c>
      <c r="I326" s="98" t="s">
        <v>2088</v>
      </c>
      <c r="J326" s="98" t="s">
        <v>2090</v>
      </c>
      <c r="K326" s="98" t="s">
        <v>3427</v>
      </c>
      <c r="L326" s="98" t="s">
        <v>4468</v>
      </c>
      <c r="M326" s="98" t="s">
        <v>8266</v>
      </c>
      <c r="N326" s="98" t="s">
        <v>8267</v>
      </c>
      <c r="O326" s="98" t="s">
        <v>8268</v>
      </c>
      <c r="P326" s="98" t="s">
        <v>8269</v>
      </c>
      <c r="Q326" s="98" t="s">
        <v>3425</v>
      </c>
      <c r="R326" s="98" t="s">
        <v>8271</v>
      </c>
      <c r="S326" s="98" t="s">
        <v>8270</v>
      </c>
    </row>
    <row r="327" spans="1:19" x14ac:dyDescent="0.25">
      <c r="A327" s="100" t="s">
        <v>19231</v>
      </c>
      <c r="B327" s="98" t="s">
        <v>8317</v>
      </c>
      <c r="C327" s="98" t="s">
        <v>1142</v>
      </c>
      <c r="D327" s="98" t="s">
        <v>8318</v>
      </c>
      <c r="E327" s="98" t="s">
        <v>8319</v>
      </c>
      <c r="F327" s="98" t="s">
        <v>16641</v>
      </c>
      <c r="G327" s="98">
        <v>3045.9846933333333</v>
      </c>
      <c r="H327" s="98" t="s">
        <v>265</v>
      </c>
      <c r="I327" s="98" t="s">
        <v>264</v>
      </c>
      <c r="J327" s="98" t="s">
        <v>1336</v>
      </c>
      <c r="K327" s="98" t="s">
        <v>266</v>
      </c>
      <c r="L327" s="98" t="s">
        <v>267</v>
      </c>
      <c r="M327" s="98" t="s">
        <v>269</v>
      </c>
      <c r="N327" s="98" t="s">
        <v>268</v>
      </c>
      <c r="O327" s="98" t="s">
        <v>1583</v>
      </c>
      <c r="P327" s="98" t="s">
        <v>7652</v>
      </c>
      <c r="Q327" s="98" t="s">
        <v>8322</v>
      </c>
      <c r="R327" s="98" t="s">
        <v>8324</v>
      </c>
      <c r="S327" s="98" t="s">
        <v>8323</v>
      </c>
    </row>
    <row r="328" spans="1:19" x14ac:dyDescent="0.25">
      <c r="A328" s="100" t="s">
        <v>19232</v>
      </c>
      <c r="B328" s="98" t="s">
        <v>8350</v>
      </c>
      <c r="C328" s="98" t="s">
        <v>1142</v>
      </c>
      <c r="D328" s="98" t="s">
        <v>8351</v>
      </c>
      <c r="E328" s="98" t="s">
        <v>8352</v>
      </c>
      <c r="F328" s="98" t="s">
        <v>16640</v>
      </c>
      <c r="G328" s="98">
        <v>4748.7525559999995</v>
      </c>
      <c r="H328" s="98" t="s">
        <v>11</v>
      </c>
      <c r="I328" s="98" t="s">
        <v>12</v>
      </c>
      <c r="J328" s="98" t="s">
        <v>13</v>
      </c>
      <c r="K328" s="98" t="s">
        <v>15</v>
      </c>
      <c r="L328" s="98" t="s">
        <v>14</v>
      </c>
      <c r="M328" s="98" t="s">
        <v>16</v>
      </c>
      <c r="N328" s="98" t="s">
        <v>17</v>
      </c>
      <c r="O328" s="98" t="s">
        <v>383</v>
      </c>
      <c r="P328" s="98" t="s">
        <v>82</v>
      </c>
      <c r="Q328" s="98" t="s">
        <v>3610</v>
      </c>
      <c r="R328" s="98" t="s">
        <v>8357</v>
      </c>
      <c r="S328" s="98" t="s">
        <v>8356</v>
      </c>
    </row>
    <row r="329" spans="1:19" x14ac:dyDescent="0.25">
      <c r="A329" s="100" t="s">
        <v>19233</v>
      </c>
      <c r="B329" s="98" t="s">
        <v>8401</v>
      </c>
      <c r="C329" s="98" t="s">
        <v>1142</v>
      </c>
      <c r="D329" s="98" t="s">
        <v>8402</v>
      </c>
      <c r="E329" s="98" t="s">
        <v>8403</v>
      </c>
      <c r="F329" s="98" t="s">
        <v>16641</v>
      </c>
      <c r="G329" s="98">
        <v>3450.5952840000004</v>
      </c>
      <c r="H329" s="98" t="s">
        <v>34</v>
      </c>
      <c r="I329" s="98" t="s">
        <v>35</v>
      </c>
      <c r="J329" s="98" t="s">
        <v>175</v>
      </c>
      <c r="K329" s="98" t="s">
        <v>42</v>
      </c>
      <c r="L329" s="98" t="s">
        <v>36</v>
      </c>
      <c r="M329" s="98" t="s">
        <v>39</v>
      </c>
      <c r="N329" s="98" t="s">
        <v>904</v>
      </c>
      <c r="O329" s="98" t="s">
        <v>38</v>
      </c>
      <c r="P329" s="98" t="s">
        <v>373</v>
      </c>
      <c r="Q329" s="98" t="s">
        <v>1722</v>
      </c>
      <c r="R329" s="98" t="s">
        <v>8407</v>
      </c>
      <c r="S329" s="98" t="s">
        <v>8406</v>
      </c>
    </row>
    <row r="330" spans="1:19" x14ac:dyDescent="0.25">
      <c r="A330" s="100" t="s">
        <v>19234</v>
      </c>
      <c r="B330" s="98" t="s">
        <v>8517</v>
      </c>
      <c r="C330" s="98" t="s">
        <v>1142</v>
      </c>
      <c r="D330" s="98" t="s">
        <v>8518</v>
      </c>
      <c r="E330" s="98" t="s">
        <v>8519</v>
      </c>
      <c r="F330" s="98" t="s">
        <v>16640</v>
      </c>
      <c r="G330" s="98">
        <v>3203.0364239999999</v>
      </c>
      <c r="H330" s="98" t="s">
        <v>383</v>
      </c>
      <c r="I330" s="98" t="s">
        <v>384</v>
      </c>
      <c r="J330" s="98" t="s">
        <v>239</v>
      </c>
      <c r="K330" s="98" t="s">
        <v>109</v>
      </c>
      <c r="L330" s="98" t="s">
        <v>20</v>
      </c>
      <c r="M330" s="98" t="s">
        <v>428</v>
      </c>
      <c r="N330" s="98" t="s">
        <v>240</v>
      </c>
      <c r="O330" s="98" t="s">
        <v>385</v>
      </c>
      <c r="P330" s="98" t="s">
        <v>752</v>
      </c>
      <c r="Q330" s="98" t="s">
        <v>242</v>
      </c>
      <c r="R330" s="98" t="s">
        <v>8524</v>
      </c>
      <c r="S330" s="98" t="s">
        <v>8523</v>
      </c>
    </row>
    <row r="331" spans="1:19" x14ac:dyDescent="0.25">
      <c r="A331" s="100" t="s">
        <v>19235</v>
      </c>
      <c r="B331" s="98" t="s">
        <v>8932</v>
      </c>
      <c r="C331" s="98" t="s">
        <v>1142</v>
      </c>
      <c r="D331" s="98" t="s">
        <v>8933</v>
      </c>
      <c r="E331" s="98" t="s">
        <v>8934</v>
      </c>
      <c r="F331" s="98" t="s">
        <v>16640</v>
      </c>
      <c r="G331" s="98">
        <v>3873.9952906666663</v>
      </c>
      <c r="H331" s="98" t="s">
        <v>20</v>
      </c>
      <c r="I331" s="98" t="s">
        <v>109</v>
      </c>
      <c r="J331" s="98" t="s">
        <v>427</v>
      </c>
      <c r="K331" s="98" t="s">
        <v>428</v>
      </c>
      <c r="L331" s="98" t="s">
        <v>430</v>
      </c>
      <c r="M331" s="98" t="s">
        <v>429</v>
      </c>
      <c r="N331" s="98" t="s">
        <v>536</v>
      </c>
      <c r="O331" s="98" t="s">
        <v>8042</v>
      </c>
      <c r="P331" s="98" t="s">
        <v>40</v>
      </c>
      <c r="Q331" s="98" t="s">
        <v>433</v>
      </c>
      <c r="R331" s="98" t="s">
        <v>8940</v>
      </c>
      <c r="S331" s="98" t="s">
        <v>8939</v>
      </c>
    </row>
    <row r="332" spans="1:19" x14ac:dyDescent="0.25">
      <c r="A332" s="100" t="s">
        <v>19236</v>
      </c>
      <c r="B332" s="98" t="s">
        <v>8948</v>
      </c>
      <c r="C332" s="98" t="s">
        <v>1142</v>
      </c>
      <c r="D332" s="98" t="s">
        <v>8949</v>
      </c>
      <c r="E332" s="98" t="s">
        <v>8950</v>
      </c>
      <c r="F332" s="98" t="s">
        <v>16640</v>
      </c>
      <c r="G332" s="98">
        <v>2862.6154813333333</v>
      </c>
      <c r="H332" s="98" t="s">
        <v>475</v>
      </c>
      <c r="I332" s="98" t="s">
        <v>476</v>
      </c>
      <c r="J332" s="98" t="s">
        <v>480</v>
      </c>
      <c r="K332" s="98" t="s">
        <v>479</v>
      </c>
      <c r="L332" s="98" t="s">
        <v>478</v>
      </c>
      <c r="M332" s="98" t="s">
        <v>701</v>
      </c>
      <c r="N332" s="98" t="s">
        <v>477</v>
      </c>
      <c r="O332" s="98" t="s">
        <v>1970</v>
      </c>
      <c r="P332" s="98" t="s">
        <v>483</v>
      </c>
      <c r="Q332" s="98" t="s">
        <v>702</v>
      </c>
      <c r="R332" s="98" t="s">
        <v>16597</v>
      </c>
      <c r="S332" s="98" t="s">
        <v>8953</v>
      </c>
    </row>
    <row r="333" spans="1:19" x14ac:dyDescent="0.25">
      <c r="A333" s="100" t="s">
        <v>19237</v>
      </c>
      <c r="B333" s="98" t="s">
        <v>8990</v>
      </c>
      <c r="C333" s="98" t="s">
        <v>1142</v>
      </c>
      <c r="D333" s="98" t="s">
        <v>8991</v>
      </c>
      <c r="E333" s="98" t="s">
        <v>8992</v>
      </c>
      <c r="F333" s="98" t="s">
        <v>16640</v>
      </c>
      <c r="G333" s="98">
        <v>3910.0828280000001</v>
      </c>
      <c r="H333" s="98" t="s">
        <v>11</v>
      </c>
      <c r="I333" s="98" t="s">
        <v>12</v>
      </c>
      <c r="J333" s="98" t="s">
        <v>13</v>
      </c>
      <c r="K333" s="98" t="s">
        <v>15</v>
      </c>
      <c r="L333" s="98" t="s">
        <v>14</v>
      </c>
      <c r="M333" s="98" t="s">
        <v>17</v>
      </c>
      <c r="N333" s="98" t="s">
        <v>16</v>
      </c>
      <c r="O333" s="98" t="s">
        <v>92</v>
      </c>
      <c r="P333" s="98" t="s">
        <v>82</v>
      </c>
      <c r="Q333" s="98" t="s">
        <v>19</v>
      </c>
      <c r="R333" s="98" t="s">
        <v>8997</v>
      </c>
      <c r="S333" s="98" t="s">
        <v>8996</v>
      </c>
    </row>
    <row r="334" spans="1:19" x14ac:dyDescent="0.25">
      <c r="A334" s="100" t="s">
        <v>19238</v>
      </c>
      <c r="B334" s="98" t="s">
        <v>9023</v>
      </c>
      <c r="C334" s="98" t="s">
        <v>1142</v>
      </c>
      <c r="D334" s="98" t="s">
        <v>9024</v>
      </c>
      <c r="E334" s="98" t="s">
        <v>9025</v>
      </c>
      <c r="F334" s="98" t="s">
        <v>16641</v>
      </c>
      <c r="G334" s="98">
        <v>5014.1040373333335</v>
      </c>
      <c r="H334" s="98" t="s">
        <v>3182</v>
      </c>
      <c r="I334" s="98" t="s">
        <v>5741</v>
      </c>
      <c r="J334" s="98" t="s">
        <v>6944</v>
      </c>
      <c r="K334" s="98" t="s">
        <v>8873</v>
      </c>
      <c r="L334" s="98" t="s">
        <v>3046</v>
      </c>
      <c r="M334" s="98" t="s">
        <v>2038</v>
      </c>
      <c r="N334" s="98" t="s">
        <v>9028</v>
      </c>
      <c r="O334" s="98" t="s">
        <v>9029</v>
      </c>
      <c r="P334" s="98" t="s">
        <v>5743</v>
      </c>
      <c r="Q334" s="98" t="s">
        <v>5737</v>
      </c>
      <c r="R334" s="98" t="s">
        <v>9031</v>
      </c>
      <c r="S334" s="98" t="s">
        <v>9030</v>
      </c>
    </row>
    <row r="335" spans="1:19" x14ac:dyDescent="0.25">
      <c r="A335" s="100" t="s">
        <v>19239</v>
      </c>
      <c r="B335" s="98" t="s">
        <v>9358</v>
      </c>
      <c r="C335" s="98" t="s">
        <v>1142</v>
      </c>
      <c r="D335" s="98" t="s">
        <v>9359</v>
      </c>
      <c r="E335" s="98" t="s">
        <v>9360</v>
      </c>
      <c r="F335" s="98" t="s">
        <v>16640</v>
      </c>
      <c r="G335" s="98">
        <v>3829.3557346666671</v>
      </c>
      <c r="H335" s="98" t="s">
        <v>383</v>
      </c>
      <c r="I335" s="98" t="s">
        <v>384</v>
      </c>
      <c r="J335" s="98" t="s">
        <v>385</v>
      </c>
      <c r="K335" s="98" t="s">
        <v>1300</v>
      </c>
      <c r="L335" s="98" t="s">
        <v>239</v>
      </c>
      <c r="M335" s="98" t="s">
        <v>109</v>
      </c>
      <c r="N335" s="98" t="s">
        <v>430</v>
      </c>
      <c r="O335" s="98" t="s">
        <v>20</v>
      </c>
      <c r="P335" s="98" t="s">
        <v>428</v>
      </c>
      <c r="Q335" s="98" t="s">
        <v>427</v>
      </c>
      <c r="R335" s="98" t="s">
        <v>9366</v>
      </c>
      <c r="S335" s="98" t="s">
        <v>9365</v>
      </c>
    </row>
    <row r="336" spans="1:19" x14ac:dyDescent="0.25">
      <c r="A336" s="100" t="s">
        <v>19240</v>
      </c>
      <c r="B336" s="98" t="s">
        <v>9483</v>
      </c>
      <c r="C336" s="98" t="s">
        <v>1142</v>
      </c>
      <c r="D336" s="98" t="s">
        <v>9484</v>
      </c>
      <c r="E336" s="98" t="s">
        <v>9485</v>
      </c>
      <c r="F336" s="98" t="s">
        <v>16640</v>
      </c>
      <c r="G336" s="98">
        <v>2636.2347680000003</v>
      </c>
      <c r="H336" s="98" t="s">
        <v>12</v>
      </c>
      <c r="I336" s="98" t="s">
        <v>13</v>
      </c>
      <c r="J336" s="98" t="s">
        <v>14</v>
      </c>
      <c r="K336" s="98" t="s">
        <v>11</v>
      </c>
      <c r="L336" s="98" t="s">
        <v>17</v>
      </c>
      <c r="M336" s="98" t="s">
        <v>16</v>
      </c>
      <c r="N336" s="98" t="s">
        <v>15</v>
      </c>
      <c r="O336" s="98" t="s">
        <v>257</v>
      </c>
      <c r="P336" s="98" t="s">
        <v>107</v>
      </c>
      <c r="Q336" s="98" t="s">
        <v>1383</v>
      </c>
      <c r="R336" s="98" t="s">
        <v>9488</v>
      </c>
      <c r="S336" s="98" t="s">
        <v>9487</v>
      </c>
    </row>
    <row r="337" spans="1:19" x14ac:dyDescent="0.25">
      <c r="A337" s="100" t="s">
        <v>19241</v>
      </c>
      <c r="B337" s="98" t="s">
        <v>10254</v>
      </c>
      <c r="C337" s="98" t="s">
        <v>1142</v>
      </c>
      <c r="D337" s="98" t="s">
        <v>10255</v>
      </c>
      <c r="E337" s="98" t="s">
        <v>10256</v>
      </c>
      <c r="F337" s="98" t="s">
        <v>16640</v>
      </c>
      <c r="G337" s="98">
        <v>3654.3843666666667</v>
      </c>
      <c r="H337" s="98" t="s">
        <v>109</v>
      </c>
      <c r="I337" s="98" t="s">
        <v>20</v>
      </c>
      <c r="J337" s="98" t="s">
        <v>430</v>
      </c>
      <c r="K337" s="98" t="s">
        <v>427</v>
      </c>
      <c r="L337" s="98" t="s">
        <v>428</v>
      </c>
      <c r="M337" s="98" t="s">
        <v>429</v>
      </c>
      <c r="N337" s="98" t="s">
        <v>904</v>
      </c>
      <c r="O337" s="98" t="s">
        <v>1722</v>
      </c>
      <c r="P337" s="98" t="s">
        <v>493</v>
      </c>
      <c r="Q337" s="98" t="s">
        <v>433</v>
      </c>
      <c r="R337" s="98" t="s">
        <v>10260</v>
      </c>
      <c r="S337" s="98" t="s">
        <v>10259</v>
      </c>
    </row>
    <row r="338" spans="1:19" x14ac:dyDescent="0.25">
      <c r="A338" s="100" t="s">
        <v>19242</v>
      </c>
      <c r="B338" s="98" t="s">
        <v>11528</v>
      </c>
      <c r="C338" s="98" t="s">
        <v>1142</v>
      </c>
      <c r="D338" s="98" t="s">
        <v>11529</v>
      </c>
      <c r="E338" s="98" t="s">
        <v>11530</v>
      </c>
      <c r="F338" s="98" t="s">
        <v>16641</v>
      </c>
      <c r="G338" s="98">
        <v>2686.9991426666666</v>
      </c>
      <c r="H338" s="98" t="s">
        <v>407</v>
      </c>
      <c r="I338" s="98" t="s">
        <v>257</v>
      </c>
      <c r="J338" s="98" t="s">
        <v>1383</v>
      </c>
      <c r="K338" s="98" t="s">
        <v>3083</v>
      </c>
      <c r="L338" s="98" t="s">
        <v>9981</v>
      </c>
      <c r="M338" s="98" t="s">
        <v>9288</v>
      </c>
      <c r="N338" s="98" t="s">
        <v>4553</v>
      </c>
      <c r="O338" s="98" t="s">
        <v>11533</v>
      </c>
      <c r="P338" s="98" t="s">
        <v>3086</v>
      </c>
      <c r="Q338" s="98" t="s">
        <v>10009</v>
      </c>
      <c r="R338" s="98" t="s">
        <v>11535</v>
      </c>
      <c r="S338" s="98" t="s">
        <v>11534</v>
      </c>
    </row>
    <row r="339" spans="1:19" x14ac:dyDescent="0.25">
      <c r="A339" s="100" t="s">
        <v>19243</v>
      </c>
      <c r="B339" s="98" t="s">
        <v>1292</v>
      </c>
      <c r="C339" s="98" t="s">
        <v>1142</v>
      </c>
      <c r="D339" s="98" t="s">
        <v>1293</v>
      </c>
      <c r="E339" s="98" t="s">
        <v>1295</v>
      </c>
      <c r="F339" s="98" t="s">
        <v>16640</v>
      </c>
      <c r="G339" s="98">
        <v>3885.7935973333333</v>
      </c>
      <c r="H339" s="98" t="s">
        <v>383</v>
      </c>
      <c r="I339" s="98" t="s">
        <v>384</v>
      </c>
      <c r="J339" s="98" t="s">
        <v>385</v>
      </c>
      <c r="K339" s="98" t="s">
        <v>239</v>
      </c>
      <c r="L339" s="98" t="s">
        <v>245</v>
      </c>
      <c r="M339" s="98" t="s">
        <v>240</v>
      </c>
      <c r="N339" s="98" t="s">
        <v>322</v>
      </c>
      <c r="O339" s="98" t="s">
        <v>387</v>
      </c>
      <c r="P339" s="98" t="s">
        <v>642</v>
      </c>
      <c r="Q339" s="98" t="s">
        <v>1300</v>
      </c>
      <c r="R339" s="98" t="s">
        <v>1302</v>
      </c>
      <c r="S339" s="98" t="s">
        <v>1301</v>
      </c>
    </row>
    <row r="340" spans="1:19" x14ac:dyDescent="0.25">
      <c r="A340" s="100" t="s">
        <v>19244</v>
      </c>
      <c r="B340" s="98" t="s">
        <v>18445</v>
      </c>
      <c r="C340" s="98" t="s">
        <v>1142</v>
      </c>
      <c r="D340" s="98" t="s">
        <v>18861</v>
      </c>
      <c r="E340" s="98" t="s">
        <v>18862</v>
      </c>
      <c r="F340" s="98" t="s">
        <v>16640</v>
      </c>
      <c r="G340" s="98">
        <v>2635.4891426666663</v>
      </c>
      <c r="H340" s="98" t="s">
        <v>383</v>
      </c>
      <c r="I340" s="98" t="s">
        <v>239</v>
      </c>
      <c r="J340" s="98" t="s">
        <v>385</v>
      </c>
      <c r="K340" s="98" t="s">
        <v>322</v>
      </c>
      <c r="L340" s="98" t="s">
        <v>384</v>
      </c>
      <c r="M340" s="98" t="s">
        <v>240</v>
      </c>
      <c r="N340" s="98" t="s">
        <v>846</v>
      </c>
      <c r="O340" s="98" t="s">
        <v>3338</v>
      </c>
      <c r="P340" s="98" t="s">
        <v>387</v>
      </c>
      <c r="Q340" s="98" t="s">
        <v>18865</v>
      </c>
      <c r="R340" s="98" t="s">
        <v>18863</v>
      </c>
      <c r="S340" s="98" t="s">
        <v>18866</v>
      </c>
    </row>
    <row r="341" spans="1:19" x14ac:dyDescent="0.25">
      <c r="A341" s="100" t="s">
        <v>19245</v>
      </c>
      <c r="B341" s="98" t="s">
        <v>6226</v>
      </c>
      <c r="C341" s="98" t="s">
        <v>1121</v>
      </c>
      <c r="D341" s="98" t="s">
        <v>6227</v>
      </c>
      <c r="E341" s="98" t="s">
        <v>6228</v>
      </c>
      <c r="F341" s="98" t="s">
        <v>16641</v>
      </c>
      <c r="G341" s="98">
        <v>4766.8136546666665</v>
      </c>
      <c r="H341" s="98" t="s">
        <v>1249</v>
      </c>
      <c r="I341" s="98" t="s">
        <v>1256</v>
      </c>
      <c r="J341" s="98" t="s">
        <v>2107</v>
      </c>
      <c r="K341" s="98" t="s">
        <v>6232</v>
      </c>
      <c r="L341" s="98" t="s">
        <v>6233</v>
      </c>
      <c r="M341" s="98" t="s">
        <v>2109</v>
      </c>
      <c r="N341" s="98" t="s">
        <v>6234</v>
      </c>
      <c r="O341" s="98" t="s">
        <v>6235</v>
      </c>
      <c r="P341" s="98" t="s">
        <v>2110</v>
      </c>
      <c r="Q341" s="98" t="s">
        <v>1257</v>
      </c>
      <c r="R341" s="98" t="s">
        <v>16560</v>
      </c>
      <c r="S341" s="98" t="s">
        <v>6236</v>
      </c>
    </row>
    <row r="342" spans="1:19" x14ac:dyDescent="0.25">
      <c r="A342" s="100" t="s">
        <v>19246</v>
      </c>
      <c r="B342" s="98" t="s">
        <v>6332</v>
      </c>
      <c r="C342" s="98" t="s">
        <v>1121</v>
      </c>
      <c r="D342" s="98" t="s">
        <v>6333</v>
      </c>
      <c r="E342" s="98" t="s">
        <v>6334</v>
      </c>
      <c r="F342" s="98" t="s">
        <v>16641</v>
      </c>
      <c r="G342" s="98">
        <v>3516.3901519999999</v>
      </c>
      <c r="H342" s="98" t="s">
        <v>54</v>
      </c>
      <c r="I342" s="98" t="s">
        <v>57</v>
      </c>
      <c r="J342" s="98" t="s">
        <v>59</v>
      </c>
      <c r="K342" s="98" t="s">
        <v>1415</v>
      </c>
      <c r="L342" s="98" t="s">
        <v>1238</v>
      </c>
      <c r="M342" s="98" t="s">
        <v>604</v>
      </c>
      <c r="N342" s="98" t="s">
        <v>1611</v>
      </c>
      <c r="O342" s="98" t="s">
        <v>6338</v>
      </c>
      <c r="P342" s="98" t="s">
        <v>1612</v>
      </c>
      <c r="Q342" s="98" t="s">
        <v>6339</v>
      </c>
      <c r="R342" s="98" t="s">
        <v>6341</v>
      </c>
      <c r="S342" s="98" t="s">
        <v>6340</v>
      </c>
    </row>
    <row r="343" spans="1:19" x14ac:dyDescent="0.25">
      <c r="A343" s="100" t="s">
        <v>19247</v>
      </c>
      <c r="B343" s="98" t="s">
        <v>6440</v>
      </c>
      <c r="C343" s="98" t="s">
        <v>1121</v>
      </c>
      <c r="D343" s="98" t="s">
        <v>6441</v>
      </c>
      <c r="E343" s="98" t="s">
        <v>6442</v>
      </c>
      <c r="F343" s="98" t="s">
        <v>16640</v>
      </c>
      <c r="G343" s="98">
        <v>2840.0478773333334</v>
      </c>
      <c r="H343" s="98" t="s">
        <v>256</v>
      </c>
      <c r="I343" s="98" t="s">
        <v>257</v>
      </c>
      <c r="J343" s="98" t="s">
        <v>11</v>
      </c>
      <c r="K343" s="98" t="s">
        <v>12</v>
      </c>
      <c r="L343" s="98" t="s">
        <v>17</v>
      </c>
      <c r="M343" s="98" t="s">
        <v>16</v>
      </c>
      <c r="N343" s="98" t="s">
        <v>1383</v>
      </c>
      <c r="O343" s="98" t="s">
        <v>107</v>
      </c>
      <c r="P343" s="98" t="s">
        <v>2597</v>
      </c>
      <c r="Q343" s="98" t="s">
        <v>3060</v>
      </c>
      <c r="R343" s="98" t="s">
        <v>6447</v>
      </c>
      <c r="S343" s="98" t="s">
        <v>6446</v>
      </c>
    </row>
    <row r="344" spans="1:19" x14ac:dyDescent="0.25">
      <c r="A344" s="100" t="s">
        <v>19248</v>
      </c>
      <c r="B344" s="98" t="s">
        <v>6583</v>
      </c>
      <c r="C344" s="98" t="s">
        <v>1121</v>
      </c>
      <c r="D344" s="98" t="s">
        <v>6584</v>
      </c>
      <c r="E344" s="98" t="s">
        <v>6585</v>
      </c>
      <c r="F344" s="98" t="s">
        <v>16640</v>
      </c>
      <c r="G344" s="98">
        <v>4130.6461253333327</v>
      </c>
      <c r="H344" s="98" t="s">
        <v>109</v>
      </c>
      <c r="I344" s="98" t="s">
        <v>20</v>
      </c>
      <c r="J344" s="98" t="s">
        <v>427</v>
      </c>
      <c r="K344" s="98" t="s">
        <v>430</v>
      </c>
      <c r="L344" s="98" t="s">
        <v>428</v>
      </c>
      <c r="M344" s="98" t="s">
        <v>904</v>
      </c>
      <c r="N344" s="98" t="s">
        <v>1309</v>
      </c>
      <c r="O344" s="98" t="s">
        <v>429</v>
      </c>
      <c r="P344" s="98" t="s">
        <v>6528</v>
      </c>
      <c r="Q344" s="98" t="s">
        <v>493</v>
      </c>
      <c r="R344" s="98" t="s">
        <v>6590</v>
      </c>
      <c r="S344" s="98" t="s">
        <v>6589</v>
      </c>
    </row>
    <row r="345" spans="1:19" x14ac:dyDescent="0.25">
      <c r="A345" s="100" t="s">
        <v>19249</v>
      </c>
      <c r="B345" s="98" t="s">
        <v>7035</v>
      </c>
      <c r="C345" s="98" t="s">
        <v>1121</v>
      </c>
      <c r="D345" s="98" t="s">
        <v>7036</v>
      </c>
      <c r="E345" s="98" t="s">
        <v>7037</v>
      </c>
      <c r="F345" s="98" t="s">
        <v>16640</v>
      </c>
      <c r="G345" s="98">
        <v>4885.605481333333</v>
      </c>
      <c r="H345" s="98" t="s">
        <v>595</v>
      </c>
      <c r="I345" s="98" t="s">
        <v>788</v>
      </c>
      <c r="J345" s="98" t="s">
        <v>596</v>
      </c>
      <c r="K345" s="98" t="s">
        <v>789</v>
      </c>
      <c r="L345" s="98" t="s">
        <v>1842</v>
      </c>
      <c r="M345" s="98" t="s">
        <v>1840</v>
      </c>
      <c r="N345" s="98" t="s">
        <v>109</v>
      </c>
      <c r="O345" s="98" t="s">
        <v>20</v>
      </c>
      <c r="P345" s="98" t="s">
        <v>427</v>
      </c>
      <c r="Q345" s="98" t="s">
        <v>430</v>
      </c>
      <c r="R345" s="98" t="s">
        <v>7041</v>
      </c>
      <c r="S345" s="98" t="s">
        <v>7040</v>
      </c>
    </row>
    <row r="346" spans="1:19" x14ac:dyDescent="0.25">
      <c r="A346" s="100" t="s">
        <v>19250</v>
      </c>
      <c r="B346" s="98" t="s">
        <v>7139</v>
      </c>
      <c r="C346" s="98" t="s">
        <v>1121</v>
      </c>
      <c r="D346" s="98" t="s">
        <v>7140</v>
      </c>
      <c r="E346" s="98" t="s">
        <v>7141</v>
      </c>
      <c r="F346" s="98" t="s">
        <v>16641</v>
      </c>
      <c r="G346" s="98">
        <v>4238.4119266666676</v>
      </c>
      <c r="H346" s="98" t="s">
        <v>2510</v>
      </c>
      <c r="I346" s="98" t="s">
        <v>841</v>
      </c>
      <c r="J346" s="98" t="s">
        <v>842</v>
      </c>
      <c r="K346" s="98" t="s">
        <v>808</v>
      </c>
      <c r="L346" s="98" t="s">
        <v>7144</v>
      </c>
      <c r="M346" s="98" t="s">
        <v>7145</v>
      </c>
      <c r="N346" s="98" t="s">
        <v>7146</v>
      </c>
      <c r="O346" s="98" t="s">
        <v>2512</v>
      </c>
      <c r="P346" s="98" t="s">
        <v>7147</v>
      </c>
      <c r="Q346" s="98" t="s">
        <v>7148</v>
      </c>
      <c r="R346" s="98" t="s">
        <v>7150</v>
      </c>
      <c r="S346" s="98" t="s">
        <v>7149</v>
      </c>
    </row>
    <row r="347" spans="1:19" x14ac:dyDescent="0.25">
      <c r="A347" s="100" t="s">
        <v>19251</v>
      </c>
      <c r="B347" s="98" t="s">
        <v>7238</v>
      </c>
      <c r="C347" s="98" t="s">
        <v>1121</v>
      </c>
      <c r="D347" s="98" t="s">
        <v>7239</v>
      </c>
      <c r="E347" s="98" t="s">
        <v>7240</v>
      </c>
      <c r="F347" s="98" t="s">
        <v>16641</v>
      </c>
      <c r="G347" s="98">
        <v>3148.9934213333331</v>
      </c>
      <c r="H347" s="98" t="s">
        <v>57</v>
      </c>
      <c r="I347" s="98" t="s">
        <v>604</v>
      </c>
      <c r="J347" s="98" t="s">
        <v>59</v>
      </c>
      <c r="K347" s="98" t="s">
        <v>56</v>
      </c>
      <c r="L347" s="98" t="s">
        <v>632</v>
      </c>
      <c r="M347" s="98" t="s">
        <v>634</v>
      </c>
      <c r="N347" s="98" t="s">
        <v>60</v>
      </c>
      <c r="O347" s="98" t="s">
        <v>1241</v>
      </c>
      <c r="P347" s="98" t="s">
        <v>1238</v>
      </c>
      <c r="Q347" s="98" t="s">
        <v>3805</v>
      </c>
      <c r="R347" s="98" t="s">
        <v>7244</v>
      </c>
      <c r="S347" s="98" t="s">
        <v>7243</v>
      </c>
    </row>
    <row r="348" spans="1:19" x14ac:dyDescent="0.25">
      <c r="A348" s="100" t="s">
        <v>19252</v>
      </c>
      <c r="B348" s="98" t="s">
        <v>7492</v>
      </c>
      <c r="C348" s="98" t="s">
        <v>1121</v>
      </c>
      <c r="D348" s="98" t="s">
        <v>7493</v>
      </c>
      <c r="E348" s="98" t="s">
        <v>7494</v>
      </c>
      <c r="F348" s="98" t="s">
        <v>16640</v>
      </c>
      <c r="G348" s="98">
        <v>3400.8397760000003</v>
      </c>
      <c r="H348" s="98" t="s">
        <v>2912</v>
      </c>
      <c r="I348" s="98" t="s">
        <v>5063</v>
      </c>
      <c r="J348" s="98" t="s">
        <v>5065</v>
      </c>
      <c r="K348" s="98" t="s">
        <v>475</v>
      </c>
      <c r="L348" s="98" t="s">
        <v>701</v>
      </c>
      <c r="M348" s="98" t="s">
        <v>4460</v>
      </c>
      <c r="N348" s="98" t="s">
        <v>1150</v>
      </c>
      <c r="O348" s="98" t="s">
        <v>6221</v>
      </c>
      <c r="P348" s="98" t="s">
        <v>1370</v>
      </c>
      <c r="Q348" s="98" t="s">
        <v>7497</v>
      </c>
      <c r="R348" s="98" t="s">
        <v>7499</v>
      </c>
      <c r="S348" s="98" t="s">
        <v>7498</v>
      </c>
    </row>
    <row r="349" spans="1:19" x14ac:dyDescent="0.25">
      <c r="A349" s="100" t="s">
        <v>19253</v>
      </c>
      <c r="B349" s="98" t="s">
        <v>7602</v>
      </c>
      <c r="C349" s="98" t="s">
        <v>1121</v>
      </c>
      <c r="D349" s="98" t="s">
        <v>7603</v>
      </c>
      <c r="E349" s="98" t="s">
        <v>7604</v>
      </c>
      <c r="F349" s="98" t="s">
        <v>16640</v>
      </c>
      <c r="G349" s="98">
        <v>3833.8516479999998</v>
      </c>
      <c r="H349" s="98" t="s">
        <v>475</v>
      </c>
      <c r="I349" s="98" t="s">
        <v>476</v>
      </c>
      <c r="J349" s="98" t="s">
        <v>701</v>
      </c>
      <c r="K349" s="98" t="s">
        <v>480</v>
      </c>
      <c r="L349" s="98" t="s">
        <v>479</v>
      </c>
      <c r="M349" s="98" t="s">
        <v>483</v>
      </c>
      <c r="N349" s="98" t="s">
        <v>477</v>
      </c>
      <c r="O349" s="98" t="s">
        <v>1998</v>
      </c>
      <c r="P349" s="98" t="s">
        <v>478</v>
      </c>
      <c r="Q349" s="98" t="s">
        <v>1668</v>
      </c>
      <c r="R349" s="98" t="s">
        <v>7608</v>
      </c>
      <c r="S349" s="98" t="s">
        <v>7607</v>
      </c>
    </row>
    <row r="350" spans="1:19" x14ac:dyDescent="0.25">
      <c r="A350" s="100" t="s">
        <v>19254</v>
      </c>
      <c r="B350" s="98" t="s">
        <v>7684</v>
      </c>
      <c r="C350" s="98" t="s">
        <v>1121</v>
      </c>
      <c r="D350" s="98" t="s">
        <v>7685</v>
      </c>
      <c r="E350" s="98" t="s">
        <v>7686</v>
      </c>
      <c r="F350" s="98" t="s">
        <v>16641</v>
      </c>
      <c r="G350" s="98">
        <v>3434.9480853333334</v>
      </c>
      <c r="H350" s="98" t="s">
        <v>215</v>
      </c>
      <c r="I350" s="98" t="s">
        <v>1899</v>
      </c>
      <c r="J350" s="98" t="s">
        <v>398</v>
      </c>
      <c r="K350" s="98" t="s">
        <v>397</v>
      </c>
      <c r="L350" s="98" t="s">
        <v>1901</v>
      </c>
      <c r="M350" s="98" t="s">
        <v>201</v>
      </c>
      <c r="N350" s="98" t="s">
        <v>941</v>
      </c>
      <c r="O350" s="98" t="s">
        <v>1898</v>
      </c>
      <c r="P350" s="98" t="s">
        <v>2487</v>
      </c>
      <c r="Q350" s="98" t="s">
        <v>7689</v>
      </c>
      <c r="R350" s="98" t="s">
        <v>16582</v>
      </c>
      <c r="S350" s="98" t="s">
        <v>7690</v>
      </c>
    </row>
    <row r="351" spans="1:19" x14ac:dyDescent="0.25">
      <c r="A351" s="100" t="s">
        <v>19255</v>
      </c>
      <c r="B351" s="98" t="s">
        <v>7722</v>
      </c>
      <c r="C351" s="98" t="s">
        <v>1121</v>
      </c>
      <c r="D351" s="98" t="s">
        <v>7723</v>
      </c>
      <c r="E351" s="98" t="s">
        <v>7724</v>
      </c>
      <c r="F351" s="98" t="s">
        <v>16640</v>
      </c>
      <c r="G351" s="98">
        <v>3312.0192000000002</v>
      </c>
      <c r="H351" s="98" t="s">
        <v>12</v>
      </c>
      <c r="I351" s="98" t="s">
        <v>13</v>
      </c>
      <c r="J351" s="98" t="s">
        <v>11</v>
      </c>
      <c r="K351" s="98" t="s">
        <v>14</v>
      </c>
      <c r="L351" s="98" t="s">
        <v>15</v>
      </c>
      <c r="M351" s="98" t="s">
        <v>16</v>
      </c>
      <c r="N351" s="98" t="s">
        <v>17</v>
      </c>
      <c r="O351" s="98" t="s">
        <v>383</v>
      </c>
      <c r="P351" s="98" t="s">
        <v>384</v>
      </c>
      <c r="Q351" s="98" t="s">
        <v>385</v>
      </c>
      <c r="R351" s="98" t="s">
        <v>7728</v>
      </c>
      <c r="S351" s="98" t="s">
        <v>7727</v>
      </c>
    </row>
    <row r="352" spans="1:19" x14ac:dyDescent="0.25">
      <c r="A352" s="100" t="s">
        <v>19256</v>
      </c>
      <c r="B352" s="98" t="s">
        <v>8052</v>
      </c>
      <c r="C352" s="98" t="s">
        <v>1121</v>
      </c>
      <c r="D352" s="98" t="s">
        <v>8053</v>
      </c>
      <c r="E352" s="98" t="s">
        <v>8054</v>
      </c>
      <c r="F352" s="98" t="s">
        <v>16641</v>
      </c>
      <c r="G352" s="98">
        <v>5072.253114666667</v>
      </c>
      <c r="H352" s="98" t="s">
        <v>1731</v>
      </c>
      <c r="I352" s="98" t="s">
        <v>1733</v>
      </c>
      <c r="J352" s="98" t="s">
        <v>1734</v>
      </c>
      <c r="K352" s="98" t="s">
        <v>3121</v>
      </c>
      <c r="L352" s="98" t="s">
        <v>2616</v>
      </c>
      <c r="M352" s="98" t="s">
        <v>8057</v>
      </c>
      <c r="N352" s="98" t="s">
        <v>3124</v>
      </c>
      <c r="O352" s="98" t="s">
        <v>3122</v>
      </c>
      <c r="P352" s="98" t="s">
        <v>8058</v>
      </c>
      <c r="Q352" s="98" t="s">
        <v>8059</v>
      </c>
      <c r="R352" s="98" t="s">
        <v>8061</v>
      </c>
      <c r="S352" s="98" t="s">
        <v>8060</v>
      </c>
    </row>
    <row r="353" spans="1:19" x14ac:dyDescent="0.25">
      <c r="A353" s="100" t="s">
        <v>19257</v>
      </c>
      <c r="B353" s="98" t="s">
        <v>8175</v>
      </c>
      <c r="C353" s="98" t="s">
        <v>1121</v>
      </c>
      <c r="D353" s="98" t="s">
        <v>8176</v>
      </c>
      <c r="E353" s="98" t="s">
        <v>8177</v>
      </c>
      <c r="F353" s="98" t="s">
        <v>16640</v>
      </c>
      <c r="G353" s="98">
        <v>4950.5648080000001</v>
      </c>
      <c r="H353" s="98" t="s">
        <v>596</v>
      </c>
      <c r="I353" s="98" t="s">
        <v>788</v>
      </c>
      <c r="J353" s="98" t="s">
        <v>595</v>
      </c>
      <c r="K353" s="98" t="s">
        <v>3003</v>
      </c>
      <c r="L353" s="98" t="s">
        <v>789</v>
      </c>
      <c r="M353" s="98" t="s">
        <v>1479</v>
      </c>
      <c r="N353" s="98" t="s">
        <v>1478</v>
      </c>
      <c r="O353" s="98" t="s">
        <v>2546</v>
      </c>
      <c r="P353" s="98" t="s">
        <v>4058</v>
      </c>
      <c r="Q353" s="98" t="s">
        <v>8180</v>
      </c>
      <c r="R353" s="98" t="s">
        <v>8182</v>
      </c>
      <c r="S353" s="98" t="s">
        <v>8181</v>
      </c>
    </row>
    <row r="354" spans="1:19" x14ac:dyDescent="0.25">
      <c r="A354" s="100" t="s">
        <v>19258</v>
      </c>
      <c r="B354" s="98" t="s">
        <v>18446</v>
      </c>
      <c r="C354" s="98" t="s">
        <v>1121</v>
      </c>
      <c r="D354" s="98" t="s">
        <v>18588</v>
      </c>
      <c r="E354" s="98" t="s">
        <v>18589</v>
      </c>
      <c r="F354" s="98" t="s">
        <v>16641</v>
      </c>
      <c r="G354" s="98">
        <v>3353.3836799999999</v>
      </c>
      <c r="H354" s="98" t="s">
        <v>257</v>
      </c>
      <c r="I354" s="98" t="s">
        <v>4442</v>
      </c>
      <c r="J354" s="98" t="s">
        <v>407</v>
      </c>
      <c r="K354" s="98" t="s">
        <v>3056</v>
      </c>
      <c r="L354" s="98" t="s">
        <v>16262</v>
      </c>
      <c r="M354" s="98" t="s">
        <v>9981</v>
      </c>
      <c r="N354" s="98" t="s">
        <v>3958</v>
      </c>
      <c r="O354" s="98" t="s">
        <v>2357</v>
      </c>
      <c r="P354" s="98" t="s">
        <v>12200</v>
      </c>
      <c r="Q354" s="98" t="s">
        <v>16261</v>
      </c>
      <c r="R354" s="98" t="s">
        <v>18592</v>
      </c>
      <c r="S354" s="98" t="s">
        <v>18591</v>
      </c>
    </row>
    <row r="355" spans="1:19" x14ac:dyDescent="0.25">
      <c r="A355" s="100" t="s">
        <v>19259</v>
      </c>
      <c r="B355" s="98" t="s">
        <v>8582</v>
      </c>
      <c r="C355" s="98" t="s">
        <v>1121</v>
      </c>
      <c r="D355" s="98" t="s">
        <v>8583</v>
      </c>
      <c r="E355" s="98" t="s">
        <v>8584</v>
      </c>
      <c r="F355" s="98" t="s">
        <v>16640</v>
      </c>
      <c r="G355" s="98">
        <v>3058.195424</v>
      </c>
      <c r="H355" s="98" t="s">
        <v>1202</v>
      </c>
      <c r="I355" s="98" t="s">
        <v>1197</v>
      </c>
      <c r="J355" s="98" t="s">
        <v>1756</v>
      </c>
      <c r="K355" s="98" t="s">
        <v>189</v>
      </c>
      <c r="L355" s="98" t="s">
        <v>190</v>
      </c>
      <c r="M355" s="98" t="s">
        <v>8587</v>
      </c>
      <c r="N355" s="98" t="s">
        <v>8588</v>
      </c>
      <c r="O355" s="98" t="s">
        <v>5235</v>
      </c>
      <c r="P355" s="98" t="s">
        <v>8589</v>
      </c>
      <c r="Q355" s="98" t="s">
        <v>8590</v>
      </c>
      <c r="R355" s="98" t="s">
        <v>8592</v>
      </c>
      <c r="S355" s="98" t="s">
        <v>8591</v>
      </c>
    </row>
    <row r="356" spans="1:19" x14ac:dyDescent="0.25">
      <c r="A356" s="100" t="s">
        <v>19260</v>
      </c>
      <c r="B356" s="98" t="s">
        <v>8734</v>
      </c>
      <c r="C356" s="98" t="s">
        <v>1121</v>
      </c>
      <c r="D356" s="98" t="s">
        <v>8735</v>
      </c>
      <c r="E356" s="98" t="s">
        <v>8736</v>
      </c>
      <c r="F356" s="98" t="s">
        <v>16641</v>
      </c>
      <c r="G356" s="98">
        <v>3002.620144</v>
      </c>
      <c r="H356" s="98" t="s">
        <v>1267</v>
      </c>
      <c r="I356" s="98" t="s">
        <v>264</v>
      </c>
      <c r="J356" s="98" t="s">
        <v>265</v>
      </c>
      <c r="K356" s="98" t="s">
        <v>2284</v>
      </c>
      <c r="L356" s="98" t="s">
        <v>1336</v>
      </c>
      <c r="M356" s="98" t="s">
        <v>8739</v>
      </c>
      <c r="N356" s="98" t="s">
        <v>1337</v>
      </c>
      <c r="O356" s="98" t="s">
        <v>8740</v>
      </c>
      <c r="P356" s="98" t="s">
        <v>54</v>
      </c>
      <c r="Q356" s="98" t="s">
        <v>408</v>
      </c>
      <c r="R356" s="98" t="s">
        <v>8742</v>
      </c>
      <c r="S356" s="98" t="s">
        <v>8741</v>
      </c>
    </row>
    <row r="357" spans="1:19" x14ac:dyDescent="0.25">
      <c r="A357" s="100" t="s">
        <v>19261</v>
      </c>
      <c r="B357" s="98" t="s">
        <v>9189</v>
      </c>
      <c r="C357" s="98" t="s">
        <v>1121</v>
      </c>
      <c r="D357" s="98" t="s">
        <v>9190</v>
      </c>
      <c r="E357" s="98" t="s">
        <v>9191</v>
      </c>
      <c r="F357" s="98" t="s">
        <v>16641</v>
      </c>
      <c r="G357" s="98">
        <v>3464.1559946666671</v>
      </c>
      <c r="H357" s="98" t="s">
        <v>52</v>
      </c>
      <c r="I357" s="98" t="s">
        <v>53</v>
      </c>
      <c r="J357" s="98" t="s">
        <v>55</v>
      </c>
      <c r="K357" s="98" t="s">
        <v>314</v>
      </c>
      <c r="L357" s="98" t="s">
        <v>408</v>
      </c>
      <c r="M357" s="98" t="s">
        <v>894</v>
      </c>
      <c r="N357" s="98" t="s">
        <v>54</v>
      </c>
      <c r="O357" s="98" t="s">
        <v>4334</v>
      </c>
      <c r="P357" s="98" t="s">
        <v>354</v>
      </c>
      <c r="Q357" s="98" t="s">
        <v>355</v>
      </c>
      <c r="R357" s="98" t="s">
        <v>9195</v>
      </c>
      <c r="S357" s="98" t="s">
        <v>9194</v>
      </c>
    </row>
    <row r="358" spans="1:19" x14ac:dyDescent="0.25">
      <c r="A358" s="100" t="s">
        <v>19262</v>
      </c>
      <c r="B358" s="98" t="s">
        <v>9392</v>
      </c>
      <c r="C358" s="98" t="s">
        <v>1121</v>
      </c>
      <c r="D358" s="98" t="s">
        <v>9393</v>
      </c>
      <c r="E358" s="98" t="s">
        <v>9394</v>
      </c>
      <c r="F358" s="98" t="s">
        <v>16640</v>
      </c>
      <c r="G358" s="98">
        <v>4630.4806853333339</v>
      </c>
      <c r="H358" s="98" t="s">
        <v>1336</v>
      </c>
      <c r="I358" s="98" t="s">
        <v>1334</v>
      </c>
      <c r="J358" s="98" t="s">
        <v>1335</v>
      </c>
      <c r="K358" s="98" t="s">
        <v>1267</v>
      </c>
      <c r="L358" s="98" t="s">
        <v>1338</v>
      </c>
      <c r="M358" s="98" t="s">
        <v>1573</v>
      </c>
      <c r="N358" s="98" t="s">
        <v>3566</v>
      </c>
      <c r="O358" s="98" t="s">
        <v>3568</v>
      </c>
      <c r="P358" s="98" t="s">
        <v>9398</v>
      </c>
      <c r="Q358" s="98" t="s">
        <v>9399</v>
      </c>
      <c r="R358" s="98" t="s">
        <v>9401</v>
      </c>
      <c r="S358" s="98" t="s">
        <v>9400</v>
      </c>
    </row>
    <row r="359" spans="1:19" x14ac:dyDescent="0.25">
      <c r="A359" s="100" t="s">
        <v>19263</v>
      </c>
      <c r="B359" s="98" t="s">
        <v>9688</v>
      </c>
      <c r="C359" s="98" t="s">
        <v>1121</v>
      </c>
      <c r="D359" s="98" t="s">
        <v>9689</v>
      </c>
      <c r="E359" s="98" t="s">
        <v>9690</v>
      </c>
      <c r="F359" s="98" t="s">
        <v>16640</v>
      </c>
      <c r="G359" s="98">
        <v>3052.6587346666665</v>
      </c>
      <c r="H359" s="98" t="s">
        <v>11</v>
      </c>
      <c r="I359" s="98" t="s">
        <v>12</v>
      </c>
      <c r="J359" s="98" t="s">
        <v>13</v>
      </c>
      <c r="K359" s="98" t="s">
        <v>15</v>
      </c>
      <c r="L359" s="98" t="s">
        <v>14</v>
      </c>
      <c r="M359" s="98" t="s">
        <v>17</v>
      </c>
      <c r="N359" s="98" t="s">
        <v>82</v>
      </c>
      <c r="O359" s="98" t="s">
        <v>16</v>
      </c>
      <c r="P359" s="98" t="s">
        <v>92</v>
      </c>
      <c r="Q359" s="98" t="s">
        <v>545</v>
      </c>
      <c r="R359" s="98" t="s">
        <v>9694</v>
      </c>
      <c r="S359" s="98" t="s">
        <v>9693</v>
      </c>
    </row>
    <row r="360" spans="1:19" x14ac:dyDescent="0.25">
      <c r="A360" s="100" t="s">
        <v>19264</v>
      </c>
      <c r="B360" s="98" t="s">
        <v>9749</v>
      </c>
      <c r="C360" s="98" t="s">
        <v>1121</v>
      </c>
      <c r="D360" s="98" t="s">
        <v>9750</v>
      </c>
      <c r="E360" s="98" t="s">
        <v>9751</v>
      </c>
      <c r="F360" s="98" t="s">
        <v>16641</v>
      </c>
      <c r="G360" s="98">
        <v>4818.1204466666668</v>
      </c>
      <c r="H360" s="98" t="s">
        <v>652</v>
      </c>
      <c r="I360" s="98" t="s">
        <v>131</v>
      </c>
      <c r="J360" s="98" t="s">
        <v>654</v>
      </c>
      <c r="K360" s="98" t="s">
        <v>53</v>
      </c>
      <c r="L360" s="98" t="s">
        <v>132</v>
      </c>
      <c r="M360" s="98" t="s">
        <v>52</v>
      </c>
      <c r="N360" s="98" t="s">
        <v>653</v>
      </c>
      <c r="O360" s="98" t="s">
        <v>201</v>
      </c>
      <c r="P360" s="98" t="s">
        <v>199</v>
      </c>
      <c r="Q360" s="98" t="s">
        <v>674</v>
      </c>
      <c r="R360" s="98" t="s">
        <v>9756</v>
      </c>
      <c r="S360" s="98" t="s">
        <v>9755</v>
      </c>
    </row>
    <row r="361" spans="1:19" x14ac:dyDescent="0.25">
      <c r="A361" s="100" t="s">
        <v>19265</v>
      </c>
      <c r="B361" s="98" t="s">
        <v>9885</v>
      </c>
      <c r="C361" s="98" t="s">
        <v>1121</v>
      </c>
      <c r="D361" s="98" t="s">
        <v>9886</v>
      </c>
      <c r="E361" s="98" t="s">
        <v>9887</v>
      </c>
      <c r="F361" s="98" t="s">
        <v>16641</v>
      </c>
      <c r="G361" s="98">
        <v>2400.7112426666663</v>
      </c>
      <c r="H361" s="98" t="s">
        <v>58</v>
      </c>
      <c r="I361" s="98" t="s">
        <v>61</v>
      </c>
      <c r="J361" s="98" t="s">
        <v>3261</v>
      </c>
      <c r="K361" s="98" t="s">
        <v>1441</v>
      </c>
      <c r="L361" s="98" t="s">
        <v>54</v>
      </c>
      <c r="M361" s="98" t="s">
        <v>3262</v>
      </c>
      <c r="N361" s="98" t="s">
        <v>3096</v>
      </c>
      <c r="O361" s="98" t="s">
        <v>1444</v>
      </c>
      <c r="P361" s="98" t="s">
        <v>4392</v>
      </c>
      <c r="Q361" s="98" t="s">
        <v>1806</v>
      </c>
      <c r="R361" s="98" t="s">
        <v>9892</v>
      </c>
      <c r="S361" s="98" t="s">
        <v>9891</v>
      </c>
    </row>
    <row r="362" spans="1:19" x14ac:dyDescent="0.25">
      <c r="A362" s="100" t="s">
        <v>19266</v>
      </c>
      <c r="B362" s="98" t="s">
        <v>9975</v>
      </c>
      <c r="C362" s="98" t="s">
        <v>1121</v>
      </c>
      <c r="D362" s="98" t="s">
        <v>9976</v>
      </c>
      <c r="E362" s="98" t="s">
        <v>9977</v>
      </c>
      <c r="F362" s="98" t="s">
        <v>16640</v>
      </c>
      <c r="G362" s="98">
        <v>2397.2412093333332</v>
      </c>
      <c r="H362" s="98" t="s">
        <v>257</v>
      </c>
      <c r="I362" s="98" t="s">
        <v>1383</v>
      </c>
      <c r="J362" s="98" t="s">
        <v>107</v>
      </c>
      <c r="K362" s="98" t="s">
        <v>3083</v>
      </c>
      <c r="L362" s="98" t="s">
        <v>2597</v>
      </c>
      <c r="M362" s="98" t="s">
        <v>9980</v>
      </c>
      <c r="N362" s="98" t="s">
        <v>9981</v>
      </c>
      <c r="O362" s="98" t="s">
        <v>9288</v>
      </c>
      <c r="P362" s="98" t="s">
        <v>3060</v>
      </c>
      <c r="Q362" s="98" t="s">
        <v>9982</v>
      </c>
      <c r="R362" s="98" t="s">
        <v>9984</v>
      </c>
      <c r="S362" s="98" t="s">
        <v>9983</v>
      </c>
    </row>
    <row r="363" spans="1:19" x14ac:dyDescent="0.25">
      <c r="A363" s="100" t="s">
        <v>19267</v>
      </c>
      <c r="B363" s="98" t="s">
        <v>10046</v>
      </c>
      <c r="C363" s="98" t="s">
        <v>1121</v>
      </c>
      <c r="D363" s="98" t="s">
        <v>10047</v>
      </c>
      <c r="E363" s="98" t="s">
        <v>10048</v>
      </c>
      <c r="F363" s="98" t="s">
        <v>16641</v>
      </c>
      <c r="G363" s="98">
        <v>2386.6484906666665</v>
      </c>
      <c r="H363" s="98" t="s">
        <v>264</v>
      </c>
      <c r="I363" s="98" t="s">
        <v>265</v>
      </c>
      <c r="J363" s="98" t="s">
        <v>1336</v>
      </c>
      <c r="K363" s="98" t="s">
        <v>1574</v>
      </c>
      <c r="L363" s="98" t="s">
        <v>2283</v>
      </c>
      <c r="M363" s="98" t="s">
        <v>34</v>
      </c>
      <c r="N363" s="98" t="s">
        <v>35</v>
      </c>
      <c r="O363" s="98" t="s">
        <v>39</v>
      </c>
      <c r="P363" s="98" t="s">
        <v>36</v>
      </c>
      <c r="Q363" s="98" t="s">
        <v>493</v>
      </c>
      <c r="R363" s="98" t="s">
        <v>16635</v>
      </c>
      <c r="S363" s="98" t="s">
        <v>10051</v>
      </c>
    </row>
    <row r="364" spans="1:19" x14ac:dyDescent="0.25">
      <c r="A364" s="100" t="s">
        <v>19268</v>
      </c>
      <c r="B364" s="98" t="s">
        <v>10461</v>
      </c>
      <c r="C364" s="98" t="s">
        <v>1121</v>
      </c>
      <c r="D364" s="98" t="s">
        <v>10462</v>
      </c>
      <c r="E364" s="98" t="s">
        <v>10463</v>
      </c>
      <c r="F364" s="98" t="s">
        <v>16640</v>
      </c>
      <c r="G364" s="98">
        <v>2968.008664</v>
      </c>
      <c r="H364" s="98" t="s">
        <v>2865</v>
      </c>
      <c r="I364" s="98" t="s">
        <v>108</v>
      </c>
      <c r="J364" s="98" t="s">
        <v>10467</v>
      </c>
      <c r="K364" s="98" t="s">
        <v>6134</v>
      </c>
      <c r="L364" s="98" t="s">
        <v>10468</v>
      </c>
      <c r="M364" s="98" t="s">
        <v>240</v>
      </c>
      <c r="N364" s="98" t="s">
        <v>384</v>
      </c>
      <c r="O364" s="98" t="s">
        <v>239</v>
      </c>
      <c r="P364" s="98" t="s">
        <v>2871</v>
      </c>
      <c r="Q364" s="98" t="s">
        <v>1390</v>
      </c>
      <c r="R364" s="98" t="s">
        <v>10470</v>
      </c>
      <c r="S364" s="98" t="s">
        <v>10469</v>
      </c>
    </row>
    <row r="365" spans="1:19" x14ac:dyDescent="0.25">
      <c r="A365" s="100" t="s">
        <v>19269</v>
      </c>
      <c r="B365" s="98" t="s">
        <v>10543</v>
      </c>
      <c r="C365" s="98" t="s">
        <v>1121</v>
      </c>
      <c r="D365" s="98" t="s">
        <v>10544</v>
      </c>
      <c r="E365" s="98" t="s">
        <v>10545</v>
      </c>
      <c r="F365" s="98" t="s">
        <v>16640</v>
      </c>
      <c r="G365" s="98">
        <v>2467.3809026666668</v>
      </c>
      <c r="H365" s="98" t="s">
        <v>71</v>
      </c>
      <c r="I365" s="98" t="s">
        <v>72</v>
      </c>
      <c r="J365" s="98" t="s">
        <v>1900</v>
      </c>
      <c r="K365" s="98" t="s">
        <v>19</v>
      </c>
      <c r="L365" s="98" t="s">
        <v>11</v>
      </c>
      <c r="M365" s="98" t="s">
        <v>14</v>
      </c>
      <c r="N365" s="98" t="s">
        <v>12</v>
      </c>
      <c r="O365" s="98" t="s">
        <v>13</v>
      </c>
      <c r="P365" s="98" t="s">
        <v>545</v>
      </c>
      <c r="Q365" s="98" t="s">
        <v>83</v>
      </c>
      <c r="R365" s="98" t="s">
        <v>16604</v>
      </c>
      <c r="S365" s="98" t="s">
        <v>10548</v>
      </c>
    </row>
    <row r="366" spans="1:19" x14ac:dyDescent="0.25">
      <c r="A366" s="100" t="s">
        <v>19270</v>
      </c>
      <c r="B366" s="98" t="s">
        <v>10806</v>
      </c>
      <c r="C366" s="98" t="s">
        <v>1121</v>
      </c>
      <c r="D366" s="98" t="s">
        <v>10807</v>
      </c>
      <c r="E366" s="98" t="s">
        <v>10808</v>
      </c>
      <c r="F366" s="98" t="s">
        <v>16640</v>
      </c>
      <c r="G366" s="98">
        <v>4015.3864893333334</v>
      </c>
      <c r="H366" s="98" t="s">
        <v>876</v>
      </c>
      <c r="I366" s="98" t="s">
        <v>875</v>
      </c>
      <c r="J366" s="98" t="s">
        <v>6020</v>
      </c>
      <c r="K366" s="98" t="s">
        <v>10811</v>
      </c>
      <c r="L366" s="98" t="s">
        <v>1998</v>
      </c>
      <c r="M366" s="98" t="s">
        <v>10812</v>
      </c>
      <c r="N366" s="98" t="s">
        <v>3310</v>
      </c>
      <c r="O366" s="98" t="s">
        <v>3156</v>
      </c>
      <c r="P366" s="98" t="s">
        <v>10813</v>
      </c>
      <c r="Q366" s="98" t="s">
        <v>6019</v>
      </c>
      <c r="R366" s="98" t="s">
        <v>10815</v>
      </c>
      <c r="S366" s="98" t="s">
        <v>10814</v>
      </c>
    </row>
    <row r="367" spans="1:19" x14ac:dyDescent="0.25">
      <c r="A367" s="100" t="s">
        <v>19271</v>
      </c>
      <c r="B367" s="98" t="s">
        <v>11179</v>
      </c>
      <c r="C367" s="98" t="s">
        <v>1121</v>
      </c>
      <c r="D367" s="98" t="s">
        <v>11180</v>
      </c>
      <c r="E367" s="98" t="s">
        <v>11181</v>
      </c>
      <c r="F367" s="98" t="s">
        <v>16641</v>
      </c>
      <c r="G367" s="98">
        <v>2947.2850800000001</v>
      </c>
      <c r="H367" s="98" t="s">
        <v>237</v>
      </c>
      <c r="I367" s="98" t="s">
        <v>238</v>
      </c>
      <c r="J367" s="98" t="s">
        <v>239</v>
      </c>
      <c r="K367" s="98" t="s">
        <v>243</v>
      </c>
      <c r="L367" s="98" t="s">
        <v>385</v>
      </c>
      <c r="M367" s="98" t="s">
        <v>240</v>
      </c>
      <c r="N367" s="98" t="s">
        <v>1887</v>
      </c>
      <c r="O367" s="98" t="s">
        <v>1888</v>
      </c>
      <c r="P367" s="98" t="s">
        <v>3338</v>
      </c>
      <c r="Q367" s="98" t="s">
        <v>245</v>
      </c>
      <c r="R367" s="98" t="s">
        <v>11186</v>
      </c>
      <c r="S367" s="98" t="s">
        <v>11185</v>
      </c>
    </row>
    <row r="368" spans="1:19" x14ac:dyDescent="0.25">
      <c r="A368" s="100" t="s">
        <v>19272</v>
      </c>
      <c r="B368" s="98" t="s">
        <v>11225</v>
      </c>
      <c r="C368" s="98" t="s">
        <v>1121</v>
      </c>
      <c r="D368" s="98" t="s">
        <v>11226</v>
      </c>
      <c r="E368" s="98" t="s">
        <v>11227</v>
      </c>
      <c r="F368" s="98" t="s">
        <v>16641</v>
      </c>
      <c r="G368" s="98">
        <v>2687.9187186666668</v>
      </c>
      <c r="H368" s="98" t="s">
        <v>54</v>
      </c>
      <c r="I368" s="98" t="s">
        <v>1806</v>
      </c>
      <c r="J368" s="98" t="s">
        <v>1444</v>
      </c>
      <c r="K368" s="98" t="s">
        <v>1611</v>
      </c>
      <c r="L368" s="98" t="s">
        <v>277</v>
      </c>
      <c r="M368" s="98" t="s">
        <v>325</v>
      </c>
      <c r="N368" s="98" t="s">
        <v>1442</v>
      </c>
      <c r="O368" s="98" t="s">
        <v>59</v>
      </c>
      <c r="P368" s="98" t="s">
        <v>1278</v>
      </c>
      <c r="Q368" s="98" t="s">
        <v>58</v>
      </c>
      <c r="R368" s="98" t="s">
        <v>11231</v>
      </c>
      <c r="S368" s="98" t="s">
        <v>11230</v>
      </c>
    </row>
    <row r="369" spans="1:19" x14ac:dyDescent="0.25">
      <c r="A369" s="100" t="s">
        <v>19273</v>
      </c>
      <c r="B369" s="98" t="s">
        <v>11267</v>
      </c>
      <c r="C369" s="98" t="s">
        <v>1121</v>
      </c>
      <c r="D369" s="98" t="s">
        <v>11268</v>
      </c>
      <c r="E369" s="98" t="s">
        <v>11269</v>
      </c>
      <c r="F369" s="98" t="s">
        <v>16640</v>
      </c>
      <c r="G369" s="98">
        <v>2838.231648</v>
      </c>
      <c r="H369" s="98" t="s">
        <v>59</v>
      </c>
      <c r="I369" s="98" t="s">
        <v>278</v>
      </c>
      <c r="J369" s="98" t="s">
        <v>279</v>
      </c>
      <c r="K369" s="98" t="s">
        <v>57</v>
      </c>
      <c r="L369" s="98" t="s">
        <v>1415</v>
      </c>
      <c r="M369" s="98" t="s">
        <v>604</v>
      </c>
      <c r="N369" s="98" t="s">
        <v>6338</v>
      </c>
      <c r="O369" s="98" t="s">
        <v>1238</v>
      </c>
      <c r="P369" s="98" t="s">
        <v>1612</v>
      </c>
      <c r="Q369" s="98" t="s">
        <v>2817</v>
      </c>
      <c r="R369" s="98" t="s">
        <v>11273</v>
      </c>
      <c r="S369" s="98" t="s">
        <v>11272</v>
      </c>
    </row>
    <row r="370" spans="1:19" x14ac:dyDescent="0.25">
      <c r="A370" s="100" t="s">
        <v>19274</v>
      </c>
      <c r="B370" s="98" t="s">
        <v>11283</v>
      </c>
      <c r="C370" s="98" t="s">
        <v>1121</v>
      </c>
      <c r="D370" s="98" t="s">
        <v>11284</v>
      </c>
      <c r="E370" s="98" t="s">
        <v>11285</v>
      </c>
      <c r="F370" s="98" t="s">
        <v>16641</v>
      </c>
      <c r="G370" s="98">
        <v>3134.6726373333336</v>
      </c>
      <c r="H370" s="98" t="s">
        <v>237</v>
      </c>
      <c r="I370" s="98" t="s">
        <v>238</v>
      </c>
      <c r="J370" s="98" t="s">
        <v>239</v>
      </c>
      <c r="K370" s="98" t="s">
        <v>264</v>
      </c>
      <c r="L370" s="98" t="s">
        <v>265</v>
      </c>
      <c r="M370" s="98" t="s">
        <v>385</v>
      </c>
      <c r="N370" s="98" t="s">
        <v>240</v>
      </c>
      <c r="O370" s="98" t="s">
        <v>4452</v>
      </c>
      <c r="P370" s="98" t="s">
        <v>241</v>
      </c>
      <c r="Q370" s="98" t="s">
        <v>243</v>
      </c>
      <c r="R370" s="98" t="s">
        <v>11289</v>
      </c>
      <c r="S370" s="98" t="s">
        <v>11288</v>
      </c>
    </row>
    <row r="371" spans="1:19" x14ac:dyDescent="0.25">
      <c r="A371" s="100" t="s">
        <v>19275</v>
      </c>
      <c r="B371" s="98" t="s">
        <v>11536</v>
      </c>
      <c r="C371" s="98" t="s">
        <v>1121</v>
      </c>
      <c r="D371" s="98" t="s">
        <v>11537</v>
      </c>
      <c r="E371" s="98" t="s">
        <v>11538</v>
      </c>
      <c r="F371" s="98" t="s">
        <v>16641</v>
      </c>
      <c r="G371" s="98">
        <v>2406.8283373333334</v>
      </c>
      <c r="H371" s="98" t="s">
        <v>237</v>
      </c>
      <c r="I371" s="98" t="s">
        <v>239</v>
      </c>
      <c r="J371" s="98" t="s">
        <v>841</v>
      </c>
      <c r="K371" s="98" t="s">
        <v>385</v>
      </c>
      <c r="L371" s="98" t="s">
        <v>842</v>
      </c>
      <c r="M371" s="98" t="s">
        <v>1910</v>
      </c>
      <c r="N371" s="98" t="s">
        <v>846</v>
      </c>
      <c r="O371" s="98" t="s">
        <v>1909</v>
      </c>
      <c r="P371" s="98" t="s">
        <v>714</v>
      </c>
      <c r="Q371" s="98" t="s">
        <v>1913</v>
      </c>
      <c r="R371" s="98" t="s">
        <v>11542</v>
      </c>
      <c r="S371" s="98" t="s">
        <v>11541</v>
      </c>
    </row>
    <row r="372" spans="1:19" x14ac:dyDescent="0.25">
      <c r="A372" s="100" t="s">
        <v>19276</v>
      </c>
      <c r="B372" s="98" t="s">
        <v>11579</v>
      </c>
      <c r="C372" s="98" t="s">
        <v>1121</v>
      </c>
      <c r="D372" s="98" t="s">
        <v>11580</v>
      </c>
      <c r="E372" s="98" t="s">
        <v>11581</v>
      </c>
      <c r="F372" s="98" t="s">
        <v>16641</v>
      </c>
      <c r="G372" s="98">
        <v>2351.0338906666666</v>
      </c>
      <c r="H372" s="98" t="s">
        <v>1583</v>
      </c>
      <c r="I372" s="98" t="s">
        <v>266</v>
      </c>
      <c r="J372" s="98" t="s">
        <v>265</v>
      </c>
      <c r="K372" s="98" t="s">
        <v>264</v>
      </c>
      <c r="L372" s="98" t="s">
        <v>34</v>
      </c>
      <c r="M372" s="98" t="s">
        <v>35</v>
      </c>
      <c r="N372" s="98" t="s">
        <v>36</v>
      </c>
      <c r="O372" s="98" t="s">
        <v>1574</v>
      </c>
      <c r="P372" s="98" t="s">
        <v>1336</v>
      </c>
      <c r="Q372" s="98" t="s">
        <v>7559</v>
      </c>
      <c r="R372" s="98" t="s">
        <v>11585</v>
      </c>
      <c r="S372" s="98" t="s">
        <v>11584</v>
      </c>
    </row>
    <row r="373" spans="1:19" x14ac:dyDescent="0.25">
      <c r="A373" s="100" t="s">
        <v>19277</v>
      </c>
      <c r="B373" s="98" t="s">
        <v>11658</v>
      </c>
      <c r="C373" s="98" t="s">
        <v>1121</v>
      </c>
      <c r="D373" s="98" t="s">
        <v>11659</v>
      </c>
      <c r="E373" s="98" t="s">
        <v>11660</v>
      </c>
      <c r="F373" s="98" t="s">
        <v>16640</v>
      </c>
      <c r="G373" s="98">
        <v>3036.7687146666667</v>
      </c>
      <c r="H373" s="98" t="s">
        <v>383</v>
      </c>
      <c r="I373" s="98" t="s">
        <v>240</v>
      </c>
      <c r="J373" s="98" t="s">
        <v>384</v>
      </c>
      <c r="K373" s="98" t="s">
        <v>385</v>
      </c>
      <c r="L373" s="98" t="s">
        <v>242</v>
      </c>
      <c r="M373" s="98" t="s">
        <v>245</v>
      </c>
      <c r="N373" s="98" t="s">
        <v>1826</v>
      </c>
      <c r="O373" s="98" t="s">
        <v>3339</v>
      </c>
      <c r="P373" s="98" t="s">
        <v>1888</v>
      </c>
      <c r="Q373" s="98" t="s">
        <v>1887</v>
      </c>
      <c r="R373" s="98" t="s">
        <v>11664</v>
      </c>
      <c r="S373" s="98" t="s">
        <v>11663</v>
      </c>
    </row>
    <row r="374" spans="1:19" x14ac:dyDescent="0.25">
      <c r="A374" s="100" t="s">
        <v>19278</v>
      </c>
      <c r="B374" s="98" t="s">
        <v>11866</v>
      </c>
      <c r="C374" s="98" t="s">
        <v>1121</v>
      </c>
      <c r="D374" s="98" t="s">
        <v>11867</v>
      </c>
      <c r="E374" s="98" t="s">
        <v>11868</v>
      </c>
      <c r="F374" s="98" t="s">
        <v>16640</v>
      </c>
      <c r="G374" s="98">
        <v>2311.8581386666665</v>
      </c>
      <c r="H374" s="98" t="s">
        <v>1335</v>
      </c>
      <c r="I374" s="98" t="s">
        <v>1334</v>
      </c>
      <c r="J374" s="98" t="s">
        <v>1267</v>
      </c>
      <c r="K374" s="98" t="s">
        <v>383</v>
      </c>
      <c r="L374" s="98" t="s">
        <v>384</v>
      </c>
      <c r="M374" s="98" t="s">
        <v>239</v>
      </c>
      <c r="N374" s="98" t="s">
        <v>240</v>
      </c>
      <c r="O374" s="98" t="s">
        <v>11871</v>
      </c>
      <c r="P374" s="98" t="s">
        <v>11872</v>
      </c>
      <c r="Q374" s="98" t="s">
        <v>1572</v>
      </c>
      <c r="R374" s="98" t="s">
        <v>11874</v>
      </c>
      <c r="S374" s="98" t="s">
        <v>11873</v>
      </c>
    </row>
    <row r="375" spans="1:19" x14ac:dyDescent="0.25">
      <c r="A375" s="100" t="s">
        <v>19279</v>
      </c>
      <c r="B375" s="98" t="s">
        <v>12323</v>
      </c>
      <c r="C375" s="98" t="s">
        <v>1121</v>
      </c>
      <c r="D375" s="98" t="s">
        <v>12324</v>
      </c>
      <c r="E375" s="98" t="s">
        <v>12325</v>
      </c>
      <c r="F375" s="98" t="s">
        <v>16641</v>
      </c>
      <c r="G375" s="98">
        <v>2793.775032</v>
      </c>
      <c r="H375" s="98" t="s">
        <v>210</v>
      </c>
      <c r="I375" s="98" t="s">
        <v>915</v>
      </c>
      <c r="J375" s="98" t="s">
        <v>466</v>
      </c>
      <c r="K375" s="98" t="s">
        <v>211</v>
      </c>
      <c r="L375" s="98" t="s">
        <v>918</v>
      </c>
      <c r="M375" s="98" t="s">
        <v>214</v>
      </c>
      <c r="N375" s="98" t="s">
        <v>344</v>
      </c>
      <c r="O375" s="98" t="s">
        <v>465</v>
      </c>
      <c r="P375" s="98" t="s">
        <v>917</v>
      </c>
      <c r="Q375" s="98" t="s">
        <v>212</v>
      </c>
      <c r="R375" s="98" t="s">
        <v>12329</v>
      </c>
      <c r="S375" s="98" t="s">
        <v>12328</v>
      </c>
    </row>
    <row r="376" spans="1:19" x14ac:dyDescent="0.25">
      <c r="A376" s="100" t="s">
        <v>19280</v>
      </c>
      <c r="B376" s="98" t="s">
        <v>12435</v>
      </c>
      <c r="C376" s="98" t="s">
        <v>1121</v>
      </c>
      <c r="D376" s="98" t="s">
        <v>12436</v>
      </c>
      <c r="E376" s="98" t="s">
        <v>12437</v>
      </c>
      <c r="F376" s="98" t="s">
        <v>16641</v>
      </c>
      <c r="G376" s="98">
        <v>2273.2301546666667</v>
      </c>
      <c r="H376" s="98" t="s">
        <v>54</v>
      </c>
      <c r="I376" s="98" t="s">
        <v>57</v>
      </c>
      <c r="J376" s="98" t="s">
        <v>604</v>
      </c>
      <c r="K376" s="98" t="s">
        <v>59</v>
      </c>
      <c r="L376" s="98" t="s">
        <v>1238</v>
      </c>
      <c r="M376" s="98" t="s">
        <v>1415</v>
      </c>
      <c r="N376" s="98" t="s">
        <v>12439</v>
      </c>
      <c r="O376" s="98" t="s">
        <v>52</v>
      </c>
      <c r="P376" s="98" t="s">
        <v>364</v>
      </c>
      <c r="Q376" s="98" t="s">
        <v>137</v>
      </c>
      <c r="R376" s="98" t="s">
        <v>12441</v>
      </c>
      <c r="S376" s="98" t="s">
        <v>12440</v>
      </c>
    </row>
    <row r="377" spans="1:19" x14ac:dyDescent="0.25">
      <c r="A377" s="100" t="s">
        <v>19281</v>
      </c>
      <c r="B377" s="98" t="s">
        <v>13028</v>
      </c>
      <c r="C377" s="98" t="s">
        <v>1121</v>
      </c>
      <c r="D377" s="98" t="s">
        <v>13029</v>
      </c>
      <c r="E377" s="98" t="s">
        <v>13030</v>
      </c>
      <c r="F377" s="98" t="s">
        <v>16641</v>
      </c>
      <c r="G377" s="98">
        <v>3216.5810946666666</v>
      </c>
      <c r="H377" s="98" t="s">
        <v>52</v>
      </c>
      <c r="I377" s="98" t="s">
        <v>53</v>
      </c>
      <c r="J377" s="98" t="s">
        <v>131</v>
      </c>
      <c r="K377" s="98" t="s">
        <v>132</v>
      </c>
      <c r="L377" s="98" t="s">
        <v>652</v>
      </c>
      <c r="M377" s="98" t="s">
        <v>557</v>
      </c>
      <c r="N377" s="98" t="s">
        <v>399</v>
      </c>
      <c r="O377" s="98" t="s">
        <v>558</v>
      </c>
      <c r="P377" s="98" t="s">
        <v>693</v>
      </c>
      <c r="Q377" s="98" t="s">
        <v>653</v>
      </c>
      <c r="R377" s="98" t="s">
        <v>13034</v>
      </c>
      <c r="S377" s="98" t="s">
        <v>13033</v>
      </c>
    </row>
    <row r="378" spans="1:19" x14ac:dyDescent="0.25">
      <c r="A378" s="100" t="s">
        <v>19282</v>
      </c>
      <c r="B378" s="98" t="s">
        <v>13052</v>
      </c>
      <c r="C378" s="98" t="s">
        <v>1121</v>
      </c>
      <c r="D378" s="98" t="s">
        <v>13053</v>
      </c>
      <c r="E378" s="98" t="s">
        <v>13054</v>
      </c>
      <c r="F378" s="98" t="s">
        <v>16640</v>
      </c>
      <c r="G378" s="98">
        <v>2580.2503506666662</v>
      </c>
      <c r="H378" s="98" t="s">
        <v>57</v>
      </c>
      <c r="I378" s="98" t="s">
        <v>60</v>
      </c>
      <c r="J378" s="98" t="s">
        <v>13057</v>
      </c>
      <c r="K378" s="98" t="s">
        <v>9241</v>
      </c>
      <c r="L378" s="98" t="s">
        <v>13058</v>
      </c>
      <c r="M378" s="98" t="s">
        <v>13059</v>
      </c>
      <c r="N378" s="98" t="s">
        <v>2446</v>
      </c>
      <c r="O378" s="98" t="s">
        <v>3106</v>
      </c>
      <c r="P378" s="98" t="s">
        <v>636</v>
      </c>
      <c r="Q378" s="98" t="s">
        <v>4443</v>
      </c>
      <c r="R378" s="98" t="s">
        <v>13061</v>
      </c>
      <c r="S378" s="98" t="s">
        <v>13060</v>
      </c>
    </row>
    <row r="379" spans="1:19" x14ac:dyDescent="0.25">
      <c r="A379" s="100" t="s">
        <v>19283</v>
      </c>
      <c r="B379" s="98" t="s">
        <v>13078</v>
      </c>
      <c r="C379" s="98" t="s">
        <v>1121</v>
      </c>
      <c r="D379" s="98" t="s">
        <v>13079</v>
      </c>
      <c r="E379" s="98" t="s">
        <v>13080</v>
      </c>
      <c r="F379" s="98" t="s">
        <v>16640</v>
      </c>
      <c r="G379" s="98">
        <v>2436.9777413333331</v>
      </c>
      <c r="H379" s="98" t="s">
        <v>537</v>
      </c>
      <c r="I379" s="98" t="s">
        <v>2191</v>
      </c>
      <c r="J379" s="98" t="s">
        <v>2684</v>
      </c>
      <c r="K379" s="98" t="s">
        <v>2688</v>
      </c>
      <c r="L379" s="98" t="s">
        <v>13083</v>
      </c>
      <c r="M379" s="98" t="s">
        <v>4838</v>
      </c>
      <c r="N379" s="98" t="s">
        <v>4841</v>
      </c>
      <c r="O379" s="98" t="s">
        <v>2193</v>
      </c>
      <c r="P379" s="98" t="s">
        <v>4839</v>
      </c>
      <c r="Q379" s="98" t="s">
        <v>4837</v>
      </c>
      <c r="R379" s="98" t="s">
        <v>13085</v>
      </c>
      <c r="S379" s="98" t="s">
        <v>13084</v>
      </c>
    </row>
    <row r="380" spans="1:19" x14ac:dyDescent="0.25">
      <c r="A380" s="100" t="s">
        <v>19284</v>
      </c>
      <c r="B380" s="98" t="s">
        <v>13251</v>
      </c>
      <c r="C380" s="98" t="s">
        <v>1121</v>
      </c>
      <c r="D380" s="98" t="s">
        <v>13252</v>
      </c>
      <c r="E380" s="98" t="s">
        <v>13253</v>
      </c>
      <c r="F380" s="98" t="s">
        <v>16641</v>
      </c>
      <c r="G380" s="98">
        <v>2581.2610759999998</v>
      </c>
      <c r="H380" s="98" t="s">
        <v>211</v>
      </c>
      <c r="I380" s="98" t="s">
        <v>214</v>
      </c>
      <c r="J380" s="98" t="s">
        <v>466</v>
      </c>
      <c r="K380" s="98" t="s">
        <v>918</v>
      </c>
      <c r="L380" s="98" t="s">
        <v>1289</v>
      </c>
      <c r="M380" s="98" t="s">
        <v>1288</v>
      </c>
      <c r="N380" s="98" t="s">
        <v>733</v>
      </c>
      <c r="O380" s="98" t="s">
        <v>2891</v>
      </c>
      <c r="P380" s="98" t="s">
        <v>2890</v>
      </c>
      <c r="Q380" s="98" t="s">
        <v>736</v>
      </c>
      <c r="R380" s="98" t="s">
        <v>13257</v>
      </c>
      <c r="S380" s="98" t="s">
        <v>13256</v>
      </c>
    </row>
    <row r="381" spans="1:19" x14ac:dyDescent="0.25">
      <c r="A381" s="100" t="s">
        <v>19285</v>
      </c>
      <c r="B381" s="98" t="s">
        <v>13357</v>
      </c>
      <c r="C381" s="98" t="s">
        <v>1121</v>
      </c>
      <c r="D381" s="98" t="s">
        <v>13358</v>
      </c>
      <c r="E381" s="98" t="s">
        <v>13359</v>
      </c>
      <c r="F381" s="98" t="s">
        <v>16640</v>
      </c>
      <c r="G381" s="98">
        <v>2253.504742666667</v>
      </c>
      <c r="H381" s="98" t="s">
        <v>612</v>
      </c>
      <c r="I381" s="98" t="s">
        <v>613</v>
      </c>
      <c r="J381" s="98" t="s">
        <v>344</v>
      </c>
      <c r="K381" s="98" t="s">
        <v>615</v>
      </c>
      <c r="L381" s="98" t="s">
        <v>2328</v>
      </c>
      <c r="M381" s="98" t="s">
        <v>616</v>
      </c>
      <c r="N381" s="98" t="s">
        <v>614</v>
      </c>
      <c r="O381" s="98" t="s">
        <v>734</v>
      </c>
      <c r="P381" s="98" t="s">
        <v>257</v>
      </c>
      <c r="Q381" s="98" t="s">
        <v>1383</v>
      </c>
      <c r="R381" s="98" t="s">
        <v>13363</v>
      </c>
      <c r="S381" s="98" t="s">
        <v>13362</v>
      </c>
    </row>
    <row r="382" spans="1:19" x14ac:dyDescent="0.25">
      <c r="A382" s="100" t="s">
        <v>19286</v>
      </c>
      <c r="B382" s="98" t="s">
        <v>13507</v>
      </c>
      <c r="C382" s="98" t="s">
        <v>1121</v>
      </c>
      <c r="D382" s="98" t="s">
        <v>13508</v>
      </c>
      <c r="E382" s="98" t="s">
        <v>13509</v>
      </c>
      <c r="F382" s="98" t="s">
        <v>16640</v>
      </c>
      <c r="G382" s="98">
        <v>3045.8236373333334</v>
      </c>
      <c r="H382" s="98" t="s">
        <v>109</v>
      </c>
      <c r="I382" s="98" t="s">
        <v>20</v>
      </c>
      <c r="J382" s="98" t="s">
        <v>427</v>
      </c>
      <c r="K382" s="98" t="s">
        <v>428</v>
      </c>
      <c r="L382" s="98" t="s">
        <v>429</v>
      </c>
      <c r="M382" s="98" t="s">
        <v>433</v>
      </c>
      <c r="N382" s="98" t="s">
        <v>40</v>
      </c>
      <c r="O382" s="98" t="s">
        <v>493</v>
      </c>
      <c r="P382" s="98" t="s">
        <v>430</v>
      </c>
      <c r="Q382" s="98" t="s">
        <v>904</v>
      </c>
      <c r="R382" s="98" t="s">
        <v>13513</v>
      </c>
      <c r="S382" s="98" t="s">
        <v>13512</v>
      </c>
    </row>
    <row r="383" spans="1:19" x14ac:dyDescent="0.25">
      <c r="A383" s="100" t="s">
        <v>19287</v>
      </c>
      <c r="B383" s="98" t="s">
        <v>18447</v>
      </c>
      <c r="C383" s="98" t="s">
        <v>1121</v>
      </c>
      <c r="D383" s="98" t="s">
        <v>18594</v>
      </c>
      <c r="E383" s="98" t="s">
        <v>18595</v>
      </c>
      <c r="F383" s="98" t="s">
        <v>16640</v>
      </c>
      <c r="G383" s="98">
        <v>2431.8633746666665</v>
      </c>
      <c r="H383" s="98" t="s">
        <v>20</v>
      </c>
      <c r="I383" s="98" t="s">
        <v>109</v>
      </c>
      <c r="J383" s="98" t="s">
        <v>3909</v>
      </c>
      <c r="K383" s="98" t="s">
        <v>433</v>
      </c>
      <c r="L383" s="98" t="s">
        <v>40</v>
      </c>
      <c r="M383" s="98" t="s">
        <v>428</v>
      </c>
      <c r="N383" s="98" t="s">
        <v>2195</v>
      </c>
      <c r="O383" s="98" t="s">
        <v>7860</v>
      </c>
      <c r="P383" s="98" t="s">
        <v>7464</v>
      </c>
      <c r="Q383" s="98" t="s">
        <v>7219</v>
      </c>
      <c r="R383" s="98" t="s">
        <v>18598</v>
      </c>
      <c r="S383" s="98" t="s">
        <v>18597</v>
      </c>
    </row>
    <row r="384" spans="1:19" x14ac:dyDescent="0.25">
      <c r="A384" s="100" t="s">
        <v>19288</v>
      </c>
      <c r="B384" s="98" t="s">
        <v>18448</v>
      </c>
      <c r="C384" s="98" t="s">
        <v>1121</v>
      </c>
      <c r="D384" s="98" t="s">
        <v>18600</v>
      </c>
      <c r="E384" s="98" t="s">
        <v>18601</v>
      </c>
      <c r="F384" s="98" t="s">
        <v>16641</v>
      </c>
      <c r="G384" s="98">
        <v>2507.9278466666665</v>
      </c>
      <c r="H384" s="98" t="s">
        <v>3165</v>
      </c>
      <c r="I384" s="98" t="s">
        <v>2170</v>
      </c>
      <c r="J384" s="98" t="s">
        <v>1370</v>
      </c>
      <c r="K384" s="98" t="s">
        <v>3166</v>
      </c>
      <c r="L384" s="98" t="s">
        <v>3968</v>
      </c>
      <c r="M384" s="98" t="s">
        <v>3167</v>
      </c>
      <c r="N384" s="98" t="s">
        <v>1150</v>
      </c>
      <c r="O384" s="98" t="s">
        <v>475</v>
      </c>
      <c r="P384" s="98" t="s">
        <v>4460</v>
      </c>
      <c r="Q384" s="98" t="s">
        <v>4461</v>
      </c>
      <c r="R384" s="98" t="s">
        <v>18602</v>
      </c>
      <c r="S384" s="98" t="s">
        <v>18604</v>
      </c>
    </row>
    <row r="385" spans="1:19" x14ac:dyDescent="0.25">
      <c r="A385" s="100" t="s">
        <v>19289</v>
      </c>
      <c r="B385" s="98" t="s">
        <v>14142</v>
      </c>
      <c r="C385" s="98" t="s">
        <v>1121</v>
      </c>
      <c r="D385" s="98" t="s">
        <v>14143</v>
      </c>
      <c r="E385" s="98" t="s">
        <v>14144</v>
      </c>
      <c r="F385" s="98" t="s">
        <v>16641</v>
      </c>
      <c r="G385" s="98">
        <v>2615.6747693333336</v>
      </c>
      <c r="H385" s="98" t="s">
        <v>54</v>
      </c>
      <c r="I385" s="98" t="s">
        <v>59</v>
      </c>
      <c r="J385" s="98" t="s">
        <v>57</v>
      </c>
      <c r="K385" s="98" t="s">
        <v>55</v>
      </c>
      <c r="L385" s="98" t="s">
        <v>604</v>
      </c>
      <c r="M385" s="98" t="s">
        <v>1611</v>
      </c>
      <c r="N385" s="98" t="s">
        <v>1415</v>
      </c>
      <c r="O385" s="98" t="s">
        <v>7023</v>
      </c>
      <c r="P385" s="98" t="s">
        <v>408</v>
      </c>
      <c r="Q385" s="98" t="s">
        <v>3329</v>
      </c>
      <c r="R385" s="98" t="s">
        <v>16628</v>
      </c>
      <c r="S385" s="98" t="s">
        <v>14147</v>
      </c>
    </row>
    <row r="386" spans="1:19" x14ac:dyDescent="0.25">
      <c r="A386" s="100" t="s">
        <v>19290</v>
      </c>
      <c r="B386" s="98" t="s">
        <v>14533</v>
      </c>
      <c r="C386" s="98" t="s">
        <v>1121</v>
      </c>
      <c r="D386" s="98" t="s">
        <v>14534</v>
      </c>
      <c r="E386" s="98" t="s">
        <v>14535</v>
      </c>
      <c r="F386" s="98" t="s">
        <v>16640</v>
      </c>
      <c r="G386" s="98">
        <v>2166.2047786666662</v>
      </c>
      <c r="H386" s="98" t="s">
        <v>277</v>
      </c>
      <c r="I386" s="98" t="s">
        <v>279</v>
      </c>
      <c r="J386" s="98" t="s">
        <v>256</v>
      </c>
      <c r="K386" s="98" t="s">
        <v>278</v>
      </c>
      <c r="L386" s="98" t="s">
        <v>575</v>
      </c>
      <c r="M386" s="98" t="s">
        <v>257</v>
      </c>
      <c r="N386" s="98" t="s">
        <v>1960</v>
      </c>
      <c r="O386" s="98" t="s">
        <v>1961</v>
      </c>
      <c r="P386" s="98" t="s">
        <v>1444</v>
      </c>
      <c r="Q386" s="98" t="s">
        <v>107</v>
      </c>
      <c r="R386" s="98" t="s">
        <v>14540</v>
      </c>
      <c r="S386" s="98" t="s">
        <v>14539</v>
      </c>
    </row>
    <row r="387" spans="1:19" x14ac:dyDescent="0.25">
      <c r="A387" s="100" t="s">
        <v>19291</v>
      </c>
      <c r="B387" s="98" t="s">
        <v>14699</v>
      </c>
      <c r="C387" s="98" t="s">
        <v>1121</v>
      </c>
      <c r="D387" s="98" t="s">
        <v>14700</v>
      </c>
      <c r="E387" s="98" t="s">
        <v>14701</v>
      </c>
      <c r="F387" s="98" t="s">
        <v>16641</v>
      </c>
      <c r="G387" s="98">
        <v>2957.3210026666666</v>
      </c>
      <c r="H387" s="98" t="s">
        <v>2865</v>
      </c>
      <c r="I387" s="98" t="s">
        <v>2866</v>
      </c>
      <c r="J387" s="98" t="s">
        <v>2871</v>
      </c>
      <c r="K387" s="98" t="s">
        <v>2862</v>
      </c>
      <c r="L387" s="98" t="s">
        <v>9649</v>
      </c>
      <c r="M387" s="98" t="s">
        <v>2872</v>
      </c>
      <c r="N387" s="98" t="s">
        <v>2864</v>
      </c>
      <c r="O387" s="98" t="s">
        <v>2867</v>
      </c>
      <c r="P387" s="98" t="s">
        <v>14704</v>
      </c>
      <c r="Q387" s="98" t="s">
        <v>14705</v>
      </c>
      <c r="R387" s="98" t="s">
        <v>14707</v>
      </c>
      <c r="S387" s="98" t="s">
        <v>14706</v>
      </c>
    </row>
    <row r="388" spans="1:19" x14ac:dyDescent="0.25">
      <c r="A388" s="100" t="s">
        <v>19292</v>
      </c>
      <c r="B388" s="98" t="s">
        <v>14779</v>
      </c>
      <c r="C388" s="98" t="s">
        <v>1121</v>
      </c>
      <c r="D388" s="98" t="s">
        <v>14780</v>
      </c>
      <c r="E388" s="98" t="s">
        <v>14781</v>
      </c>
      <c r="F388" s="98" t="s">
        <v>16640</v>
      </c>
      <c r="G388" s="98">
        <v>2392.9410906666662</v>
      </c>
      <c r="H388" s="98" t="s">
        <v>59</v>
      </c>
      <c r="I388" s="98" t="s">
        <v>279</v>
      </c>
      <c r="J388" s="98" t="s">
        <v>277</v>
      </c>
      <c r="K388" s="98" t="s">
        <v>57</v>
      </c>
      <c r="L388" s="98" t="s">
        <v>1415</v>
      </c>
      <c r="M388" s="98" t="s">
        <v>61</v>
      </c>
      <c r="N388" s="98" t="s">
        <v>1441</v>
      </c>
      <c r="O388" s="98" t="s">
        <v>278</v>
      </c>
      <c r="P388" s="98" t="s">
        <v>2980</v>
      </c>
      <c r="Q388" s="98" t="s">
        <v>2390</v>
      </c>
      <c r="R388" s="98" t="s">
        <v>14785</v>
      </c>
      <c r="S388" s="98" t="s">
        <v>14784</v>
      </c>
    </row>
    <row r="389" spans="1:19" x14ac:dyDescent="0.25">
      <c r="A389" s="100" t="s">
        <v>19293</v>
      </c>
      <c r="B389" s="98" t="s">
        <v>14799</v>
      </c>
      <c r="C389" s="98" t="s">
        <v>1121</v>
      </c>
      <c r="D389" s="98" t="s">
        <v>14800</v>
      </c>
      <c r="E389" s="98" t="s">
        <v>14801</v>
      </c>
      <c r="F389" s="98" t="s">
        <v>16641</v>
      </c>
      <c r="G389" s="98">
        <v>2559.2428573333336</v>
      </c>
      <c r="H389" s="98" t="s">
        <v>871</v>
      </c>
      <c r="I389" s="98" t="s">
        <v>480</v>
      </c>
      <c r="J389" s="98" t="s">
        <v>479</v>
      </c>
      <c r="K389" s="98" t="s">
        <v>478</v>
      </c>
      <c r="L389" s="98" t="s">
        <v>872</v>
      </c>
      <c r="M389" s="98" t="s">
        <v>483</v>
      </c>
      <c r="N389" s="98" t="s">
        <v>14804</v>
      </c>
      <c r="O389" s="98" t="s">
        <v>482</v>
      </c>
      <c r="P389" s="98" t="s">
        <v>702</v>
      </c>
      <c r="Q389" s="98" t="s">
        <v>4253</v>
      </c>
      <c r="R389" s="98" t="s">
        <v>14806</v>
      </c>
      <c r="S389" s="98" t="s">
        <v>14805</v>
      </c>
    </row>
    <row r="390" spans="1:19" x14ac:dyDescent="0.25">
      <c r="A390" s="100" t="s">
        <v>19294</v>
      </c>
      <c r="B390" s="98" t="s">
        <v>18449</v>
      </c>
      <c r="C390" s="98" t="s">
        <v>1121</v>
      </c>
      <c r="D390" s="98" t="s">
        <v>18606</v>
      </c>
      <c r="E390" s="98" t="s">
        <v>18607</v>
      </c>
      <c r="F390" s="98" t="s">
        <v>16641</v>
      </c>
      <c r="G390" s="98">
        <v>2386.7315573333335</v>
      </c>
      <c r="H390" s="98" t="s">
        <v>1583</v>
      </c>
      <c r="I390" s="98" t="s">
        <v>1584</v>
      </c>
      <c r="J390" s="98" t="s">
        <v>266</v>
      </c>
      <c r="K390" s="98" t="s">
        <v>8598</v>
      </c>
      <c r="L390" s="98" t="s">
        <v>11067</v>
      </c>
      <c r="M390" s="98" t="s">
        <v>8600</v>
      </c>
      <c r="N390" s="98" t="s">
        <v>18609</v>
      </c>
      <c r="O390" s="98" t="s">
        <v>7558</v>
      </c>
      <c r="P390" s="98" t="s">
        <v>18610</v>
      </c>
      <c r="Q390" s="98" t="s">
        <v>1574</v>
      </c>
      <c r="R390" s="98" t="s">
        <v>18612</v>
      </c>
      <c r="S390" s="98" t="s">
        <v>18611</v>
      </c>
    </row>
    <row r="391" spans="1:19" x14ac:dyDescent="0.25">
      <c r="A391" s="100" t="s">
        <v>19295</v>
      </c>
      <c r="B391" s="98" t="s">
        <v>15171</v>
      </c>
      <c r="C391" s="98" t="s">
        <v>1121</v>
      </c>
      <c r="D391" s="98" t="s">
        <v>15172</v>
      </c>
      <c r="E391" s="98" t="s">
        <v>15173</v>
      </c>
      <c r="F391" s="98" t="s">
        <v>16640</v>
      </c>
      <c r="G391" s="98">
        <v>2354.3127546666665</v>
      </c>
      <c r="H391" s="98" t="s">
        <v>613</v>
      </c>
      <c r="I391" s="98" t="s">
        <v>612</v>
      </c>
      <c r="J391" s="98" t="s">
        <v>615</v>
      </c>
      <c r="K391" s="98" t="s">
        <v>614</v>
      </c>
      <c r="L391" s="98" t="s">
        <v>210</v>
      </c>
      <c r="M391" s="98" t="s">
        <v>616</v>
      </c>
      <c r="N391" s="98" t="s">
        <v>733</v>
      </c>
      <c r="O391" s="98" t="s">
        <v>1923</v>
      </c>
      <c r="P391" s="98" t="s">
        <v>1545</v>
      </c>
      <c r="Q391" s="98" t="s">
        <v>1547</v>
      </c>
      <c r="R391" s="98" t="s">
        <v>15177</v>
      </c>
      <c r="S391" s="98" t="s">
        <v>15176</v>
      </c>
    </row>
    <row r="392" spans="1:19" x14ac:dyDescent="0.25">
      <c r="A392" s="100" t="s">
        <v>19296</v>
      </c>
      <c r="B392" s="98" t="s">
        <v>15344</v>
      </c>
      <c r="C392" s="98" t="s">
        <v>1121</v>
      </c>
      <c r="D392" s="98" t="s">
        <v>15345</v>
      </c>
      <c r="E392" s="98" t="s">
        <v>15346</v>
      </c>
      <c r="F392" s="98" t="s">
        <v>16641</v>
      </c>
      <c r="G392" s="98">
        <v>1933.6151773333333</v>
      </c>
      <c r="H392" s="98" t="s">
        <v>56</v>
      </c>
      <c r="I392" s="98" t="s">
        <v>59</v>
      </c>
      <c r="J392" s="98" t="s">
        <v>604</v>
      </c>
      <c r="K392" s="98" t="s">
        <v>632</v>
      </c>
      <c r="L392" s="98" t="s">
        <v>634</v>
      </c>
      <c r="M392" s="98" t="s">
        <v>55</v>
      </c>
      <c r="N392" s="98" t="s">
        <v>1241</v>
      </c>
      <c r="O392" s="98" t="s">
        <v>4544</v>
      </c>
      <c r="P392" s="98" t="s">
        <v>60</v>
      </c>
      <c r="Q392" s="98" t="s">
        <v>15349</v>
      </c>
      <c r="R392" s="98" t="s">
        <v>15351</v>
      </c>
      <c r="S392" s="98" t="s">
        <v>15350</v>
      </c>
    </row>
    <row r="393" spans="1:19" x14ac:dyDescent="0.25">
      <c r="A393" s="100" t="s">
        <v>19297</v>
      </c>
      <c r="B393" s="98" t="s">
        <v>1153</v>
      </c>
      <c r="C393" s="98" t="s">
        <v>1121</v>
      </c>
      <c r="D393" s="98" t="s">
        <v>1154</v>
      </c>
      <c r="E393" s="98" t="s">
        <v>1156</v>
      </c>
      <c r="F393" s="98" t="s">
        <v>16641</v>
      </c>
      <c r="G393" s="98">
        <v>5281.45892</v>
      </c>
      <c r="H393" s="98" t="s">
        <v>906</v>
      </c>
      <c r="I393" s="98" t="s">
        <v>1160</v>
      </c>
      <c r="J393" s="98" t="s">
        <v>1161</v>
      </c>
      <c r="K393" s="98" t="s">
        <v>907</v>
      </c>
      <c r="L393" s="98" t="s">
        <v>905</v>
      </c>
      <c r="M393" s="98" t="s">
        <v>1162</v>
      </c>
      <c r="N393" s="98" t="s">
        <v>1163</v>
      </c>
      <c r="O393" s="98" t="s">
        <v>1164</v>
      </c>
      <c r="P393" s="98" t="s">
        <v>1165</v>
      </c>
      <c r="Q393" s="98" t="s">
        <v>1166</v>
      </c>
      <c r="R393" s="98" t="s">
        <v>1168</v>
      </c>
      <c r="S393" s="98" t="s">
        <v>1167</v>
      </c>
    </row>
    <row r="394" spans="1:19" x14ac:dyDescent="0.25">
      <c r="A394" s="100" t="s">
        <v>19298</v>
      </c>
      <c r="B394" s="98" t="s">
        <v>1231</v>
      </c>
      <c r="C394" s="98" t="s">
        <v>1121</v>
      </c>
      <c r="D394" s="98" t="s">
        <v>1232</v>
      </c>
      <c r="E394" s="98" t="s">
        <v>1233</v>
      </c>
      <c r="F394" s="98" t="s">
        <v>16641</v>
      </c>
      <c r="G394" s="98">
        <v>4350.889494666666</v>
      </c>
      <c r="H394" s="98" t="s">
        <v>54</v>
      </c>
      <c r="I394" s="98" t="s">
        <v>57</v>
      </c>
      <c r="J394" s="98" t="s">
        <v>604</v>
      </c>
      <c r="K394" s="98" t="s">
        <v>1238</v>
      </c>
      <c r="L394" s="98" t="s">
        <v>634</v>
      </c>
      <c r="M394" s="98" t="s">
        <v>632</v>
      </c>
      <c r="N394" s="98" t="s">
        <v>59</v>
      </c>
      <c r="O394" s="98" t="s">
        <v>1239</v>
      </c>
      <c r="P394" s="98" t="s">
        <v>1240</v>
      </c>
      <c r="Q394" s="98" t="s">
        <v>1241</v>
      </c>
      <c r="R394" s="98" t="s">
        <v>1243</v>
      </c>
      <c r="S394" s="98" t="s">
        <v>1242</v>
      </c>
    </row>
    <row r="395" spans="1:19" x14ac:dyDescent="0.25">
      <c r="A395" s="100" t="s">
        <v>19299</v>
      </c>
      <c r="B395" s="98" t="s">
        <v>1377</v>
      </c>
      <c r="C395" s="98" t="s">
        <v>1121</v>
      </c>
      <c r="D395" s="98" t="s">
        <v>1378</v>
      </c>
      <c r="E395" s="98" t="s">
        <v>1379</v>
      </c>
      <c r="F395" s="98" t="s">
        <v>16640</v>
      </c>
      <c r="G395" s="98">
        <v>3760.7909053333333</v>
      </c>
      <c r="H395" s="98" t="s">
        <v>257</v>
      </c>
      <c r="I395" s="98" t="s">
        <v>107</v>
      </c>
      <c r="J395" s="98" t="s">
        <v>256</v>
      </c>
      <c r="K395" s="98" t="s">
        <v>1383</v>
      </c>
      <c r="L395" s="98" t="s">
        <v>17</v>
      </c>
      <c r="M395" s="98" t="s">
        <v>15</v>
      </c>
      <c r="N395" s="98" t="s">
        <v>11</v>
      </c>
      <c r="O395" s="98" t="s">
        <v>12</v>
      </c>
      <c r="P395" s="98" t="s">
        <v>13</v>
      </c>
      <c r="Q395" s="98" t="s">
        <v>14</v>
      </c>
      <c r="R395" s="98" t="s">
        <v>1385</v>
      </c>
      <c r="S395" s="98" t="s">
        <v>1384</v>
      </c>
    </row>
    <row r="396" spans="1:19" x14ac:dyDescent="0.25">
      <c r="A396" s="100" t="s">
        <v>19300</v>
      </c>
      <c r="B396" s="98" t="s">
        <v>1411</v>
      </c>
      <c r="C396" s="98" t="s">
        <v>1121</v>
      </c>
      <c r="D396" s="98" t="s">
        <v>1412</v>
      </c>
      <c r="E396" s="98" t="s">
        <v>1413</v>
      </c>
      <c r="F396" s="98" t="s">
        <v>16640</v>
      </c>
      <c r="G396" s="98">
        <v>2476.2325386666671</v>
      </c>
      <c r="H396" s="98" t="s">
        <v>1415</v>
      </c>
      <c r="I396" s="98" t="s">
        <v>59</v>
      </c>
      <c r="J396" s="98" t="s">
        <v>57</v>
      </c>
      <c r="K396" s="98" t="s">
        <v>604</v>
      </c>
      <c r="L396" s="98" t="s">
        <v>278</v>
      </c>
      <c r="M396" s="98" t="s">
        <v>1238</v>
      </c>
      <c r="N396" s="98" t="s">
        <v>279</v>
      </c>
      <c r="O396" s="98" t="s">
        <v>12</v>
      </c>
      <c r="P396" s="98" t="s">
        <v>13</v>
      </c>
      <c r="Q396" s="98" t="s">
        <v>82</v>
      </c>
      <c r="R396" s="98" t="s">
        <v>1418</v>
      </c>
      <c r="S396" s="98" t="s">
        <v>1417</v>
      </c>
    </row>
    <row r="397" spans="1:19" x14ac:dyDescent="0.25">
      <c r="A397" s="100" t="s">
        <v>19301</v>
      </c>
      <c r="B397" s="98" t="s">
        <v>2046</v>
      </c>
      <c r="C397" s="98" t="s">
        <v>1121</v>
      </c>
      <c r="D397" s="98" t="s">
        <v>2047</v>
      </c>
      <c r="E397" s="98" t="s">
        <v>2048</v>
      </c>
      <c r="F397" s="98" t="s">
        <v>16640</v>
      </c>
      <c r="G397" s="98">
        <v>2634.9586879999997</v>
      </c>
      <c r="H397" s="98" t="s">
        <v>2051</v>
      </c>
      <c r="I397" s="98" t="s">
        <v>2053</v>
      </c>
      <c r="J397" s="98" t="s">
        <v>2054</v>
      </c>
      <c r="K397" s="98" t="s">
        <v>2055</v>
      </c>
      <c r="L397" s="98" t="s">
        <v>2056</v>
      </c>
      <c r="M397" s="98" t="s">
        <v>2057</v>
      </c>
      <c r="N397" s="98" t="s">
        <v>2058</v>
      </c>
      <c r="O397" s="98" t="s">
        <v>2059</v>
      </c>
      <c r="P397" s="98" t="s">
        <v>2060</v>
      </c>
      <c r="Q397" s="98" t="s">
        <v>2061</v>
      </c>
      <c r="R397" s="98" t="s">
        <v>2063</v>
      </c>
      <c r="S397" s="98" t="s">
        <v>2062</v>
      </c>
    </row>
    <row r="398" spans="1:19" x14ac:dyDescent="0.25">
      <c r="A398" s="100" t="s">
        <v>19302</v>
      </c>
      <c r="B398" s="98" t="s">
        <v>3075</v>
      </c>
      <c r="C398" s="98" t="s">
        <v>1121</v>
      </c>
      <c r="D398" s="98" t="s">
        <v>3076</v>
      </c>
      <c r="E398" s="98" t="s">
        <v>3077</v>
      </c>
      <c r="F398" s="98" t="s">
        <v>16640</v>
      </c>
      <c r="G398" s="98">
        <v>2551.2029826666667</v>
      </c>
      <c r="H398" s="98" t="s">
        <v>257</v>
      </c>
      <c r="I398" s="98" t="s">
        <v>107</v>
      </c>
      <c r="J398" s="98" t="s">
        <v>256</v>
      </c>
      <c r="K398" s="98" t="s">
        <v>3081</v>
      </c>
      <c r="L398" s="98" t="s">
        <v>2597</v>
      </c>
      <c r="M398" s="98" t="s">
        <v>3082</v>
      </c>
      <c r="N398" s="98" t="s">
        <v>3083</v>
      </c>
      <c r="O398" s="98" t="s">
        <v>3084</v>
      </c>
      <c r="P398" s="98" t="s">
        <v>3085</v>
      </c>
      <c r="Q398" s="98" t="s">
        <v>3086</v>
      </c>
      <c r="R398" s="98" t="s">
        <v>3088</v>
      </c>
      <c r="S398" s="98" t="s">
        <v>3087</v>
      </c>
    </row>
    <row r="399" spans="1:19" x14ac:dyDescent="0.25">
      <c r="A399" s="100" t="s">
        <v>19303</v>
      </c>
      <c r="B399" s="98" t="s">
        <v>3101</v>
      </c>
      <c r="C399" s="98" t="s">
        <v>1121</v>
      </c>
      <c r="D399" s="98" t="s">
        <v>3102</v>
      </c>
      <c r="E399" s="98" t="s">
        <v>3103</v>
      </c>
      <c r="F399" s="98" t="s">
        <v>16641</v>
      </c>
      <c r="G399" s="98">
        <v>2311.7706826666663</v>
      </c>
      <c r="H399" s="98" t="s">
        <v>58</v>
      </c>
      <c r="I399" s="98" t="s">
        <v>633</v>
      </c>
      <c r="J399" s="98" t="s">
        <v>3095</v>
      </c>
      <c r="K399" s="98" t="s">
        <v>3106</v>
      </c>
      <c r="L399" s="98" t="s">
        <v>61</v>
      </c>
      <c r="M399" s="98" t="s">
        <v>1441</v>
      </c>
      <c r="N399" s="98" t="s">
        <v>3107</v>
      </c>
      <c r="O399" s="98" t="s">
        <v>3108</v>
      </c>
      <c r="P399" s="98" t="s">
        <v>3109</v>
      </c>
      <c r="Q399" s="98" t="s">
        <v>3110</v>
      </c>
      <c r="R399" s="98" t="s">
        <v>3112</v>
      </c>
      <c r="S399" s="98" t="s">
        <v>3111</v>
      </c>
    </row>
    <row r="400" spans="1:19" x14ac:dyDescent="0.25">
      <c r="A400" s="100" t="s">
        <v>19304</v>
      </c>
      <c r="B400" s="98" t="s">
        <v>3332</v>
      </c>
      <c r="C400" s="98" t="s">
        <v>1121</v>
      </c>
      <c r="D400" s="98" t="s">
        <v>3333</v>
      </c>
      <c r="E400" s="98" t="s">
        <v>3335</v>
      </c>
      <c r="F400" s="98" t="s">
        <v>16640</v>
      </c>
      <c r="G400" s="98">
        <v>2762.5310453333336</v>
      </c>
      <c r="H400" s="98" t="s">
        <v>385</v>
      </c>
      <c r="I400" s="98" t="s">
        <v>383</v>
      </c>
      <c r="J400" s="98" t="s">
        <v>3338</v>
      </c>
      <c r="K400" s="98" t="s">
        <v>715</v>
      </c>
      <c r="L400" s="98" t="s">
        <v>714</v>
      </c>
      <c r="M400" s="98" t="s">
        <v>240</v>
      </c>
      <c r="N400" s="98" t="s">
        <v>384</v>
      </c>
      <c r="O400" s="98" t="s">
        <v>1888</v>
      </c>
      <c r="P400" s="98" t="s">
        <v>3339</v>
      </c>
      <c r="Q400" s="98" t="s">
        <v>2725</v>
      </c>
      <c r="R400" s="98" t="s">
        <v>3341</v>
      </c>
      <c r="S400" s="98" t="s">
        <v>3340</v>
      </c>
    </row>
    <row r="401" spans="1:19" x14ac:dyDescent="0.25">
      <c r="A401" s="100" t="s">
        <v>19305</v>
      </c>
      <c r="B401" s="98" t="s">
        <v>3572</v>
      </c>
      <c r="C401" s="98" t="s">
        <v>1121</v>
      </c>
      <c r="D401" s="98" t="s">
        <v>3573</v>
      </c>
      <c r="E401" s="98" t="s">
        <v>3574</v>
      </c>
      <c r="F401" s="98" t="s">
        <v>16640</v>
      </c>
      <c r="G401" s="98">
        <v>2227.4792799999996</v>
      </c>
      <c r="H401" s="98" t="s">
        <v>3576</v>
      </c>
      <c r="I401" s="98" t="s">
        <v>633</v>
      </c>
      <c r="J401" s="98" t="s">
        <v>3578</v>
      </c>
      <c r="K401" s="98" t="s">
        <v>3579</v>
      </c>
      <c r="L401" s="98" t="s">
        <v>3580</v>
      </c>
      <c r="M401" s="98" t="s">
        <v>3015</v>
      </c>
      <c r="N401" s="98" t="s">
        <v>1333</v>
      </c>
      <c r="O401" s="98" t="s">
        <v>3581</v>
      </c>
      <c r="P401" s="98" t="s">
        <v>3014</v>
      </c>
      <c r="Q401" s="98" t="s">
        <v>3582</v>
      </c>
      <c r="R401" s="98" t="s">
        <v>3584</v>
      </c>
      <c r="S401" s="98" t="s">
        <v>3583</v>
      </c>
    </row>
    <row r="402" spans="1:19" x14ac:dyDescent="0.25">
      <c r="A402" s="100" t="s">
        <v>19306</v>
      </c>
      <c r="B402" s="98" t="s">
        <v>18450</v>
      </c>
      <c r="C402" s="98" t="s">
        <v>1121</v>
      </c>
      <c r="D402" s="98" t="s">
        <v>18614</v>
      </c>
      <c r="E402" s="98" t="s">
        <v>18615</v>
      </c>
      <c r="F402" s="98" t="s">
        <v>16640</v>
      </c>
      <c r="G402" s="98">
        <v>2280.9924466666671</v>
      </c>
      <c r="H402" s="98" t="s">
        <v>210</v>
      </c>
      <c r="I402" s="98" t="s">
        <v>212</v>
      </c>
      <c r="J402" s="98" t="s">
        <v>213</v>
      </c>
      <c r="K402" s="98" t="s">
        <v>441</v>
      </c>
      <c r="L402" s="98" t="s">
        <v>1176</v>
      </c>
      <c r="M402" s="98" t="s">
        <v>612</v>
      </c>
      <c r="N402" s="98" t="s">
        <v>613</v>
      </c>
      <c r="O402" s="98" t="s">
        <v>615</v>
      </c>
      <c r="P402" s="98" t="s">
        <v>1177</v>
      </c>
      <c r="Q402" s="98" t="s">
        <v>1178</v>
      </c>
      <c r="R402" s="98" t="s">
        <v>18616</v>
      </c>
      <c r="S402" s="98" t="s">
        <v>18618</v>
      </c>
    </row>
    <row r="403" spans="1:19" x14ac:dyDescent="0.25">
      <c r="A403" s="100" t="s">
        <v>19307</v>
      </c>
      <c r="B403" s="98" t="s">
        <v>16418</v>
      </c>
      <c r="C403" s="98" t="s">
        <v>1121</v>
      </c>
      <c r="D403" s="98" t="s">
        <v>16419</v>
      </c>
      <c r="E403" s="98" t="s">
        <v>16420</v>
      </c>
      <c r="F403" s="98" t="s">
        <v>16640</v>
      </c>
      <c r="G403" s="98">
        <v>2533.9477226666668</v>
      </c>
      <c r="H403" s="98" t="s">
        <v>430</v>
      </c>
      <c r="I403" s="98" t="s">
        <v>257</v>
      </c>
      <c r="J403" s="98" t="s">
        <v>109</v>
      </c>
      <c r="K403" s="98" t="s">
        <v>428</v>
      </c>
      <c r="L403" s="98" t="s">
        <v>427</v>
      </c>
      <c r="M403" s="98" t="s">
        <v>20</v>
      </c>
      <c r="N403" s="98" t="s">
        <v>107</v>
      </c>
      <c r="O403" s="98" t="s">
        <v>256</v>
      </c>
      <c r="P403" s="98" t="s">
        <v>904</v>
      </c>
      <c r="Q403" s="98" t="s">
        <v>1786</v>
      </c>
      <c r="R403" s="98" t="s">
        <v>16424</v>
      </c>
      <c r="S403" s="98" t="s">
        <v>16423</v>
      </c>
    </row>
    <row r="404" spans="1:19" x14ac:dyDescent="0.25">
      <c r="A404" s="100" t="s">
        <v>19308</v>
      </c>
      <c r="B404" s="98" t="s">
        <v>6555</v>
      </c>
      <c r="C404" s="98" t="s">
        <v>1206</v>
      </c>
      <c r="D404" s="98" t="s">
        <v>6556</v>
      </c>
      <c r="E404" s="98" t="s">
        <v>6557</v>
      </c>
      <c r="F404" s="98" t="s">
        <v>16640</v>
      </c>
      <c r="G404" s="98">
        <v>4862.5890253333337</v>
      </c>
      <c r="H404" s="98" t="s">
        <v>383</v>
      </c>
      <c r="I404" s="98" t="s">
        <v>384</v>
      </c>
      <c r="J404" s="98" t="s">
        <v>239</v>
      </c>
      <c r="K404" s="98" t="s">
        <v>240</v>
      </c>
      <c r="L404" s="98" t="s">
        <v>322</v>
      </c>
      <c r="M404" s="98" t="s">
        <v>4496</v>
      </c>
      <c r="N404" s="98" t="s">
        <v>808</v>
      </c>
      <c r="O404" s="98" t="s">
        <v>6560</v>
      </c>
      <c r="P404" s="98" t="s">
        <v>846</v>
      </c>
      <c r="Q404" s="98" t="s">
        <v>6561</v>
      </c>
      <c r="R404" s="98" t="s">
        <v>6563</v>
      </c>
      <c r="S404" s="98" t="s">
        <v>6562</v>
      </c>
    </row>
    <row r="405" spans="1:19" x14ac:dyDescent="0.25">
      <c r="A405" s="100" t="s">
        <v>19309</v>
      </c>
      <c r="B405" s="98" t="s">
        <v>7344</v>
      </c>
      <c r="C405" s="98" t="s">
        <v>1206</v>
      </c>
      <c r="D405" s="98" t="s">
        <v>7345</v>
      </c>
      <c r="E405" s="98" t="s">
        <v>7346</v>
      </c>
      <c r="F405" s="98" t="s">
        <v>16641</v>
      </c>
      <c r="G405" s="98">
        <v>4102.570193333333</v>
      </c>
      <c r="H405" s="98" t="s">
        <v>1842</v>
      </c>
      <c r="I405" s="98" t="s">
        <v>1840</v>
      </c>
      <c r="J405" s="98" t="s">
        <v>6187</v>
      </c>
      <c r="K405" s="98" t="s">
        <v>1843</v>
      </c>
      <c r="L405" s="98" t="s">
        <v>5719</v>
      </c>
      <c r="M405" s="98" t="s">
        <v>5522</v>
      </c>
      <c r="N405" s="98" t="s">
        <v>5521</v>
      </c>
      <c r="O405" s="98" t="s">
        <v>7349</v>
      </c>
      <c r="P405" s="98" t="s">
        <v>5718</v>
      </c>
      <c r="Q405" s="98" t="s">
        <v>6707</v>
      </c>
      <c r="R405" s="98" t="s">
        <v>7351</v>
      </c>
      <c r="S405" s="98" t="s">
        <v>7350</v>
      </c>
    </row>
    <row r="406" spans="1:19" x14ac:dyDescent="0.25">
      <c r="A406" s="100" t="s">
        <v>19310</v>
      </c>
      <c r="B406" s="98" t="s">
        <v>8242</v>
      </c>
      <c r="C406" s="98" t="s">
        <v>1206</v>
      </c>
      <c r="D406" s="98" t="s">
        <v>8243</v>
      </c>
      <c r="E406" s="98" t="s">
        <v>8244</v>
      </c>
      <c r="F406" s="98" t="s">
        <v>16641</v>
      </c>
      <c r="G406" s="98">
        <v>3929.8049893333332</v>
      </c>
      <c r="H406" s="98" t="s">
        <v>322</v>
      </c>
      <c r="I406" s="98" t="s">
        <v>6560</v>
      </c>
      <c r="J406" s="98" t="s">
        <v>846</v>
      </c>
      <c r="K406" s="98" t="s">
        <v>238</v>
      </c>
      <c r="L406" s="98" t="s">
        <v>237</v>
      </c>
      <c r="M406" s="98" t="s">
        <v>8247</v>
      </c>
      <c r="N406" s="98" t="s">
        <v>6561</v>
      </c>
      <c r="O406" s="98" t="s">
        <v>8248</v>
      </c>
      <c r="P406" s="98" t="s">
        <v>808</v>
      </c>
      <c r="Q406" s="98" t="s">
        <v>239</v>
      </c>
      <c r="R406" s="98" t="s">
        <v>8250</v>
      </c>
      <c r="S406" s="98" t="s">
        <v>8249</v>
      </c>
    </row>
    <row r="407" spans="1:19" x14ac:dyDescent="0.25">
      <c r="A407" s="100" t="s">
        <v>19311</v>
      </c>
      <c r="B407" s="98" t="s">
        <v>9992</v>
      </c>
      <c r="C407" s="98" t="s">
        <v>1206</v>
      </c>
      <c r="D407" s="98" t="s">
        <v>9993</v>
      </c>
      <c r="E407" s="98" t="s">
        <v>9994</v>
      </c>
      <c r="F407" s="98" t="s">
        <v>16640</v>
      </c>
      <c r="G407" s="98">
        <v>2487.1947906666664</v>
      </c>
      <c r="H407" s="98" t="s">
        <v>2510</v>
      </c>
      <c r="I407" s="98" t="s">
        <v>9997</v>
      </c>
      <c r="J407" s="98" t="s">
        <v>9998</v>
      </c>
      <c r="K407" s="98" t="s">
        <v>3681</v>
      </c>
      <c r="L407" s="98" t="s">
        <v>1909</v>
      </c>
      <c r="M407" s="98" t="s">
        <v>5806</v>
      </c>
      <c r="N407" s="98" t="s">
        <v>9999</v>
      </c>
      <c r="O407" s="98" t="s">
        <v>10000</v>
      </c>
      <c r="P407" s="98" t="s">
        <v>5677</v>
      </c>
      <c r="Q407" s="98" t="s">
        <v>5675</v>
      </c>
      <c r="R407" s="98" t="s">
        <v>10002</v>
      </c>
      <c r="S407" s="98" t="s">
        <v>10001</v>
      </c>
    </row>
    <row r="408" spans="1:19" x14ac:dyDescent="0.25">
      <c r="A408" s="100" t="s">
        <v>19312</v>
      </c>
      <c r="B408" s="98" t="s">
        <v>10052</v>
      </c>
      <c r="C408" s="98" t="s">
        <v>1206</v>
      </c>
      <c r="D408" s="98" t="s">
        <v>10053</v>
      </c>
      <c r="E408" s="98" t="s">
        <v>10054</v>
      </c>
      <c r="F408" s="98" t="s">
        <v>16640</v>
      </c>
      <c r="G408" s="98">
        <v>2352.7672426666668</v>
      </c>
      <c r="H408" s="98" t="s">
        <v>1583</v>
      </c>
      <c r="I408" s="98" t="s">
        <v>266</v>
      </c>
      <c r="J408" s="98" t="s">
        <v>1584</v>
      </c>
      <c r="K408" s="98" t="s">
        <v>1335</v>
      </c>
      <c r="L408" s="98" t="s">
        <v>1334</v>
      </c>
      <c r="M408" s="98" t="s">
        <v>8598</v>
      </c>
      <c r="N408" s="98" t="s">
        <v>8601</v>
      </c>
      <c r="O408" s="98" t="s">
        <v>1586</v>
      </c>
      <c r="P408" s="98" t="s">
        <v>7559</v>
      </c>
      <c r="Q408" s="98" t="s">
        <v>1588</v>
      </c>
      <c r="R408" s="98" t="s">
        <v>10058</v>
      </c>
      <c r="S408" s="98" t="s">
        <v>10057</v>
      </c>
    </row>
    <row r="409" spans="1:19" x14ac:dyDescent="0.25">
      <c r="A409" s="100" t="s">
        <v>19313</v>
      </c>
      <c r="B409" s="98" t="s">
        <v>10292</v>
      </c>
      <c r="C409" s="98" t="s">
        <v>1206</v>
      </c>
      <c r="D409" s="98" t="s">
        <v>10293</v>
      </c>
      <c r="E409" s="98" t="s">
        <v>10294</v>
      </c>
      <c r="F409" s="98" t="s">
        <v>16640</v>
      </c>
      <c r="G409" s="98">
        <v>4042.2815640000003</v>
      </c>
      <c r="H409" s="98" t="s">
        <v>239</v>
      </c>
      <c r="I409" s="98" t="s">
        <v>383</v>
      </c>
      <c r="J409" s="98" t="s">
        <v>385</v>
      </c>
      <c r="K409" s="98" t="s">
        <v>384</v>
      </c>
      <c r="L409" s="98" t="s">
        <v>1888</v>
      </c>
      <c r="M409" s="98" t="s">
        <v>242</v>
      </c>
      <c r="N409" s="98" t="s">
        <v>245</v>
      </c>
      <c r="O409" s="98" t="s">
        <v>2724</v>
      </c>
      <c r="P409" s="98" t="s">
        <v>1826</v>
      </c>
      <c r="Q409" s="98" t="s">
        <v>1889</v>
      </c>
      <c r="R409" s="98" t="s">
        <v>10300</v>
      </c>
      <c r="S409" s="98" t="s">
        <v>10299</v>
      </c>
    </row>
    <row r="410" spans="1:19" x14ac:dyDescent="0.25">
      <c r="A410" s="100" t="s">
        <v>19314</v>
      </c>
      <c r="B410" s="98" t="s">
        <v>10664</v>
      </c>
      <c r="C410" s="98" t="s">
        <v>1206</v>
      </c>
      <c r="D410" s="98" t="s">
        <v>10665</v>
      </c>
      <c r="E410" s="98" t="s">
        <v>10666</v>
      </c>
      <c r="F410" s="98" t="s">
        <v>16640</v>
      </c>
      <c r="G410" s="98">
        <v>4277.8590053333337</v>
      </c>
      <c r="H410" s="98" t="s">
        <v>241</v>
      </c>
      <c r="I410" s="98" t="s">
        <v>10670</v>
      </c>
      <c r="J410" s="98" t="s">
        <v>4452</v>
      </c>
      <c r="K410" s="98" t="s">
        <v>2607</v>
      </c>
      <c r="L410" s="98" t="s">
        <v>10671</v>
      </c>
      <c r="M410" s="98" t="s">
        <v>246</v>
      </c>
      <c r="N410" s="98" t="s">
        <v>10672</v>
      </c>
      <c r="O410" s="98" t="s">
        <v>10673</v>
      </c>
      <c r="P410" s="98" t="s">
        <v>4451</v>
      </c>
      <c r="Q410" s="98" t="s">
        <v>244</v>
      </c>
      <c r="R410" s="98" t="s">
        <v>10675</v>
      </c>
      <c r="S410" s="98" t="s">
        <v>10674</v>
      </c>
    </row>
    <row r="411" spans="1:19" x14ac:dyDescent="0.25">
      <c r="A411" s="100" t="s">
        <v>19315</v>
      </c>
      <c r="B411" s="98" t="s">
        <v>10692</v>
      </c>
      <c r="C411" s="98" t="s">
        <v>1206</v>
      </c>
      <c r="D411" s="98" t="s">
        <v>10693</v>
      </c>
      <c r="E411" s="98" t="s">
        <v>10694</v>
      </c>
      <c r="F411" s="98" t="s">
        <v>16640</v>
      </c>
      <c r="G411" s="98">
        <v>2993.1028053333334</v>
      </c>
      <c r="H411" s="98" t="s">
        <v>385</v>
      </c>
      <c r="I411" s="98" t="s">
        <v>383</v>
      </c>
      <c r="J411" s="98" t="s">
        <v>384</v>
      </c>
      <c r="K411" s="98" t="s">
        <v>714</v>
      </c>
      <c r="L411" s="98" t="s">
        <v>239</v>
      </c>
      <c r="M411" s="98" t="s">
        <v>715</v>
      </c>
      <c r="N411" s="98" t="s">
        <v>2726</v>
      </c>
      <c r="O411" s="98" t="s">
        <v>240</v>
      </c>
      <c r="P411" s="98" t="s">
        <v>322</v>
      </c>
      <c r="Q411" s="98" t="s">
        <v>10698</v>
      </c>
      <c r="R411" s="98" t="s">
        <v>10700</v>
      </c>
      <c r="S411" s="98" t="s">
        <v>10699</v>
      </c>
    </row>
    <row r="412" spans="1:19" x14ac:dyDescent="0.25">
      <c r="A412" s="100" t="s">
        <v>19316</v>
      </c>
      <c r="B412" s="98" t="s">
        <v>10833</v>
      </c>
      <c r="C412" s="98" t="s">
        <v>1206</v>
      </c>
      <c r="D412" s="98" t="s">
        <v>10834</v>
      </c>
      <c r="E412" s="98" t="s">
        <v>10835</v>
      </c>
      <c r="F412" s="98" t="s">
        <v>16641</v>
      </c>
      <c r="G412" s="98">
        <v>3590.6415039999997</v>
      </c>
      <c r="H412" s="98" t="s">
        <v>789</v>
      </c>
      <c r="I412" s="98" t="s">
        <v>594</v>
      </c>
      <c r="J412" s="98" t="s">
        <v>1477</v>
      </c>
      <c r="K412" s="98" t="s">
        <v>3003</v>
      </c>
      <c r="L412" s="98" t="s">
        <v>3873</v>
      </c>
      <c r="M412" s="98" t="s">
        <v>595</v>
      </c>
      <c r="N412" s="98" t="s">
        <v>1478</v>
      </c>
      <c r="O412" s="98" t="s">
        <v>1481</v>
      </c>
      <c r="P412" s="98" t="s">
        <v>4268</v>
      </c>
      <c r="Q412" s="98" t="s">
        <v>10839</v>
      </c>
      <c r="R412" s="98" t="s">
        <v>10841</v>
      </c>
      <c r="S412" s="98" t="s">
        <v>10840</v>
      </c>
    </row>
    <row r="413" spans="1:19" x14ac:dyDescent="0.25">
      <c r="A413" s="100" t="s">
        <v>19317</v>
      </c>
      <c r="B413" s="98" t="s">
        <v>10887</v>
      </c>
      <c r="C413" s="98" t="s">
        <v>1206</v>
      </c>
      <c r="D413" s="98" t="s">
        <v>10888</v>
      </c>
      <c r="E413" s="98" t="s">
        <v>10889</v>
      </c>
      <c r="F413" s="98" t="s">
        <v>16641</v>
      </c>
      <c r="G413" s="98">
        <v>3026.8067973333332</v>
      </c>
      <c r="H413" s="98" t="s">
        <v>10891</v>
      </c>
      <c r="I413" s="98" t="s">
        <v>10893</v>
      </c>
      <c r="J413" s="98" t="s">
        <v>3837</v>
      </c>
      <c r="K413" s="98" t="s">
        <v>2037</v>
      </c>
      <c r="L413" s="98" t="s">
        <v>189</v>
      </c>
      <c r="M413" s="98" t="s">
        <v>2039</v>
      </c>
      <c r="N413" s="98" t="s">
        <v>10894</v>
      </c>
      <c r="O413" s="98" t="s">
        <v>10895</v>
      </c>
      <c r="P413" s="98" t="s">
        <v>3746</v>
      </c>
      <c r="Q413" s="98" t="s">
        <v>10896</v>
      </c>
      <c r="R413" s="98" t="s">
        <v>10898</v>
      </c>
      <c r="S413" s="98" t="s">
        <v>10897</v>
      </c>
    </row>
    <row r="414" spans="1:19" x14ac:dyDescent="0.25">
      <c r="A414" s="100" t="s">
        <v>19318</v>
      </c>
      <c r="B414" s="98" t="s">
        <v>10949</v>
      </c>
      <c r="C414" s="98" t="s">
        <v>1206</v>
      </c>
      <c r="D414" s="98" t="s">
        <v>10950</v>
      </c>
      <c r="E414" s="98" t="s">
        <v>10951</v>
      </c>
      <c r="F414" s="98" t="s">
        <v>16641</v>
      </c>
      <c r="G414" s="98">
        <v>4449.3552733333327</v>
      </c>
      <c r="H414" s="98" t="s">
        <v>5348</v>
      </c>
      <c r="I414" s="98" t="s">
        <v>5346</v>
      </c>
      <c r="J414" s="98" t="s">
        <v>10956</v>
      </c>
      <c r="K414" s="98" t="s">
        <v>10957</v>
      </c>
      <c r="L414" s="98" t="s">
        <v>239</v>
      </c>
      <c r="M414" s="98" t="s">
        <v>237</v>
      </c>
      <c r="N414" s="98" t="s">
        <v>240</v>
      </c>
      <c r="O414" s="98" t="s">
        <v>245</v>
      </c>
      <c r="P414" s="98" t="s">
        <v>385</v>
      </c>
      <c r="Q414" s="98" t="s">
        <v>238</v>
      </c>
      <c r="R414" s="98" t="s">
        <v>10959</v>
      </c>
      <c r="S414" s="98" t="s">
        <v>10958</v>
      </c>
    </row>
    <row r="415" spans="1:19" x14ac:dyDescent="0.25">
      <c r="A415" s="100" t="s">
        <v>19319</v>
      </c>
      <c r="B415" s="98" t="s">
        <v>11701</v>
      </c>
      <c r="C415" s="98" t="s">
        <v>1206</v>
      </c>
      <c r="D415" s="98" t="s">
        <v>11702</v>
      </c>
      <c r="E415" s="98" t="s">
        <v>11703</v>
      </c>
      <c r="F415" s="98" t="s">
        <v>16641</v>
      </c>
      <c r="G415" s="98">
        <v>3511.0887306666664</v>
      </c>
      <c r="H415" s="98" t="s">
        <v>2862</v>
      </c>
      <c r="I415" s="98" t="s">
        <v>2866</v>
      </c>
      <c r="J415" s="98" t="s">
        <v>2867</v>
      </c>
      <c r="K415" s="98" t="s">
        <v>2865</v>
      </c>
      <c r="L415" s="98" t="s">
        <v>2864</v>
      </c>
      <c r="M415" s="98" t="s">
        <v>11707</v>
      </c>
      <c r="N415" s="98" t="s">
        <v>8669</v>
      </c>
      <c r="O415" s="98" t="s">
        <v>8674</v>
      </c>
      <c r="P415" s="98" t="s">
        <v>2869</v>
      </c>
      <c r="Q415" s="98" t="s">
        <v>10771</v>
      </c>
      <c r="R415" s="98" t="s">
        <v>11709</v>
      </c>
      <c r="S415" s="98" t="s">
        <v>11708</v>
      </c>
    </row>
    <row r="416" spans="1:19" x14ac:dyDescent="0.25">
      <c r="A416" s="100" t="s">
        <v>19320</v>
      </c>
      <c r="B416" s="98" t="s">
        <v>12337</v>
      </c>
      <c r="C416" s="98" t="s">
        <v>1206</v>
      </c>
      <c r="D416" s="98" t="s">
        <v>12338</v>
      </c>
      <c r="E416" s="98" t="s">
        <v>12339</v>
      </c>
      <c r="F416" s="98" t="s">
        <v>16641</v>
      </c>
      <c r="G416" s="98">
        <v>3689.0705039999998</v>
      </c>
      <c r="H416" s="98" t="s">
        <v>594</v>
      </c>
      <c r="I416" s="98" t="s">
        <v>596</v>
      </c>
      <c r="J416" s="98" t="s">
        <v>1497</v>
      </c>
      <c r="K416" s="98" t="s">
        <v>237</v>
      </c>
      <c r="L416" s="98" t="s">
        <v>595</v>
      </c>
      <c r="M416" s="98" t="s">
        <v>789</v>
      </c>
      <c r="N416" s="98" t="s">
        <v>841</v>
      </c>
      <c r="O416" s="98" t="s">
        <v>1912</v>
      </c>
      <c r="P416" s="98" t="s">
        <v>1909</v>
      </c>
      <c r="Q416" s="98" t="s">
        <v>842</v>
      </c>
      <c r="R416" s="98" t="s">
        <v>12343</v>
      </c>
      <c r="S416" s="98" t="s">
        <v>12342</v>
      </c>
    </row>
    <row r="417" spans="1:19" x14ac:dyDescent="0.25">
      <c r="A417" s="100" t="s">
        <v>19321</v>
      </c>
      <c r="B417" s="98" t="s">
        <v>12798</v>
      </c>
      <c r="C417" s="98" t="s">
        <v>1206</v>
      </c>
      <c r="D417" s="98" t="s">
        <v>12799</v>
      </c>
      <c r="E417" s="98" t="s">
        <v>12800</v>
      </c>
      <c r="F417" s="98" t="s">
        <v>16640</v>
      </c>
      <c r="G417" s="98">
        <v>4008.5742546666665</v>
      </c>
      <c r="H417" s="98" t="s">
        <v>189</v>
      </c>
      <c r="I417" s="98" t="s">
        <v>4145</v>
      </c>
      <c r="J417" s="98" t="s">
        <v>3182</v>
      </c>
      <c r="K417" s="98" t="s">
        <v>2037</v>
      </c>
      <c r="L417" s="98" t="s">
        <v>190</v>
      </c>
      <c r="M417" s="98" t="s">
        <v>2429</v>
      </c>
      <c r="N417" s="98" t="s">
        <v>2427</v>
      </c>
      <c r="O417" s="98" t="s">
        <v>2432</v>
      </c>
      <c r="P417" s="98" t="s">
        <v>3047</v>
      </c>
      <c r="Q417" s="98" t="s">
        <v>4147</v>
      </c>
      <c r="R417" s="98" t="s">
        <v>12805</v>
      </c>
      <c r="S417" s="98" t="s">
        <v>12804</v>
      </c>
    </row>
    <row r="418" spans="1:19" x14ac:dyDescent="0.25">
      <c r="A418" s="100" t="s">
        <v>19322</v>
      </c>
      <c r="B418" s="98" t="s">
        <v>13220</v>
      </c>
      <c r="C418" s="98" t="s">
        <v>1206</v>
      </c>
      <c r="D418" s="98" t="s">
        <v>13221</v>
      </c>
      <c r="E418" s="98" t="s">
        <v>13222</v>
      </c>
      <c r="F418" s="98" t="s">
        <v>16641</v>
      </c>
      <c r="G418" s="98">
        <v>2837.8372839999997</v>
      </c>
      <c r="H418" s="98" t="s">
        <v>3019</v>
      </c>
      <c r="I418" s="98" t="s">
        <v>4852</v>
      </c>
      <c r="J418" s="98" t="s">
        <v>4851</v>
      </c>
      <c r="K418" s="98" t="s">
        <v>4849</v>
      </c>
      <c r="L418" s="98" t="s">
        <v>4856</v>
      </c>
      <c r="M418" s="98" t="s">
        <v>265</v>
      </c>
      <c r="N418" s="98" t="s">
        <v>264</v>
      </c>
      <c r="O418" s="98" t="s">
        <v>8660</v>
      </c>
      <c r="P418" s="98" t="s">
        <v>13225</v>
      </c>
      <c r="Q418" s="98" t="s">
        <v>7917</v>
      </c>
      <c r="R418" s="98" t="s">
        <v>13227</v>
      </c>
      <c r="S418" s="98" t="s">
        <v>13226</v>
      </c>
    </row>
    <row r="419" spans="1:19" x14ac:dyDescent="0.25">
      <c r="A419" s="100" t="s">
        <v>19323</v>
      </c>
      <c r="B419" s="98" t="s">
        <v>13529</v>
      </c>
      <c r="C419" s="98" t="s">
        <v>1206</v>
      </c>
      <c r="D419" s="98" t="s">
        <v>13530</v>
      </c>
      <c r="E419" s="98" t="s">
        <v>13531</v>
      </c>
      <c r="F419" s="98" t="s">
        <v>16641</v>
      </c>
      <c r="G419" s="98">
        <v>2400.3387746666667</v>
      </c>
      <c r="H419" s="98" t="s">
        <v>58</v>
      </c>
      <c r="I419" s="98" t="s">
        <v>3106</v>
      </c>
      <c r="J419" s="98" t="s">
        <v>3110</v>
      </c>
      <c r="K419" s="98" t="s">
        <v>61</v>
      </c>
      <c r="L419" s="98" t="s">
        <v>1441</v>
      </c>
      <c r="M419" s="98" t="s">
        <v>636</v>
      </c>
      <c r="N419" s="98" t="s">
        <v>9372</v>
      </c>
      <c r="O419" s="98" t="s">
        <v>1444</v>
      </c>
      <c r="P419" s="98" t="s">
        <v>13534</v>
      </c>
      <c r="Q419" s="98" t="s">
        <v>3096</v>
      </c>
      <c r="R419" s="98" t="s">
        <v>13536</v>
      </c>
      <c r="S419" s="98" t="s">
        <v>13535</v>
      </c>
    </row>
    <row r="420" spans="1:19" x14ac:dyDescent="0.25">
      <c r="A420" s="100" t="s">
        <v>19324</v>
      </c>
      <c r="B420" s="98" t="s">
        <v>13623</v>
      </c>
      <c r="C420" s="98" t="s">
        <v>1206</v>
      </c>
      <c r="D420" s="98" t="s">
        <v>13624</v>
      </c>
      <c r="E420" s="98" t="s">
        <v>13625</v>
      </c>
      <c r="F420" s="98" t="s">
        <v>16640</v>
      </c>
      <c r="G420" s="98">
        <v>3071.2529146666666</v>
      </c>
      <c r="H420" s="98" t="s">
        <v>385</v>
      </c>
      <c r="I420" s="98" t="s">
        <v>384</v>
      </c>
      <c r="J420" s="98" t="s">
        <v>240</v>
      </c>
      <c r="K420" s="98" t="s">
        <v>239</v>
      </c>
      <c r="L420" s="98" t="s">
        <v>6312</v>
      </c>
      <c r="M420" s="98" t="s">
        <v>2724</v>
      </c>
      <c r="N420" s="98" t="s">
        <v>907</v>
      </c>
      <c r="O420" s="98" t="s">
        <v>905</v>
      </c>
      <c r="P420" s="98" t="s">
        <v>1162</v>
      </c>
      <c r="Q420" s="98" t="s">
        <v>906</v>
      </c>
      <c r="R420" s="98" t="s">
        <v>13627</v>
      </c>
      <c r="S420" s="98" t="s">
        <v>13626</v>
      </c>
    </row>
    <row r="421" spans="1:19" x14ac:dyDescent="0.25">
      <c r="A421" s="100" t="s">
        <v>19325</v>
      </c>
      <c r="B421" s="98" t="s">
        <v>13643</v>
      </c>
      <c r="C421" s="98" t="s">
        <v>1206</v>
      </c>
      <c r="D421" s="98" t="s">
        <v>13644</v>
      </c>
      <c r="E421" s="98" t="s">
        <v>13645</v>
      </c>
      <c r="F421" s="98" t="s">
        <v>16641</v>
      </c>
      <c r="G421" s="98">
        <v>2804.4682346666664</v>
      </c>
      <c r="H421" s="98" t="s">
        <v>502</v>
      </c>
      <c r="I421" s="98" t="s">
        <v>503</v>
      </c>
      <c r="J421" s="98" t="s">
        <v>941</v>
      </c>
      <c r="K421" s="98" t="s">
        <v>1464</v>
      </c>
      <c r="L421" s="98" t="s">
        <v>1465</v>
      </c>
      <c r="M421" s="98" t="s">
        <v>1469</v>
      </c>
      <c r="N421" s="98" t="s">
        <v>399</v>
      </c>
      <c r="O421" s="98" t="s">
        <v>135</v>
      </c>
      <c r="P421" s="98" t="s">
        <v>364</v>
      </c>
      <c r="Q421" s="98" t="s">
        <v>137</v>
      </c>
      <c r="R421" s="98" t="s">
        <v>13650</v>
      </c>
      <c r="S421" s="98" t="s">
        <v>13649</v>
      </c>
    </row>
    <row r="422" spans="1:19" x14ac:dyDescent="0.25">
      <c r="A422" s="100" t="s">
        <v>19326</v>
      </c>
      <c r="B422" s="98" t="s">
        <v>13830</v>
      </c>
      <c r="C422" s="98" t="s">
        <v>1206</v>
      </c>
      <c r="D422" s="98" t="s">
        <v>13831</v>
      </c>
      <c r="E422" s="98" t="s">
        <v>13832</v>
      </c>
      <c r="F422" s="98" t="s">
        <v>16641</v>
      </c>
      <c r="G422" s="98">
        <v>2225.8330186666662</v>
      </c>
      <c r="H422" s="98" t="s">
        <v>344</v>
      </c>
      <c r="I422" s="98" t="s">
        <v>466</v>
      </c>
      <c r="J422" s="98" t="s">
        <v>3506</v>
      </c>
      <c r="K422" s="98" t="s">
        <v>918</v>
      </c>
      <c r="L422" s="98" t="s">
        <v>211</v>
      </c>
      <c r="M422" s="98" t="s">
        <v>1289</v>
      </c>
      <c r="N422" s="98" t="s">
        <v>1288</v>
      </c>
      <c r="O422" s="98" t="s">
        <v>8227</v>
      </c>
      <c r="P422" s="98" t="s">
        <v>2316</v>
      </c>
      <c r="Q422" s="98" t="s">
        <v>13835</v>
      </c>
      <c r="R422" s="98" t="s">
        <v>13837</v>
      </c>
      <c r="S422" s="98" t="s">
        <v>13836</v>
      </c>
    </row>
    <row r="423" spans="1:19" x14ac:dyDescent="0.25">
      <c r="A423" s="100" t="s">
        <v>19327</v>
      </c>
      <c r="B423" s="98" t="s">
        <v>14101</v>
      </c>
      <c r="C423" s="98" t="s">
        <v>1206</v>
      </c>
      <c r="D423" s="98" t="s">
        <v>14102</v>
      </c>
      <c r="E423" s="98" t="s">
        <v>14103</v>
      </c>
      <c r="F423" s="98" t="s">
        <v>16641</v>
      </c>
      <c r="G423" s="98">
        <v>2789.2020226666668</v>
      </c>
      <c r="H423" s="98" t="s">
        <v>431</v>
      </c>
      <c r="I423" s="98" t="s">
        <v>433</v>
      </c>
      <c r="J423" s="98" t="s">
        <v>40</v>
      </c>
      <c r="K423" s="98" t="s">
        <v>38</v>
      </c>
      <c r="L423" s="98" t="s">
        <v>432</v>
      </c>
      <c r="M423" s="98" t="s">
        <v>3908</v>
      </c>
      <c r="N423" s="98" t="s">
        <v>36</v>
      </c>
      <c r="O423" s="98" t="s">
        <v>39</v>
      </c>
      <c r="P423" s="98" t="s">
        <v>3909</v>
      </c>
      <c r="Q423" s="98" t="s">
        <v>7464</v>
      </c>
      <c r="R423" s="98" t="s">
        <v>14107</v>
      </c>
      <c r="S423" s="98" t="s">
        <v>14106</v>
      </c>
    </row>
    <row r="424" spans="1:19" x14ac:dyDescent="0.25">
      <c r="A424" s="100" t="s">
        <v>19328</v>
      </c>
      <c r="B424" s="98" t="s">
        <v>14108</v>
      </c>
      <c r="C424" s="98" t="s">
        <v>1206</v>
      </c>
      <c r="D424" s="98" t="s">
        <v>14109</v>
      </c>
      <c r="E424" s="98" t="s">
        <v>14110</v>
      </c>
      <c r="F424" s="98" t="s">
        <v>16640</v>
      </c>
      <c r="G424" s="98">
        <v>2250.4966693333336</v>
      </c>
      <c r="H424" s="98" t="s">
        <v>2171</v>
      </c>
      <c r="I424" s="98" t="s">
        <v>3986</v>
      </c>
      <c r="J424" s="98" t="s">
        <v>2952</v>
      </c>
      <c r="K424" s="98" t="s">
        <v>2951</v>
      </c>
      <c r="L424" s="98" t="s">
        <v>1150</v>
      </c>
      <c r="M424" s="98" t="s">
        <v>2953</v>
      </c>
      <c r="N424" s="98" t="s">
        <v>5545</v>
      </c>
      <c r="O424" s="98" t="s">
        <v>2955</v>
      </c>
      <c r="P424" s="98" t="s">
        <v>14113</v>
      </c>
      <c r="Q424" s="98" t="s">
        <v>9659</v>
      </c>
      <c r="R424" s="98" t="s">
        <v>14115</v>
      </c>
      <c r="S424" s="98" t="s">
        <v>14114</v>
      </c>
    </row>
    <row r="425" spans="1:19" x14ac:dyDescent="0.25">
      <c r="A425" s="100" t="s">
        <v>19329</v>
      </c>
      <c r="B425" s="98" t="s">
        <v>14243</v>
      </c>
      <c r="C425" s="98" t="s">
        <v>1206</v>
      </c>
      <c r="D425" s="98" t="s">
        <v>14244</v>
      </c>
      <c r="E425" s="98" t="s">
        <v>14245</v>
      </c>
      <c r="F425" s="98" t="s">
        <v>16640</v>
      </c>
      <c r="G425" s="98">
        <v>3157.5066466666667</v>
      </c>
      <c r="H425" s="98" t="s">
        <v>19</v>
      </c>
      <c r="I425" s="98" t="s">
        <v>10340</v>
      </c>
      <c r="J425" s="98" t="s">
        <v>2162</v>
      </c>
      <c r="K425" s="98" t="s">
        <v>14248</v>
      </c>
      <c r="L425" s="98" t="s">
        <v>624</v>
      </c>
      <c r="M425" s="98" t="s">
        <v>14249</v>
      </c>
      <c r="N425" s="98" t="s">
        <v>14</v>
      </c>
      <c r="O425" s="98" t="s">
        <v>14250</v>
      </c>
      <c r="P425" s="98" t="s">
        <v>5401</v>
      </c>
      <c r="Q425" s="98" t="s">
        <v>14251</v>
      </c>
      <c r="R425" s="98" t="s">
        <v>14253</v>
      </c>
      <c r="S425" s="98" t="s">
        <v>14252</v>
      </c>
    </row>
    <row r="426" spans="1:19" x14ac:dyDescent="0.25">
      <c r="A426" s="100" t="s">
        <v>19330</v>
      </c>
      <c r="B426" s="98" t="s">
        <v>18451</v>
      </c>
      <c r="C426" s="98" t="s">
        <v>1206</v>
      </c>
      <c r="D426" s="98" t="s">
        <v>18620</v>
      </c>
      <c r="E426" s="98" t="s">
        <v>18621</v>
      </c>
      <c r="F426" s="98" t="s">
        <v>16641</v>
      </c>
      <c r="G426" s="98">
        <v>2137.1642693333333</v>
      </c>
      <c r="H426" s="98" t="s">
        <v>277</v>
      </c>
      <c r="I426" s="98" t="s">
        <v>1611</v>
      </c>
      <c r="J426" s="98" t="s">
        <v>279</v>
      </c>
      <c r="K426" s="98" t="s">
        <v>576</v>
      </c>
      <c r="L426" s="98" t="s">
        <v>1275</v>
      </c>
      <c r="M426" s="98" t="s">
        <v>18624</v>
      </c>
      <c r="N426" s="98" t="s">
        <v>1961</v>
      </c>
      <c r="O426" s="98" t="s">
        <v>54</v>
      </c>
      <c r="P426" s="98" t="s">
        <v>407</v>
      </c>
      <c r="Q426" s="98" t="s">
        <v>257</v>
      </c>
      <c r="R426" s="98" t="s">
        <v>18622</v>
      </c>
      <c r="S426" s="98" t="s">
        <v>18625</v>
      </c>
    </row>
    <row r="427" spans="1:19" x14ac:dyDescent="0.25">
      <c r="A427" s="100" t="s">
        <v>19331</v>
      </c>
      <c r="B427" s="98" t="s">
        <v>14846</v>
      </c>
      <c r="C427" s="98" t="s">
        <v>1206</v>
      </c>
      <c r="D427" s="98" t="s">
        <v>14847</v>
      </c>
      <c r="E427" s="98" t="s">
        <v>14848</v>
      </c>
      <c r="F427" s="98" t="s">
        <v>16641</v>
      </c>
      <c r="G427" s="98">
        <v>2386.6527213333329</v>
      </c>
      <c r="H427" s="98" t="s">
        <v>35</v>
      </c>
      <c r="I427" s="98" t="s">
        <v>34</v>
      </c>
      <c r="J427" s="98" t="s">
        <v>36</v>
      </c>
      <c r="K427" s="98" t="s">
        <v>38</v>
      </c>
      <c r="L427" s="98" t="s">
        <v>42</v>
      </c>
      <c r="M427" s="98" t="s">
        <v>39</v>
      </c>
      <c r="N427" s="98" t="s">
        <v>373</v>
      </c>
      <c r="O427" s="98" t="s">
        <v>374</v>
      </c>
      <c r="P427" s="98" t="s">
        <v>40</v>
      </c>
      <c r="Q427" s="98" t="s">
        <v>431</v>
      </c>
      <c r="R427" s="98" t="s">
        <v>14853</v>
      </c>
      <c r="S427" s="98" t="s">
        <v>14852</v>
      </c>
    </row>
    <row r="428" spans="1:19" x14ac:dyDescent="0.25">
      <c r="A428" s="100" t="s">
        <v>19332</v>
      </c>
      <c r="B428" s="98" t="s">
        <v>14914</v>
      </c>
      <c r="C428" s="98" t="s">
        <v>1206</v>
      </c>
      <c r="D428" s="98" t="s">
        <v>14915</v>
      </c>
      <c r="E428" s="98" t="s">
        <v>14916</v>
      </c>
      <c r="F428" s="98" t="s">
        <v>16640</v>
      </c>
      <c r="G428" s="98">
        <v>2346.8233213333333</v>
      </c>
      <c r="H428" s="98" t="s">
        <v>20</v>
      </c>
      <c r="I428" s="98" t="s">
        <v>109</v>
      </c>
      <c r="J428" s="98" t="s">
        <v>427</v>
      </c>
      <c r="K428" s="98" t="s">
        <v>428</v>
      </c>
      <c r="L428" s="98" t="s">
        <v>429</v>
      </c>
      <c r="M428" s="98" t="s">
        <v>40</v>
      </c>
      <c r="N428" s="98" t="s">
        <v>433</v>
      </c>
      <c r="O428" s="98" t="s">
        <v>9355</v>
      </c>
      <c r="P428" s="98" t="s">
        <v>3244</v>
      </c>
      <c r="Q428" s="98" t="s">
        <v>430</v>
      </c>
      <c r="R428" s="98" t="s">
        <v>14920</v>
      </c>
      <c r="S428" s="98" t="s">
        <v>14919</v>
      </c>
    </row>
    <row r="429" spans="1:19" x14ac:dyDescent="0.25">
      <c r="A429" s="100" t="s">
        <v>19333</v>
      </c>
      <c r="B429" s="98" t="s">
        <v>14921</v>
      </c>
      <c r="C429" s="98" t="s">
        <v>1206</v>
      </c>
      <c r="D429" s="98" t="s">
        <v>14922</v>
      </c>
      <c r="E429" s="98" t="s">
        <v>14923</v>
      </c>
      <c r="F429" s="98" t="s">
        <v>16640</v>
      </c>
      <c r="G429" s="98">
        <v>2223.3631880000003</v>
      </c>
      <c r="H429" s="98" t="s">
        <v>1267</v>
      </c>
      <c r="I429" s="98" t="s">
        <v>1335</v>
      </c>
      <c r="J429" s="98" t="s">
        <v>1334</v>
      </c>
      <c r="K429" s="98" t="s">
        <v>3405</v>
      </c>
      <c r="L429" s="98" t="s">
        <v>3014</v>
      </c>
      <c r="M429" s="98" t="s">
        <v>1575</v>
      </c>
      <c r="N429" s="98" t="s">
        <v>14926</v>
      </c>
      <c r="O429" s="98" t="s">
        <v>14927</v>
      </c>
      <c r="P429" s="98" t="s">
        <v>3580</v>
      </c>
      <c r="Q429" s="98" t="s">
        <v>3578</v>
      </c>
      <c r="R429" s="98" t="s">
        <v>14929</v>
      </c>
      <c r="S429" s="98" t="s">
        <v>14928</v>
      </c>
    </row>
    <row r="430" spans="1:19" x14ac:dyDescent="0.25">
      <c r="A430" s="100" t="s">
        <v>19334</v>
      </c>
      <c r="B430" s="98" t="s">
        <v>15217</v>
      </c>
      <c r="C430" s="98" t="s">
        <v>1206</v>
      </c>
      <c r="D430" s="98" t="s">
        <v>15218</v>
      </c>
      <c r="E430" s="98" t="s">
        <v>15219</v>
      </c>
      <c r="F430" s="98" t="s">
        <v>16641</v>
      </c>
      <c r="G430" s="98">
        <v>2410.7685933333332</v>
      </c>
      <c r="H430" s="98" t="s">
        <v>175</v>
      </c>
      <c r="I430" s="98" t="s">
        <v>1161</v>
      </c>
      <c r="J430" s="98" t="s">
        <v>906</v>
      </c>
      <c r="K430" s="98" t="s">
        <v>907</v>
      </c>
      <c r="L430" s="98" t="s">
        <v>904</v>
      </c>
      <c r="M430" s="98" t="s">
        <v>15222</v>
      </c>
      <c r="N430" s="98" t="s">
        <v>34</v>
      </c>
      <c r="O430" s="98" t="s">
        <v>35</v>
      </c>
      <c r="P430" s="98" t="s">
        <v>42</v>
      </c>
      <c r="Q430" s="98" t="s">
        <v>36</v>
      </c>
      <c r="R430" s="98" t="s">
        <v>15224</v>
      </c>
      <c r="S430" s="98" t="s">
        <v>15223</v>
      </c>
    </row>
    <row r="431" spans="1:19" x14ac:dyDescent="0.25">
      <c r="A431" s="100" t="s">
        <v>19335</v>
      </c>
      <c r="B431" s="98" t="s">
        <v>15337</v>
      </c>
      <c r="C431" s="98" t="s">
        <v>1206</v>
      </c>
      <c r="D431" s="98" t="s">
        <v>15338</v>
      </c>
      <c r="E431" s="98" t="s">
        <v>15339</v>
      </c>
      <c r="F431" s="98" t="s">
        <v>16640</v>
      </c>
      <c r="G431" s="98">
        <v>1947.4012146666666</v>
      </c>
      <c r="H431" s="98" t="s">
        <v>57</v>
      </c>
      <c r="I431" s="98" t="s">
        <v>59</v>
      </c>
      <c r="J431" s="98" t="s">
        <v>604</v>
      </c>
      <c r="K431" s="98" t="s">
        <v>1238</v>
      </c>
      <c r="L431" s="98" t="s">
        <v>632</v>
      </c>
      <c r="M431" s="98" t="s">
        <v>634</v>
      </c>
      <c r="N431" s="98" t="s">
        <v>2817</v>
      </c>
      <c r="O431" s="98" t="s">
        <v>633</v>
      </c>
      <c r="P431" s="98" t="s">
        <v>58</v>
      </c>
      <c r="Q431" s="98" t="s">
        <v>1415</v>
      </c>
      <c r="R431" s="98" t="s">
        <v>15343</v>
      </c>
      <c r="S431" s="98" t="s">
        <v>15342</v>
      </c>
    </row>
    <row r="432" spans="1:19" x14ac:dyDescent="0.25">
      <c r="A432" s="100" t="s">
        <v>19336</v>
      </c>
      <c r="B432" s="98" t="s">
        <v>15614</v>
      </c>
      <c r="C432" s="98" t="s">
        <v>1206</v>
      </c>
      <c r="D432" s="98" t="s">
        <v>15615</v>
      </c>
      <c r="E432" s="98" t="s">
        <v>15616</v>
      </c>
      <c r="F432" s="98" t="s">
        <v>16641</v>
      </c>
      <c r="G432" s="98">
        <v>1850.8774080000001</v>
      </c>
      <c r="H432" s="98" t="s">
        <v>241</v>
      </c>
      <c r="I432" s="98" t="s">
        <v>4452</v>
      </c>
      <c r="J432" s="98" t="s">
        <v>2607</v>
      </c>
      <c r="K432" s="98" t="s">
        <v>6042</v>
      </c>
      <c r="L432" s="98" t="s">
        <v>10670</v>
      </c>
      <c r="M432" s="98" t="s">
        <v>1831</v>
      </c>
      <c r="N432" s="98" t="s">
        <v>244</v>
      </c>
      <c r="O432" s="98" t="s">
        <v>1826</v>
      </c>
      <c r="P432" s="98" t="s">
        <v>246</v>
      </c>
      <c r="Q432" s="98" t="s">
        <v>385</v>
      </c>
      <c r="R432" s="98" t="s">
        <v>15621</v>
      </c>
      <c r="S432" s="98" t="s">
        <v>15620</v>
      </c>
    </row>
    <row r="433" spans="1:19" x14ac:dyDescent="0.25">
      <c r="A433" s="100" t="s">
        <v>19337</v>
      </c>
      <c r="B433" s="98" t="s">
        <v>15664</v>
      </c>
      <c r="C433" s="98" t="s">
        <v>1206</v>
      </c>
      <c r="D433" s="98" t="s">
        <v>15665</v>
      </c>
      <c r="E433" s="98" t="s">
        <v>15666</v>
      </c>
      <c r="F433" s="98" t="s">
        <v>16641</v>
      </c>
      <c r="G433" s="98">
        <v>2048.4074213333333</v>
      </c>
      <c r="H433" s="98" t="s">
        <v>34</v>
      </c>
      <c r="I433" s="98" t="s">
        <v>35</v>
      </c>
      <c r="J433" s="98" t="s">
        <v>264</v>
      </c>
      <c r="K433" s="98" t="s">
        <v>265</v>
      </c>
      <c r="L433" s="98" t="s">
        <v>36</v>
      </c>
      <c r="M433" s="98" t="s">
        <v>39</v>
      </c>
      <c r="N433" s="98" t="s">
        <v>40</v>
      </c>
      <c r="O433" s="98" t="s">
        <v>266</v>
      </c>
      <c r="P433" s="98" t="s">
        <v>42</v>
      </c>
      <c r="Q433" s="98" t="s">
        <v>3919</v>
      </c>
      <c r="R433" s="98" t="s">
        <v>15670</v>
      </c>
      <c r="S433" s="98" t="s">
        <v>15669</v>
      </c>
    </row>
    <row r="434" spans="1:19" x14ac:dyDescent="0.25">
      <c r="A434" s="100" t="s">
        <v>19338</v>
      </c>
      <c r="B434" s="98" t="s">
        <v>15710</v>
      </c>
      <c r="C434" s="98" t="s">
        <v>1206</v>
      </c>
      <c r="D434" s="98" t="s">
        <v>15711</v>
      </c>
      <c r="E434" s="98" t="s">
        <v>15712</v>
      </c>
      <c r="F434" s="98" t="s">
        <v>16640</v>
      </c>
      <c r="G434" s="98">
        <v>3084.7315066666665</v>
      </c>
      <c r="H434" s="98" t="s">
        <v>6502</v>
      </c>
      <c r="I434" s="98" t="s">
        <v>4972</v>
      </c>
      <c r="J434" s="98" t="s">
        <v>744</v>
      </c>
      <c r="K434" s="98" t="s">
        <v>743</v>
      </c>
      <c r="L434" s="98" t="s">
        <v>2993</v>
      </c>
      <c r="M434" s="98" t="s">
        <v>4973</v>
      </c>
      <c r="N434" s="98" t="s">
        <v>2994</v>
      </c>
      <c r="O434" s="98" t="s">
        <v>9149</v>
      </c>
      <c r="P434" s="98" t="s">
        <v>2992</v>
      </c>
      <c r="Q434" s="98" t="s">
        <v>10025</v>
      </c>
      <c r="R434" s="98" t="s">
        <v>15716</v>
      </c>
      <c r="S434" s="98" t="s">
        <v>15715</v>
      </c>
    </row>
    <row r="435" spans="1:19" x14ac:dyDescent="0.25">
      <c r="A435" s="100" t="s">
        <v>19339</v>
      </c>
      <c r="B435" s="98" t="s">
        <v>15767</v>
      </c>
      <c r="C435" s="98" t="s">
        <v>1206</v>
      </c>
      <c r="D435" s="98" t="s">
        <v>15768</v>
      </c>
      <c r="E435" s="98" t="s">
        <v>15769</v>
      </c>
      <c r="F435" s="98" t="s">
        <v>16640</v>
      </c>
      <c r="G435" s="98">
        <v>1840.3770373333334</v>
      </c>
      <c r="H435" s="98" t="s">
        <v>2355</v>
      </c>
      <c r="I435" s="98" t="s">
        <v>107</v>
      </c>
      <c r="J435" s="98" t="s">
        <v>257</v>
      </c>
      <c r="K435" s="98" t="s">
        <v>278</v>
      </c>
      <c r="L435" s="98" t="s">
        <v>5559</v>
      </c>
      <c r="M435" s="98" t="s">
        <v>3060</v>
      </c>
      <c r="N435" s="98" t="s">
        <v>15773</v>
      </c>
      <c r="O435" s="98" t="s">
        <v>9288</v>
      </c>
      <c r="P435" s="98" t="s">
        <v>11313</v>
      </c>
      <c r="Q435" s="98" t="s">
        <v>12200</v>
      </c>
      <c r="R435" s="98" t="s">
        <v>15775</v>
      </c>
      <c r="S435" s="98" t="s">
        <v>15774</v>
      </c>
    </row>
    <row r="436" spans="1:19" x14ac:dyDescent="0.25">
      <c r="A436" s="100" t="s">
        <v>19340</v>
      </c>
      <c r="B436" s="98" t="s">
        <v>15776</v>
      </c>
      <c r="C436" s="98" t="s">
        <v>1206</v>
      </c>
      <c r="D436" s="98" t="s">
        <v>15777</v>
      </c>
      <c r="E436" s="98" t="s">
        <v>15778</v>
      </c>
      <c r="F436" s="98" t="s">
        <v>16640</v>
      </c>
      <c r="G436" s="98">
        <v>2345.1725226666667</v>
      </c>
      <c r="H436" s="98" t="s">
        <v>1444</v>
      </c>
      <c r="I436" s="98" t="s">
        <v>325</v>
      </c>
      <c r="J436" s="98" t="s">
        <v>3096</v>
      </c>
      <c r="K436" s="98" t="s">
        <v>12264</v>
      </c>
      <c r="L436" s="98" t="s">
        <v>1806</v>
      </c>
      <c r="M436" s="98" t="s">
        <v>3260</v>
      </c>
      <c r="N436" s="98" t="s">
        <v>4636</v>
      </c>
      <c r="O436" s="98" t="s">
        <v>12265</v>
      </c>
      <c r="P436" s="98" t="s">
        <v>322</v>
      </c>
      <c r="Q436" s="98" t="s">
        <v>11433</v>
      </c>
      <c r="R436" s="98" t="s">
        <v>15782</v>
      </c>
      <c r="S436" s="98" t="s">
        <v>15781</v>
      </c>
    </row>
    <row r="437" spans="1:19" x14ac:dyDescent="0.25">
      <c r="A437" s="100" t="s">
        <v>19341</v>
      </c>
      <c r="B437" s="98" t="s">
        <v>15783</v>
      </c>
      <c r="C437" s="98" t="s">
        <v>1206</v>
      </c>
      <c r="D437" s="98" t="s">
        <v>15784</v>
      </c>
      <c r="E437" s="98" t="s">
        <v>15785</v>
      </c>
      <c r="F437" s="98" t="s">
        <v>16640</v>
      </c>
      <c r="G437" s="98">
        <v>1807.6826373333333</v>
      </c>
      <c r="H437" s="98" t="s">
        <v>108</v>
      </c>
      <c r="I437" s="98" t="s">
        <v>2865</v>
      </c>
      <c r="J437" s="98" t="s">
        <v>10770</v>
      </c>
      <c r="K437" s="98" t="s">
        <v>1390</v>
      </c>
      <c r="L437" s="98" t="s">
        <v>8650</v>
      </c>
      <c r="M437" s="98" t="s">
        <v>11707</v>
      </c>
      <c r="N437" s="98" t="s">
        <v>2869</v>
      </c>
      <c r="O437" s="98" t="s">
        <v>15788</v>
      </c>
      <c r="P437" s="98" t="s">
        <v>2871</v>
      </c>
      <c r="Q437" s="98" t="s">
        <v>15789</v>
      </c>
      <c r="R437" s="98" t="s">
        <v>15791</v>
      </c>
      <c r="S437" s="98" t="s">
        <v>15790</v>
      </c>
    </row>
    <row r="438" spans="1:19" x14ac:dyDescent="0.25">
      <c r="A438" s="100" t="s">
        <v>19342</v>
      </c>
      <c r="B438" s="98" t="s">
        <v>15814</v>
      </c>
      <c r="C438" s="98" t="s">
        <v>1206</v>
      </c>
      <c r="D438" s="98" t="s">
        <v>15815</v>
      </c>
      <c r="E438" s="98" t="s">
        <v>15816</v>
      </c>
      <c r="F438" s="98" t="s">
        <v>16640</v>
      </c>
      <c r="G438" s="98">
        <v>1744.85592</v>
      </c>
      <c r="H438" s="98" t="s">
        <v>383</v>
      </c>
      <c r="I438" s="98" t="s">
        <v>384</v>
      </c>
      <c r="J438" s="98" t="s">
        <v>239</v>
      </c>
      <c r="K438" s="98" t="s">
        <v>240</v>
      </c>
      <c r="L438" s="98" t="s">
        <v>241</v>
      </c>
      <c r="M438" s="98" t="s">
        <v>385</v>
      </c>
      <c r="N438" s="98" t="s">
        <v>1300</v>
      </c>
      <c r="O438" s="98" t="s">
        <v>4452</v>
      </c>
      <c r="P438" s="98" t="s">
        <v>244</v>
      </c>
      <c r="Q438" s="98" t="s">
        <v>246</v>
      </c>
      <c r="R438" s="98" t="s">
        <v>15821</v>
      </c>
      <c r="S438" s="98" t="s">
        <v>15820</v>
      </c>
    </row>
    <row r="439" spans="1:19" x14ac:dyDescent="0.25">
      <c r="A439" s="100" t="s">
        <v>19343</v>
      </c>
      <c r="B439" s="98" t="s">
        <v>15838</v>
      </c>
      <c r="C439" s="98" t="s">
        <v>1206</v>
      </c>
      <c r="D439" s="98" t="s">
        <v>15839</v>
      </c>
      <c r="E439" s="98" t="s">
        <v>15840</v>
      </c>
      <c r="F439" s="98" t="s">
        <v>16641</v>
      </c>
      <c r="G439" s="98">
        <v>1745.4950999999999</v>
      </c>
      <c r="H439" s="98" t="s">
        <v>214</v>
      </c>
      <c r="I439" s="98" t="s">
        <v>918</v>
      </c>
      <c r="J439" s="98" t="s">
        <v>211</v>
      </c>
      <c r="K439" s="98" t="s">
        <v>466</v>
      </c>
      <c r="L439" s="98" t="s">
        <v>1289</v>
      </c>
      <c r="M439" s="98" t="s">
        <v>1288</v>
      </c>
      <c r="N439" s="98" t="s">
        <v>1547</v>
      </c>
      <c r="O439" s="98" t="s">
        <v>210</v>
      </c>
      <c r="P439" s="98" t="s">
        <v>212</v>
      </c>
      <c r="Q439" s="98" t="s">
        <v>1545</v>
      </c>
      <c r="R439" s="98" t="s">
        <v>15844</v>
      </c>
      <c r="S439" s="98" t="s">
        <v>15843</v>
      </c>
    </row>
    <row r="440" spans="1:19" x14ac:dyDescent="0.25">
      <c r="A440" s="100" t="s">
        <v>19344</v>
      </c>
      <c r="B440" s="98" t="s">
        <v>15886</v>
      </c>
      <c r="C440" s="98" t="s">
        <v>1206</v>
      </c>
      <c r="D440" s="98" t="s">
        <v>15887</v>
      </c>
      <c r="E440" s="98" t="s">
        <v>15888</v>
      </c>
      <c r="F440" s="98" t="s">
        <v>16641</v>
      </c>
      <c r="G440" s="98">
        <v>2377.2720360000003</v>
      </c>
      <c r="H440" s="98" t="s">
        <v>83</v>
      </c>
      <c r="I440" s="98" t="s">
        <v>334</v>
      </c>
      <c r="J440" s="98" t="s">
        <v>52</v>
      </c>
      <c r="K440" s="98" t="s">
        <v>132</v>
      </c>
      <c r="L440" s="98" t="s">
        <v>53</v>
      </c>
      <c r="M440" s="98" t="s">
        <v>137</v>
      </c>
      <c r="N440" s="98" t="s">
        <v>314</v>
      </c>
      <c r="O440" s="98" t="s">
        <v>199</v>
      </c>
      <c r="P440" s="98" t="s">
        <v>134</v>
      </c>
      <c r="Q440" s="98" t="s">
        <v>15892</v>
      </c>
      <c r="R440" s="98" t="s">
        <v>15894</v>
      </c>
      <c r="S440" s="98" t="s">
        <v>15893</v>
      </c>
    </row>
    <row r="441" spans="1:19" x14ac:dyDescent="0.25">
      <c r="A441" s="100" t="s">
        <v>19345</v>
      </c>
      <c r="B441" s="98" t="s">
        <v>16005</v>
      </c>
      <c r="C441" s="98" t="s">
        <v>1206</v>
      </c>
      <c r="D441" s="98" t="s">
        <v>16006</v>
      </c>
      <c r="E441" s="98" t="s">
        <v>16007</v>
      </c>
      <c r="F441" s="98" t="s">
        <v>16641</v>
      </c>
      <c r="G441" s="98">
        <v>2118.9087706666669</v>
      </c>
      <c r="H441" s="98" t="s">
        <v>711</v>
      </c>
      <c r="I441" s="98" t="s">
        <v>6473</v>
      </c>
      <c r="J441" s="98" t="s">
        <v>1712</v>
      </c>
      <c r="K441" s="98" t="s">
        <v>712</v>
      </c>
      <c r="L441" s="98" t="s">
        <v>237</v>
      </c>
      <c r="M441" s="98" t="s">
        <v>385</v>
      </c>
      <c r="N441" s="98" t="s">
        <v>1266</v>
      </c>
      <c r="O441" s="98" t="s">
        <v>6312</v>
      </c>
      <c r="P441" s="98" t="s">
        <v>238</v>
      </c>
      <c r="Q441" s="98" t="s">
        <v>243</v>
      </c>
      <c r="R441" s="98" t="s">
        <v>16011</v>
      </c>
      <c r="S441" s="98" t="s">
        <v>16010</v>
      </c>
    </row>
    <row r="442" spans="1:19" x14ac:dyDescent="0.25">
      <c r="A442" s="100" t="s">
        <v>19346</v>
      </c>
      <c r="B442" s="98" t="s">
        <v>1435</v>
      </c>
      <c r="C442" s="98" t="s">
        <v>1206</v>
      </c>
      <c r="D442" s="98" t="s">
        <v>1436</v>
      </c>
      <c r="E442" s="98" t="s">
        <v>1437</v>
      </c>
      <c r="F442" s="98" t="s">
        <v>16641</v>
      </c>
      <c r="G442" s="98">
        <v>3363.4146813333332</v>
      </c>
      <c r="H442" s="98" t="s">
        <v>58</v>
      </c>
      <c r="I442" s="98" t="s">
        <v>61</v>
      </c>
      <c r="J442" s="98" t="s">
        <v>1441</v>
      </c>
      <c r="K442" s="98" t="s">
        <v>277</v>
      </c>
      <c r="L442" s="98" t="s">
        <v>1442</v>
      </c>
      <c r="M442" s="98" t="s">
        <v>1278</v>
      </c>
      <c r="N442" s="98" t="s">
        <v>1443</v>
      </c>
      <c r="O442" s="98" t="s">
        <v>1444</v>
      </c>
      <c r="P442" s="98" t="s">
        <v>1445</v>
      </c>
      <c r="Q442" s="98" t="s">
        <v>1277</v>
      </c>
      <c r="R442" s="98" t="s">
        <v>1447</v>
      </c>
      <c r="S442" s="98" t="s">
        <v>1446</v>
      </c>
    </row>
    <row r="443" spans="1:19" x14ac:dyDescent="0.25">
      <c r="A443" s="100" t="s">
        <v>19347</v>
      </c>
      <c r="B443" s="98" t="s">
        <v>2297</v>
      </c>
      <c r="C443" s="98" t="s">
        <v>1206</v>
      </c>
      <c r="D443" s="98" t="s">
        <v>2298</v>
      </c>
      <c r="E443" s="98" t="s">
        <v>2299</v>
      </c>
      <c r="F443" s="98" t="s">
        <v>16640</v>
      </c>
      <c r="G443" s="98">
        <v>2599.0675213333334</v>
      </c>
      <c r="H443" s="98" t="s">
        <v>661</v>
      </c>
      <c r="I443" s="98" t="s">
        <v>768</v>
      </c>
      <c r="J443" s="98" t="s">
        <v>2302</v>
      </c>
      <c r="K443" s="98" t="s">
        <v>2303</v>
      </c>
      <c r="L443" s="98" t="s">
        <v>2304</v>
      </c>
      <c r="M443" s="98" t="s">
        <v>2305</v>
      </c>
      <c r="N443" s="98" t="s">
        <v>2306</v>
      </c>
      <c r="O443" s="98" t="s">
        <v>2307</v>
      </c>
      <c r="P443" s="98" t="s">
        <v>2308</v>
      </c>
      <c r="Q443" s="98" t="s">
        <v>2089</v>
      </c>
      <c r="R443" s="98" t="s">
        <v>2310</v>
      </c>
      <c r="S443" s="98" t="s">
        <v>2309</v>
      </c>
    </row>
    <row r="444" spans="1:19" x14ac:dyDescent="0.25">
      <c r="A444" s="100" t="s">
        <v>19348</v>
      </c>
      <c r="B444" s="98" t="s">
        <v>2360</v>
      </c>
      <c r="C444" s="98" t="s">
        <v>1206</v>
      </c>
      <c r="D444" s="98" t="s">
        <v>2361</v>
      </c>
      <c r="E444" s="98" t="s">
        <v>2362</v>
      </c>
      <c r="F444" s="98" t="s">
        <v>16641</v>
      </c>
      <c r="G444" s="98">
        <v>2949.754692</v>
      </c>
      <c r="H444" s="98" t="s">
        <v>1731</v>
      </c>
      <c r="I444" s="98" t="s">
        <v>1733</v>
      </c>
      <c r="J444" s="98" t="s">
        <v>1734</v>
      </c>
      <c r="K444" s="98" t="s">
        <v>1739</v>
      </c>
      <c r="L444" s="98" t="s">
        <v>1738</v>
      </c>
      <c r="M444" s="98" t="s">
        <v>8</v>
      </c>
      <c r="N444" s="98" t="s">
        <v>1736</v>
      </c>
      <c r="O444" s="98" t="s">
        <v>2365</v>
      </c>
      <c r="P444" s="98" t="s">
        <v>2366</v>
      </c>
      <c r="Q444" s="98" t="s">
        <v>2367</v>
      </c>
      <c r="R444" s="98" t="s">
        <v>2369</v>
      </c>
      <c r="S444" s="98" t="s">
        <v>2368</v>
      </c>
    </row>
    <row r="445" spans="1:19" x14ac:dyDescent="0.25">
      <c r="A445" s="100" t="s">
        <v>19349</v>
      </c>
      <c r="B445" s="98" t="s">
        <v>2693</v>
      </c>
      <c r="C445" s="98" t="s">
        <v>1206</v>
      </c>
      <c r="D445" s="98" t="s">
        <v>2694</v>
      </c>
      <c r="E445" s="98" t="s">
        <v>2695</v>
      </c>
      <c r="F445" s="98" t="s">
        <v>16640</v>
      </c>
      <c r="G445" s="98">
        <v>3906.5634879999998</v>
      </c>
      <c r="H445" s="98" t="s">
        <v>13</v>
      </c>
      <c r="I445" s="98" t="s">
        <v>12</v>
      </c>
      <c r="J445" s="98" t="s">
        <v>15</v>
      </c>
      <c r="K445" s="98" t="s">
        <v>16</v>
      </c>
      <c r="L445" s="98" t="s">
        <v>14</v>
      </c>
      <c r="M445" s="98" t="s">
        <v>17</v>
      </c>
      <c r="N445" s="98" t="s">
        <v>83</v>
      </c>
      <c r="O445" s="98" t="s">
        <v>557</v>
      </c>
      <c r="P445" s="98" t="s">
        <v>558</v>
      </c>
      <c r="Q445" s="98" t="s">
        <v>1798</v>
      </c>
      <c r="R445" s="98" t="s">
        <v>2701</v>
      </c>
      <c r="S445" s="98" t="s">
        <v>2700</v>
      </c>
    </row>
    <row r="446" spans="1:19" x14ac:dyDescent="0.25">
      <c r="A446" s="100" t="s">
        <v>19350</v>
      </c>
      <c r="B446" s="98" t="s">
        <v>2841</v>
      </c>
      <c r="C446" s="98" t="s">
        <v>1206</v>
      </c>
      <c r="D446" s="98" t="s">
        <v>2842</v>
      </c>
      <c r="E446" s="98" t="s">
        <v>2843</v>
      </c>
      <c r="F446" s="98" t="s">
        <v>16641</v>
      </c>
      <c r="G446" s="98">
        <v>3282.2574533333332</v>
      </c>
      <c r="H446" s="98" t="s">
        <v>466</v>
      </c>
      <c r="I446" s="98" t="s">
        <v>211</v>
      </c>
      <c r="J446" s="98" t="s">
        <v>210</v>
      </c>
      <c r="K446" s="98" t="s">
        <v>465</v>
      </c>
      <c r="L446" s="98" t="s">
        <v>918</v>
      </c>
      <c r="M446" s="98" t="s">
        <v>214</v>
      </c>
      <c r="N446" s="98" t="s">
        <v>1546</v>
      </c>
      <c r="O446" s="98" t="s">
        <v>1289</v>
      </c>
      <c r="P446" s="98" t="s">
        <v>2847</v>
      </c>
      <c r="Q446" s="98" t="s">
        <v>1923</v>
      </c>
      <c r="R446" s="98" t="s">
        <v>2849</v>
      </c>
      <c r="S446" s="98" t="s">
        <v>2848</v>
      </c>
    </row>
    <row r="447" spans="1:19" x14ac:dyDescent="0.25">
      <c r="A447" s="100" t="s">
        <v>19351</v>
      </c>
      <c r="B447" s="98" t="s">
        <v>2857</v>
      </c>
      <c r="C447" s="98" t="s">
        <v>1206</v>
      </c>
      <c r="D447" s="98" t="s">
        <v>2858</v>
      </c>
      <c r="E447" s="98" t="s">
        <v>2859</v>
      </c>
      <c r="F447" s="98" t="s">
        <v>16641</v>
      </c>
      <c r="G447" s="98">
        <v>2280.6238053333336</v>
      </c>
      <c r="H447" s="98" t="s">
        <v>2862</v>
      </c>
      <c r="I447" s="98" t="s">
        <v>2864</v>
      </c>
      <c r="J447" s="98" t="s">
        <v>2865</v>
      </c>
      <c r="K447" s="98" t="s">
        <v>2866</v>
      </c>
      <c r="L447" s="98" t="s">
        <v>2867</v>
      </c>
      <c r="M447" s="98" t="s">
        <v>2868</v>
      </c>
      <c r="N447" s="98" t="s">
        <v>2869</v>
      </c>
      <c r="O447" s="98" t="s">
        <v>2870</v>
      </c>
      <c r="P447" s="98" t="s">
        <v>2871</v>
      </c>
      <c r="Q447" s="98" t="s">
        <v>2872</v>
      </c>
      <c r="R447" s="98" t="s">
        <v>2874</v>
      </c>
      <c r="S447" s="98" t="s">
        <v>2873</v>
      </c>
    </row>
    <row r="448" spans="1:19" x14ac:dyDescent="0.25">
      <c r="A448" s="100" t="s">
        <v>19352</v>
      </c>
      <c r="B448" s="98" t="s">
        <v>3113</v>
      </c>
      <c r="C448" s="98" t="s">
        <v>1206</v>
      </c>
      <c r="D448" s="98" t="s">
        <v>3114</v>
      </c>
      <c r="E448" s="98" t="s">
        <v>3115</v>
      </c>
      <c r="F448" s="98" t="s">
        <v>16640</v>
      </c>
      <c r="G448" s="98">
        <v>3356.4695626666667</v>
      </c>
      <c r="H448" s="98" t="s">
        <v>3118</v>
      </c>
      <c r="I448" s="98" t="s">
        <v>388</v>
      </c>
      <c r="J448" s="98" t="s">
        <v>3120</v>
      </c>
      <c r="K448" s="98" t="s">
        <v>3121</v>
      </c>
      <c r="L448" s="98" t="s">
        <v>3122</v>
      </c>
      <c r="M448" s="98" t="s">
        <v>3123</v>
      </c>
      <c r="N448" s="98" t="s">
        <v>3124</v>
      </c>
      <c r="O448" s="98" t="s">
        <v>3125</v>
      </c>
      <c r="P448" s="98" t="s">
        <v>3126</v>
      </c>
      <c r="Q448" s="98" t="s">
        <v>3127</v>
      </c>
      <c r="R448" s="98" t="s">
        <v>3129</v>
      </c>
      <c r="S448" s="98" t="s">
        <v>3128</v>
      </c>
    </row>
    <row r="449" spans="1:19" x14ac:dyDescent="0.25">
      <c r="A449" s="100" t="s">
        <v>19353</v>
      </c>
      <c r="B449" s="98" t="s">
        <v>2974</v>
      </c>
      <c r="C449" s="98" t="s">
        <v>1206</v>
      </c>
      <c r="D449" s="98" t="s">
        <v>2975</v>
      </c>
      <c r="E449" s="98" t="s">
        <v>2976</v>
      </c>
      <c r="F449" s="98" t="s">
        <v>16641</v>
      </c>
      <c r="G449" s="98">
        <v>2701.5296239999998</v>
      </c>
      <c r="H449" s="98" t="s">
        <v>1611</v>
      </c>
      <c r="I449" s="98" t="s">
        <v>58</v>
      </c>
      <c r="J449" s="98" t="s">
        <v>1441</v>
      </c>
      <c r="K449" s="98" t="s">
        <v>279</v>
      </c>
      <c r="L449" s="98" t="s">
        <v>277</v>
      </c>
      <c r="M449" s="98" t="s">
        <v>54</v>
      </c>
      <c r="N449" s="98" t="s">
        <v>1238</v>
      </c>
      <c r="O449" s="98" t="s">
        <v>2980</v>
      </c>
      <c r="P449" s="98" t="s">
        <v>575</v>
      </c>
      <c r="Q449" s="98" t="s">
        <v>2981</v>
      </c>
      <c r="R449" s="98" t="s">
        <v>2983</v>
      </c>
      <c r="S449" s="98" t="s">
        <v>2982</v>
      </c>
    </row>
    <row r="450" spans="1:19" x14ac:dyDescent="0.25">
      <c r="A450" s="100" t="s">
        <v>19354</v>
      </c>
      <c r="B450" s="98" t="s">
        <v>3254</v>
      </c>
      <c r="C450" s="98" t="s">
        <v>1206</v>
      </c>
      <c r="D450" s="98" t="s">
        <v>3255</v>
      </c>
      <c r="E450" s="98" t="s">
        <v>3256</v>
      </c>
      <c r="F450" s="98" t="s">
        <v>16640</v>
      </c>
      <c r="G450" s="98">
        <v>3149.1745719999999</v>
      </c>
      <c r="H450" s="98" t="s">
        <v>1806</v>
      </c>
      <c r="I450" s="98" t="s">
        <v>1444</v>
      </c>
      <c r="J450" s="98" t="s">
        <v>3259</v>
      </c>
      <c r="K450" s="98" t="s">
        <v>3260</v>
      </c>
      <c r="L450" s="98" t="s">
        <v>3261</v>
      </c>
      <c r="M450" s="98" t="s">
        <v>3262</v>
      </c>
      <c r="N450" s="98" t="s">
        <v>3263</v>
      </c>
      <c r="O450" s="98" t="s">
        <v>3264</v>
      </c>
      <c r="P450" s="98" t="s">
        <v>3265</v>
      </c>
      <c r="Q450" s="98" t="s">
        <v>3266</v>
      </c>
      <c r="R450" s="98" t="s">
        <v>3268</v>
      </c>
      <c r="S450" s="98" t="s">
        <v>3267</v>
      </c>
    </row>
    <row r="451" spans="1:19" x14ac:dyDescent="0.25">
      <c r="A451" s="100" t="s">
        <v>19355</v>
      </c>
      <c r="B451" s="98" t="s">
        <v>3713</v>
      </c>
      <c r="C451" s="98" t="s">
        <v>1206</v>
      </c>
      <c r="D451" s="98" t="s">
        <v>3714</v>
      </c>
      <c r="E451" s="98" t="s">
        <v>3715</v>
      </c>
      <c r="F451" s="98" t="s">
        <v>16640</v>
      </c>
      <c r="G451" s="98">
        <v>3149.1565013333334</v>
      </c>
      <c r="H451" s="98" t="s">
        <v>1249</v>
      </c>
      <c r="I451" s="98" t="s">
        <v>1256</v>
      </c>
      <c r="J451" s="98" t="s">
        <v>2104</v>
      </c>
      <c r="K451" s="98" t="s">
        <v>3720</v>
      </c>
      <c r="L451" s="98" t="s">
        <v>3721</v>
      </c>
      <c r="M451" s="98" t="s">
        <v>1250</v>
      </c>
      <c r="N451" s="98" t="s">
        <v>3722</v>
      </c>
      <c r="O451" s="98" t="s">
        <v>2105</v>
      </c>
      <c r="P451" s="98" t="s">
        <v>2109</v>
      </c>
      <c r="Q451" s="98" t="s">
        <v>3723</v>
      </c>
      <c r="R451" s="98" t="s">
        <v>3725</v>
      </c>
      <c r="S451" s="98" t="s">
        <v>3724</v>
      </c>
    </row>
    <row r="452" spans="1:19" x14ac:dyDescent="0.25">
      <c r="A452" s="100" t="s">
        <v>19356</v>
      </c>
      <c r="B452" s="98" t="s">
        <v>3796</v>
      </c>
      <c r="C452" s="98" t="s">
        <v>1206</v>
      </c>
      <c r="D452" s="98" t="s">
        <v>3797</v>
      </c>
      <c r="E452" s="98" t="s">
        <v>3799</v>
      </c>
      <c r="F452" s="98" t="s">
        <v>16641</v>
      </c>
      <c r="G452" s="98">
        <v>2188.1188853333333</v>
      </c>
      <c r="H452" s="98" t="s">
        <v>2446</v>
      </c>
      <c r="I452" s="98" t="s">
        <v>56</v>
      </c>
      <c r="J452" s="98" t="s">
        <v>60</v>
      </c>
      <c r="K452" s="98" t="s">
        <v>3802</v>
      </c>
      <c r="L452" s="98" t="s">
        <v>633</v>
      </c>
      <c r="M452" s="98" t="s">
        <v>3803</v>
      </c>
      <c r="N452" s="98" t="s">
        <v>3804</v>
      </c>
      <c r="O452" s="98" t="s">
        <v>3805</v>
      </c>
      <c r="P452" s="98" t="s">
        <v>636</v>
      </c>
      <c r="Q452" s="98" t="s">
        <v>61</v>
      </c>
      <c r="R452" s="98" t="s">
        <v>3807</v>
      </c>
      <c r="S452" s="98" t="s">
        <v>3806</v>
      </c>
    </row>
    <row r="453" spans="1:19" x14ac:dyDescent="0.25">
      <c r="A453" s="100" t="s">
        <v>19357</v>
      </c>
      <c r="B453" s="98" t="s">
        <v>3808</v>
      </c>
      <c r="C453" s="98" t="s">
        <v>1206</v>
      </c>
      <c r="D453" s="98" t="s">
        <v>3809</v>
      </c>
      <c r="E453" s="98" t="s">
        <v>3810</v>
      </c>
      <c r="F453" s="98" t="s">
        <v>16640</v>
      </c>
      <c r="G453" s="98">
        <v>2641.3515546666667</v>
      </c>
      <c r="H453" s="98" t="s">
        <v>3813</v>
      </c>
      <c r="I453" s="98" t="s">
        <v>3815</v>
      </c>
      <c r="J453" s="98" t="s">
        <v>3816</v>
      </c>
      <c r="K453" s="98" t="s">
        <v>3817</v>
      </c>
      <c r="L453" s="98" t="s">
        <v>3818</v>
      </c>
      <c r="M453" s="98" t="s">
        <v>3819</v>
      </c>
      <c r="N453" s="98" t="s">
        <v>3820</v>
      </c>
      <c r="O453" s="98" t="s">
        <v>3821</v>
      </c>
      <c r="P453" s="98" t="s">
        <v>3822</v>
      </c>
      <c r="Q453" s="98" t="s">
        <v>3823</v>
      </c>
      <c r="R453" s="98" t="s">
        <v>3825</v>
      </c>
      <c r="S453" s="98" t="s">
        <v>3824</v>
      </c>
    </row>
    <row r="454" spans="1:19" x14ac:dyDescent="0.25">
      <c r="A454" s="100" t="s">
        <v>19358</v>
      </c>
      <c r="B454" s="98" t="s">
        <v>3952</v>
      </c>
      <c r="C454" s="98" t="s">
        <v>1206</v>
      </c>
      <c r="D454" s="98" t="s">
        <v>3953</v>
      </c>
      <c r="E454" s="98" t="s">
        <v>3954</v>
      </c>
      <c r="F454" s="98" t="s">
        <v>16641</v>
      </c>
      <c r="G454" s="98">
        <v>3811.7359213333334</v>
      </c>
      <c r="H454" s="98" t="s">
        <v>257</v>
      </c>
      <c r="I454" s="98" t="s">
        <v>407</v>
      </c>
      <c r="J454" s="98" t="s">
        <v>279</v>
      </c>
      <c r="K454" s="98" t="s">
        <v>1611</v>
      </c>
      <c r="L454" s="98" t="s">
        <v>54</v>
      </c>
      <c r="M454" s="98" t="s">
        <v>256</v>
      </c>
      <c r="N454" s="98" t="s">
        <v>2357</v>
      </c>
      <c r="O454" s="98" t="s">
        <v>2356</v>
      </c>
      <c r="P454" s="98" t="s">
        <v>3958</v>
      </c>
      <c r="Q454" s="98" t="s">
        <v>3959</v>
      </c>
      <c r="R454" s="98" t="s">
        <v>3961</v>
      </c>
      <c r="S454" s="98" t="s">
        <v>3960</v>
      </c>
    </row>
    <row r="455" spans="1:19" x14ac:dyDescent="0.25">
      <c r="A455" s="100" t="s">
        <v>19359</v>
      </c>
      <c r="B455" s="98" t="s">
        <v>4310</v>
      </c>
      <c r="C455" s="98" t="s">
        <v>1206</v>
      </c>
      <c r="D455" s="98" t="s">
        <v>4311</v>
      </c>
      <c r="E455" s="98" t="s">
        <v>4313</v>
      </c>
      <c r="F455" s="98" t="s">
        <v>16640</v>
      </c>
      <c r="G455" s="98">
        <v>4682.4988666666668</v>
      </c>
      <c r="H455" s="98" t="s">
        <v>1898</v>
      </c>
      <c r="I455" s="98" t="s">
        <v>1453</v>
      </c>
      <c r="J455" s="98" t="s">
        <v>72</v>
      </c>
      <c r="K455" s="98" t="s">
        <v>71</v>
      </c>
      <c r="L455" s="98" t="s">
        <v>1900</v>
      </c>
      <c r="M455" s="98" t="s">
        <v>941</v>
      </c>
      <c r="N455" s="98" t="s">
        <v>503</v>
      </c>
      <c r="O455" s="98" t="s">
        <v>19</v>
      </c>
      <c r="P455" s="98" t="s">
        <v>2162</v>
      </c>
      <c r="Q455" s="98" t="s">
        <v>4316</v>
      </c>
      <c r="R455" s="98" t="s">
        <v>4318</v>
      </c>
      <c r="S455" s="98" t="s">
        <v>4317</v>
      </c>
    </row>
    <row r="456" spans="1:19" x14ac:dyDescent="0.25">
      <c r="A456" s="100" t="s">
        <v>19360</v>
      </c>
      <c r="B456" s="98" t="s">
        <v>4523</v>
      </c>
      <c r="C456" s="98" t="s">
        <v>1206</v>
      </c>
      <c r="D456" s="98" t="s">
        <v>4524</v>
      </c>
      <c r="E456" s="98" t="s">
        <v>4526</v>
      </c>
      <c r="F456" s="98" t="s">
        <v>16641</v>
      </c>
      <c r="G456" s="98">
        <v>2515.511544</v>
      </c>
      <c r="H456" s="98" t="s">
        <v>4442</v>
      </c>
      <c r="I456" s="98" t="s">
        <v>257</v>
      </c>
      <c r="J456" s="98" t="s">
        <v>279</v>
      </c>
      <c r="K456" s="98" t="s">
        <v>3958</v>
      </c>
      <c r="L456" s="98" t="s">
        <v>1611</v>
      </c>
      <c r="M456" s="98" t="s">
        <v>1614</v>
      </c>
      <c r="N456" s="98" t="s">
        <v>1619</v>
      </c>
      <c r="O456" s="98" t="s">
        <v>256</v>
      </c>
      <c r="P456" s="98" t="s">
        <v>407</v>
      </c>
      <c r="Q456" s="98" t="s">
        <v>2597</v>
      </c>
      <c r="R456" s="98" t="s">
        <v>4531</v>
      </c>
      <c r="S456" s="98" t="s">
        <v>4530</v>
      </c>
    </row>
    <row r="457" spans="1:19" x14ac:dyDescent="0.25">
      <c r="A457" s="100" t="s">
        <v>19361</v>
      </c>
      <c r="B457" s="98" t="s">
        <v>4547</v>
      </c>
      <c r="C457" s="98" t="s">
        <v>1206</v>
      </c>
      <c r="D457" s="98" t="s">
        <v>4548</v>
      </c>
      <c r="E457" s="98" t="s">
        <v>4550</v>
      </c>
      <c r="F457" s="98" t="s">
        <v>16640</v>
      </c>
      <c r="G457" s="98">
        <v>3090.8187106666669</v>
      </c>
      <c r="H457" s="98" t="s">
        <v>107</v>
      </c>
      <c r="I457" s="98" t="s">
        <v>256</v>
      </c>
      <c r="J457" s="98" t="s">
        <v>257</v>
      </c>
      <c r="K457" s="98" t="s">
        <v>3059</v>
      </c>
      <c r="L457" s="98" t="s">
        <v>3083</v>
      </c>
      <c r="M457" s="98" t="s">
        <v>4553</v>
      </c>
      <c r="N457" s="98" t="s">
        <v>1383</v>
      </c>
      <c r="O457" s="98" t="s">
        <v>4554</v>
      </c>
      <c r="P457" s="98" t="s">
        <v>4555</v>
      </c>
      <c r="Q457" s="98" t="s">
        <v>4556</v>
      </c>
      <c r="R457" s="98" t="s">
        <v>4558</v>
      </c>
      <c r="S457" s="98" t="s">
        <v>4557</v>
      </c>
    </row>
    <row r="458" spans="1:19" x14ac:dyDescent="0.25">
      <c r="A458" s="100" t="s">
        <v>19362</v>
      </c>
      <c r="B458" s="98" t="s">
        <v>4639</v>
      </c>
      <c r="C458" s="98" t="s">
        <v>1206</v>
      </c>
      <c r="D458" s="98" t="s">
        <v>4640</v>
      </c>
      <c r="E458" s="98" t="s">
        <v>4641</v>
      </c>
      <c r="F458" s="98" t="s">
        <v>16640</v>
      </c>
      <c r="G458" s="98">
        <v>2093.6969013333337</v>
      </c>
      <c r="H458" s="98" t="s">
        <v>1634</v>
      </c>
      <c r="I458" s="98" t="s">
        <v>1635</v>
      </c>
      <c r="J458" s="98" t="s">
        <v>4644</v>
      </c>
      <c r="K458" s="98" t="s">
        <v>4645</v>
      </c>
      <c r="L458" s="98" t="s">
        <v>4646</v>
      </c>
      <c r="M458" s="98" t="s">
        <v>693</v>
      </c>
      <c r="N458" s="98" t="s">
        <v>1817</v>
      </c>
      <c r="O458" s="98" t="s">
        <v>1798</v>
      </c>
      <c r="P458" s="98" t="s">
        <v>4647</v>
      </c>
      <c r="Q458" s="98" t="s">
        <v>1642</v>
      </c>
      <c r="R458" s="98" t="s">
        <v>4649</v>
      </c>
      <c r="S458" s="98" t="s">
        <v>4648</v>
      </c>
    </row>
    <row r="459" spans="1:19" x14ac:dyDescent="0.25">
      <c r="A459" s="100" t="s">
        <v>19363</v>
      </c>
      <c r="B459" s="98" t="s">
        <v>4650</v>
      </c>
      <c r="C459" s="98" t="s">
        <v>1206</v>
      </c>
      <c r="D459" s="98" t="s">
        <v>4651</v>
      </c>
      <c r="E459" s="98" t="s">
        <v>4653</v>
      </c>
      <c r="F459" s="98" t="s">
        <v>16640</v>
      </c>
      <c r="G459" s="98">
        <v>2085.6606346666667</v>
      </c>
      <c r="H459" s="98" t="s">
        <v>257</v>
      </c>
      <c r="I459" s="98" t="s">
        <v>278</v>
      </c>
      <c r="J459" s="98" t="s">
        <v>4655</v>
      </c>
      <c r="K459" s="98" t="s">
        <v>576</v>
      </c>
      <c r="L459" s="98" t="s">
        <v>1275</v>
      </c>
      <c r="M459" s="98" t="s">
        <v>575</v>
      </c>
      <c r="N459" s="98" t="s">
        <v>4656</v>
      </c>
      <c r="O459" s="98" t="s">
        <v>1961</v>
      </c>
      <c r="P459" s="98" t="s">
        <v>4657</v>
      </c>
      <c r="Q459" s="98" t="s">
        <v>277</v>
      </c>
      <c r="R459" s="98" t="s">
        <v>4659</v>
      </c>
      <c r="S459" s="98" t="s">
        <v>4658</v>
      </c>
    </row>
    <row r="460" spans="1:19" x14ac:dyDescent="0.25">
      <c r="A460" s="100" t="s">
        <v>19364</v>
      </c>
      <c r="B460" s="98" t="s">
        <v>4759</v>
      </c>
      <c r="C460" s="98" t="s">
        <v>1206</v>
      </c>
      <c r="D460" s="98" t="s">
        <v>4760</v>
      </c>
      <c r="E460" s="98" t="s">
        <v>4761</v>
      </c>
      <c r="F460" s="98" t="s">
        <v>16640</v>
      </c>
      <c r="G460" s="98">
        <v>2195.8753826666671</v>
      </c>
      <c r="H460" s="98" t="s">
        <v>1708</v>
      </c>
      <c r="I460" s="98" t="s">
        <v>1705</v>
      </c>
      <c r="J460" s="98" t="s">
        <v>4764</v>
      </c>
      <c r="K460" s="98" t="s">
        <v>3647</v>
      </c>
      <c r="L460" s="98" t="s">
        <v>4765</v>
      </c>
      <c r="M460" s="98" t="s">
        <v>4434</v>
      </c>
      <c r="N460" s="98" t="s">
        <v>4766</v>
      </c>
      <c r="O460" s="98" t="s">
        <v>3291</v>
      </c>
      <c r="P460" s="98" t="s">
        <v>4767</v>
      </c>
      <c r="Q460" s="98" t="s">
        <v>4768</v>
      </c>
      <c r="R460" s="98" t="s">
        <v>4770</v>
      </c>
      <c r="S460" s="98" t="s">
        <v>4769</v>
      </c>
    </row>
    <row r="461" spans="1:19" x14ac:dyDescent="0.25">
      <c r="A461" s="100" t="s">
        <v>19365</v>
      </c>
      <c r="B461" s="98" t="s">
        <v>4771</v>
      </c>
      <c r="C461" s="98" t="s">
        <v>1206</v>
      </c>
      <c r="D461" s="98" t="s">
        <v>4772</v>
      </c>
      <c r="E461" s="98" t="s">
        <v>4773</v>
      </c>
      <c r="F461" s="98" t="s">
        <v>16641</v>
      </c>
      <c r="G461" s="98">
        <v>2019.0863160000001</v>
      </c>
      <c r="H461" s="98" t="s">
        <v>241</v>
      </c>
      <c r="I461" s="98" t="s">
        <v>4452</v>
      </c>
      <c r="J461" s="98" t="s">
        <v>264</v>
      </c>
      <c r="K461" s="98" t="s">
        <v>265</v>
      </c>
      <c r="L461" s="98" t="s">
        <v>385</v>
      </c>
      <c r="M461" s="98" t="s">
        <v>237</v>
      </c>
      <c r="N461" s="98" t="s">
        <v>238</v>
      </c>
      <c r="O461" s="98" t="s">
        <v>239</v>
      </c>
      <c r="P461" s="98" t="s">
        <v>243</v>
      </c>
      <c r="Q461" s="98" t="s">
        <v>4776</v>
      </c>
      <c r="R461" s="98" t="s">
        <v>4778</v>
      </c>
      <c r="S461" s="98" t="s">
        <v>4777</v>
      </c>
    </row>
    <row r="462" spans="1:19" x14ac:dyDescent="0.25">
      <c r="A462" s="100" t="s">
        <v>19366</v>
      </c>
      <c r="B462" s="98" t="s">
        <v>16317</v>
      </c>
      <c r="C462" s="98" t="s">
        <v>1206</v>
      </c>
      <c r="D462" s="98" t="s">
        <v>16318</v>
      </c>
      <c r="E462" s="98" t="s">
        <v>16319</v>
      </c>
      <c r="F462" s="98" t="s">
        <v>16641</v>
      </c>
      <c r="G462" s="98">
        <v>2188.1188853333333</v>
      </c>
      <c r="H462" s="98" t="s">
        <v>257</v>
      </c>
      <c r="I462" s="98" t="s">
        <v>407</v>
      </c>
      <c r="J462" s="98" t="s">
        <v>256</v>
      </c>
      <c r="K462" s="98" t="s">
        <v>53</v>
      </c>
      <c r="L462" s="98" t="s">
        <v>137</v>
      </c>
      <c r="M462" s="98" t="s">
        <v>1383</v>
      </c>
      <c r="N462" s="98" t="s">
        <v>3056</v>
      </c>
      <c r="O462" s="98" t="s">
        <v>2597</v>
      </c>
      <c r="P462" s="98" t="s">
        <v>3083</v>
      </c>
      <c r="Q462" s="98" t="s">
        <v>9981</v>
      </c>
      <c r="R462" s="98" t="s">
        <v>16321</v>
      </c>
      <c r="S462" s="98" t="s">
        <v>16320</v>
      </c>
    </row>
    <row r="463" spans="1:19" x14ac:dyDescent="0.25">
      <c r="A463" s="100" t="s">
        <v>19367</v>
      </c>
      <c r="B463" s="98" t="s">
        <v>16328</v>
      </c>
      <c r="C463" s="98" t="s">
        <v>1206</v>
      </c>
      <c r="D463" s="98" t="s">
        <v>16329</v>
      </c>
      <c r="E463" s="98" t="s">
        <v>16330</v>
      </c>
      <c r="F463" s="98" t="s">
        <v>16641</v>
      </c>
      <c r="G463" s="98">
        <v>2469.1058813333329</v>
      </c>
      <c r="H463" s="98" t="s">
        <v>257</v>
      </c>
      <c r="I463" s="98" t="s">
        <v>407</v>
      </c>
      <c r="J463" s="98" t="s">
        <v>54</v>
      </c>
      <c r="K463" s="98" t="s">
        <v>199</v>
      </c>
      <c r="L463" s="98" t="s">
        <v>52</v>
      </c>
      <c r="M463" s="98" t="s">
        <v>53</v>
      </c>
      <c r="N463" s="98" t="s">
        <v>138</v>
      </c>
      <c r="O463" s="98" t="s">
        <v>364</v>
      </c>
      <c r="P463" s="98" t="s">
        <v>365</v>
      </c>
      <c r="Q463" s="98" t="s">
        <v>16334</v>
      </c>
      <c r="R463" s="98" t="s">
        <v>16336</v>
      </c>
      <c r="S463" s="98" t="s">
        <v>16335</v>
      </c>
    </row>
    <row r="464" spans="1:19" x14ac:dyDescent="0.25">
      <c r="A464" s="100" t="s">
        <v>19368</v>
      </c>
      <c r="B464" s="98" t="s">
        <v>16383</v>
      </c>
      <c r="C464" s="98" t="s">
        <v>1206</v>
      </c>
      <c r="D464" s="98" t="s">
        <v>16384</v>
      </c>
      <c r="E464" s="98" t="s">
        <v>16385</v>
      </c>
      <c r="F464" s="98" t="s">
        <v>16641</v>
      </c>
      <c r="G464" s="98">
        <v>2050.1355226666665</v>
      </c>
      <c r="H464" s="98" t="s">
        <v>54</v>
      </c>
      <c r="I464" s="98" t="s">
        <v>57</v>
      </c>
      <c r="J464" s="98" t="s">
        <v>56</v>
      </c>
      <c r="K464" s="98" t="s">
        <v>2245</v>
      </c>
      <c r="L464" s="98" t="s">
        <v>60</v>
      </c>
      <c r="M464" s="98" t="s">
        <v>2076</v>
      </c>
      <c r="N464" s="98" t="s">
        <v>5072</v>
      </c>
      <c r="O464" s="98" t="s">
        <v>1241</v>
      </c>
      <c r="P464" s="98" t="s">
        <v>16389</v>
      </c>
      <c r="Q464" s="98" t="s">
        <v>2077</v>
      </c>
      <c r="R464" s="98" t="s">
        <v>16391</v>
      </c>
      <c r="S464" s="98" t="s">
        <v>16390</v>
      </c>
    </row>
    <row r="465" spans="1:19" x14ac:dyDescent="0.25">
      <c r="A465" s="100" t="s">
        <v>19369</v>
      </c>
      <c r="B465" s="98" t="s">
        <v>16392</v>
      </c>
      <c r="C465" s="98" t="s">
        <v>1206</v>
      </c>
      <c r="D465" s="98" t="s">
        <v>16393</v>
      </c>
      <c r="E465" s="98" t="s">
        <v>16394</v>
      </c>
      <c r="F465" s="98" t="s">
        <v>16640</v>
      </c>
      <c r="G465" s="98">
        <v>2134.5200226666666</v>
      </c>
      <c r="H465" s="98" t="s">
        <v>768</v>
      </c>
      <c r="I465" s="98" t="s">
        <v>767</v>
      </c>
      <c r="J465" s="98" t="s">
        <v>665</v>
      </c>
      <c r="K465" s="98" t="s">
        <v>3321</v>
      </c>
      <c r="L465" s="98" t="s">
        <v>666</v>
      </c>
      <c r="M465" s="98" t="s">
        <v>664</v>
      </c>
      <c r="N465" s="98" t="s">
        <v>16397</v>
      </c>
      <c r="O465" s="98" t="s">
        <v>3990</v>
      </c>
      <c r="P465" s="98" t="s">
        <v>3320</v>
      </c>
      <c r="Q465" s="98" t="s">
        <v>661</v>
      </c>
      <c r="R465" s="98" t="s">
        <v>16399</v>
      </c>
      <c r="S465" s="98" t="s">
        <v>16398</v>
      </c>
    </row>
    <row r="466" spans="1:19" x14ac:dyDescent="0.25">
      <c r="A466" s="100" t="s">
        <v>19370</v>
      </c>
      <c r="B466" s="98" t="s">
        <v>16525</v>
      </c>
      <c r="C466" s="98" t="s">
        <v>1206</v>
      </c>
      <c r="D466" s="98" t="s">
        <v>16526</v>
      </c>
      <c r="E466" s="98" t="s">
        <v>16527</v>
      </c>
      <c r="F466" s="98" t="s">
        <v>16640</v>
      </c>
      <c r="G466" s="98">
        <v>1742.9382186666667</v>
      </c>
      <c r="H466" s="98" t="s">
        <v>279</v>
      </c>
      <c r="I466" s="98" t="s">
        <v>278</v>
      </c>
      <c r="J466" s="98" t="s">
        <v>257</v>
      </c>
      <c r="K466" s="98" t="s">
        <v>107</v>
      </c>
      <c r="L466" s="98" t="s">
        <v>59</v>
      </c>
      <c r="M466" s="98" t="s">
        <v>57</v>
      </c>
      <c r="N466" s="98" t="s">
        <v>58</v>
      </c>
      <c r="O466" s="98" t="s">
        <v>11</v>
      </c>
      <c r="P466" s="98" t="s">
        <v>13</v>
      </c>
      <c r="Q466" s="98" t="s">
        <v>16</v>
      </c>
      <c r="R466" s="98" t="s">
        <v>16531</v>
      </c>
      <c r="S466" s="98" t="s">
        <v>16530</v>
      </c>
    </row>
    <row r="467" spans="1:19" x14ac:dyDescent="0.25">
      <c r="A467" s="100" t="s">
        <v>19371</v>
      </c>
      <c r="B467" s="98" t="s">
        <v>11159</v>
      </c>
      <c r="C467" s="98" t="s">
        <v>1361</v>
      </c>
      <c r="D467" s="98" t="s">
        <v>11160</v>
      </c>
      <c r="E467" s="98" t="s">
        <v>5270</v>
      </c>
      <c r="F467" s="98" t="s">
        <v>16641</v>
      </c>
      <c r="G467" s="98">
        <v>3603.3460186666666</v>
      </c>
      <c r="H467" s="98" t="s">
        <v>11162</v>
      </c>
      <c r="I467" s="98" t="s">
        <v>918</v>
      </c>
      <c r="J467" s="98" t="s">
        <v>211</v>
      </c>
      <c r="K467" s="98" t="s">
        <v>466</v>
      </c>
      <c r="L467" s="98" t="s">
        <v>1289</v>
      </c>
      <c r="M467" s="98" t="s">
        <v>1288</v>
      </c>
      <c r="N467" s="98" t="s">
        <v>733</v>
      </c>
      <c r="O467" s="98" t="s">
        <v>465</v>
      </c>
      <c r="P467" s="98" t="s">
        <v>2218</v>
      </c>
      <c r="Q467" s="98" t="s">
        <v>1547</v>
      </c>
      <c r="R467" s="98" t="s">
        <v>11164</v>
      </c>
      <c r="S467" s="98" t="s">
        <v>5273</v>
      </c>
    </row>
    <row r="468" spans="1:19" x14ac:dyDescent="0.25">
      <c r="A468" s="100" t="s">
        <v>19372</v>
      </c>
      <c r="B468" s="98" t="s">
        <v>11765</v>
      </c>
      <c r="C468" s="98" t="s">
        <v>1361</v>
      </c>
      <c r="D468" s="98" t="s">
        <v>11766</v>
      </c>
      <c r="E468" s="98" t="s">
        <v>11767</v>
      </c>
      <c r="F468" s="98" t="s">
        <v>16640</v>
      </c>
      <c r="G468" s="98">
        <v>3391.3120693333335</v>
      </c>
      <c r="H468" s="98" t="s">
        <v>9288</v>
      </c>
      <c r="I468" s="98" t="s">
        <v>1383</v>
      </c>
      <c r="J468" s="98" t="s">
        <v>9981</v>
      </c>
      <c r="K468" s="98" t="s">
        <v>2597</v>
      </c>
      <c r="L468" s="98" t="s">
        <v>3083</v>
      </c>
      <c r="M468" s="98" t="s">
        <v>3086</v>
      </c>
      <c r="N468" s="98" t="s">
        <v>7130</v>
      </c>
      <c r="O468" s="98" t="s">
        <v>3059</v>
      </c>
      <c r="P468" s="98" t="s">
        <v>3060</v>
      </c>
      <c r="Q468" s="98" t="s">
        <v>11771</v>
      </c>
      <c r="R468" s="98" t="s">
        <v>11773</v>
      </c>
      <c r="S468" s="98" t="s">
        <v>11772</v>
      </c>
    </row>
    <row r="469" spans="1:19" x14ac:dyDescent="0.25">
      <c r="A469" s="100" t="s">
        <v>19373</v>
      </c>
      <c r="B469" s="98" t="s">
        <v>11908</v>
      </c>
      <c r="C469" s="98" t="s">
        <v>1361</v>
      </c>
      <c r="D469" s="98" t="s">
        <v>11909</v>
      </c>
      <c r="E469" s="98" t="s">
        <v>11910</v>
      </c>
      <c r="F469" s="98" t="s">
        <v>16640</v>
      </c>
      <c r="G469" s="98">
        <v>2642.4431386666665</v>
      </c>
      <c r="H469" s="98" t="s">
        <v>768</v>
      </c>
      <c r="I469" s="98" t="s">
        <v>661</v>
      </c>
      <c r="J469" s="98" t="s">
        <v>767</v>
      </c>
      <c r="K469" s="98" t="s">
        <v>663</v>
      </c>
      <c r="L469" s="98" t="s">
        <v>665</v>
      </c>
      <c r="M469" s="98" t="s">
        <v>666</v>
      </c>
      <c r="N469" s="98" t="s">
        <v>664</v>
      </c>
      <c r="O469" s="98" t="s">
        <v>770</v>
      </c>
      <c r="P469" s="98" t="s">
        <v>2226</v>
      </c>
      <c r="Q469" s="98" t="s">
        <v>3320</v>
      </c>
      <c r="R469" s="98" t="s">
        <v>11914</v>
      </c>
      <c r="S469" s="98" t="s">
        <v>11913</v>
      </c>
    </row>
    <row r="470" spans="1:19" x14ac:dyDescent="0.25">
      <c r="A470" s="100" t="s">
        <v>19374</v>
      </c>
      <c r="B470" s="98" t="s">
        <v>11915</v>
      </c>
      <c r="C470" s="98" t="s">
        <v>1361</v>
      </c>
      <c r="D470" s="98" t="s">
        <v>11916</v>
      </c>
      <c r="E470" s="98" t="s">
        <v>11917</v>
      </c>
      <c r="F470" s="98" t="s">
        <v>16640</v>
      </c>
      <c r="G470" s="98">
        <v>3036.7034053333332</v>
      </c>
      <c r="H470" s="98" t="s">
        <v>11919</v>
      </c>
      <c r="I470" s="98" t="s">
        <v>11922</v>
      </c>
      <c r="J470" s="98" t="s">
        <v>5411</v>
      </c>
      <c r="K470" s="98" t="s">
        <v>11923</v>
      </c>
      <c r="L470" s="98" t="s">
        <v>11924</v>
      </c>
      <c r="M470" s="98" t="s">
        <v>11925</v>
      </c>
      <c r="N470" s="98" t="s">
        <v>11926</v>
      </c>
      <c r="O470" s="98" t="s">
        <v>11927</v>
      </c>
      <c r="P470" s="98" t="s">
        <v>11928</v>
      </c>
      <c r="Q470" s="98" t="s">
        <v>11929</v>
      </c>
      <c r="R470" s="98" t="s">
        <v>11931</v>
      </c>
      <c r="S470" s="98" t="s">
        <v>11930</v>
      </c>
    </row>
    <row r="471" spans="1:19" x14ac:dyDescent="0.25">
      <c r="A471" s="100" t="s">
        <v>19375</v>
      </c>
      <c r="B471" s="98" t="s">
        <v>11932</v>
      </c>
      <c r="C471" s="98" t="s">
        <v>1361</v>
      </c>
      <c r="D471" s="98" t="s">
        <v>11933</v>
      </c>
      <c r="E471" s="98" t="s">
        <v>11934</v>
      </c>
      <c r="F471" s="98" t="s">
        <v>16641</v>
      </c>
      <c r="G471" s="98">
        <v>2310.5742053333333</v>
      </c>
      <c r="H471" s="98" t="s">
        <v>257</v>
      </c>
      <c r="I471" s="98" t="s">
        <v>407</v>
      </c>
      <c r="J471" s="98" t="s">
        <v>279</v>
      </c>
      <c r="K471" s="98" t="s">
        <v>277</v>
      </c>
      <c r="L471" s="98" t="s">
        <v>1611</v>
      </c>
      <c r="M471" s="98" t="s">
        <v>576</v>
      </c>
      <c r="N471" s="98" t="s">
        <v>1383</v>
      </c>
      <c r="O471" s="98" t="s">
        <v>1961</v>
      </c>
      <c r="P471" s="98" t="s">
        <v>10554</v>
      </c>
      <c r="Q471" s="98" t="s">
        <v>1275</v>
      </c>
      <c r="R471" s="98" t="s">
        <v>11938</v>
      </c>
      <c r="S471" s="98" t="s">
        <v>11937</v>
      </c>
    </row>
    <row r="472" spans="1:19" x14ac:dyDescent="0.25">
      <c r="A472" s="100" t="s">
        <v>19376</v>
      </c>
      <c r="B472" s="98" t="s">
        <v>12049</v>
      </c>
      <c r="C472" s="98" t="s">
        <v>1361</v>
      </c>
      <c r="D472" s="98" t="s">
        <v>12050</v>
      </c>
      <c r="E472" s="98" t="s">
        <v>12051</v>
      </c>
      <c r="F472" s="98" t="s">
        <v>16641</v>
      </c>
      <c r="G472" s="98">
        <v>3393.4905146666665</v>
      </c>
      <c r="H472" s="98" t="s">
        <v>58</v>
      </c>
      <c r="I472" s="98" t="s">
        <v>61</v>
      </c>
      <c r="J472" s="98" t="s">
        <v>3602</v>
      </c>
      <c r="K472" s="98" t="s">
        <v>633</v>
      </c>
      <c r="L472" s="98" t="s">
        <v>1611</v>
      </c>
      <c r="M472" s="98" t="s">
        <v>636</v>
      </c>
      <c r="N472" s="98" t="s">
        <v>3096</v>
      </c>
      <c r="O472" s="98" t="s">
        <v>634</v>
      </c>
      <c r="P472" s="98" t="s">
        <v>2446</v>
      </c>
      <c r="Q472" s="98" t="s">
        <v>3106</v>
      </c>
      <c r="R472" s="98" t="s">
        <v>12056</v>
      </c>
      <c r="S472" s="98" t="s">
        <v>12055</v>
      </c>
    </row>
    <row r="473" spans="1:19" x14ac:dyDescent="0.25">
      <c r="A473" s="100" t="s">
        <v>19377</v>
      </c>
      <c r="B473" s="98" t="s">
        <v>12354</v>
      </c>
      <c r="C473" s="98" t="s">
        <v>1361</v>
      </c>
      <c r="D473" s="98" t="s">
        <v>12355</v>
      </c>
      <c r="E473" s="98" t="s">
        <v>12356</v>
      </c>
      <c r="F473" s="98" t="s">
        <v>16641</v>
      </c>
      <c r="G473" s="98">
        <v>3656.2300759999998</v>
      </c>
      <c r="H473" s="98" t="s">
        <v>1179</v>
      </c>
      <c r="I473" s="98" t="s">
        <v>12360</v>
      </c>
      <c r="J473" s="98" t="s">
        <v>12361</v>
      </c>
      <c r="K473" s="98" t="s">
        <v>919</v>
      </c>
      <c r="L473" s="98" t="s">
        <v>12362</v>
      </c>
      <c r="M473" s="98" t="s">
        <v>5569</v>
      </c>
      <c r="N473" s="98" t="s">
        <v>12363</v>
      </c>
      <c r="O473" s="98" t="s">
        <v>12364</v>
      </c>
      <c r="P473" s="98" t="s">
        <v>12365</v>
      </c>
      <c r="Q473" s="98" t="s">
        <v>12366</v>
      </c>
      <c r="R473" s="98" t="s">
        <v>12368</v>
      </c>
      <c r="S473" s="98" t="s">
        <v>12367</v>
      </c>
    </row>
    <row r="474" spans="1:19" x14ac:dyDescent="0.25">
      <c r="A474" s="100" t="s">
        <v>19378</v>
      </c>
      <c r="B474" s="98" t="s">
        <v>12396</v>
      </c>
      <c r="C474" s="98" t="s">
        <v>1361</v>
      </c>
      <c r="D474" s="98" t="s">
        <v>12397</v>
      </c>
      <c r="E474" s="98" t="s">
        <v>12398</v>
      </c>
      <c r="F474" s="98" t="s">
        <v>16640</v>
      </c>
      <c r="G474" s="98">
        <v>4616.111037333334</v>
      </c>
      <c r="H474" s="98" t="s">
        <v>905</v>
      </c>
      <c r="I474" s="98" t="s">
        <v>907</v>
      </c>
      <c r="J474" s="98" t="s">
        <v>548</v>
      </c>
      <c r="K474" s="98" t="s">
        <v>109</v>
      </c>
      <c r="L474" s="98" t="s">
        <v>428</v>
      </c>
      <c r="M474" s="98" t="s">
        <v>427</v>
      </c>
      <c r="N474" s="98" t="s">
        <v>20</v>
      </c>
      <c r="O474" s="98" t="s">
        <v>430</v>
      </c>
      <c r="P474" s="98" t="s">
        <v>904</v>
      </c>
      <c r="Q474" s="98" t="s">
        <v>1722</v>
      </c>
      <c r="R474" s="98" t="s">
        <v>12404</v>
      </c>
      <c r="S474" s="98" t="s">
        <v>12403</v>
      </c>
    </row>
    <row r="475" spans="1:19" x14ac:dyDescent="0.25">
      <c r="A475" s="100" t="s">
        <v>19379</v>
      </c>
      <c r="B475" s="98" t="s">
        <v>12612</v>
      </c>
      <c r="C475" s="98" t="s">
        <v>1361</v>
      </c>
      <c r="D475" s="98" t="s">
        <v>12613</v>
      </c>
      <c r="E475" s="98" t="s">
        <v>12614</v>
      </c>
      <c r="F475" s="98" t="s">
        <v>16640</v>
      </c>
      <c r="G475" s="98">
        <v>3073.7682866666669</v>
      </c>
      <c r="H475" s="98" t="s">
        <v>475</v>
      </c>
      <c r="I475" s="98" t="s">
        <v>3156</v>
      </c>
      <c r="J475" s="98" t="s">
        <v>6926</v>
      </c>
      <c r="K475" s="98" t="s">
        <v>7278</v>
      </c>
      <c r="L475" s="98" t="s">
        <v>481</v>
      </c>
      <c r="M475" s="98" t="s">
        <v>476</v>
      </c>
      <c r="N475" s="98" t="s">
        <v>1667</v>
      </c>
      <c r="O475" s="98" t="s">
        <v>5028</v>
      </c>
      <c r="P475" s="98" t="s">
        <v>12617</v>
      </c>
      <c r="Q475" s="98" t="s">
        <v>12618</v>
      </c>
      <c r="R475" s="98" t="s">
        <v>12620</v>
      </c>
      <c r="S475" s="98" t="s">
        <v>12619</v>
      </c>
    </row>
    <row r="476" spans="1:19" x14ac:dyDescent="0.25">
      <c r="A476" s="100" t="s">
        <v>19380</v>
      </c>
      <c r="B476" s="98" t="s">
        <v>12908</v>
      </c>
      <c r="C476" s="98" t="s">
        <v>1361</v>
      </c>
      <c r="D476" s="98" t="s">
        <v>12909</v>
      </c>
      <c r="E476" s="98" t="s">
        <v>12910</v>
      </c>
      <c r="F476" s="98" t="s">
        <v>16640</v>
      </c>
      <c r="G476" s="98">
        <v>3404.4456746666669</v>
      </c>
      <c r="H476" s="98" t="s">
        <v>160</v>
      </c>
      <c r="I476" s="98" t="s">
        <v>159</v>
      </c>
      <c r="J476" s="98" t="s">
        <v>1900</v>
      </c>
      <c r="K476" s="98" t="s">
        <v>923</v>
      </c>
      <c r="L476" s="98" t="s">
        <v>9797</v>
      </c>
      <c r="M476" s="98" t="s">
        <v>2159</v>
      </c>
      <c r="N476" s="98" t="s">
        <v>1466</v>
      </c>
      <c r="O476" s="98" t="s">
        <v>3660</v>
      </c>
      <c r="P476" s="98" t="s">
        <v>3791</v>
      </c>
      <c r="Q476" s="98" t="s">
        <v>12913</v>
      </c>
      <c r="R476" s="98" t="s">
        <v>12915</v>
      </c>
      <c r="S476" s="98" t="s">
        <v>12914</v>
      </c>
    </row>
    <row r="477" spans="1:19" x14ac:dyDescent="0.25">
      <c r="A477" s="100" t="s">
        <v>19381</v>
      </c>
      <c r="B477" s="98" t="s">
        <v>13711</v>
      </c>
      <c r="C477" s="98" t="s">
        <v>1361</v>
      </c>
      <c r="D477" s="98" t="s">
        <v>13712</v>
      </c>
      <c r="E477" s="98" t="s">
        <v>13713</v>
      </c>
      <c r="F477" s="98" t="s">
        <v>16641</v>
      </c>
      <c r="G477" s="98">
        <v>2998.6073306666667</v>
      </c>
      <c r="H477" s="98" t="s">
        <v>2912</v>
      </c>
      <c r="I477" s="98" t="s">
        <v>12609</v>
      </c>
      <c r="J477" s="98" t="s">
        <v>2911</v>
      </c>
      <c r="K477" s="98" t="s">
        <v>1370</v>
      </c>
      <c r="L477" s="98" t="s">
        <v>1371</v>
      </c>
      <c r="M477" s="98" t="s">
        <v>8001</v>
      </c>
      <c r="N477" s="98" t="s">
        <v>2170</v>
      </c>
      <c r="O477" s="98" t="s">
        <v>1150</v>
      </c>
      <c r="P477" s="98" t="s">
        <v>5118</v>
      </c>
      <c r="Q477" s="98" t="s">
        <v>13716</v>
      </c>
      <c r="R477" s="98" t="s">
        <v>13718</v>
      </c>
      <c r="S477" s="98" t="s">
        <v>13717</v>
      </c>
    </row>
    <row r="478" spans="1:19" x14ac:dyDescent="0.25">
      <c r="A478" s="100" t="s">
        <v>19382</v>
      </c>
      <c r="B478" s="98" t="s">
        <v>14071</v>
      </c>
      <c r="C478" s="98" t="s">
        <v>1361</v>
      </c>
      <c r="D478" s="98" t="s">
        <v>14072</v>
      </c>
      <c r="E478" s="98" t="s">
        <v>14073</v>
      </c>
      <c r="F478" s="98" t="s">
        <v>16641</v>
      </c>
      <c r="G478" s="98">
        <v>3031.6703146666664</v>
      </c>
      <c r="H478" s="98" t="s">
        <v>54</v>
      </c>
      <c r="I478" s="98" t="s">
        <v>1611</v>
      </c>
      <c r="J478" s="98" t="s">
        <v>1415</v>
      </c>
      <c r="K478" s="98" t="s">
        <v>57</v>
      </c>
      <c r="L478" s="98" t="s">
        <v>1238</v>
      </c>
      <c r="M478" s="98" t="s">
        <v>604</v>
      </c>
      <c r="N478" s="98" t="s">
        <v>59</v>
      </c>
      <c r="O478" s="98" t="s">
        <v>635</v>
      </c>
      <c r="P478" s="98" t="s">
        <v>3329</v>
      </c>
      <c r="Q478" s="98" t="s">
        <v>407</v>
      </c>
      <c r="R478" s="98" t="s">
        <v>14077</v>
      </c>
      <c r="S478" s="98" t="s">
        <v>14076</v>
      </c>
    </row>
    <row r="479" spans="1:19" x14ac:dyDescent="0.25">
      <c r="A479" s="100" t="s">
        <v>19383</v>
      </c>
      <c r="B479" s="98" t="s">
        <v>14178</v>
      </c>
      <c r="C479" s="98" t="s">
        <v>1361</v>
      </c>
      <c r="D479" s="98" t="s">
        <v>14179</v>
      </c>
      <c r="E479" s="98" t="s">
        <v>14180</v>
      </c>
      <c r="F479" s="98" t="s">
        <v>16641</v>
      </c>
      <c r="G479" s="98">
        <v>2633.1450226666666</v>
      </c>
      <c r="H479" s="98" t="s">
        <v>9288</v>
      </c>
      <c r="I479" s="98" t="s">
        <v>257</v>
      </c>
      <c r="J479" s="98" t="s">
        <v>407</v>
      </c>
      <c r="K479" s="98" t="s">
        <v>9981</v>
      </c>
      <c r="L479" s="98" t="s">
        <v>3083</v>
      </c>
      <c r="M479" s="98" t="s">
        <v>3086</v>
      </c>
      <c r="N479" s="98" t="s">
        <v>3082</v>
      </c>
      <c r="O479" s="98" t="s">
        <v>1383</v>
      </c>
      <c r="P479" s="98" t="s">
        <v>256</v>
      </c>
      <c r="Q479" s="98" t="s">
        <v>3060</v>
      </c>
      <c r="R479" s="98" t="s">
        <v>14185</v>
      </c>
      <c r="S479" s="98" t="s">
        <v>14184</v>
      </c>
    </row>
    <row r="480" spans="1:19" x14ac:dyDescent="0.25">
      <c r="A480" s="100" t="s">
        <v>19384</v>
      </c>
      <c r="B480" s="98" t="s">
        <v>14254</v>
      </c>
      <c r="C480" s="98" t="s">
        <v>1361</v>
      </c>
      <c r="D480" s="98" t="s">
        <v>14255</v>
      </c>
      <c r="E480" s="98" t="s">
        <v>14256</v>
      </c>
      <c r="F480" s="98" t="s">
        <v>16641</v>
      </c>
      <c r="G480" s="98">
        <v>3264.25668</v>
      </c>
      <c r="H480" s="98" t="s">
        <v>397</v>
      </c>
      <c r="I480" s="98" t="s">
        <v>215</v>
      </c>
      <c r="J480" s="98" t="s">
        <v>160</v>
      </c>
      <c r="K480" s="98" t="s">
        <v>398</v>
      </c>
      <c r="L480" s="98" t="s">
        <v>1899</v>
      </c>
      <c r="M480" s="98" t="s">
        <v>1898</v>
      </c>
      <c r="N480" s="98" t="s">
        <v>161</v>
      </c>
      <c r="O480" s="98" t="s">
        <v>941</v>
      </c>
      <c r="P480" s="98" t="s">
        <v>3791</v>
      </c>
      <c r="Q480" s="98" t="s">
        <v>159</v>
      </c>
      <c r="R480" s="98" t="s">
        <v>14260</v>
      </c>
      <c r="S480" s="98" t="s">
        <v>14259</v>
      </c>
    </row>
    <row r="481" spans="1:19" x14ac:dyDescent="0.25">
      <c r="A481" s="100" t="s">
        <v>19385</v>
      </c>
      <c r="B481" s="98" t="s">
        <v>14985</v>
      </c>
      <c r="C481" s="98" t="s">
        <v>1361</v>
      </c>
      <c r="D481" s="98" t="s">
        <v>14986</v>
      </c>
      <c r="E481" s="98" t="s">
        <v>14987</v>
      </c>
      <c r="F481" s="98" t="s">
        <v>16640</v>
      </c>
      <c r="G481" s="98">
        <v>2019.5453640000001</v>
      </c>
      <c r="H481" s="98" t="s">
        <v>109</v>
      </c>
      <c r="I481" s="98" t="s">
        <v>20</v>
      </c>
      <c r="J481" s="98" t="s">
        <v>427</v>
      </c>
      <c r="K481" s="98" t="s">
        <v>428</v>
      </c>
      <c r="L481" s="98" t="s">
        <v>429</v>
      </c>
      <c r="M481" s="98" t="s">
        <v>430</v>
      </c>
      <c r="N481" s="98" t="s">
        <v>1309</v>
      </c>
      <c r="O481" s="98" t="s">
        <v>904</v>
      </c>
      <c r="P481" s="98" t="s">
        <v>433</v>
      </c>
      <c r="Q481" s="98" t="s">
        <v>3244</v>
      </c>
      <c r="R481" s="98" t="s">
        <v>14991</v>
      </c>
      <c r="S481" s="98" t="s">
        <v>14990</v>
      </c>
    </row>
    <row r="482" spans="1:19" x14ac:dyDescent="0.25">
      <c r="A482" s="100" t="s">
        <v>19386</v>
      </c>
      <c r="B482" s="98" t="s">
        <v>14992</v>
      </c>
      <c r="C482" s="98" t="s">
        <v>1206</v>
      </c>
      <c r="D482" s="98" t="s">
        <v>14993</v>
      </c>
      <c r="E482" s="98" t="s">
        <v>14994</v>
      </c>
      <c r="F482" s="98" t="s">
        <v>16641</v>
      </c>
      <c r="G482" s="98">
        <v>2574.5008973333333</v>
      </c>
      <c r="H482" s="98" t="s">
        <v>322</v>
      </c>
      <c r="I482" s="98" t="s">
        <v>806</v>
      </c>
      <c r="J482" s="98" t="s">
        <v>323</v>
      </c>
      <c r="K482" s="98" t="s">
        <v>325</v>
      </c>
      <c r="L482" s="98" t="s">
        <v>808</v>
      </c>
      <c r="M482" s="98" t="s">
        <v>324</v>
      </c>
      <c r="N482" s="98" t="s">
        <v>14997</v>
      </c>
      <c r="O482" s="98" t="s">
        <v>1807</v>
      </c>
      <c r="P482" s="98" t="s">
        <v>809</v>
      </c>
      <c r="Q482" s="98" t="s">
        <v>14998</v>
      </c>
      <c r="R482" s="98" t="s">
        <v>15000</v>
      </c>
      <c r="S482" s="98" t="s">
        <v>14999</v>
      </c>
    </row>
    <row r="483" spans="1:19" x14ac:dyDescent="0.25">
      <c r="A483" s="100" t="s">
        <v>19387</v>
      </c>
      <c r="B483" s="98" t="s">
        <v>15001</v>
      </c>
      <c r="C483" s="98" t="s">
        <v>1361</v>
      </c>
      <c r="D483" s="98" t="s">
        <v>15002</v>
      </c>
      <c r="E483" s="98" t="s">
        <v>15003</v>
      </c>
      <c r="F483" s="98" t="s">
        <v>16641</v>
      </c>
      <c r="G483" s="98">
        <v>2763.4655306666668</v>
      </c>
      <c r="H483" s="98" t="s">
        <v>2171</v>
      </c>
      <c r="I483" s="98" t="s">
        <v>1150</v>
      </c>
      <c r="J483" s="98" t="s">
        <v>3986</v>
      </c>
      <c r="K483" s="98" t="s">
        <v>2951</v>
      </c>
      <c r="L483" s="98" t="s">
        <v>2952</v>
      </c>
      <c r="M483" s="98" t="s">
        <v>2955</v>
      </c>
      <c r="N483" s="98" t="s">
        <v>5544</v>
      </c>
      <c r="O483" s="98" t="s">
        <v>1149</v>
      </c>
      <c r="P483" s="98" t="s">
        <v>15006</v>
      </c>
      <c r="Q483" s="98" t="s">
        <v>10921</v>
      </c>
      <c r="R483" s="98" t="s">
        <v>15008</v>
      </c>
      <c r="S483" s="98" t="s">
        <v>15007</v>
      </c>
    </row>
    <row r="484" spans="1:19" x14ac:dyDescent="0.25">
      <c r="A484" s="100" t="s">
        <v>19388</v>
      </c>
      <c r="B484" s="98" t="s">
        <v>15178</v>
      </c>
      <c r="C484" s="98" t="s">
        <v>1361</v>
      </c>
      <c r="D484" s="98" t="s">
        <v>15179</v>
      </c>
      <c r="E484" s="98" t="s">
        <v>15180</v>
      </c>
      <c r="F484" s="98" t="s">
        <v>16640</v>
      </c>
      <c r="G484" s="98">
        <v>2362.0027066666671</v>
      </c>
      <c r="H484" s="98" t="s">
        <v>5679</v>
      </c>
      <c r="I484" s="98" t="s">
        <v>2510</v>
      </c>
      <c r="J484" s="98" t="s">
        <v>15184</v>
      </c>
      <c r="K484" s="98" t="s">
        <v>10467</v>
      </c>
      <c r="L484" s="98" t="s">
        <v>5674</v>
      </c>
      <c r="M484" s="98" t="s">
        <v>15185</v>
      </c>
      <c r="N484" s="98" t="s">
        <v>15186</v>
      </c>
      <c r="O484" s="98" t="s">
        <v>15187</v>
      </c>
      <c r="P484" s="98" t="s">
        <v>3681</v>
      </c>
      <c r="Q484" s="98" t="s">
        <v>15188</v>
      </c>
      <c r="R484" s="98" t="s">
        <v>15190</v>
      </c>
      <c r="S484" s="98" t="s">
        <v>15189</v>
      </c>
    </row>
    <row r="485" spans="1:19" x14ac:dyDescent="0.25">
      <c r="A485" s="100" t="s">
        <v>19389</v>
      </c>
      <c r="B485" s="98" t="s">
        <v>15457</v>
      </c>
      <c r="C485" s="98" t="s">
        <v>1361</v>
      </c>
      <c r="D485" s="98" t="s">
        <v>15458</v>
      </c>
      <c r="E485" s="98" t="s">
        <v>15459</v>
      </c>
      <c r="F485" s="98" t="s">
        <v>16640</v>
      </c>
      <c r="G485" s="98">
        <v>2480.3678013333338</v>
      </c>
      <c r="H485" s="98" t="s">
        <v>6146</v>
      </c>
      <c r="I485" s="98" t="s">
        <v>4227</v>
      </c>
      <c r="J485" s="98" t="s">
        <v>15463</v>
      </c>
      <c r="K485" s="98" t="s">
        <v>15464</v>
      </c>
      <c r="L485" s="98" t="s">
        <v>5216</v>
      </c>
      <c r="M485" s="98" t="s">
        <v>15465</v>
      </c>
      <c r="N485" s="98" t="s">
        <v>15466</v>
      </c>
      <c r="O485" s="98" t="s">
        <v>15467</v>
      </c>
      <c r="P485" s="98" t="s">
        <v>433</v>
      </c>
      <c r="Q485" s="98" t="s">
        <v>2685</v>
      </c>
      <c r="R485" s="98" t="s">
        <v>15469</v>
      </c>
      <c r="S485" s="98" t="s">
        <v>15468</v>
      </c>
    </row>
    <row r="486" spans="1:19" x14ac:dyDescent="0.25">
      <c r="A486" s="100" t="s">
        <v>19390</v>
      </c>
      <c r="B486" s="98" t="s">
        <v>18452</v>
      </c>
      <c r="C486" s="98" t="s">
        <v>1361</v>
      </c>
      <c r="D486" s="98" t="s">
        <v>18627</v>
      </c>
      <c r="E486" s="98" t="s">
        <v>18628</v>
      </c>
      <c r="F486" s="98" t="s">
        <v>16641</v>
      </c>
      <c r="G486" s="98">
        <v>1615.732184</v>
      </c>
      <c r="H486" s="98" t="s">
        <v>1415</v>
      </c>
      <c r="I486" s="98" t="s">
        <v>279</v>
      </c>
      <c r="J486" s="98" t="s">
        <v>54</v>
      </c>
      <c r="K486" s="98" t="s">
        <v>4442</v>
      </c>
      <c r="L486" s="98" t="s">
        <v>59</v>
      </c>
      <c r="M486" s="98" t="s">
        <v>1611</v>
      </c>
      <c r="N486" s="98" t="s">
        <v>1238</v>
      </c>
      <c r="O486" s="98" t="s">
        <v>57</v>
      </c>
      <c r="P486" s="98" t="s">
        <v>10043</v>
      </c>
      <c r="Q486" s="98" t="s">
        <v>1614</v>
      </c>
      <c r="R486" s="98" t="s">
        <v>18631</v>
      </c>
      <c r="S486" s="98" t="s">
        <v>18630</v>
      </c>
    </row>
    <row r="487" spans="1:19" x14ac:dyDescent="0.25">
      <c r="A487" s="100" t="s">
        <v>19391</v>
      </c>
      <c r="B487" s="98" t="s">
        <v>16030</v>
      </c>
      <c r="C487" s="98" t="s">
        <v>1361</v>
      </c>
      <c r="D487" s="98" t="s">
        <v>16031</v>
      </c>
      <c r="E487" s="98" t="s">
        <v>16032</v>
      </c>
      <c r="F487" s="98" t="s">
        <v>16641</v>
      </c>
      <c r="G487" s="98">
        <v>1780.5758946666667</v>
      </c>
      <c r="H487" s="98" t="s">
        <v>595</v>
      </c>
      <c r="I487" s="98" t="s">
        <v>594</v>
      </c>
      <c r="J487" s="98" t="s">
        <v>596</v>
      </c>
      <c r="K487" s="98" t="s">
        <v>789</v>
      </c>
      <c r="L487" s="98" t="s">
        <v>2548</v>
      </c>
      <c r="M487" s="98" t="s">
        <v>6437</v>
      </c>
      <c r="N487" s="98" t="s">
        <v>2546</v>
      </c>
      <c r="O487" s="98" t="s">
        <v>6243</v>
      </c>
      <c r="P487" s="98" t="s">
        <v>1845</v>
      </c>
      <c r="Q487" s="98" t="s">
        <v>6617</v>
      </c>
      <c r="R487" s="98" t="s">
        <v>16037</v>
      </c>
      <c r="S487" s="98" t="s">
        <v>16036</v>
      </c>
    </row>
    <row r="488" spans="1:19" x14ac:dyDescent="0.25">
      <c r="A488" s="100" t="s">
        <v>19392</v>
      </c>
      <c r="B488" s="98" t="s">
        <v>16128</v>
      </c>
      <c r="C488" s="98" t="s">
        <v>1361</v>
      </c>
      <c r="D488" s="98" t="s">
        <v>16129</v>
      </c>
      <c r="E488" s="98" t="s">
        <v>16130</v>
      </c>
      <c r="F488" s="98" t="s">
        <v>16640</v>
      </c>
      <c r="G488" s="98">
        <v>2292.7703333333329</v>
      </c>
      <c r="H488" s="98" t="s">
        <v>2510</v>
      </c>
      <c r="I488" s="98" t="s">
        <v>325</v>
      </c>
      <c r="J488" s="98" t="s">
        <v>322</v>
      </c>
      <c r="K488" s="98" t="s">
        <v>9338</v>
      </c>
      <c r="L488" s="98" t="s">
        <v>11162</v>
      </c>
      <c r="M488" s="98" t="s">
        <v>14997</v>
      </c>
      <c r="N488" s="98" t="s">
        <v>383</v>
      </c>
      <c r="O488" s="98" t="s">
        <v>16133</v>
      </c>
      <c r="P488" s="98" t="s">
        <v>806</v>
      </c>
      <c r="Q488" s="98" t="s">
        <v>7146</v>
      </c>
      <c r="R488" s="98" t="s">
        <v>16135</v>
      </c>
      <c r="S488" s="98" t="s">
        <v>16134</v>
      </c>
    </row>
    <row r="489" spans="1:19" x14ac:dyDescent="0.25">
      <c r="A489" s="100" t="s">
        <v>19393</v>
      </c>
      <c r="B489" s="98" t="s">
        <v>1457</v>
      </c>
      <c r="C489" s="98" t="s">
        <v>1361</v>
      </c>
      <c r="D489" s="98" t="s">
        <v>1458</v>
      </c>
      <c r="E489" s="98" t="s">
        <v>1459</v>
      </c>
      <c r="F489" s="98" t="s">
        <v>16641</v>
      </c>
      <c r="G489" s="98">
        <v>3010.5549093333334</v>
      </c>
      <c r="H489" s="98" t="s">
        <v>941</v>
      </c>
      <c r="I489" s="98" t="s">
        <v>503</v>
      </c>
      <c r="J489" s="98" t="s">
        <v>1463</v>
      </c>
      <c r="K489" s="98" t="s">
        <v>1464</v>
      </c>
      <c r="L489" s="98" t="s">
        <v>1465</v>
      </c>
      <c r="M489" s="98" t="s">
        <v>502</v>
      </c>
      <c r="N489" s="98" t="s">
        <v>1466</v>
      </c>
      <c r="O489" s="98" t="s">
        <v>1467</v>
      </c>
      <c r="P489" s="98" t="s">
        <v>1468</v>
      </c>
      <c r="Q489" s="98" t="s">
        <v>1469</v>
      </c>
      <c r="R489" s="98" t="s">
        <v>1471</v>
      </c>
      <c r="S489" s="98" t="s">
        <v>1470</v>
      </c>
    </row>
    <row r="490" spans="1:19" x14ac:dyDescent="0.25">
      <c r="A490" s="100" t="s">
        <v>19394</v>
      </c>
      <c r="B490" s="98" t="s">
        <v>1566</v>
      </c>
      <c r="C490" s="98" t="s">
        <v>1361</v>
      </c>
      <c r="D490" s="98" t="s">
        <v>1567</v>
      </c>
      <c r="E490" s="98" t="s">
        <v>1568</v>
      </c>
      <c r="F490" s="98" t="s">
        <v>16641</v>
      </c>
      <c r="G490" s="98">
        <v>3531.5642520000001</v>
      </c>
      <c r="H490" s="98" t="s">
        <v>1267</v>
      </c>
      <c r="I490" s="98" t="s">
        <v>1571</v>
      </c>
      <c r="J490" s="98" t="s">
        <v>264</v>
      </c>
      <c r="K490" s="98" t="s">
        <v>1338</v>
      </c>
      <c r="L490" s="98" t="s">
        <v>1333</v>
      </c>
      <c r="M490" s="98" t="s">
        <v>265</v>
      </c>
      <c r="N490" s="98" t="s">
        <v>1572</v>
      </c>
      <c r="O490" s="98" t="s">
        <v>1573</v>
      </c>
      <c r="P490" s="98" t="s">
        <v>1574</v>
      </c>
      <c r="Q490" s="98" t="s">
        <v>1575</v>
      </c>
      <c r="R490" s="98" t="s">
        <v>1577</v>
      </c>
      <c r="S490" s="98" t="s">
        <v>1576</v>
      </c>
    </row>
    <row r="491" spans="1:19" x14ac:dyDescent="0.25">
      <c r="A491" s="100" t="s">
        <v>19395</v>
      </c>
      <c r="B491" s="98" t="s">
        <v>1701</v>
      </c>
      <c r="C491" s="98" t="s">
        <v>1361</v>
      </c>
      <c r="D491" s="98" t="s">
        <v>1702</v>
      </c>
      <c r="E491" s="98" t="s">
        <v>1703</v>
      </c>
      <c r="F491" s="98" t="s">
        <v>16640</v>
      </c>
      <c r="G491" s="98">
        <v>3717.9346613333332</v>
      </c>
      <c r="H491" s="98" t="s">
        <v>1705</v>
      </c>
      <c r="I491" s="98" t="s">
        <v>1707</v>
      </c>
      <c r="J491" s="98" t="s">
        <v>1708</v>
      </c>
      <c r="K491" s="98" t="s">
        <v>1709</v>
      </c>
      <c r="L491" s="98" t="s">
        <v>383</v>
      </c>
      <c r="M491" s="98" t="s">
        <v>1710</v>
      </c>
      <c r="N491" s="98" t="s">
        <v>1711</v>
      </c>
      <c r="O491" s="98" t="s">
        <v>1712</v>
      </c>
      <c r="P491" s="98" t="s">
        <v>712</v>
      </c>
      <c r="Q491" s="98" t="s">
        <v>1713</v>
      </c>
      <c r="R491" s="98" t="s">
        <v>1715</v>
      </c>
      <c r="S491" s="98" t="s">
        <v>1714</v>
      </c>
    </row>
    <row r="492" spans="1:19" x14ac:dyDescent="0.25">
      <c r="A492" s="100" t="s">
        <v>19396</v>
      </c>
      <c r="B492" s="98" t="s">
        <v>1822</v>
      </c>
      <c r="C492" s="98" t="s">
        <v>1361</v>
      </c>
      <c r="D492" s="98" t="s">
        <v>1823</v>
      </c>
      <c r="E492" s="98" t="s">
        <v>1824</v>
      </c>
      <c r="F492" s="98" t="s">
        <v>16640</v>
      </c>
      <c r="G492" s="98">
        <v>3432.1079626666669</v>
      </c>
      <c r="H492" s="98" t="s">
        <v>1826</v>
      </c>
      <c r="I492" s="98" t="s">
        <v>246</v>
      </c>
      <c r="J492" s="98" t="s">
        <v>843</v>
      </c>
      <c r="K492" s="98" t="s">
        <v>244</v>
      </c>
      <c r="L492" s="98" t="s">
        <v>1829</v>
      </c>
      <c r="M492" s="98" t="s">
        <v>1830</v>
      </c>
      <c r="N492" s="98" t="s">
        <v>239</v>
      </c>
      <c r="O492" s="98" t="s">
        <v>844</v>
      </c>
      <c r="P492" s="98" t="s">
        <v>1831</v>
      </c>
      <c r="Q492" s="98" t="s">
        <v>1832</v>
      </c>
      <c r="R492" s="98" t="s">
        <v>1834</v>
      </c>
      <c r="S492" s="98" t="s">
        <v>1833</v>
      </c>
    </row>
    <row r="493" spans="1:19" x14ac:dyDescent="0.25">
      <c r="A493" s="100" t="s">
        <v>19397</v>
      </c>
      <c r="B493" s="98" t="s">
        <v>1852</v>
      </c>
      <c r="C493" s="98" t="s">
        <v>1361</v>
      </c>
      <c r="D493" s="98" t="s">
        <v>1853</v>
      </c>
      <c r="E493" s="98" t="s">
        <v>1854</v>
      </c>
      <c r="F493" s="98" t="s">
        <v>16640</v>
      </c>
      <c r="G493" s="98">
        <v>3597.4911053333331</v>
      </c>
      <c r="H493" s="98" t="s">
        <v>1856</v>
      </c>
      <c r="I493" s="98" t="s">
        <v>1858</v>
      </c>
      <c r="J493" s="98" t="s">
        <v>1859</v>
      </c>
      <c r="K493" s="98" t="s">
        <v>1860</v>
      </c>
      <c r="L493" s="98" t="s">
        <v>1861</v>
      </c>
      <c r="M493" s="98" t="s">
        <v>1862</v>
      </c>
      <c r="N493" s="98" t="s">
        <v>907</v>
      </c>
      <c r="O493" s="98" t="s">
        <v>1651</v>
      </c>
      <c r="P493" s="98" t="s">
        <v>1863</v>
      </c>
      <c r="Q493" s="98" t="s">
        <v>1864</v>
      </c>
      <c r="R493" s="98" t="s">
        <v>1866</v>
      </c>
      <c r="S493" s="98" t="s">
        <v>1865</v>
      </c>
    </row>
    <row r="494" spans="1:19" x14ac:dyDescent="0.25">
      <c r="A494" s="100" t="s">
        <v>19398</v>
      </c>
      <c r="B494" s="98" t="s">
        <v>2015</v>
      </c>
      <c r="C494" s="98" t="s">
        <v>1361</v>
      </c>
      <c r="D494" s="98" t="s">
        <v>2016</v>
      </c>
      <c r="E494" s="98" t="s">
        <v>2017</v>
      </c>
      <c r="F494" s="98" t="s">
        <v>16641</v>
      </c>
      <c r="G494" s="98">
        <v>2670.111093333333</v>
      </c>
      <c r="H494" s="98" t="s">
        <v>1128</v>
      </c>
      <c r="I494" s="98" t="s">
        <v>2021</v>
      </c>
      <c r="J494" s="98" t="s">
        <v>1136</v>
      </c>
      <c r="K494" s="98" t="s">
        <v>2022</v>
      </c>
      <c r="L494" s="98" t="s">
        <v>1131</v>
      </c>
      <c r="M494" s="98" t="s">
        <v>2023</v>
      </c>
      <c r="N494" s="98" t="s">
        <v>2024</v>
      </c>
      <c r="O494" s="98" t="s">
        <v>2025</v>
      </c>
      <c r="P494" s="98" t="s">
        <v>2026</v>
      </c>
      <c r="Q494" s="98" t="s">
        <v>2027</v>
      </c>
      <c r="R494" s="98" t="s">
        <v>2029</v>
      </c>
      <c r="S494" s="98" t="s">
        <v>2028</v>
      </c>
    </row>
    <row r="495" spans="1:19" x14ac:dyDescent="0.25">
      <c r="A495" s="100" t="s">
        <v>19399</v>
      </c>
      <c r="B495" s="98" t="s">
        <v>2064</v>
      </c>
      <c r="C495" s="98" t="s">
        <v>1361</v>
      </c>
      <c r="D495" s="98" t="s">
        <v>2065</v>
      </c>
      <c r="E495" s="98" t="s">
        <v>2066</v>
      </c>
      <c r="F495" s="98" t="s">
        <v>16640</v>
      </c>
      <c r="G495" s="98">
        <v>2823.7909759999998</v>
      </c>
      <c r="H495" s="98" t="s">
        <v>2069</v>
      </c>
      <c r="I495" s="98" t="s">
        <v>2071</v>
      </c>
      <c r="J495" s="98" t="s">
        <v>2072</v>
      </c>
      <c r="K495" s="98" t="s">
        <v>354</v>
      </c>
      <c r="L495" s="98" t="s">
        <v>2073</v>
      </c>
      <c r="M495" s="98" t="s">
        <v>2074</v>
      </c>
      <c r="N495" s="98" t="s">
        <v>2075</v>
      </c>
      <c r="O495" s="98" t="s">
        <v>2076</v>
      </c>
      <c r="P495" s="98" t="s">
        <v>2077</v>
      </c>
      <c r="Q495" s="98" t="s">
        <v>2078</v>
      </c>
      <c r="R495" s="98" t="s">
        <v>2080</v>
      </c>
      <c r="S495" s="98" t="s">
        <v>2079</v>
      </c>
    </row>
    <row r="496" spans="1:19" x14ac:dyDescent="0.25">
      <c r="A496" s="100" t="s">
        <v>19400</v>
      </c>
      <c r="B496" s="98" t="s">
        <v>2269</v>
      </c>
      <c r="C496" s="98" t="s">
        <v>1361</v>
      </c>
      <c r="D496" s="98" t="s">
        <v>2270</v>
      </c>
      <c r="E496" s="98" t="s">
        <v>2271</v>
      </c>
      <c r="F496" s="98" t="s">
        <v>16641</v>
      </c>
      <c r="G496" s="98">
        <v>3963.1882213333333</v>
      </c>
      <c r="H496" s="98" t="s">
        <v>52</v>
      </c>
      <c r="I496" s="98" t="s">
        <v>53</v>
      </c>
      <c r="J496" s="98" t="s">
        <v>314</v>
      </c>
      <c r="K496" s="98" t="s">
        <v>407</v>
      </c>
      <c r="L496" s="98" t="s">
        <v>54</v>
      </c>
      <c r="M496" s="98" t="s">
        <v>1611</v>
      </c>
      <c r="N496" s="98" t="s">
        <v>279</v>
      </c>
      <c r="O496" s="98" t="s">
        <v>58</v>
      </c>
      <c r="P496" s="98" t="s">
        <v>257</v>
      </c>
      <c r="Q496" s="98" t="s">
        <v>59</v>
      </c>
      <c r="R496" s="98" t="s">
        <v>2276</v>
      </c>
      <c r="S496" s="98" t="s">
        <v>2275</v>
      </c>
    </row>
    <row r="497" spans="1:19" x14ac:dyDescent="0.25">
      <c r="A497" s="100" t="s">
        <v>19401</v>
      </c>
      <c r="B497" s="98" t="s">
        <v>2532</v>
      </c>
      <c r="C497" s="98" t="s">
        <v>1361</v>
      </c>
      <c r="D497" s="98" t="s">
        <v>2533</v>
      </c>
      <c r="E497" s="98" t="s">
        <v>2534</v>
      </c>
      <c r="F497" s="98" t="s">
        <v>16641</v>
      </c>
      <c r="G497" s="98">
        <v>3323.8073159999999</v>
      </c>
      <c r="H497" s="98" t="s">
        <v>55</v>
      </c>
      <c r="I497" s="98" t="s">
        <v>355</v>
      </c>
      <c r="J497" s="98" t="s">
        <v>408</v>
      </c>
      <c r="K497" s="98" t="s">
        <v>53</v>
      </c>
      <c r="L497" s="98" t="s">
        <v>199</v>
      </c>
      <c r="M497" s="98" t="s">
        <v>52</v>
      </c>
      <c r="N497" s="98" t="s">
        <v>200</v>
      </c>
      <c r="O497" s="98" t="s">
        <v>314</v>
      </c>
      <c r="P497" s="98" t="s">
        <v>364</v>
      </c>
      <c r="Q497" s="98" t="s">
        <v>137</v>
      </c>
      <c r="R497" s="98" t="s">
        <v>2539</v>
      </c>
      <c r="S497" s="98" t="s">
        <v>2538</v>
      </c>
    </row>
    <row r="498" spans="1:19" x14ac:dyDescent="0.25">
      <c r="A498" s="100" t="s">
        <v>19402</v>
      </c>
      <c r="B498" s="98" t="s">
        <v>2600</v>
      </c>
      <c r="C498" s="98" t="s">
        <v>1361</v>
      </c>
      <c r="D498" s="98" t="s">
        <v>2601</v>
      </c>
      <c r="E498" s="98" t="s">
        <v>2602</v>
      </c>
      <c r="F498" s="98" t="s">
        <v>16640</v>
      </c>
      <c r="G498" s="98">
        <v>3256.5886759999999</v>
      </c>
      <c r="H498" s="98" t="s">
        <v>383</v>
      </c>
      <c r="I498" s="98" t="s">
        <v>714</v>
      </c>
      <c r="J498" s="98" t="s">
        <v>1708</v>
      </c>
      <c r="K498" s="98" t="s">
        <v>2605</v>
      </c>
      <c r="L498" s="98" t="s">
        <v>242</v>
      </c>
      <c r="M498" s="98" t="s">
        <v>239</v>
      </c>
      <c r="N498" s="98" t="s">
        <v>387</v>
      </c>
      <c r="O498" s="98" t="s">
        <v>2606</v>
      </c>
      <c r="P498" s="98" t="s">
        <v>2607</v>
      </c>
      <c r="Q498" s="98" t="s">
        <v>2266</v>
      </c>
      <c r="R498" s="98" t="s">
        <v>2609</v>
      </c>
      <c r="S498" s="98" t="s">
        <v>2608</v>
      </c>
    </row>
    <row r="499" spans="1:19" x14ac:dyDescent="0.25">
      <c r="A499" s="100" t="s">
        <v>19403</v>
      </c>
      <c r="B499" s="98" t="s">
        <v>2623</v>
      </c>
      <c r="C499" s="98" t="s">
        <v>1361</v>
      </c>
      <c r="D499" s="98" t="s">
        <v>2624</v>
      </c>
      <c r="E499" s="98" t="s">
        <v>2625</v>
      </c>
      <c r="F499" s="98" t="s">
        <v>16640</v>
      </c>
      <c r="G499" s="98">
        <v>3958.1349333333333</v>
      </c>
      <c r="H499" s="98" t="s">
        <v>13</v>
      </c>
      <c r="I499" s="98" t="s">
        <v>12</v>
      </c>
      <c r="J499" s="98" t="s">
        <v>15</v>
      </c>
      <c r="K499" s="98" t="s">
        <v>17</v>
      </c>
      <c r="L499" s="98" t="s">
        <v>82</v>
      </c>
      <c r="M499" s="98" t="s">
        <v>11</v>
      </c>
      <c r="N499" s="98" t="s">
        <v>14</v>
      </c>
      <c r="O499" s="98" t="s">
        <v>16</v>
      </c>
      <c r="P499" s="98" t="s">
        <v>92</v>
      </c>
      <c r="Q499" s="98" t="s">
        <v>545</v>
      </c>
      <c r="R499" s="98" t="s">
        <v>2630</v>
      </c>
      <c r="S499" s="98" t="s">
        <v>2629</v>
      </c>
    </row>
    <row r="500" spans="1:19" x14ac:dyDescent="0.25">
      <c r="A500" s="100" t="s">
        <v>19404</v>
      </c>
      <c r="B500" s="98" t="s">
        <v>2833</v>
      </c>
      <c r="C500" s="98" t="s">
        <v>1361</v>
      </c>
      <c r="D500" s="98" t="s">
        <v>2834</v>
      </c>
      <c r="E500" s="98" t="s">
        <v>2835</v>
      </c>
      <c r="F500" s="98" t="s">
        <v>16641</v>
      </c>
      <c r="G500" s="98">
        <v>3354.1152493333334</v>
      </c>
      <c r="H500" s="98" t="s">
        <v>1527</v>
      </c>
      <c r="I500" s="98" t="s">
        <v>1529</v>
      </c>
      <c r="J500" s="98" t="s">
        <v>1530</v>
      </c>
      <c r="K500" s="98" t="s">
        <v>1531</v>
      </c>
      <c r="L500" s="98" t="s">
        <v>1532</v>
      </c>
      <c r="M500" s="98" t="s">
        <v>1533</v>
      </c>
      <c r="N500" s="98" t="s">
        <v>1534</v>
      </c>
      <c r="O500" s="98" t="s">
        <v>1535</v>
      </c>
      <c r="P500" s="98" t="s">
        <v>1536</v>
      </c>
      <c r="Q500" s="98" t="s">
        <v>2838</v>
      </c>
      <c r="R500" s="98" t="s">
        <v>2840</v>
      </c>
      <c r="S500" s="98" t="s">
        <v>2839</v>
      </c>
    </row>
    <row r="501" spans="1:19" x14ac:dyDescent="0.25">
      <c r="A501" s="100" t="s">
        <v>19405</v>
      </c>
      <c r="B501" s="98" t="s">
        <v>2945</v>
      </c>
      <c r="C501" s="98" t="s">
        <v>1361</v>
      </c>
      <c r="D501" s="98" t="s">
        <v>2946</v>
      </c>
      <c r="E501" s="98" t="s">
        <v>2947</v>
      </c>
      <c r="F501" s="98" t="s">
        <v>16640</v>
      </c>
      <c r="G501" s="98">
        <v>3210.9192253333335</v>
      </c>
      <c r="H501" s="98" t="s">
        <v>2171</v>
      </c>
      <c r="I501" s="98" t="s">
        <v>2951</v>
      </c>
      <c r="J501" s="98" t="s">
        <v>2952</v>
      </c>
      <c r="K501" s="98" t="s">
        <v>1150</v>
      </c>
      <c r="L501" s="98" t="s">
        <v>2953</v>
      </c>
      <c r="M501" s="98" t="s">
        <v>1149</v>
      </c>
      <c r="N501" s="98" t="s">
        <v>2954</v>
      </c>
      <c r="O501" s="98" t="s">
        <v>2955</v>
      </c>
      <c r="P501" s="98" t="s">
        <v>1368</v>
      </c>
      <c r="Q501" s="98" t="s">
        <v>2956</v>
      </c>
      <c r="R501" s="98" t="s">
        <v>2958</v>
      </c>
      <c r="S501" s="98" t="s">
        <v>2957</v>
      </c>
    </row>
    <row r="502" spans="1:19" x14ac:dyDescent="0.25">
      <c r="A502" s="100" t="s">
        <v>19406</v>
      </c>
      <c r="B502" s="98" t="s">
        <v>3185</v>
      </c>
      <c r="C502" s="98" t="s">
        <v>1361</v>
      </c>
      <c r="D502" s="98" t="s">
        <v>3186</v>
      </c>
      <c r="E502" s="98" t="s">
        <v>3187</v>
      </c>
      <c r="F502" s="98" t="s">
        <v>16641</v>
      </c>
      <c r="G502" s="98">
        <v>3188.6626066666668</v>
      </c>
      <c r="H502" s="98" t="s">
        <v>189</v>
      </c>
      <c r="I502" s="98" t="s">
        <v>3190</v>
      </c>
      <c r="J502" s="98" t="s">
        <v>190</v>
      </c>
      <c r="K502" s="98" t="s">
        <v>2037</v>
      </c>
      <c r="L502" s="98" t="s">
        <v>3191</v>
      </c>
      <c r="M502" s="98" t="s">
        <v>2035</v>
      </c>
      <c r="N502" s="98" t="s">
        <v>2038</v>
      </c>
      <c r="O502" s="98" t="s">
        <v>3192</v>
      </c>
      <c r="P502" s="98" t="s">
        <v>3193</v>
      </c>
      <c r="Q502" s="98" t="s">
        <v>3194</v>
      </c>
      <c r="R502" s="98" t="s">
        <v>3196</v>
      </c>
      <c r="S502" s="98" t="s">
        <v>3195</v>
      </c>
    </row>
    <row r="503" spans="1:19" x14ac:dyDescent="0.25">
      <c r="A503" s="100" t="s">
        <v>19407</v>
      </c>
      <c r="B503" s="98" t="s">
        <v>3509</v>
      </c>
      <c r="C503" s="98" t="s">
        <v>1361</v>
      </c>
      <c r="D503" s="98" t="s">
        <v>3510</v>
      </c>
      <c r="E503" s="98" t="s">
        <v>3511</v>
      </c>
      <c r="F503" s="98" t="s">
        <v>16640</v>
      </c>
      <c r="G503" s="98">
        <v>3790.736472</v>
      </c>
      <c r="H503" s="98" t="s">
        <v>3513</v>
      </c>
      <c r="I503" s="98" t="s">
        <v>397</v>
      </c>
      <c r="J503" s="98" t="s">
        <v>3515</v>
      </c>
      <c r="K503" s="98" t="s">
        <v>2487</v>
      </c>
      <c r="L503" s="98" t="s">
        <v>1453</v>
      </c>
      <c r="M503" s="98" t="s">
        <v>3516</v>
      </c>
      <c r="N503" s="98" t="s">
        <v>3517</v>
      </c>
      <c r="O503" s="98" t="s">
        <v>1898</v>
      </c>
      <c r="P503" s="98" t="s">
        <v>3518</v>
      </c>
      <c r="Q503" s="98" t="s">
        <v>3519</v>
      </c>
      <c r="R503" s="98" t="s">
        <v>3521</v>
      </c>
      <c r="S503" s="98" t="s">
        <v>3520</v>
      </c>
    </row>
    <row r="504" spans="1:19" x14ac:dyDescent="0.25">
      <c r="A504" s="100" t="s">
        <v>19408</v>
      </c>
      <c r="B504" s="98" t="s">
        <v>3750</v>
      </c>
      <c r="C504" s="98" t="s">
        <v>1361</v>
      </c>
      <c r="D504" s="98" t="s">
        <v>3751</v>
      </c>
      <c r="E504" s="98" t="s">
        <v>3752</v>
      </c>
      <c r="F504" s="98" t="s">
        <v>16640</v>
      </c>
      <c r="G504" s="98">
        <v>2663.352342666667</v>
      </c>
      <c r="H504" s="98" t="s">
        <v>475</v>
      </c>
      <c r="I504" s="98" t="s">
        <v>480</v>
      </c>
      <c r="J504" s="98" t="s">
        <v>479</v>
      </c>
      <c r="K504" s="98" t="s">
        <v>481</v>
      </c>
      <c r="L504" s="98" t="s">
        <v>702</v>
      </c>
      <c r="M504" s="98" t="s">
        <v>2181</v>
      </c>
      <c r="N504" s="98" t="s">
        <v>3756</v>
      </c>
      <c r="O504" s="98" t="s">
        <v>3307</v>
      </c>
      <c r="P504" s="98" t="s">
        <v>875</v>
      </c>
      <c r="Q504" s="98" t="s">
        <v>3757</v>
      </c>
      <c r="R504" s="98" t="s">
        <v>3759</v>
      </c>
      <c r="S504" s="98" t="s">
        <v>3758</v>
      </c>
    </row>
    <row r="505" spans="1:19" x14ac:dyDescent="0.25">
      <c r="A505" s="100" t="s">
        <v>19409</v>
      </c>
      <c r="B505" s="98" t="s">
        <v>3785</v>
      </c>
      <c r="C505" s="98" t="s">
        <v>1361</v>
      </c>
      <c r="D505" s="98" t="s">
        <v>3786</v>
      </c>
      <c r="E505" s="98" t="s">
        <v>3788</v>
      </c>
      <c r="F505" s="98" t="s">
        <v>16641</v>
      </c>
      <c r="G505" s="98">
        <v>2714.7393520000001</v>
      </c>
      <c r="H505" s="98" t="s">
        <v>159</v>
      </c>
      <c r="I505" s="98" t="s">
        <v>3791</v>
      </c>
      <c r="J505" s="98" t="s">
        <v>160</v>
      </c>
      <c r="K505" s="98" t="s">
        <v>215</v>
      </c>
      <c r="L505" s="98" t="s">
        <v>304</v>
      </c>
      <c r="M505" s="98" t="s">
        <v>397</v>
      </c>
      <c r="N505" s="98" t="s">
        <v>1898</v>
      </c>
      <c r="O505" s="98" t="s">
        <v>3792</v>
      </c>
      <c r="P505" s="98" t="s">
        <v>3517</v>
      </c>
      <c r="Q505" s="98" t="s">
        <v>3793</v>
      </c>
      <c r="R505" s="98" t="s">
        <v>3795</v>
      </c>
      <c r="S505" s="98" t="s">
        <v>3794</v>
      </c>
    </row>
    <row r="506" spans="1:19" x14ac:dyDescent="0.25">
      <c r="A506" s="100" t="s">
        <v>19410</v>
      </c>
      <c r="B506" s="98" t="s">
        <v>3936</v>
      </c>
      <c r="C506" s="98" t="s">
        <v>1361</v>
      </c>
      <c r="D506" s="98" t="s">
        <v>3937</v>
      </c>
      <c r="E506" s="98" t="s">
        <v>3938</v>
      </c>
      <c r="F506" s="98" t="s">
        <v>16640</v>
      </c>
      <c r="G506" s="98">
        <v>3675.79178</v>
      </c>
      <c r="H506" s="98" t="s">
        <v>3940</v>
      </c>
      <c r="I506" s="98" t="s">
        <v>3942</v>
      </c>
      <c r="J506" s="98" t="s">
        <v>3836</v>
      </c>
      <c r="K506" s="98" t="s">
        <v>3943</v>
      </c>
      <c r="L506" s="98" t="s">
        <v>3944</v>
      </c>
      <c r="M506" s="98" t="s">
        <v>3945</v>
      </c>
      <c r="N506" s="98" t="s">
        <v>3946</v>
      </c>
      <c r="O506" s="98" t="s">
        <v>3947</v>
      </c>
      <c r="P506" s="98" t="s">
        <v>3948</v>
      </c>
      <c r="Q506" s="98" t="s">
        <v>3949</v>
      </c>
      <c r="R506" s="98" t="s">
        <v>3951</v>
      </c>
      <c r="S506" s="98" t="s">
        <v>3950</v>
      </c>
    </row>
    <row r="507" spans="1:19" x14ac:dyDescent="0.25">
      <c r="A507" s="100" t="s">
        <v>19411</v>
      </c>
      <c r="B507" s="98" t="s">
        <v>4032</v>
      </c>
      <c r="C507" s="98" t="s">
        <v>1361</v>
      </c>
      <c r="D507" s="98" t="s">
        <v>4033</v>
      </c>
      <c r="E507" s="98" t="s">
        <v>4034</v>
      </c>
      <c r="F507" s="98" t="s">
        <v>16640</v>
      </c>
      <c r="G507" s="98">
        <v>3906.5960853333331</v>
      </c>
      <c r="H507" s="98" t="s">
        <v>1944</v>
      </c>
      <c r="I507" s="98" t="s">
        <v>159</v>
      </c>
      <c r="J507" s="98" t="s">
        <v>160</v>
      </c>
      <c r="K507" s="98" t="s">
        <v>304</v>
      </c>
      <c r="L507" s="98" t="s">
        <v>923</v>
      </c>
      <c r="M507" s="98" t="s">
        <v>166</v>
      </c>
      <c r="N507" s="98" t="s">
        <v>4038</v>
      </c>
      <c r="O507" s="98" t="s">
        <v>4039</v>
      </c>
      <c r="P507" s="98" t="s">
        <v>1945</v>
      </c>
      <c r="Q507" s="98" t="s">
        <v>4040</v>
      </c>
      <c r="R507" s="98" t="s">
        <v>4042</v>
      </c>
      <c r="S507" s="98" t="s">
        <v>4041</v>
      </c>
    </row>
    <row r="508" spans="1:19" x14ac:dyDescent="0.25">
      <c r="A508" s="100" t="s">
        <v>19412</v>
      </c>
      <c r="B508" s="98" t="s">
        <v>4072</v>
      </c>
      <c r="C508" s="98" t="s">
        <v>1361</v>
      </c>
      <c r="D508" s="98" t="s">
        <v>4073</v>
      </c>
      <c r="E508" s="98" t="s">
        <v>4074</v>
      </c>
      <c r="F508" s="98" t="s">
        <v>16641</v>
      </c>
      <c r="G508" s="98">
        <v>3047.9146173333334</v>
      </c>
      <c r="H508" s="98" t="s">
        <v>186</v>
      </c>
      <c r="I508" s="98" t="s">
        <v>4077</v>
      </c>
      <c r="J508" s="98" t="s">
        <v>4078</v>
      </c>
      <c r="K508" s="98" t="s">
        <v>4079</v>
      </c>
      <c r="L508" s="98" t="s">
        <v>187</v>
      </c>
      <c r="M508" s="98" t="s">
        <v>188</v>
      </c>
      <c r="N508" s="98" t="s">
        <v>1196</v>
      </c>
      <c r="O508" s="98" t="s">
        <v>4080</v>
      </c>
      <c r="P508" s="98" t="s">
        <v>2587</v>
      </c>
      <c r="Q508" s="98" t="s">
        <v>4081</v>
      </c>
      <c r="R508" s="98" t="s">
        <v>4083</v>
      </c>
      <c r="S508" s="98" t="s">
        <v>4082</v>
      </c>
    </row>
    <row r="509" spans="1:19" x14ac:dyDescent="0.25">
      <c r="A509" s="100" t="s">
        <v>19413</v>
      </c>
      <c r="B509" s="98" t="s">
        <v>4128</v>
      </c>
      <c r="C509" s="98" t="s">
        <v>1361</v>
      </c>
      <c r="D509" s="98" t="s">
        <v>4129</v>
      </c>
      <c r="E509" s="98" t="s">
        <v>4130</v>
      </c>
      <c r="F509" s="98" t="s">
        <v>16640</v>
      </c>
      <c r="G509" s="98">
        <v>2436.3354159999999</v>
      </c>
      <c r="H509" s="98" t="s">
        <v>159</v>
      </c>
      <c r="I509" s="98" t="s">
        <v>4133</v>
      </c>
      <c r="J509" s="98" t="s">
        <v>4134</v>
      </c>
      <c r="K509" s="98" t="s">
        <v>4135</v>
      </c>
      <c r="L509" s="98" t="s">
        <v>4136</v>
      </c>
      <c r="M509" s="98" t="s">
        <v>160</v>
      </c>
      <c r="N509" s="98" t="s">
        <v>166</v>
      </c>
      <c r="O509" s="98" t="s">
        <v>3660</v>
      </c>
      <c r="P509" s="98" t="s">
        <v>4137</v>
      </c>
      <c r="Q509" s="98" t="s">
        <v>855</v>
      </c>
      <c r="R509" s="98" t="s">
        <v>4139</v>
      </c>
      <c r="S509" s="98" t="s">
        <v>4138</v>
      </c>
    </row>
    <row r="510" spans="1:19" x14ac:dyDescent="0.25">
      <c r="A510" s="100" t="s">
        <v>19414</v>
      </c>
      <c r="B510" s="98" t="s">
        <v>4171</v>
      </c>
      <c r="C510" s="98" t="s">
        <v>1361</v>
      </c>
      <c r="D510" s="98" t="s">
        <v>4172</v>
      </c>
      <c r="E510" s="98" t="s">
        <v>4173</v>
      </c>
      <c r="F510" s="98" t="s">
        <v>16640</v>
      </c>
      <c r="G510" s="98">
        <v>2622.071516</v>
      </c>
      <c r="H510" s="98" t="s">
        <v>2446</v>
      </c>
      <c r="I510" s="98" t="s">
        <v>4176</v>
      </c>
      <c r="J510" s="98" t="s">
        <v>4177</v>
      </c>
      <c r="K510" s="98" t="s">
        <v>1337</v>
      </c>
      <c r="L510" s="98" t="s">
        <v>4178</v>
      </c>
      <c r="M510" s="98" t="s">
        <v>636</v>
      </c>
      <c r="N510" s="98" t="s">
        <v>633</v>
      </c>
      <c r="O510" s="98" t="s">
        <v>1441</v>
      </c>
      <c r="P510" s="98" t="s">
        <v>4179</v>
      </c>
      <c r="Q510" s="98" t="s">
        <v>4180</v>
      </c>
      <c r="R510" s="98" t="s">
        <v>4182</v>
      </c>
      <c r="S510" s="98" t="s">
        <v>4181</v>
      </c>
    </row>
    <row r="511" spans="1:19" x14ac:dyDescent="0.25">
      <c r="A511" s="100" t="s">
        <v>19415</v>
      </c>
      <c r="B511" s="98" t="s">
        <v>4211</v>
      </c>
      <c r="C511" s="98" t="s">
        <v>1361</v>
      </c>
      <c r="D511" s="98" t="s">
        <v>4212</v>
      </c>
      <c r="E511" s="98" t="s">
        <v>4213</v>
      </c>
      <c r="F511" s="98" t="s">
        <v>16641</v>
      </c>
      <c r="G511" s="98">
        <v>2658.2461493333331</v>
      </c>
      <c r="H511" s="98" t="s">
        <v>633</v>
      </c>
      <c r="I511" s="98" t="s">
        <v>636</v>
      </c>
      <c r="J511" s="98" t="s">
        <v>58</v>
      </c>
      <c r="K511" s="98" t="s">
        <v>3602</v>
      </c>
      <c r="L511" s="98" t="s">
        <v>3106</v>
      </c>
      <c r="M511" s="98" t="s">
        <v>2446</v>
      </c>
      <c r="N511" s="98" t="s">
        <v>1441</v>
      </c>
      <c r="O511" s="98" t="s">
        <v>3601</v>
      </c>
      <c r="P511" s="98" t="s">
        <v>4216</v>
      </c>
      <c r="Q511" s="98" t="s">
        <v>3804</v>
      </c>
      <c r="R511" s="98" t="s">
        <v>4218</v>
      </c>
      <c r="S511" s="98" t="s">
        <v>4217</v>
      </c>
    </row>
    <row r="512" spans="1:19" x14ac:dyDescent="0.25">
      <c r="A512" s="100" t="s">
        <v>19416</v>
      </c>
      <c r="B512" s="98" t="s">
        <v>4345</v>
      </c>
      <c r="C512" s="98" t="s">
        <v>1361</v>
      </c>
      <c r="D512" s="98" t="s">
        <v>4346</v>
      </c>
      <c r="E512" s="98" t="s">
        <v>4347</v>
      </c>
      <c r="F512" s="98" t="s">
        <v>16641</v>
      </c>
      <c r="G512" s="98">
        <v>3058.1432</v>
      </c>
      <c r="H512" s="98" t="s">
        <v>661</v>
      </c>
      <c r="I512" s="98" t="s">
        <v>557</v>
      </c>
      <c r="J512" s="98" t="s">
        <v>652</v>
      </c>
      <c r="K512" s="98" t="s">
        <v>442</v>
      </c>
      <c r="L512" s="98" t="s">
        <v>53</v>
      </c>
      <c r="M512" s="98" t="s">
        <v>52</v>
      </c>
      <c r="N512" s="98" t="s">
        <v>399</v>
      </c>
      <c r="O512" s="98" t="s">
        <v>2635</v>
      </c>
      <c r="P512" s="98" t="s">
        <v>663</v>
      </c>
      <c r="Q512" s="98" t="s">
        <v>4350</v>
      </c>
      <c r="R512" s="98" t="s">
        <v>4352</v>
      </c>
      <c r="S512" s="98" t="s">
        <v>4351</v>
      </c>
    </row>
    <row r="513" spans="1:19" x14ac:dyDescent="0.25">
      <c r="A513" s="100" t="s">
        <v>19417</v>
      </c>
      <c r="B513" s="98" t="s">
        <v>4464</v>
      </c>
      <c r="C513" s="98" t="s">
        <v>1361</v>
      </c>
      <c r="D513" s="98" t="s">
        <v>4465</v>
      </c>
      <c r="E513" s="98" t="s">
        <v>4466</v>
      </c>
      <c r="F513" s="98" t="s">
        <v>16640</v>
      </c>
      <c r="G513" s="98">
        <v>2678.8031893333336</v>
      </c>
      <c r="H513" s="98" t="s">
        <v>4468</v>
      </c>
      <c r="I513" s="98" t="s">
        <v>2090</v>
      </c>
      <c r="J513" s="98" t="s">
        <v>3427</v>
      </c>
      <c r="K513" s="98" t="s">
        <v>4470</v>
      </c>
      <c r="L513" s="98" t="s">
        <v>4471</v>
      </c>
      <c r="M513" s="98" t="s">
        <v>4472</v>
      </c>
      <c r="N513" s="98" t="s">
        <v>4473</v>
      </c>
      <c r="O513" s="98" t="s">
        <v>4474</v>
      </c>
      <c r="P513" s="98" t="s">
        <v>4475</v>
      </c>
      <c r="Q513" s="98" t="s">
        <v>4476</v>
      </c>
      <c r="R513" s="98" t="s">
        <v>4478</v>
      </c>
      <c r="S513" s="98" t="s">
        <v>4477</v>
      </c>
    </row>
    <row r="514" spans="1:19" x14ac:dyDescent="0.25">
      <c r="A514" s="100" t="s">
        <v>19418</v>
      </c>
      <c r="B514" s="98" t="s">
        <v>4579</v>
      </c>
      <c r="C514" s="98" t="s">
        <v>1361</v>
      </c>
      <c r="D514" s="98" t="s">
        <v>4580</v>
      </c>
      <c r="E514" s="98" t="s">
        <v>4581</v>
      </c>
      <c r="F514" s="98" t="s">
        <v>16641</v>
      </c>
      <c r="G514" s="98">
        <v>2024.9297759999999</v>
      </c>
      <c r="H514" s="98" t="s">
        <v>604</v>
      </c>
      <c r="I514" s="98" t="s">
        <v>54</v>
      </c>
      <c r="J514" s="98" t="s">
        <v>59</v>
      </c>
      <c r="K514" s="98" t="s">
        <v>57</v>
      </c>
      <c r="L514" s="98" t="s">
        <v>1238</v>
      </c>
      <c r="M514" s="98" t="s">
        <v>1611</v>
      </c>
      <c r="N514" s="98" t="s">
        <v>408</v>
      </c>
      <c r="O514" s="98" t="s">
        <v>55</v>
      </c>
      <c r="P514" s="98" t="s">
        <v>399</v>
      </c>
      <c r="Q514" s="98" t="s">
        <v>53</v>
      </c>
      <c r="R514" s="98" t="s">
        <v>4586</v>
      </c>
      <c r="S514" s="98" t="s">
        <v>4585</v>
      </c>
    </row>
    <row r="515" spans="1:19" x14ac:dyDescent="0.25">
      <c r="A515" s="100" t="s">
        <v>19419</v>
      </c>
      <c r="B515" s="98" t="s">
        <v>4631</v>
      </c>
      <c r="C515" s="98" t="s">
        <v>1361</v>
      </c>
      <c r="D515" s="98" t="s">
        <v>4632</v>
      </c>
      <c r="E515" s="98" t="s">
        <v>4633</v>
      </c>
      <c r="F515" s="98" t="s">
        <v>16641</v>
      </c>
      <c r="G515" s="98">
        <v>2453.4145013333336</v>
      </c>
      <c r="H515" s="98" t="s">
        <v>1444</v>
      </c>
      <c r="I515" s="98" t="s">
        <v>1806</v>
      </c>
      <c r="J515" s="98" t="s">
        <v>365</v>
      </c>
      <c r="K515" s="98" t="s">
        <v>364</v>
      </c>
      <c r="L515" s="98" t="s">
        <v>199</v>
      </c>
      <c r="M515" s="98" t="s">
        <v>137</v>
      </c>
      <c r="N515" s="98" t="s">
        <v>314</v>
      </c>
      <c r="O515" s="98" t="s">
        <v>134</v>
      </c>
      <c r="P515" s="98" t="s">
        <v>53</v>
      </c>
      <c r="Q515" s="98" t="s">
        <v>4636</v>
      </c>
      <c r="R515" s="98" t="s">
        <v>4638</v>
      </c>
      <c r="S515" s="98" t="s">
        <v>4637</v>
      </c>
    </row>
    <row r="516" spans="1:19" x14ac:dyDescent="0.25">
      <c r="A516" s="100" t="s">
        <v>19420</v>
      </c>
      <c r="B516" s="98" t="s">
        <v>18453</v>
      </c>
      <c r="C516" s="98" t="s">
        <v>1361</v>
      </c>
      <c r="D516" s="98" t="s">
        <v>18633</v>
      </c>
      <c r="E516" s="98" t="s">
        <v>18634</v>
      </c>
      <c r="F516" s="98" t="s">
        <v>16640</v>
      </c>
      <c r="G516" s="98">
        <v>2536.3343533333336</v>
      </c>
      <c r="H516" s="98" t="s">
        <v>537</v>
      </c>
      <c r="I516" s="98" t="s">
        <v>2191</v>
      </c>
      <c r="J516" s="98" t="s">
        <v>4837</v>
      </c>
      <c r="K516" s="98" t="s">
        <v>4839</v>
      </c>
      <c r="L516" s="98" t="s">
        <v>2193</v>
      </c>
      <c r="M516" s="98" t="s">
        <v>4838</v>
      </c>
      <c r="N516" s="98" t="s">
        <v>4842</v>
      </c>
      <c r="O516" s="98" t="s">
        <v>2190</v>
      </c>
      <c r="P516" s="98" t="s">
        <v>13083</v>
      </c>
      <c r="Q516" s="98" t="s">
        <v>2688</v>
      </c>
      <c r="R516" s="98" t="s">
        <v>18637</v>
      </c>
      <c r="S516" s="98" t="s">
        <v>18636</v>
      </c>
    </row>
    <row r="517" spans="1:19" x14ac:dyDescent="0.25">
      <c r="A517" s="100" t="s">
        <v>19421</v>
      </c>
      <c r="B517" s="98" t="s">
        <v>4704</v>
      </c>
      <c r="C517" s="98" t="s">
        <v>1361</v>
      </c>
      <c r="D517" s="98" t="s">
        <v>4705</v>
      </c>
      <c r="E517" s="98" t="s">
        <v>4706</v>
      </c>
      <c r="F517" s="98" t="s">
        <v>16640</v>
      </c>
      <c r="G517" s="98">
        <v>2017.3515146666666</v>
      </c>
      <c r="H517" s="98" t="s">
        <v>58</v>
      </c>
      <c r="I517" s="98" t="s">
        <v>633</v>
      </c>
      <c r="J517" s="98" t="s">
        <v>2446</v>
      </c>
      <c r="K517" s="98" t="s">
        <v>3096</v>
      </c>
      <c r="L517" s="98" t="s">
        <v>3095</v>
      </c>
      <c r="M517" s="98" t="s">
        <v>61</v>
      </c>
      <c r="N517" s="98" t="s">
        <v>1441</v>
      </c>
      <c r="O517" s="98" t="s">
        <v>636</v>
      </c>
      <c r="P517" s="98" t="s">
        <v>632</v>
      </c>
      <c r="Q517" s="98" t="s">
        <v>3097</v>
      </c>
      <c r="R517" s="98" t="s">
        <v>4711</v>
      </c>
      <c r="S517" s="98" t="s">
        <v>4710</v>
      </c>
    </row>
    <row r="518" spans="1:19" x14ac:dyDescent="0.25">
      <c r="A518" s="100" t="s">
        <v>19422</v>
      </c>
      <c r="B518" s="98" t="s">
        <v>18454</v>
      </c>
      <c r="C518" s="98" t="s">
        <v>1361</v>
      </c>
      <c r="D518" s="98" t="s">
        <v>18639</v>
      </c>
      <c r="E518" s="98" t="s">
        <v>18640</v>
      </c>
      <c r="F518" s="98" t="s">
        <v>16640</v>
      </c>
      <c r="G518" s="98">
        <v>2020.6359199999999</v>
      </c>
      <c r="H518" s="98" t="s">
        <v>3395</v>
      </c>
      <c r="I518" s="98" t="s">
        <v>3393</v>
      </c>
      <c r="J518" s="98" t="s">
        <v>480</v>
      </c>
      <c r="K518" s="98" t="s">
        <v>475</v>
      </c>
      <c r="L518" s="98" t="s">
        <v>476</v>
      </c>
      <c r="M518" s="98" t="s">
        <v>479</v>
      </c>
      <c r="N518" s="98" t="s">
        <v>1667</v>
      </c>
      <c r="O518" s="98" t="s">
        <v>612</v>
      </c>
      <c r="P518" s="98" t="s">
        <v>614</v>
      </c>
      <c r="Q518" s="98" t="s">
        <v>18642</v>
      </c>
      <c r="R518" s="98" t="s">
        <v>18644</v>
      </c>
      <c r="S518" s="98" t="s">
        <v>18643</v>
      </c>
    </row>
    <row r="519" spans="1:19" x14ac:dyDescent="0.25">
      <c r="A519" s="100" t="s">
        <v>19423</v>
      </c>
      <c r="B519" s="98" t="s">
        <v>4950</v>
      </c>
      <c r="C519" s="98" t="s">
        <v>1361</v>
      </c>
      <c r="D519" s="98" t="s">
        <v>4951</v>
      </c>
      <c r="E519" s="98" t="s">
        <v>4952</v>
      </c>
      <c r="F519" s="98" t="s">
        <v>16641</v>
      </c>
      <c r="G519" s="98">
        <v>2410.6450986666669</v>
      </c>
      <c r="H519" s="98" t="s">
        <v>4955</v>
      </c>
      <c r="I519" s="98" t="s">
        <v>4837</v>
      </c>
      <c r="J519" s="98" t="s">
        <v>37</v>
      </c>
      <c r="K519" s="98" t="s">
        <v>2191</v>
      </c>
      <c r="L519" s="98" t="s">
        <v>2995</v>
      </c>
      <c r="M519" s="98" t="s">
        <v>43</v>
      </c>
      <c r="N519" s="98" t="s">
        <v>4839</v>
      </c>
      <c r="O519" s="98" t="s">
        <v>39</v>
      </c>
      <c r="P519" s="98" t="s">
        <v>34</v>
      </c>
      <c r="Q519" s="98" t="s">
        <v>36</v>
      </c>
      <c r="R519" s="98" t="s">
        <v>4959</v>
      </c>
      <c r="S519" s="98" t="s">
        <v>4958</v>
      </c>
    </row>
    <row r="520" spans="1:19" x14ac:dyDescent="0.25">
      <c r="A520" s="100" t="s">
        <v>19424</v>
      </c>
      <c r="B520" s="98" t="s">
        <v>4968</v>
      </c>
      <c r="C520" s="98" t="s">
        <v>1361</v>
      </c>
      <c r="D520" s="98" t="s">
        <v>4969</v>
      </c>
      <c r="E520" s="98" t="s">
        <v>4970</v>
      </c>
      <c r="F520" s="98" t="s">
        <v>16640</v>
      </c>
      <c r="G520" s="98">
        <v>1871.7876266666667</v>
      </c>
      <c r="H520" s="98" t="s">
        <v>743</v>
      </c>
      <c r="I520" s="98" t="s">
        <v>4971</v>
      </c>
      <c r="J520" s="98" t="s">
        <v>4972</v>
      </c>
      <c r="K520" s="98" t="s">
        <v>2992</v>
      </c>
      <c r="L520" s="98" t="s">
        <v>4973</v>
      </c>
      <c r="M520" s="98" t="s">
        <v>4974</v>
      </c>
      <c r="N520" s="98" t="s">
        <v>2991</v>
      </c>
      <c r="O520" s="98" t="s">
        <v>4975</v>
      </c>
      <c r="P520" s="98" t="s">
        <v>4976</v>
      </c>
      <c r="Q520" s="98" t="s">
        <v>4977</v>
      </c>
      <c r="R520" s="98" t="s">
        <v>4979</v>
      </c>
      <c r="S520" s="98" t="s">
        <v>4978</v>
      </c>
    </row>
    <row r="521" spans="1:19" x14ac:dyDescent="0.25">
      <c r="A521" s="100" t="s">
        <v>19425</v>
      </c>
      <c r="B521" s="98" t="s">
        <v>5162</v>
      </c>
      <c r="C521" s="98" t="s">
        <v>1361</v>
      </c>
      <c r="D521" s="98" t="s">
        <v>5163</v>
      </c>
      <c r="E521" s="98" t="s">
        <v>5164</v>
      </c>
      <c r="F521" s="98" t="s">
        <v>16640</v>
      </c>
      <c r="G521" s="98">
        <v>1808.5034826666667</v>
      </c>
      <c r="H521" s="98" t="s">
        <v>3019</v>
      </c>
      <c r="I521" s="98" t="s">
        <v>384</v>
      </c>
      <c r="J521" s="98" t="s">
        <v>383</v>
      </c>
      <c r="K521" s="98" t="s">
        <v>4851</v>
      </c>
      <c r="L521" s="98" t="s">
        <v>4852</v>
      </c>
      <c r="M521" s="98" t="s">
        <v>239</v>
      </c>
      <c r="N521" s="98" t="s">
        <v>240</v>
      </c>
      <c r="O521" s="98" t="s">
        <v>1334</v>
      </c>
      <c r="P521" s="98" t="s">
        <v>1335</v>
      </c>
      <c r="Q521" s="98" t="s">
        <v>2284</v>
      </c>
      <c r="R521" s="98" t="s">
        <v>5168</v>
      </c>
      <c r="S521" s="98" t="s">
        <v>5167</v>
      </c>
    </row>
    <row r="522" spans="1:19" x14ac:dyDescent="0.25">
      <c r="A522" s="100" t="s">
        <v>19426</v>
      </c>
      <c r="B522" s="98" t="s">
        <v>18455</v>
      </c>
      <c r="C522" s="98" t="s">
        <v>1361</v>
      </c>
      <c r="D522" s="98" t="s">
        <v>18646</v>
      </c>
      <c r="E522" s="98" t="s">
        <v>18647</v>
      </c>
      <c r="F522" s="98" t="s">
        <v>16640</v>
      </c>
      <c r="G522" s="98">
        <v>2142.018517333333</v>
      </c>
      <c r="H522" s="98" t="s">
        <v>383</v>
      </c>
      <c r="I522" s="98" t="s">
        <v>384</v>
      </c>
      <c r="J522" s="98" t="s">
        <v>322</v>
      </c>
      <c r="K522" s="98" t="s">
        <v>109</v>
      </c>
      <c r="L522" s="98" t="s">
        <v>20</v>
      </c>
      <c r="M522" s="98" t="s">
        <v>427</v>
      </c>
      <c r="N522" s="98" t="s">
        <v>430</v>
      </c>
      <c r="O522" s="98" t="s">
        <v>428</v>
      </c>
      <c r="P522" s="98" t="s">
        <v>239</v>
      </c>
      <c r="Q522" s="98" t="s">
        <v>385</v>
      </c>
      <c r="R522" s="98" t="s">
        <v>18650</v>
      </c>
      <c r="S522" s="98" t="s">
        <v>18649</v>
      </c>
    </row>
    <row r="523" spans="1:19" x14ac:dyDescent="0.25">
      <c r="A523" s="100" t="s">
        <v>19427</v>
      </c>
      <c r="B523" s="98" t="s">
        <v>5180</v>
      </c>
      <c r="C523" s="98" t="s">
        <v>1361</v>
      </c>
      <c r="D523" s="98" t="s">
        <v>5181</v>
      </c>
      <c r="E523" s="98" t="s">
        <v>5182</v>
      </c>
      <c r="F523" s="98" t="s">
        <v>16640</v>
      </c>
      <c r="G523" s="98">
        <v>2366.3159839999998</v>
      </c>
      <c r="H523" s="98" t="s">
        <v>3480</v>
      </c>
      <c r="I523" s="98" t="s">
        <v>5186</v>
      </c>
      <c r="J523" s="98" t="s">
        <v>5187</v>
      </c>
      <c r="K523" s="98" t="s">
        <v>3481</v>
      </c>
      <c r="L523" s="98" t="s">
        <v>5188</v>
      </c>
      <c r="M523" s="98" t="s">
        <v>5189</v>
      </c>
      <c r="N523" s="98" t="s">
        <v>5190</v>
      </c>
      <c r="O523" s="98" t="s">
        <v>5191</v>
      </c>
      <c r="P523" s="98" t="s">
        <v>5192</v>
      </c>
      <c r="Q523" s="98" t="s">
        <v>5193</v>
      </c>
      <c r="R523" s="98" t="s">
        <v>5195</v>
      </c>
      <c r="S523" s="98" t="s">
        <v>5194</v>
      </c>
    </row>
    <row r="524" spans="1:19" x14ac:dyDescent="0.25">
      <c r="A524" s="100" t="s">
        <v>19428</v>
      </c>
      <c r="B524" s="98" t="s">
        <v>5268</v>
      </c>
      <c r="C524" s="98" t="s">
        <v>1361</v>
      </c>
      <c r="D524" s="98" t="s">
        <v>5269</v>
      </c>
      <c r="E524" s="98" t="s">
        <v>5270</v>
      </c>
      <c r="F524" s="98" t="s">
        <v>16641</v>
      </c>
      <c r="G524" s="98">
        <v>1918.908044</v>
      </c>
      <c r="H524" s="98" t="s">
        <v>214</v>
      </c>
      <c r="I524" s="98" t="s">
        <v>918</v>
      </c>
      <c r="J524" s="98" t="s">
        <v>211</v>
      </c>
      <c r="K524" s="98" t="s">
        <v>466</v>
      </c>
      <c r="L524" s="98" t="s">
        <v>1289</v>
      </c>
      <c r="M524" s="98" t="s">
        <v>1288</v>
      </c>
      <c r="N524" s="98" t="s">
        <v>733</v>
      </c>
      <c r="O524" s="98" t="s">
        <v>465</v>
      </c>
      <c r="P524" s="98" t="s">
        <v>2218</v>
      </c>
      <c r="Q524" s="98" t="s">
        <v>1547</v>
      </c>
      <c r="R524" s="98" t="s">
        <v>5274</v>
      </c>
      <c r="S524" s="98" t="s">
        <v>5273</v>
      </c>
    </row>
    <row r="525" spans="1:19" x14ac:dyDescent="0.25">
      <c r="A525" s="100" t="s">
        <v>19429</v>
      </c>
      <c r="B525" s="98" t="s">
        <v>5305</v>
      </c>
      <c r="C525" s="98" t="s">
        <v>1361</v>
      </c>
      <c r="D525" s="98" t="s">
        <v>5306</v>
      </c>
      <c r="E525" s="98" t="s">
        <v>5307</v>
      </c>
      <c r="F525" s="98" t="s">
        <v>16640</v>
      </c>
      <c r="G525" s="98">
        <v>1778.6421333333333</v>
      </c>
      <c r="H525" s="98" t="s">
        <v>1806</v>
      </c>
      <c r="I525" s="98" t="s">
        <v>1444</v>
      </c>
      <c r="J525" s="98" t="s">
        <v>5311</v>
      </c>
      <c r="K525" s="98" t="s">
        <v>5312</v>
      </c>
      <c r="L525" s="98" t="s">
        <v>5313</v>
      </c>
      <c r="M525" s="98" t="s">
        <v>4986</v>
      </c>
      <c r="N525" s="98" t="s">
        <v>5314</v>
      </c>
      <c r="O525" s="98" t="s">
        <v>3264</v>
      </c>
      <c r="P525" s="98" t="s">
        <v>58</v>
      </c>
      <c r="Q525" s="98" t="s">
        <v>4636</v>
      </c>
      <c r="R525" s="98" t="s">
        <v>5316</v>
      </c>
      <c r="S525" s="98" t="s">
        <v>5315</v>
      </c>
    </row>
    <row r="526" spans="1:19" x14ac:dyDescent="0.25">
      <c r="A526" s="100" t="s">
        <v>19430</v>
      </c>
      <c r="B526" s="98" t="s">
        <v>5341</v>
      </c>
      <c r="C526" s="98" t="s">
        <v>1361</v>
      </c>
      <c r="D526" s="98" t="s">
        <v>5342</v>
      </c>
      <c r="E526" s="98" t="s">
        <v>5343</v>
      </c>
      <c r="F526" s="98" t="s">
        <v>16640</v>
      </c>
      <c r="G526" s="98">
        <v>1780.1028626666666</v>
      </c>
      <c r="H526" s="98" t="s">
        <v>5346</v>
      </c>
      <c r="I526" s="98" t="s">
        <v>383</v>
      </c>
      <c r="J526" s="98" t="s">
        <v>384</v>
      </c>
      <c r="K526" s="98" t="s">
        <v>385</v>
      </c>
      <c r="L526" s="98" t="s">
        <v>1300</v>
      </c>
      <c r="M526" s="98" t="s">
        <v>5348</v>
      </c>
      <c r="N526" s="98" t="s">
        <v>5349</v>
      </c>
      <c r="O526" s="98" t="s">
        <v>239</v>
      </c>
      <c r="P526" s="98" t="s">
        <v>240</v>
      </c>
      <c r="Q526" s="98" t="s">
        <v>5350</v>
      </c>
      <c r="R526" s="98" t="s">
        <v>5352</v>
      </c>
      <c r="S526" s="98" t="s">
        <v>5351</v>
      </c>
    </row>
    <row r="527" spans="1:19" x14ac:dyDescent="0.25">
      <c r="A527" s="100" t="s">
        <v>19431</v>
      </c>
      <c r="B527" s="98" t="s">
        <v>5353</v>
      </c>
      <c r="C527" s="98" t="s">
        <v>1361</v>
      </c>
      <c r="D527" s="98" t="s">
        <v>5354</v>
      </c>
      <c r="E527" s="98" t="s">
        <v>5355</v>
      </c>
      <c r="F527" s="98" t="s">
        <v>16640</v>
      </c>
      <c r="G527" s="98">
        <v>1770.6969160000001</v>
      </c>
      <c r="H527" s="98" t="s">
        <v>1696</v>
      </c>
      <c r="I527" s="98" t="s">
        <v>5359</v>
      </c>
      <c r="J527" s="98" t="s">
        <v>5360</v>
      </c>
      <c r="K527" s="98" t="s">
        <v>5361</v>
      </c>
      <c r="L527" s="98" t="s">
        <v>5362</v>
      </c>
      <c r="M527" s="98" t="s">
        <v>5363</v>
      </c>
      <c r="N527" s="98" t="s">
        <v>5364</v>
      </c>
      <c r="O527" s="98" t="s">
        <v>5365</v>
      </c>
      <c r="P527" s="98" t="s">
        <v>5366</v>
      </c>
      <c r="Q527" s="98" t="s">
        <v>5367</v>
      </c>
      <c r="R527" s="98" t="s">
        <v>5369</v>
      </c>
      <c r="S527" s="98" t="s">
        <v>5368</v>
      </c>
    </row>
    <row r="528" spans="1:19" x14ac:dyDescent="0.25">
      <c r="A528" s="100" t="s">
        <v>19432</v>
      </c>
      <c r="B528" s="98" t="s">
        <v>5417</v>
      </c>
      <c r="C528" s="98" t="s">
        <v>1361</v>
      </c>
      <c r="D528" s="98" t="s">
        <v>5418</v>
      </c>
      <c r="E528" s="98" t="s">
        <v>5420</v>
      </c>
      <c r="F528" s="98" t="s">
        <v>16641</v>
      </c>
      <c r="G528" s="98">
        <v>1755.9945</v>
      </c>
      <c r="H528" s="98" t="s">
        <v>386</v>
      </c>
      <c r="I528" s="98" t="s">
        <v>322</v>
      </c>
      <c r="J528" s="98" t="s">
        <v>241</v>
      </c>
      <c r="K528" s="98" t="s">
        <v>237</v>
      </c>
      <c r="L528" s="98" t="s">
        <v>4452</v>
      </c>
      <c r="M528" s="98" t="s">
        <v>324</v>
      </c>
      <c r="N528" s="98" t="s">
        <v>1826</v>
      </c>
      <c r="O528" s="98" t="s">
        <v>5424</v>
      </c>
      <c r="P528" s="98" t="s">
        <v>1831</v>
      </c>
      <c r="Q528" s="98" t="s">
        <v>239</v>
      </c>
      <c r="R528" s="98" t="s">
        <v>5426</v>
      </c>
      <c r="S528" s="98" t="s">
        <v>5425</v>
      </c>
    </row>
    <row r="529" spans="1:19" x14ac:dyDescent="0.25">
      <c r="A529" s="100" t="s">
        <v>19433</v>
      </c>
      <c r="B529" s="98" t="s">
        <v>5552</v>
      </c>
      <c r="C529" s="98" t="s">
        <v>1361</v>
      </c>
      <c r="D529" s="98" t="s">
        <v>5553</v>
      </c>
      <c r="E529" s="98" t="s">
        <v>5554</v>
      </c>
      <c r="F529" s="98" t="s">
        <v>16640</v>
      </c>
      <c r="G529" s="98">
        <v>1691.9802480000001</v>
      </c>
      <c r="H529" s="98" t="s">
        <v>15</v>
      </c>
      <c r="I529" s="98" t="s">
        <v>11</v>
      </c>
      <c r="J529" s="98" t="s">
        <v>16</v>
      </c>
      <c r="K529" s="98" t="s">
        <v>12</v>
      </c>
      <c r="L529" s="98" t="s">
        <v>14</v>
      </c>
      <c r="M529" s="98" t="s">
        <v>13</v>
      </c>
      <c r="N529" s="98" t="s">
        <v>5558</v>
      </c>
      <c r="O529" s="98" t="s">
        <v>5559</v>
      </c>
      <c r="P529" s="98" t="s">
        <v>354</v>
      </c>
      <c r="Q529" s="98" t="s">
        <v>355</v>
      </c>
      <c r="R529" s="98" t="s">
        <v>5561</v>
      </c>
      <c r="S529" s="98" t="s">
        <v>5560</v>
      </c>
    </row>
    <row r="530" spans="1:19" x14ac:dyDescent="0.25">
      <c r="A530" s="100" t="s">
        <v>19434</v>
      </c>
      <c r="B530" s="98" t="s">
        <v>5596</v>
      </c>
      <c r="C530" s="98" t="s">
        <v>1361</v>
      </c>
      <c r="D530" s="98" t="s">
        <v>5597</v>
      </c>
      <c r="E530" s="98" t="s">
        <v>5598</v>
      </c>
      <c r="F530" s="98" t="s">
        <v>16641</v>
      </c>
      <c r="G530" s="98">
        <v>1925.9339266666666</v>
      </c>
      <c r="H530" s="98" t="s">
        <v>3057</v>
      </c>
      <c r="I530" s="98" t="s">
        <v>5602</v>
      </c>
      <c r="J530" s="98" t="s">
        <v>5603</v>
      </c>
      <c r="K530" s="98" t="s">
        <v>5604</v>
      </c>
      <c r="L530" s="98" t="s">
        <v>5605</v>
      </c>
      <c r="M530" s="98" t="s">
        <v>5056</v>
      </c>
      <c r="N530" s="98" t="s">
        <v>635</v>
      </c>
      <c r="O530" s="98" t="s">
        <v>5606</v>
      </c>
      <c r="P530" s="98" t="s">
        <v>5607</v>
      </c>
      <c r="Q530" s="98" t="s">
        <v>5608</v>
      </c>
      <c r="R530" s="98" t="s">
        <v>5610</v>
      </c>
      <c r="S530" s="98" t="s">
        <v>5609</v>
      </c>
    </row>
    <row r="531" spans="1:19" x14ac:dyDescent="0.25">
      <c r="A531" s="100" t="s">
        <v>19435</v>
      </c>
      <c r="B531" s="98" t="s">
        <v>5682</v>
      </c>
      <c r="C531" s="98" t="s">
        <v>1361</v>
      </c>
      <c r="D531" s="98" t="s">
        <v>5683</v>
      </c>
      <c r="E531" s="98" t="s">
        <v>5684</v>
      </c>
      <c r="F531" s="98" t="s">
        <v>16640</v>
      </c>
      <c r="G531" s="98">
        <v>1602.1220373333335</v>
      </c>
      <c r="H531" s="98" t="s">
        <v>12</v>
      </c>
      <c r="I531" s="98" t="s">
        <v>13</v>
      </c>
      <c r="J531" s="98" t="s">
        <v>11</v>
      </c>
      <c r="K531" s="98" t="s">
        <v>15</v>
      </c>
      <c r="L531" s="98" t="s">
        <v>14</v>
      </c>
      <c r="M531" s="98" t="s">
        <v>16</v>
      </c>
      <c r="N531" s="98" t="s">
        <v>294</v>
      </c>
      <c r="O531" s="98" t="s">
        <v>3610</v>
      </c>
      <c r="P531" s="98" t="s">
        <v>17</v>
      </c>
      <c r="Q531" s="98" t="s">
        <v>82</v>
      </c>
      <c r="R531" s="98" t="s">
        <v>5689</v>
      </c>
      <c r="S531" s="98" t="s">
        <v>5688</v>
      </c>
    </row>
    <row r="532" spans="1:19" x14ac:dyDescent="0.25">
      <c r="A532" s="100" t="s">
        <v>19436</v>
      </c>
      <c r="B532" s="98" t="s">
        <v>16311</v>
      </c>
      <c r="C532" s="98" t="s">
        <v>1361</v>
      </c>
      <c r="D532" s="98" t="s">
        <v>16312</v>
      </c>
      <c r="E532" s="98" t="s">
        <v>16313</v>
      </c>
      <c r="F532" s="98" t="s">
        <v>16640</v>
      </c>
      <c r="G532" s="98">
        <v>2321.4522186666663</v>
      </c>
      <c r="H532" s="98" t="s">
        <v>6313</v>
      </c>
      <c r="I532" s="98" t="s">
        <v>6311</v>
      </c>
      <c r="J532" s="98" t="s">
        <v>4915</v>
      </c>
      <c r="K532" s="98" t="s">
        <v>4917</v>
      </c>
      <c r="L532" s="98" t="s">
        <v>6312</v>
      </c>
      <c r="M532" s="98" t="s">
        <v>385</v>
      </c>
      <c r="N532" s="98" t="s">
        <v>383</v>
      </c>
      <c r="O532" s="98" t="s">
        <v>384</v>
      </c>
      <c r="P532" s="98" t="s">
        <v>4242</v>
      </c>
      <c r="Q532" s="98" t="s">
        <v>1634</v>
      </c>
      <c r="R532" s="98" t="s">
        <v>16316</v>
      </c>
      <c r="S532" s="98" t="s">
        <v>16315</v>
      </c>
    </row>
    <row r="533" spans="1:19" x14ac:dyDescent="0.25">
      <c r="A533" s="100" t="s">
        <v>19437</v>
      </c>
      <c r="B533" s="98" t="s">
        <v>16322</v>
      </c>
      <c r="C533" s="98" t="s">
        <v>1361</v>
      </c>
      <c r="D533" s="98" t="s">
        <v>16323</v>
      </c>
      <c r="E533" s="98" t="s">
        <v>16324</v>
      </c>
      <c r="F533" s="98" t="s">
        <v>16641</v>
      </c>
      <c r="G533" s="98">
        <v>2154.7855520000003</v>
      </c>
      <c r="H533" s="98" t="s">
        <v>52</v>
      </c>
      <c r="I533" s="98" t="s">
        <v>53</v>
      </c>
      <c r="J533" s="98" t="s">
        <v>132</v>
      </c>
      <c r="K533" s="98" t="s">
        <v>557</v>
      </c>
      <c r="L533" s="98" t="s">
        <v>399</v>
      </c>
      <c r="M533" s="98" t="s">
        <v>558</v>
      </c>
      <c r="N533" s="98" t="s">
        <v>131</v>
      </c>
      <c r="O533" s="98" t="s">
        <v>199</v>
      </c>
      <c r="P533" s="98" t="s">
        <v>693</v>
      </c>
      <c r="Q533" s="98" t="s">
        <v>652</v>
      </c>
      <c r="R533" s="98" t="s">
        <v>16327</v>
      </c>
      <c r="S533" s="98" t="s">
        <v>16326</v>
      </c>
    </row>
    <row r="534" spans="1:19" x14ac:dyDescent="0.25">
      <c r="A534" s="100" t="s">
        <v>19438</v>
      </c>
      <c r="B534" s="98" t="s">
        <v>16337</v>
      </c>
      <c r="C534" s="98" t="s">
        <v>1361</v>
      </c>
      <c r="D534" s="98" t="s">
        <v>16338</v>
      </c>
      <c r="E534" s="98" t="s">
        <v>16339</v>
      </c>
      <c r="F534" s="98" t="s">
        <v>16641</v>
      </c>
      <c r="G534" s="98">
        <v>2288.3033813333332</v>
      </c>
      <c r="H534" s="98" t="s">
        <v>502</v>
      </c>
      <c r="I534" s="98" t="s">
        <v>941</v>
      </c>
      <c r="J534" s="98" t="s">
        <v>1464</v>
      </c>
      <c r="K534" s="98" t="s">
        <v>131</v>
      </c>
      <c r="L534" s="98" t="s">
        <v>52</v>
      </c>
      <c r="M534" s="98" t="s">
        <v>53</v>
      </c>
      <c r="N534" s="98" t="s">
        <v>652</v>
      </c>
      <c r="O534" s="98" t="s">
        <v>314</v>
      </c>
      <c r="P534" s="98" t="s">
        <v>199</v>
      </c>
      <c r="Q534" s="98" t="s">
        <v>134</v>
      </c>
      <c r="R534" s="98" t="s">
        <v>16343</v>
      </c>
      <c r="S534" s="98" t="s">
        <v>16342</v>
      </c>
    </row>
    <row r="535" spans="1:19" x14ac:dyDescent="0.25">
      <c r="A535" s="100" t="s">
        <v>19439</v>
      </c>
      <c r="B535" s="98" t="s">
        <v>16374</v>
      </c>
      <c r="C535" s="98" t="s">
        <v>1361</v>
      </c>
      <c r="D535" s="98" t="s">
        <v>16375</v>
      </c>
      <c r="E535" s="98" t="s">
        <v>16376</v>
      </c>
      <c r="F535" s="98" t="s">
        <v>16640</v>
      </c>
      <c r="G535" s="98">
        <v>2525.1982386666668</v>
      </c>
      <c r="H535" s="98" t="s">
        <v>383</v>
      </c>
      <c r="I535" s="98" t="s">
        <v>385</v>
      </c>
      <c r="J535" s="98" t="s">
        <v>384</v>
      </c>
      <c r="K535" s="98" t="s">
        <v>239</v>
      </c>
      <c r="L535" s="98" t="s">
        <v>322</v>
      </c>
      <c r="M535" s="98" t="s">
        <v>325</v>
      </c>
      <c r="N535" s="98" t="s">
        <v>808</v>
      </c>
      <c r="O535" s="98" t="s">
        <v>323</v>
      </c>
      <c r="P535" s="98" t="s">
        <v>2510</v>
      </c>
      <c r="Q535" s="98" t="s">
        <v>324</v>
      </c>
      <c r="R535" s="98" t="s">
        <v>16382</v>
      </c>
      <c r="S535" s="98" t="s">
        <v>16381</v>
      </c>
    </row>
    <row r="536" spans="1:19" x14ac:dyDescent="0.25">
      <c r="A536" s="100" t="s">
        <v>19440</v>
      </c>
      <c r="B536" s="98" t="s">
        <v>16400</v>
      </c>
      <c r="C536" s="98" t="s">
        <v>1361</v>
      </c>
      <c r="D536" s="98" t="s">
        <v>16401</v>
      </c>
      <c r="E536" s="98" t="s">
        <v>16402</v>
      </c>
      <c r="F536" s="98" t="s">
        <v>16641</v>
      </c>
      <c r="G536" s="98">
        <v>2009.314208</v>
      </c>
      <c r="H536" s="98" t="s">
        <v>407</v>
      </c>
      <c r="I536" s="98" t="s">
        <v>257</v>
      </c>
      <c r="J536" s="98" t="s">
        <v>256</v>
      </c>
      <c r="K536" s="98" t="s">
        <v>1383</v>
      </c>
      <c r="L536" s="98" t="s">
        <v>4553</v>
      </c>
      <c r="M536" s="98" t="s">
        <v>1616</v>
      </c>
      <c r="N536" s="98" t="s">
        <v>3084</v>
      </c>
      <c r="O536" s="98" t="s">
        <v>3085</v>
      </c>
      <c r="P536" s="98" t="s">
        <v>16406</v>
      </c>
      <c r="Q536" s="98" t="s">
        <v>1611</v>
      </c>
      <c r="R536" s="98" t="s">
        <v>16408</v>
      </c>
      <c r="S536" s="98" t="s">
        <v>16407</v>
      </c>
    </row>
    <row r="537" spans="1:19" x14ac:dyDescent="0.25">
      <c r="A537" s="100" t="s">
        <v>19441</v>
      </c>
      <c r="B537" s="98" t="s">
        <v>16478</v>
      </c>
      <c r="C537" s="98" t="s">
        <v>1361</v>
      </c>
      <c r="D537" s="98" t="s">
        <v>16479</v>
      </c>
      <c r="E537" s="98" t="s">
        <v>16480</v>
      </c>
      <c r="F537" s="98" t="s">
        <v>16641</v>
      </c>
      <c r="G537" s="98">
        <v>2313.3934719999997</v>
      </c>
      <c r="H537" s="98" t="s">
        <v>34</v>
      </c>
      <c r="I537" s="98" t="s">
        <v>35</v>
      </c>
      <c r="J537" s="98" t="s">
        <v>175</v>
      </c>
      <c r="K537" s="98" t="s">
        <v>373</v>
      </c>
      <c r="L537" s="98" t="s">
        <v>42</v>
      </c>
      <c r="M537" s="98" t="s">
        <v>39</v>
      </c>
      <c r="N537" s="98" t="s">
        <v>36</v>
      </c>
      <c r="O537" s="98" t="s">
        <v>38</v>
      </c>
      <c r="P537" s="98" t="s">
        <v>265</v>
      </c>
      <c r="Q537" s="98" t="s">
        <v>264</v>
      </c>
      <c r="R537" s="98" t="s">
        <v>16484</v>
      </c>
      <c r="S537" s="98" t="s">
        <v>16483</v>
      </c>
    </row>
    <row r="538" spans="1:19" x14ac:dyDescent="0.25">
      <c r="A538" s="100" t="s">
        <v>19442</v>
      </c>
      <c r="B538" s="98" t="s">
        <v>369</v>
      </c>
      <c r="C538" s="98" t="s">
        <v>100</v>
      </c>
      <c r="D538" s="98" t="s">
        <v>370</v>
      </c>
      <c r="E538" s="98" t="s">
        <v>371</v>
      </c>
      <c r="F538" s="98" t="s">
        <v>16641</v>
      </c>
      <c r="G538" s="98">
        <v>4151.1641679999993</v>
      </c>
      <c r="H538" s="98" t="s">
        <v>34</v>
      </c>
      <c r="I538" s="98" t="s">
        <v>35</v>
      </c>
      <c r="J538" s="98" t="s">
        <v>175</v>
      </c>
      <c r="K538" s="98" t="s">
        <v>36</v>
      </c>
      <c r="L538" s="98" t="s">
        <v>38</v>
      </c>
      <c r="M538" s="98" t="s">
        <v>39</v>
      </c>
      <c r="N538" s="98" t="s">
        <v>42</v>
      </c>
      <c r="O538" s="98" t="s">
        <v>373</v>
      </c>
      <c r="P538" s="98" t="s">
        <v>374</v>
      </c>
      <c r="Q538" s="98" t="s">
        <v>375</v>
      </c>
      <c r="R538" s="98" t="s">
        <v>377</v>
      </c>
      <c r="S538" s="98" t="s">
        <v>376</v>
      </c>
    </row>
    <row r="539" spans="1:19" x14ac:dyDescent="0.25">
      <c r="A539" s="100" t="s">
        <v>19443</v>
      </c>
      <c r="B539" s="98" t="s">
        <v>6630</v>
      </c>
      <c r="C539" s="98" t="s">
        <v>1142</v>
      </c>
      <c r="D539" s="98" t="s">
        <v>6631</v>
      </c>
      <c r="E539" s="98" t="s">
        <v>6632</v>
      </c>
      <c r="F539" s="98" t="s">
        <v>16641</v>
      </c>
      <c r="G539" s="98">
        <v>4700.293686666666</v>
      </c>
      <c r="H539" s="98" t="s">
        <v>34</v>
      </c>
      <c r="I539" s="98" t="s">
        <v>35</v>
      </c>
      <c r="J539" s="98" t="s">
        <v>36</v>
      </c>
      <c r="K539" s="98" t="s">
        <v>38</v>
      </c>
      <c r="L539" s="98" t="s">
        <v>39</v>
      </c>
      <c r="M539" s="98" t="s">
        <v>175</v>
      </c>
      <c r="N539" s="98" t="s">
        <v>374</v>
      </c>
      <c r="O539" s="98" t="s">
        <v>42</v>
      </c>
      <c r="P539" s="98" t="s">
        <v>373</v>
      </c>
      <c r="Q539" s="98" t="s">
        <v>40</v>
      </c>
      <c r="R539" s="98" t="s">
        <v>6636</v>
      </c>
      <c r="S539" s="98" t="s">
        <v>6635</v>
      </c>
    </row>
    <row r="540" spans="1:19" x14ac:dyDescent="0.25">
      <c r="A540" s="100" t="s">
        <v>19444</v>
      </c>
      <c r="B540" s="98" t="s">
        <v>7441</v>
      </c>
      <c r="C540" s="98" t="s">
        <v>1142</v>
      </c>
      <c r="D540" s="98" t="s">
        <v>7442</v>
      </c>
      <c r="E540" s="98" t="s">
        <v>7443</v>
      </c>
      <c r="F540" s="98" t="s">
        <v>16640</v>
      </c>
      <c r="G540" s="98">
        <v>4190.4663853333332</v>
      </c>
      <c r="H540" s="98" t="s">
        <v>3451</v>
      </c>
      <c r="I540" s="98" t="s">
        <v>3453</v>
      </c>
      <c r="J540" s="98" t="s">
        <v>3454</v>
      </c>
      <c r="K540" s="98" t="s">
        <v>3457</v>
      </c>
      <c r="L540" s="98" t="s">
        <v>7446</v>
      </c>
      <c r="M540" s="98" t="s">
        <v>3482</v>
      </c>
      <c r="N540" s="98" t="s">
        <v>4825</v>
      </c>
      <c r="O540" s="98" t="s">
        <v>7447</v>
      </c>
      <c r="P540" s="98" t="s">
        <v>7448</v>
      </c>
      <c r="Q540" s="98" t="s">
        <v>3481</v>
      </c>
      <c r="R540" s="98" t="s">
        <v>7450</v>
      </c>
      <c r="S540" s="98" t="s">
        <v>7449</v>
      </c>
    </row>
    <row r="541" spans="1:19" x14ac:dyDescent="0.25">
      <c r="A541" s="100" t="s">
        <v>19445</v>
      </c>
      <c r="B541" s="98" t="s">
        <v>8136</v>
      </c>
      <c r="C541" s="98" t="s">
        <v>1142</v>
      </c>
      <c r="D541" s="98" t="s">
        <v>8137</v>
      </c>
      <c r="E541" s="98" t="s">
        <v>8138</v>
      </c>
      <c r="F541" s="98" t="s">
        <v>16640</v>
      </c>
      <c r="G541" s="98">
        <v>3189.9126933333332</v>
      </c>
      <c r="H541" s="98" t="s">
        <v>3118</v>
      </c>
      <c r="I541" s="98" t="s">
        <v>8141</v>
      </c>
      <c r="J541" s="98" t="s">
        <v>1697</v>
      </c>
      <c r="K541" s="98" t="s">
        <v>388</v>
      </c>
      <c r="L541" s="98" t="s">
        <v>1695</v>
      </c>
      <c r="M541" s="98" t="s">
        <v>3125</v>
      </c>
      <c r="N541" s="98" t="s">
        <v>8142</v>
      </c>
      <c r="O541" s="98" t="s">
        <v>3776</v>
      </c>
      <c r="P541" s="98" t="s">
        <v>8143</v>
      </c>
      <c r="Q541" s="98" t="s">
        <v>8144</v>
      </c>
      <c r="R541" s="98" t="s">
        <v>8146</v>
      </c>
      <c r="S541" s="98" t="s">
        <v>8145</v>
      </c>
    </row>
    <row r="542" spans="1:19" x14ac:dyDescent="0.25">
      <c r="A542" s="100" t="s">
        <v>19446</v>
      </c>
      <c r="B542" s="98" t="s">
        <v>9432</v>
      </c>
      <c r="C542" s="98" t="s">
        <v>1142</v>
      </c>
      <c r="D542" s="98" t="s">
        <v>9433</v>
      </c>
      <c r="E542" s="98" t="s">
        <v>9434</v>
      </c>
      <c r="F542" s="98" t="s">
        <v>16641</v>
      </c>
      <c r="G542" s="98">
        <v>3763.4314013333333</v>
      </c>
      <c r="H542" s="98" t="s">
        <v>2605</v>
      </c>
      <c r="I542" s="98" t="s">
        <v>9437</v>
      </c>
      <c r="J542" s="98" t="s">
        <v>9438</v>
      </c>
      <c r="K542" s="98" t="s">
        <v>9439</v>
      </c>
      <c r="L542" s="98" t="s">
        <v>6872</v>
      </c>
      <c r="M542" s="98" t="s">
        <v>9440</v>
      </c>
      <c r="N542" s="98" t="s">
        <v>9441</v>
      </c>
      <c r="O542" s="98" t="s">
        <v>9442</v>
      </c>
      <c r="P542" s="98" t="s">
        <v>9443</v>
      </c>
      <c r="Q542" s="98" t="s">
        <v>9037</v>
      </c>
      <c r="R542" s="98" t="s">
        <v>9445</v>
      </c>
      <c r="S542" s="98" t="s">
        <v>9444</v>
      </c>
    </row>
    <row r="543" spans="1:19" x14ac:dyDescent="0.25">
      <c r="A543" s="100" t="s">
        <v>19447</v>
      </c>
      <c r="B543" s="98" t="s">
        <v>9005</v>
      </c>
      <c r="C543" s="98" t="s">
        <v>1121</v>
      </c>
      <c r="D543" s="98" t="s">
        <v>9006</v>
      </c>
      <c r="E543" s="98" t="s">
        <v>9007</v>
      </c>
      <c r="F543" s="98" t="s">
        <v>16641</v>
      </c>
      <c r="G543" s="98">
        <v>3302.4455186666669</v>
      </c>
      <c r="H543" s="98" t="s">
        <v>4167</v>
      </c>
      <c r="I543" s="98" t="s">
        <v>2786</v>
      </c>
      <c r="J543" s="98" t="s">
        <v>9010</v>
      </c>
      <c r="K543" s="98" t="s">
        <v>1936</v>
      </c>
      <c r="L543" s="98" t="s">
        <v>9011</v>
      </c>
      <c r="M543" s="98" t="s">
        <v>9012</v>
      </c>
      <c r="N543" s="98" t="s">
        <v>5386</v>
      </c>
      <c r="O543" s="98" t="s">
        <v>3620</v>
      </c>
      <c r="P543" s="98" t="s">
        <v>187</v>
      </c>
      <c r="Q543" s="98" t="s">
        <v>2343</v>
      </c>
      <c r="R543" s="98" t="s">
        <v>9014</v>
      </c>
      <c r="S543" s="98" t="s">
        <v>9013</v>
      </c>
    </row>
    <row r="544" spans="1:19" x14ac:dyDescent="0.25">
      <c r="A544" s="100" t="s">
        <v>19448</v>
      </c>
      <c r="B544" s="98" t="s">
        <v>9501</v>
      </c>
      <c r="C544" s="98" t="s">
        <v>1121</v>
      </c>
      <c r="D544" s="98" t="s">
        <v>9502</v>
      </c>
      <c r="E544" s="98" t="s">
        <v>9503</v>
      </c>
      <c r="F544" s="98" t="s">
        <v>16641</v>
      </c>
      <c r="G544" s="98">
        <v>2831.7504773333335</v>
      </c>
      <c r="H544" s="98" t="s">
        <v>237</v>
      </c>
      <c r="I544" s="98" t="s">
        <v>238</v>
      </c>
      <c r="J544" s="98" t="s">
        <v>265</v>
      </c>
      <c r="K544" s="98" t="s">
        <v>1267</v>
      </c>
      <c r="L544" s="98" t="s">
        <v>809</v>
      </c>
      <c r="M544" s="98" t="s">
        <v>325</v>
      </c>
      <c r="N544" s="98" t="s">
        <v>385</v>
      </c>
      <c r="O544" s="98" t="s">
        <v>264</v>
      </c>
      <c r="P544" s="98" t="s">
        <v>239</v>
      </c>
      <c r="Q544" s="98" t="s">
        <v>240</v>
      </c>
      <c r="R544" s="98" t="s">
        <v>9507</v>
      </c>
      <c r="S544" s="98" t="s">
        <v>9506</v>
      </c>
    </row>
    <row r="545" spans="1:19" x14ac:dyDescent="0.25">
      <c r="A545" s="100" t="s">
        <v>19449</v>
      </c>
      <c r="B545" s="98" t="s">
        <v>9792</v>
      </c>
      <c r="C545" s="98" t="s">
        <v>1121</v>
      </c>
      <c r="D545" s="98" t="s">
        <v>9793</v>
      </c>
      <c r="E545" s="98" t="s">
        <v>9794</v>
      </c>
      <c r="F545" s="98" t="s">
        <v>16640</v>
      </c>
      <c r="G545" s="98">
        <v>2581.9910799999998</v>
      </c>
      <c r="H545" s="98" t="s">
        <v>304</v>
      </c>
      <c r="I545" s="98" t="s">
        <v>159</v>
      </c>
      <c r="J545" s="98" t="s">
        <v>160</v>
      </c>
      <c r="K545" s="98" t="s">
        <v>835</v>
      </c>
      <c r="L545" s="98" t="s">
        <v>9797</v>
      </c>
      <c r="M545" s="98" t="s">
        <v>3517</v>
      </c>
      <c r="N545" s="98" t="s">
        <v>923</v>
      </c>
      <c r="O545" s="98" t="s">
        <v>5001</v>
      </c>
      <c r="P545" s="98" t="s">
        <v>8839</v>
      </c>
      <c r="Q545" s="98" t="s">
        <v>210</v>
      </c>
      <c r="R545" s="98" t="s">
        <v>9799</v>
      </c>
      <c r="S545" s="98" t="s">
        <v>9798</v>
      </c>
    </row>
    <row r="546" spans="1:19" x14ac:dyDescent="0.25">
      <c r="A546" s="100" t="s">
        <v>19450</v>
      </c>
      <c r="B546" s="98" t="s">
        <v>11397</v>
      </c>
      <c r="C546" s="98" t="s">
        <v>1121</v>
      </c>
      <c r="D546" s="98" t="s">
        <v>11398</v>
      </c>
      <c r="E546" s="98" t="s">
        <v>11399</v>
      </c>
      <c r="F546" s="98" t="s">
        <v>16640</v>
      </c>
      <c r="G546" s="98">
        <v>3639.4301133333333</v>
      </c>
      <c r="H546" s="98" t="s">
        <v>941</v>
      </c>
      <c r="I546" s="98" t="s">
        <v>503</v>
      </c>
      <c r="J546" s="98" t="s">
        <v>1464</v>
      </c>
      <c r="K546" s="98" t="s">
        <v>502</v>
      </c>
      <c r="L546" s="98" t="s">
        <v>1453</v>
      </c>
      <c r="M546" s="98" t="s">
        <v>1898</v>
      </c>
      <c r="N546" s="98" t="s">
        <v>19</v>
      </c>
      <c r="O546" s="98" t="s">
        <v>11</v>
      </c>
      <c r="P546" s="98" t="s">
        <v>12</v>
      </c>
      <c r="Q546" s="98" t="s">
        <v>13</v>
      </c>
      <c r="R546" s="98" t="s">
        <v>11403</v>
      </c>
      <c r="S546" s="98" t="s">
        <v>11402</v>
      </c>
    </row>
    <row r="547" spans="1:19" x14ac:dyDescent="0.25">
      <c r="A547" s="100" t="s">
        <v>19451</v>
      </c>
      <c r="B547" s="98" t="s">
        <v>12068</v>
      </c>
      <c r="C547" s="98" t="s">
        <v>1121</v>
      </c>
      <c r="D547" s="98" t="s">
        <v>12069</v>
      </c>
      <c r="E547" s="98" t="s">
        <v>12070</v>
      </c>
      <c r="F547" s="98" t="s">
        <v>16640</v>
      </c>
      <c r="G547" s="98">
        <v>3809.5424826666663</v>
      </c>
      <c r="H547" s="98" t="s">
        <v>5348</v>
      </c>
      <c r="I547" s="98" t="s">
        <v>5346</v>
      </c>
      <c r="J547" s="98" t="s">
        <v>1300</v>
      </c>
      <c r="K547" s="98" t="s">
        <v>12073</v>
      </c>
      <c r="L547" s="98" t="s">
        <v>239</v>
      </c>
      <c r="M547" s="98" t="s">
        <v>240</v>
      </c>
      <c r="N547" s="98" t="s">
        <v>384</v>
      </c>
      <c r="O547" s="98" t="s">
        <v>383</v>
      </c>
      <c r="P547" s="98" t="s">
        <v>2724</v>
      </c>
      <c r="Q547" s="98" t="s">
        <v>10956</v>
      </c>
      <c r="R547" s="98" t="s">
        <v>12075</v>
      </c>
      <c r="S547" s="98" t="s">
        <v>12074</v>
      </c>
    </row>
    <row r="548" spans="1:19" x14ac:dyDescent="0.25">
      <c r="A548" s="100" t="s">
        <v>19452</v>
      </c>
      <c r="B548" s="98" t="s">
        <v>12187</v>
      </c>
      <c r="C548" s="98" t="s">
        <v>1121</v>
      </c>
      <c r="D548" s="98" t="s">
        <v>12188</v>
      </c>
      <c r="E548" s="98" t="s">
        <v>12189</v>
      </c>
      <c r="F548" s="98" t="s">
        <v>16640</v>
      </c>
      <c r="G548" s="98">
        <v>2709.7425133333336</v>
      </c>
      <c r="H548" s="98" t="s">
        <v>397</v>
      </c>
      <c r="I548" s="98" t="s">
        <v>1453</v>
      </c>
      <c r="J548" s="98" t="s">
        <v>2486</v>
      </c>
      <c r="K548" s="98" t="s">
        <v>159</v>
      </c>
      <c r="L548" s="98" t="s">
        <v>160</v>
      </c>
      <c r="M548" s="98" t="s">
        <v>1900</v>
      </c>
      <c r="N548" s="98" t="s">
        <v>2487</v>
      </c>
      <c r="O548" s="98" t="s">
        <v>1898</v>
      </c>
      <c r="P548" s="98" t="s">
        <v>71</v>
      </c>
      <c r="Q548" s="98" t="s">
        <v>72</v>
      </c>
      <c r="R548" s="98" t="s">
        <v>12194</v>
      </c>
      <c r="S548" s="98" t="s">
        <v>12193</v>
      </c>
    </row>
    <row r="549" spans="1:19" x14ac:dyDescent="0.25">
      <c r="A549" s="100" t="s">
        <v>19453</v>
      </c>
      <c r="B549" s="98" t="s">
        <v>12251</v>
      </c>
      <c r="C549" s="98" t="s">
        <v>1121</v>
      </c>
      <c r="D549" s="98" t="s">
        <v>12252</v>
      </c>
      <c r="E549" s="98" t="s">
        <v>12253</v>
      </c>
      <c r="F549" s="98" t="s">
        <v>16640</v>
      </c>
      <c r="G549" s="98">
        <v>2701.1451319999996</v>
      </c>
      <c r="H549" s="98" t="s">
        <v>2605</v>
      </c>
      <c r="I549" s="98" t="s">
        <v>3371</v>
      </c>
      <c r="J549" s="98" t="s">
        <v>596</v>
      </c>
      <c r="K549" s="98" t="s">
        <v>9037</v>
      </c>
      <c r="L549" s="98" t="s">
        <v>595</v>
      </c>
      <c r="M549" s="98" t="s">
        <v>6873</v>
      </c>
      <c r="N549" s="98" t="s">
        <v>790</v>
      </c>
      <c r="O549" s="98" t="s">
        <v>12256</v>
      </c>
      <c r="P549" s="98" t="s">
        <v>3367</v>
      </c>
      <c r="Q549" s="98" t="s">
        <v>3363</v>
      </c>
      <c r="R549" s="98" t="s">
        <v>12258</v>
      </c>
      <c r="S549" s="98" t="s">
        <v>12257</v>
      </c>
    </row>
    <row r="550" spans="1:19" x14ac:dyDescent="0.25">
      <c r="A550" s="100" t="s">
        <v>19454</v>
      </c>
      <c r="B550" s="98" t="s">
        <v>12924</v>
      </c>
      <c r="C550" s="98" t="s">
        <v>1121</v>
      </c>
      <c r="D550" s="98" t="s">
        <v>12925</v>
      </c>
      <c r="E550" s="98" t="s">
        <v>12926</v>
      </c>
      <c r="F550" s="98" t="s">
        <v>16641</v>
      </c>
      <c r="G550" s="98">
        <v>2528.1862986666665</v>
      </c>
      <c r="H550" s="98" t="s">
        <v>2245</v>
      </c>
      <c r="I550" s="98" t="s">
        <v>12930</v>
      </c>
      <c r="J550" s="98" t="s">
        <v>56</v>
      </c>
      <c r="K550" s="98" t="s">
        <v>60</v>
      </c>
      <c r="L550" s="98" t="s">
        <v>1241</v>
      </c>
      <c r="M550" s="98" t="s">
        <v>1634</v>
      </c>
      <c r="N550" s="98" t="s">
        <v>5074</v>
      </c>
      <c r="O550" s="98" t="s">
        <v>2253</v>
      </c>
      <c r="P550" s="98" t="s">
        <v>2076</v>
      </c>
      <c r="Q550" s="98" t="s">
        <v>2077</v>
      </c>
      <c r="R550" s="98" t="s">
        <v>12932</v>
      </c>
      <c r="S550" s="98" t="s">
        <v>12931</v>
      </c>
    </row>
    <row r="551" spans="1:19" x14ac:dyDescent="0.25">
      <c r="A551" s="100" t="s">
        <v>19455</v>
      </c>
      <c r="B551" s="98" t="s">
        <v>14541</v>
      </c>
      <c r="C551" s="98" t="s">
        <v>1121</v>
      </c>
      <c r="D551" s="98" t="s">
        <v>14542</v>
      </c>
      <c r="E551" s="98" t="s">
        <v>14543</v>
      </c>
      <c r="F551" s="98" t="s">
        <v>16640</v>
      </c>
      <c r="G551" s="98">
        <v>3354.2932453333333</v>
      </c>
      <c r="H551" s="98" t="s">
        <v>2605</v>
      </c>
      <c r="I551" s="98" t="s">
        <v>3371</v>
      </c>
      <c r="J551" s="98" t="s">
        <v>790</v>
      </c>
      <c r="K551" s="98" t="s">
        <v>4202</v>
      </c>
      <c r="L551" s="98" t="s">
        <v>4204</v>
      </c>
      <c r="M551" s="98" t="s">
        <v>14546</v>
      </c>
      <c r="N551" s="98" t="s">
        <v>14547</v>
      </c>
      <c r="O551" s="98" t="s">
        <v>9437</v>
      </c>
      <c r="P551" s="98" t="s">
        <v>9438</v>
      </c>
      <c r="Q551" s="98" t="s">
        <v>3365</v>
      </c>
      <c r="R551" s="98" t="s">
        <v>14549</v>
      </c>
      <c r="S551" s="98" t="s">
        <v>14548</v>
      </c>
    </row>
    <row r="552" spans="1:19" x14ac:dyDescent="0.25">
      <c r="A552" s="100" t="s">
        <v>19456</v>
      </c>
      <c r="B552" s="98" t="s">
        <v>14639</v>
      </c>
      <c r="C552" s="98" t="s">
        <v>1121</v>
      </c>
      <c r="D552" s="98" t="s">
        <v>14640</v>
      </c>
      <c r="E552" s="98" t="s">
        <v>14641</v>
      </c>
      <c r="F552" s="98" t="s">
        <v>16640</v>
      </c>
      <c r="G552" s="98">
        <v>2631.5636453333336</v>
      </c>
      <c r="H552" s="98" t="s">
        <v>768</v>
      </c>
      <c r="I552" s="98" t="s">
        <v>767</v>
      </c>
      <c r="J552" s="98" t="s">
        <v>662</v>
      </c>
      <c r="K552" s="98" t="s">
        <v>4664</v>
      </c>
      <c r="L552" s="98" t="s">
        <v>665</v>
      </c>
      <c r="M552" s="98" t="s">
        <v>666</v>
      </c>
      <c r="N552" s="98" t="s">
        <v>661</v>
      </c>
      <c r="O552" s="98" t="s">
        <v>663</v>
      </c>
      <c r="P552" s="98" t="s">
        <v>664</v>
      </c>
      <c r="Q552" s="98" t="s">
        <v>14644</v>
      </c>
      <c r="R552" s="98" t="s">
        <v>14646</v>
      </c>
      <c r="S552" s="98" t="s">
        <v>14645</v>
      </c>
    </row>
    <row r="553" spans="1:19" x14ac:dyDescent="0.25">
      <c r="A553" s="100" t="s">
        <v>19457</v>
      </c>
      <c r="B553" s="98" t="s">
        <v>8770</v>
      </c>
      <c r="C553" s="98" t="s">
        <v>1206</v>
      </c>
      <c r="D553" s="98" t="s">
        <v>8771</v>
      </c>
      <c r="E553" s="98" t="s">
        <v>8772</v>
      </c>
      <c r="F553" s="98" t="s">
        <v>16640</v>
      </c>
      <c r="G553" s="98">
        <v>5445.4954533333339</v>
      </c>
      <c r="H553" s="98" t="s">
        <v>2510</v>
      </c>
      <c r="I553" s="98" t="s">
        <v>7144</v>
      </c>
      <c r="J553" s="98" t="s">
        <v>7145</v>
      </c>
      <c r="K553" s="98" t="s">
        <v>8777</v>
      </c>
      <c r="L553" s="98" t="s">
        <v>8778</v>
      </c>
      <c r="M553" s="98" t="s">
        <v>2512</v>
      </c>
      <c r="N553" s="98" t="s">
        <v>7148</v>
      </c>
      <c r="O553" s="98" t="s">
        <v>4496</v>
      </c>
      <c r="P553" s="98" t="s">
        <v>322</v>
      </c>
      <c r="Q553" s="98" t="s">
        <v>1357</v>
      </c>
      <c r="R553" s="98" t="s">
        <v>16596</v>
      </c>
      <c r="S553" s="98" t="s">
        <v>8779</v>
      </c>
    </row>
    <row r="554" spans="1:19" x14ac:dyDescent="0.25">
      <c r="A554" s="100" t="s">
        <v>19458</v>
      </c>
      <c r="B554" s="98" t="s">
        <v>18456</v>
      </c>
      <c r="C554" s="98" t="s">
        <v>1206</v>
      </c>
      <c r="D554" s="98" t="s">
        <v>19946</v>
      </c>
      <c r="E554" s="98" t="s">
        <v>19947</v>
      </c>
      <c r="F554" s="98" t="s">
        <v>16641</v>
      </c>
      <c r="G554" s="98">
        <v>3736.027786666667</v>
      </c>
      <c r="H554" s="98" t="s">
        <v>3365</v>
      </c>
      <c r="I554" s="98" t="s">
        <v>2605</v>
      </c>
      <c r="J554" s="98" t="s">
        <v>4202</v>
      </c>
      <c r="K554" s="98" t="s">
        <v>1842</v>
      </c>
      <c r="L554" s="98" t="s">
        <v>3363</v>
      </c>
      <c r="M554" s="98" t="s">
        <v>3367</v>
      </c>
      <c r="N554" s="98" t="s">
        <v>19948</v>
      </c>
      <c r="O554" s="98" t="s">
        <v>8085</v>
      </c>
      <c r="P554" s="98" t="s">
        <v>3369</v>
      </c>
      <c r="Q554" s="98" t="s">
        <v>3370</v>
      </c>
      <c r="R554" s="98" t="s">
        <v>19950</v>
      </c>
      <c r="S554" s="98" t="s">
        <v>19949</v>
      </c>
    </row>
    <row r="555" spans="1:19" x14ac:dyDescent="0.25">
      <c r="A555" s="100" t="s">
        <v>19459</v>
      </c>
      <c r="B555" s="98" t="s">
        <v>10549</v>
      </c>
      <c r="C555" s="98" t="s">
        <v>1206</v>
      </c>
      <c r="D555" s="98" t="s">
        <v>10550</v>
      </c>
      <c r="E555" s="98" t="s">
        <v>10551</v>
      </c>
      <c r="F555" s="98" t="s">
        <v>16641</v>
      </c>
      <c r="G555" s="98">
        <v>3158.2439546666669</v>
      </c>
      <c r="H555" s="98" t="s">
        <v>3085</v>
      </c>
      <c r="I555" s="98" t="s">
        <v>257</v>
      </c>
      <c r="J555" s="98" t="s">
        <v>407</v>
      </c>
      <c r="K555" s="98" t="s">
        <v>1611</v>
      </c>
      <c r="L555" s="98" t="s">
        <v>256</v>
      </c>
      <c r="M555" s="98" t="s">
        <v>1383</v>
      </c>
      <c r="N555" s="98" t="s">
        <v>3083</v>
      </c>
      <c r="O555" s="98" t="s">
        <v>2597</v>
      </c>
      <c r="P555" s="98" t="s">
        <v>4553</v>
      </c>
      <c r="Q555" s="98" t="s">
        <v>10554</v>
      </c>
      <c r="R555" s="98" t="s">
        <v>10556</v>
      </c>
      <c r="S555" s="98" t="s">
        <v>10555</v>
      </c>
    </row>
    <row r="556" spans="1:19" x14ac:dyDescent="0.25">
      <c r="A556" s="100" t="s">
        <v>19460</v>
      </c>
      <c r="B556" s="98" t="s">
        <v>11948</v>
      </c>
      <c r="C556" s="98" t="s">
        <v>1206</v>
      </c>
      <c r="D556" s="98" t="s">
        <v>11949</v>
      </c>
      <c r="E556" s="98" t="s">
        <v>11950</v>
      </c>
      <c r="F556" s="98" t="s">
        <v>16641</v>
      </c>
      <c r="G556" s="98">
        <v>4161.1377159999993</v>
      </c>
      <c r="H556" s="98" t="s">
        <v>596</v>
      </c>
      <c r="I556" s="98" t="s">
        <v>595</v>
      </c>
      <c r="J556" s="98" t="s">
        <v>789</v>
      </c>
      <c r="K556" s="98" t="s">
        <v>1477</v>
      </c>
      <c r="L556" s="98" t="s">
        <v>3873</v>
      </c>
      <c r="M556" s="98" t="s">
        <v>2928</v>
      </c>
      <c r="N556" s="98" t="s">
        <v>2545</v>
      </c>
      <c r="O556" s="98" t="s">
        <v>4002</v>
      </c>
      <c r="P556" s="98" t="s">
        <v>594</v>
      </c>
      <c r="Q556" s="98" t="s">
        <v>11954</v>
      </c>
      <c r="R556" s="98" t="s">
        <v>11956</v>
      </c>
      <c r="S556" s="98" t="s">
        <v>11955</v>
      </c>
    </row>
    <row r="557" spans="1:19" x14ac:dyDescent="0.25">
      <c r="A557" s="100" t="s">
        <v>19461</v>
      </c>
      <c r="B557" s="98" t="s">
        <v>12486</v>
      </c>
      <c r="C557" s="98" t="s">
        <v>1206</v>
      </c>
      <c r="D557" s="98" t="s">
        <v>12487</v>
      </c>
      <c r="E557" s="98" t="s">
        <v>12488</v>
      </c>
      <c r="F557" s="98" t="s">
        <v>16641</v>
      </c>
      <c r="G557" s="98">
        <v>4684.7897319999993</v>
      </c>
      <c r="H557" s="98" t="s">
        <v>871</v>
      </c>
      <c r="I557" s="98" t="s">
        <v>872</v>
      </c>
      <c r="J557" s="98" t="s">
        <v>479</v>
      </c>
      <c r="K557" s="98" t="s">
        <v>477</v>
      </c>
      <c r="L557" s="98" t="s">
        <v>480</v>
      </c>
      <c r="M557" s="98" t="s">
        <v>1998</v>
      </c>
      <c r="N557" s="98" t="s">
        <v>3307</v>
      </c>
      <c r="O557" s="98" t="s">
        <v>12493</v>
      </c>
      <c r="P557" s="98" t="s">
        <v>12109</v>
      </c>
      <c r="Q557" s="98" t="s">
        <v>12494</v>
      </c>
      <c r="R557" s="98" t="s">
        <v>12496</v>
      </c>
      <c r="S557" s="98" t="s">
        <v>12495</v>
      </c>
    </row>
    <row r="558" spans="1:19" x14ac:dyDescent="0.25">
      <c r="A558" s="100" t="s">
        <v>19462</v>
      </c>
      <c r="B558" s="98" t="s">
        <v>13243</v>
      </c>
      <c r="C558" s="98" t="s">
        <v>1206</v>
      </c>
      <c r="D558" s="98" t="s">
        <v>13244</v>
      </c>
      <c r="E558" s="98" t="s">
        <v>13245</v>
      </c>
      <c r="F558" s="98" t="s">
        <v>16640</v>
      </c>
      <c r="G558" s="98">
        <v>2924.5397373333331</v>
      </c>
      <c r="H558" s="98" t="s">
        <v>614</v>
      </c>
      <c r="I558" s="98" t="s">
        <v>615</v>
      </c>
      <c r="J558" s="98" t="s">
        <v>612</v>
      </c>
      <c r="K558" s="98" t="s">
        <v>613</v>
      </c>
      <c r="L558" s="98" t="s">
        <v>732</v>
      </c>
      <c r="M558" s="98" t="s">
        <v>12</v>
      </c>
      <c r="N558" s="98" t="s">
        <v>13</v>
      </c>
      <c r="O558" s="98" t="s">
        <v>11</v>
      </c>
      <c r="P558" s="98" t="s">
        <v>15</v>
      </c>
      <c r="Q558" s="98" t="s">
        <v>16</v>
      </c>
      <c r="R558" s="98" t="s">
        <v>13249</v>
      </c>
      <c r="S558" s="98" t="s">
        <v>13248</v>
      </c>
    </row>
    <row r="559" spans="1:19" x14ac:dyDescent="0.25">
      <c r="A559" s="100">
        <v>556</v>
      </c>
      <c r="B559" s="98" t="s">
        <v>13243</v>
      </c>
      <c r="C559" s="98" t="s">
        <v>1206</v>
      </c>
      <c r="D559" s="98" t="s">
        <v>13244</v>
      </c>
      <c r="E559" s="98" t="s">
        <v>13250</v>
      </c>
      <c r="F559" s="98" t="s">
        <v>16641</v>
      </c>
      <c r="G559" s="98">
        <v>2924.5397373333331</v>
      </c>
      <c r="H559" s="98" t="s">
        <v>214</v>
      </c>
      <c r="I559" s="98" t="s">
        <v>211</v>
      </c>
      <c r="J559" s="98" t="s">
        <v>918</v>
      </c>
      <c r="K559" s="98" t="s">
        <v>466</v>
      </c>
      <c r="L559" s="98" t="s">
        <v>1289</v>
      </c>
      <c r="M559" s="98" t="s">
        <v>134</v>
      </c>
      <c r="N559" s="98" t="s">
        <v>53</v>
      </c>
      <c r="O559" s="98" t="s">
        <v>364</v>
      </c>
      <c r="P559" s="98" t="s">
        <v>52</v>
      </c>
      <c r="Q559" s="98" t="s">
        <v>199</v>
      </c>
      <c r="R559" s="98" t="s">
        <v>13249</v>
      </c>
      <c r="S559" s="98" t="s">
        <v>13248</v>
      </c>
    </row>
    <row r="560" spans="1:19" x14ac:dyDescent="0.25">
      <c r="A560" s="100" t="s">
        <v>19464</v>
      </c>
      <c r="B560" s="98" t="s">
        <v>14884</v>
      </c>
      <c r="C560" s="98" t="s">
        <v>1206</v>
      </c>
      <c r="D560" s="98" t="s">
        <v>14885</v>
      </c>
      <c r="E560" s="98" t="s">
        <v>14886</v>
      </c>
      <c r="F560" s="98" t="s">
        <v>16641</v>
      </c>
      <c r="G560" s="98">
        <v>2311.0393066666666</v>
      </c>
      <c r="H560" s="98" t="s">
        <v>54</v>
      </c>
      <c r="I560" s="98" t="s">
        <v>57</v>
      </c>
      <c r="J560" s="98" t="s">
        <v>604</v>
      </c>
      <c r="K560" s="98" t="s">
        <v>2817</v>
      </c>
      <c r="L560" s="98" t="s">
        <v>634</v>
      </c>
      <c r="M560" s="98" t="s">
        <v>59</v>
      </c>
      <c r="N560" s="98" t="s">
        <v>1238</v>
      </c>
      <c r="O560" s="98" t="s">
        <v>632</v>
      </c>
      <c r="P560" s="98" t="s">
        <v>14889</v>
      </c>
      <c r="Q560" s="98" t="s">
        <v>11591</v>
      </c>
      <c r="R560" s="98" t="s">
        <v>14891</v>
      </c>
      <c r="S560" s="98" t="s">
        <v>14890</v>
      </c>
    </row>
    <row r="561" spans="1:19" x14ac:dyDescent="0.25">
      <c r="A561" s="100" t="s">
        <v>19465</v>
      </c>
      <c r="B561" s="98" t="s">
        <v>15559</v>
      </c>
      <c r="C561" s="98" t="s">
        <v>1206</v>
      </c>
      <c r="D561" s="98" t="s">
        <v>15560</v>
      </c>
      <c r="E561" s="98" t="s">
        <v>15561</v>
      </c>
      <c r="F561" s="98" t="s">
        <v>16641</v>
      </c>
      <c r="G561" s="98">
        <v>2462.89732</v>
      </c>
      <c r="H561" s="98" t="s">
        <v>1705</v>
      </c>
      <c r="I561" s="98" t="s">
        <v>1708</v>
      </c>
      <c r="J561" s="98" t="s">
        <v>1707</v>
      </c>
      <c r="K561" s="98" t="s">
        <v>1710</v>
      </c>
      <c r="L561" s="98" t="s">
        <v>1711</v>
      </c>
      <c r="M561" s="98" t="s">
        <v>7871</v>
      </c>
      <c r="N561" s="98" t="s">
        <v>3294</v>
      </c>
      <c r="O561" s="98" t="s">
        <v>15565</v>
      </c>
      <c r="P561" s="98" t="s">
        <v>4890</v>
      </c>
      <c r="Q561" s="98" t="s">
        <v>7872</v>
      </c>
      <c r="R561" s="98" t="s">
        <v>15567</v>
      </c>
      <c r="S561" s="98" t="s">
        <v>15566</v>
      </c>
    </row>
    <row r="562" spans="1:19" x14ac:dyDescent="0.25">
      <c r="A562" s="100" t="s">
        <v>19466</v>
      </c>
      <c r="B562" s="98" t="s">
        <v>16136</v>
      </c>
      <c r="C562" s="98" t="s">
        <v>1206</v>
      </c>
      <c r="D562" s="98" t="s">
        <v>16137</v>
      </c>
      <c r="E562" s="98" t="s">
        <v>16138</v>
      </c>
      <c r="F562" s="98" t="s">
        <v>16640</v>
      </c>
      <c r="G562" s="98">
        <v>2780.9602359999999</v>
      </c>
      <c r="H562" s="98" t="s">
        <v>743</v>
      </c>
      <c r="I562" s="98" t="s">
        <v>109</v>
      </c>
      <c r="J562" s="98" t="s">
        <v>20</v>
      </c>
      <c r="K562" s="98" t="s">
        <v>427</v>
      </c>
      <c r="L562" s="98" t="s">
        <v>428</v>
      </c>
      <c r="M562" s="98" t="s">
        <v>727</v>
      </c>
      <c r="N562" s="98" t="s">
        <v>5960</v>
      </c>
      <c r="O562" s="98" t="s">
        <v>429</v>
      </c>
      <c r="P562" s="98" t="s">
        <v>430</v>
      </c>
      <c r="Q562" s="98" t="s">
        <v>493</v>
      </c>
      <c r="R562" s="98" t="s">
        <v>16143</v>
      </c>
      <c r="S562" s="98" t="s">
        <v>16142</v>
      </c>
    </row>
    <row r="563" spans="1:19" x14ac:dyDescent="0.25">
      <c r="A563" s="100" t="s">
        <v>19467</v>
      </c>
      <c r="B563" s="98" t="s">
        <v>3065</v>
      </c>
      <c r="C563" s="98" t="s">
        <v>1206</v>
      </c>
      <c r="D563" s="98" t="s">
        <v>3066</v>
      </c>
      <c r="E563" s="98" t="s">
        <v>3067</v>
      </c>
      <c r="F563" s="98" t="s">
        <v>16641</v>
      </c>
      <c r="G563" s="98">
        <v>3413.200530666667</v>
      </c>
      <c r="H563" s="98" t="s">
        <v>1497</v>
      </c>
      <c r="I563" s="98" t="s">
        <v>2208</v>
      </c>
      <c r="J563" s="98" t="s">
        <v>2206</v>
      </c>
      <c r="K563" s="98" t="s">
        <v>2205</v>
      </c>
      <c r="L563" s="98" t="s">
        <v>1496</v>
      </c>
      <c r="M563" s="98" t="s">
        <v>2209</v>
      </c>
      <c r="N563" s="98" t="s">
        <v>3070</v>
      </c>
      <c r="O563" s="98" t="s">
        <v>3071</v>
      </c>
      <c r="P563" s="98" t="s">
        <v>2929</v>
      </c>
      <c r="Q563" s="98" t="s">
        <v>3072</v>
      </c>
      <c r="R563" s="98" t="s">
        <v>3074</v>
      </c>
      <c r="S563" s="98" t="s">
        <v>3073</v>
      </c>
    </row>
    <row r="564" spans="1:19" x14ac:dyDescent="0.25">
      <c r="A564" s="100" t="s">
        <v>19468</v>
      </c>
      <c r="B564" s="98" t="s">
        <v>3324</v>
      </c>
      <c r="C564" s="98" t="s">
        <v>1206</v>
      </c>
      <c r="D564" s="98" t="s">
        <v>3325</v>
      </c>
      <c r="E564" s="98" t="s">
        <v>3326</v>
      </c>
      <c r="F564" s="98" t="s">
        <v>16641</v>
      </c>
      <c r="G564" s="98">
        <v>2974.5045786666665</v>
      </c>
      <c r="H564" s="98" t="s">
        <v>58</v>
      </c>
      <c r="I564" s="98" t="s">
        <v>633</v>
      </c>
      <c r="J564" s="98" t="s">
        <v>56</v>
      </c>
      <c r="K564" s="98" t="s">
        <v>2446</v>
      </c>
      <c r="L564" s="98" t="s">
        <v>1441</v>
      </c>
      <c r="M564" s="98" t="s">
        <v>3015</v>
      </c>
      <c r="N564" s="98" t="s">
        <v>54</v>
      </c>
      <c r="O564" s="98" t="s">
        <v>3095</v>
      </c>
      <c r="P564" s="98" t="s">
        <v>59</v>
      </c>
      <c r="Q564" s="98" t="s">
        <v>3329</v>
      </c>
      <c r="R564" s="98" t="s">
        <v>3331</v>
      </c>
      <c r="S564" s="98" t="s">
        <v>3330</v>
      </c>
    </row>
    <row r="565" spans="1:19" x14ac:dyDescent="0.25">
      <c r="A565" s="100" t="s">
        <v>19469</v>
      </c>
      <c r="B565" s="98" t="s">
        <v>11993</v>
      </c>
      <c r="C565" s="98" t="s">
        <v>1361</v>
      </c>
      <c r="D565" s="98" t="s">
        <v>11994</v>
      </c>
      <c r="E565" s="98" t="s">
        <v>11995</v>
      </c>
      <c r="F565" s="98" t="s">
        <v>16640</v>
      </c>
      <c r="G565" s="98">
        <v>3539.6817493333333</v>
      </c>
      <c r="H565" s="98" t="s">
        <v>1147</v>
      </c>
      <c r="I565" s="98" t="s">
        <v>5592</v>
      </c>
      <c r="J565" s="98" t="s">
        <v>875</v>
      </c>
      <c r="K565" s="98" t="s">
        <v>3307</v>
      </c>
      <c r="L565" s="98" t="s">
        <v>874</v>
      </c>
      <c r="M565" s="98" t="s">
        <v>2000</v>
      </c>
      <c r="N565" s="98" t="s">
        <v>11998</v>
      </c>
      <c r="O565" s="98" t="s">
        <v>5591</v>
      </c>
      <c r="P565" s="98" t="s">
        <v>6021</v>
      </c>
      <c r="Q565" s="98" t="s">
        <v>1998</v>
      </c>
      <c r="R565" s="98" t="s">
        <v>12000</v>
      </c>
      <c r="S565" s="98" t="s">
        <v>11999</v>
      </c>
    </row>
    <row r="566" spans="1:19" x14ac:dyDescent="0.25">
      <c r="A566" s="100" t="s">
        <v>19470</v>
      </c>
      <c r="B566" s="98" t="s">
        <v>12646</v>
      </c>
      <c r="C566" s="98" t="s">
        <v>1361</v>
      </c>
      <c r="D566" s="98" t="s">
        <v>12647</v>
      </c>
      <c r="E566" s="98" t="s">
        <v>12648</v>
      </c>
      <c r="F566" s="98" t="s">
        <v>16640</v>
      </c>
      <c r="G566" s="98">
        <v>3292.2061613333331</v>
      </c>
      <c r="H566" s="98" t="s">
        <v>11</v>
      </c>
      <c r="I566" s="98" t="s">
        <v>12</v>
      </c>
      <c r="J566" s="98" t="s">
        <v>13</v>
      </c>
      <c r="K566" s="98" t="s">
        <v>14</v>
      </c>
      <c r="L566" s="98" t="s">
        <v>545</v>
      </c>
      <c r="M566" s="98" t="s">
        <v>15</v>
      </c>
      <c r="N566" s="98" t="s">
        <v>82</v>
      </c>
      <c r="O566" s="98" t="s">
        <v>17</v>
      </c>
      <c r="P566" s="98" t="s">
        <v>557</v>
      </c>
      <c r="Q566" s="98" t="s">
        <v>723</v>
      </c>
      <c r="R566" s="98" t="s">
        <v>12652</v>
      </c>
      <c r="S566" s="98" t="s">
        <v>12651</v>
      </c>
    </row>
    <row r="567" spans="1:19" x14ac:dyDescent="0.25">
      <c r="A567" s="100" t="s">
        <v>19471</v>
      </c>
      <c r="B567" s="98" t="s">
        <v>12891</v>
      </c>
      <c r="C567" s="98" t="s">
        <v>1361</v>
      </c>
      <c r="D567" s="98" t="s">
        <v>12892</v>
      </c>
      <c r="E567" s="98" t="s">
        <v>12893</v>
      </c>
      <c r="F567" s="98" t="s">
        <v>16640</v>
      </c>
      <c r="G567" s="98">
        <v>3288.7360480000002</v>
      </c>
      <c r="H567" s="98" t="s">
        <v>2635</v>
      </c>
      <c r="I567" s="98" t="s">
        <v>2637</v>
      </c>
      <c r="J567" s="98" t="s">
        <v>2638</v>
      </c>
      <c r="K567" s="98" t="s">
        <v>4824</v>
      </c>
      <c r="L567" s="98" t="s">
        <v>2641</v>
      </c>
      <c r="M567" s="98" t="s">
        <v>12897</v>
      </c>
      <c r="N567" s="98" t="s">
        <v>767</v>
      </c>
      <c r="O567" s="98" t="s">
        <v>2228</v>
      </c>
      <c r="P567" s="98" t="s">
        <v>666</v>
      </c>
      <c r="Q567" s="98" t="s">
        <v>665</v>
      </c>
      <c r="R567" s="98" t="s">
        <v>12899</v>
      </c>
      <c r="S567" s="98" t="s">
        <v>12898</v>
      </c>
    </row>
    <row r="568" spans="1:19" x14ac:dyDescent="0.25">
      <c r="A568" s="100" t="s">
        <v>19472</v>
      </c>
      <c r="B568" s="98" t="s">
        <v>13996</v>
      </c>
      <c r="C568" s="98" t="s">
        <v>1361</v>
      </c>
      <c r="D568" s="98" t="s">
        <v>13997</v>
      </c>
      <c r="E568" s="98" t="s">
        <v>13998</v>
      </c>
      <c r="F568" s="98" t="s">
        <v>16640</v>
      </c>
      <c r="G568" s="98">
        <v>3707.2779559999999</v>
      </c>
      <c r="H568" s="98" t="s">
        <v>612</v>
      </c>
      <c r="I568" s="98" t="s">
        <v>613</v>
      </c>
      <c r="J568" s="98" t="s">
        <v>614</v>
      </c>
      <c r="K568" s="98" t="s">
        <v>475</v>
      </c>
      <c r="L568" s="98" t="s">
        <v>476</v>
      </c>
      <c r="M568" s="98" t="s">
        <v>701</v>
      </c>
      <c r="N568" s="98" t="s">
        <v>344</v>
      </c>
      <c r="O568" s="98" t="s">
        <v>732</v>
      </c>
      <c r="P568" s="98" t="s">
        <v>615</v>
      </c>
      <c r="Q568" s="98" t="s">
        <v>733</v>
      </c>
      <c r="R568" s="98" t="s">
        <v>14003</v>
      </c>
      <c r="S568" s="98" t="s">
        <v>14002</v>
      </c>
    </row>
    <row r="569" spans="1:19" x14ac:dyDescent="0.25">
      <c r="A569" s="100" t="s">
        <v>19473</v>
      </c>
      <c r="B569" s="98" t="s">
        <v>14193</v>
      </c>
      <c r="C569" s="98" t="s">
        <v>1361</v>
      </c>
      <c r="D569" s="98" t="s">
        <v>14194</v>
      </c>
      <c r="E569" s="98" t="s">
        <v>14195</v>
      </c>
      <c r="F569" s="98" t="s">
        <v>16640</v>
      </c>
      <c r="G569" s="98">
        <v>2679.1382000000003</v>
      </c>
      <c r="H569" s="98" t="s">
        <v>15</v>
      </c>
      <c r="I569" s="98" t="s">
        <v>13</v>
      </c>
      <c r="J569" s="98" t="s">
        <v>12</v>
      </c>
      <c r="K569" s="98" t="s">
        <v>14</v>
      </c>
      <c r="L569" s="98" t="s">
        <v>11</v>
      </c>
      <c r="M569" s="98" t="s">
        <v>545</v>
      </c>
      <c r="N569" s="98" t="s">
        <v>334</v>
      </c>
      <c r="O569" s="98" t="s">
        <v>16</v>
      </c>
      <c r="P569" s="98" t="s">
        <v>82</v>
      </c>
      <c r="Q569" s="98" t="s">
        <v>17</v>
      </c>
      <c r="R569" s="98" t="s">
        <v>14199</v>
      </c>
      <c r="S569" s="98" t="s">
        <v>14198</v>
      </c>
    </row>
    <row r="570" spans="1:19" x14ac:dyDescent="0.25">
      <c r="A570" s="100" t="s">
        <v>19474</v>
      </c>
      <c r="B570" s="98" t="s">
        <v>14464</v>
      </c>
      <c r="C570" s="98" t="s">
        <v>1361</v>
      </c>
      <c r="D570" s="98" t="s">
        <v>14465</v>
      </c>
      <c r="E570" s="98" t="s">
        <v>14466</v>
      </c>
      <c r="F570" s="98" t="s">
        <v>16641</v>
      </c>
      <c r="G570" s="98">
        <v>3186.9245186666667</v>
      </c>
      <c r="H570" s="98" t="s">
        <v>176</v>
      </c>
      <c r="I570" s="98" t="s">
        <v>14470</v>
      </c>
      <c r="J570" s="98" t="s">
        <v>178</v>
      </c>
      <c r="K570" s="98" t="s">
        <v>177</v>
      </c>
      <c r="L570" s="98" t="s">
        <v>14471</v>
      </c>
      <c r="M570" s="98" t="s">
        <v>34</v>
      </c>
      <c r="N570" s="98" t="s">
        <v>373</v>
      </c>
      <c r="O570" s="98" t="s">
        <v>42</v>
      </c>
      <c r="P570" s="98" t="s">
        <v>14472</v>
      </c>
      <c r="Q570" s="98" t="s">
        <v>437</v>
      </c>
      <c r="R570" s="98" t="s">
        <v>14474</v>
      </c>
      <c r="S570" s="98" t="s">
        <v>14473</v>
      </c>
    </row>
    <row r="571" spans="1:19" x14ac:dyDescent="0.25">
      <c r="A571" s="100" t="s">
        <v>19475</v>
      </c>
      <c r="B571" s="98" t="s">
        <v>15032</v>
      </c>
      <c r="C571" s="98" t="s">
        <v>1361</v>
      </c>
      <c r="D571" s="98" t="s">
        <v>15033</v>
      </c>
      <c r="E571" s="98" t="s">
        <v>15034</v>
      </c>
      <c r="F571" s="98" t="s">
        <v>16641</v>
      </c>
      <c r="G571" s="98">
        <v>2199.9899306666666</v>
      </c>
      <c r="H571" s="98" t="s">
        <v>34</v>
      </c>
      <c r="I571" s="98" t="s">
        <v>35</v>
      </c>
      <c r="J571" s="98" t="s">
        <v>36</v>
      </c>
      <c r="K571" s="98" t="s">
        <v>175</v>
      </c>
      <c r="L571" s="98" t="s">
        <v>38</v>
      </c>
      <c r="M571" s="98" t="s">
        <v>39</v>
      </c>
      <c r="N571" s="98" t="s">
        <v>42</v>
      </c>
      <c r="O571" s="98" t="s">
        <v>40</v>
      </c>
      <c r="P571" s="98" t="s">
        <v>5960</v>
      </c>
      <c r="Q571" s="98" t="s">
        <v>433</v>
      </c>
      <c r="R571" s="98" t="s">
        <v>15038</v>
      </c>
      <c r="S571" s="98" t="s">
        <v>15037</v>
      </c>
    </row>
    <row r="572" spans="1:19" x14ac:dyDescent="0.25">
      <c r="A572" s="100" t="s">
        <v>19476</v>
      </c>
      <c r="B572" s="98" t="s">
        <v>2679</v>
      </c>
      <c r="C572" s="98" t="s">
        <v>1361</v>
      </c>
      <c r="D572" s="98" t="s">
        <v>2680</v>
      </c>
      <c r="E572" s="98" t="s">
        <v>2681</v>
      </c>
      <c r="F572" s="98" t="s">
        <v>16640</v>
      </c>
      <c r="G572" s="98">
        <v>2804.7220320000001</v>
      </c>
      <c r="H572" s="98" t="s">
        <v>2190</v>
      </c>
      <c r="I572" s="98" t="s">
        <v>41</v>
      </c>
      <c r="J572" s="98" t="s">
        <v>2195</v>
      </c>
      <c r="K572" s="98" t="s">
        <v>2684</v>
      </c>
      <c r="L572" s="98" t="s">
        <v>2685</v>
      </c>
      <c r="M572" s="98" t="s">
        <v>2686</v>
      </c>
      <c r="N572" s="98" t="s">
        <v>2687</v>
      </c>
      <c r="O572" s="98" t="s">
        <v>2688</v>
      </c>
      <c r="P572" s="98" t="s">
        <v>2689</v>
      </c>
      <c r="Q572" s="98" t="s">
        <v>2690</v>
      </c>
      <c r="R572" s="98" t="s">
        <v>2692</v>
      </c>
      <c r="S572" s="98" t="s">
        <v>2691</v>
      </c>
    </row>
    <row r="573" spans="1:19" x14ac:dyDescent="0.25">
      <c r="A573" s="100" t="s">
        <v>19477</v>
      </c>
      <c r="B573" s="98" t="s">
        <v>3485</v>
      </c>
      <c r="C573" s="98" t="s">
        <v>1361</v>
      </c>
      <c r="D573" s="98" t="s">
        <v>3486</v>
      </c>
      <c r="E573" s="98" t="s">
        <v>3487</v>
      </c>
      <c r="F573" s="98" t="s">
        <v>16641</v>
      </c>
      <c r="G573" s="98">
        <v>3159.353505333333</v>
      </c>
      <c r="H573" s="98" t="s">
        <v>3490</v>
      </c>
      <c r="I573" s="98" t="s">
        <v>3492</v>
      </c>
      <c r="J573" s="98" t="s">
        <v>1760</v>
      </c>
      <c r="K573" s="98" t="s">
        <v>3493</v>
      </c>
      <c r="L573" s="98" t="s">
        <v>3494</v>
      </c>
      <c r="M573" s="98" t="s">
        <v>3427</v>
      </c>
      <c r="N573" s="98" t="s">
        <v>3495</v>
      </c>
      <c r="O573" s="98" t="s">
        <v>3496</v>
      </c>
      <c r="P573" s="98" t="s">
        <v>2086</v>
      </c>
      <c r="Q573" s="98" t="s">
        <v>2059</v>
      </c>
      <c r="R573" s="98" t="s">
        <v>3498</v>
      </c>
      <c r="S573" s="98" t="s">
        <v>3497</v>
      </c>
    </row>
    <row r="574" spans="1:19" x14ac:dyDescent="0.25">
      <c r="A574" s="100" t="s">
        <v>19478</v>
      </c>
      <c r="B574" s="98" t="s">
        <v>3884</v>
      </c>
      <c r="C574" s="98" t="s">
        <v>1361</v>
      </c>
      <c r="D574" s="98" t="s">
        <v>3885</v>
      </c>
      <c r="E574" s="98" t="s">
        <v>3886</v>
      </c>
      <c r="F574" s="98" t="s">
        <v>16640</v>
      </c>
      <c r="G574" s="98">
        <v>2793.0420453333331</v>
      </c>
      <c r="H574" s="98" t="s">
        <v>941</v>
      </c>
      <c r="I574" s="98" t="s">
        <v>503</v>
      </c>
      <c r="J574" s="98" t="s">
        <v>1464</v>
      </c>
      <c r="K574" s="98" t="s">
        <v>1901</v>
      </c>
      <c r="L574" s="98" t="s">
        <v>1898</v>
      </c>
      <c r="M574" s="98" t="s">
        <v>3889</v>
      </c>
      <c r="N574" s="98" t="s">
        <v>72</v>
      </c>
      <c r="O574" s="98" t="s">
        <v>71</v>
      </c>
      <c r="P574" s="98" t="s">
        <v>502</v>
      </c>
      <c r="Q574" s="98" t="s">
        <v>3890</v>
      </c>
      <c r="R574" s="98" t="s">
        <v>3892</v>
      </c>
      <c r="S574" s="98" t="s">
        <v>3891</v>
      </c>
    </row>
    <row r="575" spans="1:19" x14ac:dyDescent="0.25">
      <c r="A575" s="100" t="s">
        <v>19479</v>
      </c>
      <c r="B575" s="98" t="s">
        <v>4016</v>
      </c>
      <c r="C575" s="98" t="s">
        <v>1361</v>
      </c>
      <c r="D575" s="98" t="s">
        <v>4017</v>
      </c>
      <c r="E575" s="98" t="s">
        <v>4018</v>
      </c>
      <c r="F575" s="98" t="s">
        <v>16641</v>
      </c>
      <c r="G575" s="98">
        <v>2705.1780293333331</v>
      </c>
      <c r="H575" s="98" t="s">
        <v>34</v>
      </c>
      <c r="I575" s="98" t="s">
        <v>35</v>
      </c>
      <c r="J575" s="98" t="s">
        <v>175</v>
      </c>
      <c r="K575" s="98" t="s">
        <v>42</v>
      </c>
      <c r="L575" s="98" t="s">
        <v>36</v>
      </c>
      <c r="M575" s="98" t="s">
        <v>1161</v>
      </c>
      <c r="N575" s="98" t="s">
        <v>906</v>
      </c>
      <c r="O575" s="98" t="s">
        <v>905</v>
      </c>
      <c r="P575" s="98" t="s">
        <v>493</v>
      </c>
      <c r="Q575" s="98" t="s">
        <v>495</v>
      </c>
      <c r="R575" s="98" t="s">
        <v>4022</v>
      </c>
      <c r="S575" s="98" t="s">
        <v>4021</v>
      </c>
    </row>
    <row r="576" spans="1:19" x14ac:dyDescent="0.25">
      <c r="A576" s="100" t="s">
        <v>19480</v>
      </c>
      <c r="B576" s="98" t="s">
        <v>517</v>
      </c>
      <c r="C576" s="98" t="s">
        <v>392</v>
      </c>
      <c r="D576" s="98" t="s">
        <v>518</v>
      </c>
      <c r="E576" s="98" t="s">
        <v>519</v>
      </c>
      <c r="F576" s="98" t="s">
        <v>16640</v>
      </c>
      <c r="G576" s="98">
        <v>3211.8446066666666</v>
      </c>
      <c r="H576" s="98" t="s">
        <v>11</v>
      </c>
      <c r="I576" s="98" t="s">
        <v>12</v>
      </c>
      <c r="J576" s="98" t="s">
        <v>13</v>
      </c>
      <c r="K576" s="98" t="s">
        <v>14</v>
      </c>
      <c r="L576" s="98" t="s">
        <v>17</v>
      </c>
      <c r="M576" s="98" t="s">
        <v>15</v>
      </c>
      <c r="N576" s="98" t="s">
        <v>16</v>
      </c>
      <c r="O576" s="98" t="s">
        <v>83</v>
      </c>
      <c r="P576" s="98" t="s">
        <v>278</v>
      </c>
      <c r="Q576" s="98" t="s">
        <v>58</v>
      </c>
      <c r="R576" s="98" t="s">
        <v>522</v>
      </c>
      <c r="S576" s="98" t="s">
        <v>521</v>
      </c>
    </row>
    <row r="577" spans="1:19" x14ac:dyDescent="0.25">
      <c r="A577" s="100" t="s">
        <v>19481</v>
      </c>
      <c r="B577" s="98" t="s">
        <v>437</v>
      </c>
      <c r="C577" s="98" t="s">
        <v>392</v>
      </c>
      <c r="D577" s="98" t="s">
        <v>438</v>
      </c>
      <c r="E577" s="98" t="s">
        <v>439</v>
      </c>
      <c r="F577" s="98" t="s">
        <v>16641</v>
      </c>
      <c r="G577" s="98">
        <v>2332.1423439999999</v>
      </c>
      <c r="H577" s="98" t="s">
        <v>215</v>
      </c>
      <c r="I577" s="98" t="s">
        <v>398</v>
      </c>
      <c r="J577" s="98" t="s">
        <v>441</v>
      </c>
      <c r="K577" s="98" t="s">
        <v>442</v>
      </c>
      <c r="L577" s="98" t="s">
        <v>159</v>
      </c>
      <c r="M577" s="98" t="s">
        <v>52</v>
      </c>
      <c r="N577" s="98" t="s">
        <v>364</v>
      </c>
      <c r="O577" s="98" t="s">
        <v>133</v>
      </c>
      <c r="P577" s="98" t="s">
        <v>53</v>
      </c>
      <c r="Q577" s="98" t="s">
        <v>365</v>
      </c>
      <c r="R577" s="98" t="s">
        <v>444</v>
      </c>
      <c r="S577" s="98" t="s">
        <v>443</v>
      </c>
    </row>
    <row r="578" spans="1:19" x14ac:dyDescent="0.25">
      <c r="A578" s="100" t="s">
        <v>19482</v>
      </c>
      <c r="B578" s="98" t="s">
        <v>658</v>
      </c>
      <c r="C578" s="98" t="s">
        <v>392</v>
      </c>
      <c r="D578" s="98" t="s">
        <v>659</v>
      </c>
      <c r="E578" s="98" t="s">
        <v>660</v>
      </c>
      <c r="F578" s="98" t="s">
        <v>16641</v>
      </c>
      <c r="G578" s="98">
        <v>2937.0509440000001</v>
      </c>
      <c r="H578" s="98" t="s">
        <v>661</v>
      </c>
      <c r="I578" s="98" t="s">
        <v>662</v>
      </c>
      <c r="J578" s="98" t="s">
        <v>663</v>
      </c>
      <c r="K578" s="98" t="s">
        <v>664</v>
      </c>
      <c r="L578" s="98" t="s">
        <v>665</v>
      </c>
      <c r="M578" s="98" t="s">
        <v>666</v>
      </c>
      <c r="N578" s="98" t="s">
        <v>667</v>
      </c>
      <c r="O578" s="98" t="s">
        <v>52</v>
      </c>
      <c r="P578" s="98" t="s">
        <v>132</v>
      </c>
      <c r="Q578" s="98" t="s">
        <v>364</v>
      </c>
      <c r="R578" s="98" t="s">
        <v>669</v>
      </c>
      <c r="S578" s="98" t="s">
        <v>668</v>
      </c>
    </row>
    <row r="579" spans="1:19" x14ac:dyDescent="0.25">
      <c r="A579" s="100" t="s">
        <v>19483</v>
      </c>
      <c r="B579" s="98" t="s">
        <v>7744</v>
      </c>
      <c r="C579" s="98" t="s">
        <v>5859</v>
      </c>
      <c r="D579" s="98" t="s">
        <v>7745</v>
      </c>
      <c r="E579" s="98" t="s">
        <v>7746</v>
      </c>
      <c r="F579" s="98" t="s">
        <v>16640</v>
      </c>
      <c r="G579" s="98">
        <v>4508.0569573333341</v>
      </c>
      <c r="H579" s="98" t="s">
        <v>383</v>
      </c>
      <c r="I579" s="98" t="s">
        <v>384</v>
      </c>
      <c r="J579" s="98" t="s">
        <v>239</v>
      </c>
      <c r="K579" s="98" t="s">
        <v>385</v>
      </c>
      <c r="L579" s="98" t="s">
        <v>240</v>
      </c>
      <c r="M579" s="98" t="s">
        <v>1300</v>
      </c>
      <c r="N579" s="98" t="s">
        <v>2379</v>
      </c>
      <c r="O579" s="98" t="s">
        <v>1357</v>
      </c>
      <c r="P579" s="98" t="s">
        <v>242</v>
      </c>
      <c r="Q579" s="98" t="s">
        <v>7750</v>
      </c>
      <c r="R579" s="98" t="s">
        <v>7752</v>
      </c>
      <c r="S579" s="98" t="s">
        <v>7751</v>
      </c>
    </row>
    <row r="580" spans="1:19" x14ac:dyDescent="0.25">
      <c r="A580" s="100" t="s">
        <v>19484</v>
      </c>
      <c r="B580" s="98" t="s">
        <v>6165</v>
      </c>
      <c r="C580" s="98" t="s">
        <v>1142</v>
      </c>
      <c r="D580" s="98" t="s">
        <v>6166</v>
      </c>
      <c r="E580" s="98" t="s">
        <v>6167</v>
      </c>
      <c r="F580" s="98" t="s">
        <v>16641</v>
      </c>
      <c r="G580" s="98">
        <v>5154.8131613333335</v>
      </c>
      <c r="H580" s="98" t="s">
        <v>237</v>
      </c>
      <c r="I580" s="98" t="s">
        <v>238</v>
      </c>
      <c r="J580" s="98" t="s">
        <v>239</v>
      </c>
      <c r="K580" s="98" t="s">
        <v>385</v>
      </c>
      <c r="L580" s="98" t="s">
        <v>243</v>
      </c>
      <c r="M580" s="98" t="s">
        <v>240</v>
      </c>
      <c r="N580" s="98" t="s">
        <v>714</v>
      </c>
      <c r="O580" s="98" t="s">
        <v>715</v>
      </c>
      <c r="P580" s="98" t="s">
        <v>713</v>
      </c>
      <c r="Q580" s="98" t="s">
        <v>245</v>
      </c>
      <c r="R580" s="98" t="s">
        <v>6171</v>
      </c>
      <c r="S580" s="98" t="s">
        <v>6170</v>
      </c>
    </row>
    <row r="581" spans="1:19" x14ac:dyDescent="0.25">
      <c r="A581" s="100" t="s">
        <v>19485</v>
      </c>
      <c r="B581" s="98" t="s">
        <v>8384</v>
      </c>
      <c r="C581" s="98" t="s">
        <v>1142</v>
      </c>
      <c r="D581" s="98" t="s">
        <v>8385</v>
      </c>
      <c r="E581" s="98" t="s">
        <v>8386</v>
      </c>
      <c r="F581" s="98" t="s">
        <v>16641</v>
      </c>
      <c r="G581" s="98">
        <v>3988.9513413333334</v>
      </c>
      <c r="H581" s="98" t="s">
        <v>1842</v>
      </c>
      <c r="I581" s="98" t="s">
        <v>5719</v>
      </c>
      <c r="J581" s="98" t="s">
        <v>6553</v>
      </c>
      <c r="K581" s="98" t="s">
        <v>6707</v>
      </c>
      <c r="L581" s="98" t="s">
        <v>6007</v>
      </c>
      <c r="M581" s="98" t="s">
        <v>6187</v>
      </c>
      <c r="N581" s="98" t="s">
        <v>6006</v>
      </c>
      <c r="O581" s="98" t="s">
        <v>8389</v>
      </c>
      <c r="P581" s="98" t="s">
        <v>5520</v>
      </c>
      <c r="Q581" s="98" t="s">
        <v>6188</v>
      </c>
      <c r="R581" s="98" t="s">
        <v>8391</v>
      </c>
      <c r="S581" s="98" t="s">
        <v>8390</v>
      </c>
    </row>
    <row r="582" spans="1:19" x14ac:dyDescent="0.25">
      <c r="A582" s="100" t="s">
        <v>19486</v>
      </c>
      <c r="B582" s="98" t="s">
        <v>8644</v>
      </c>
      <c r="C582" s="98" t="s">
        <v>1142</v>
      </c>
      <c r="D582" s="98" t="s">
        <v>8645</v>
      </c>
      <c r="E582" s="98" t="s">
        <v>8646</v>
      </c>
      <c r="F582" s="98" t="s">
        <v>16640</v>
      </c>
      <c r="G582" s="98">
        <v>2741.8771146666668</v>
      </c>
      <c r="H582" s="98" t="s">
        <v>1390</v>
      </c>
      <c r="I582" s="98" t="s">
        <v>3436</v>
      </c>
      <c r="J582" s="98" t="s">
        <v>108</v>
      </c>
      <c r="K582" s="98" t="s">
        <v>2865</v>
      </c>
      <c r="L582" s="98" t="s">
        <v>8649</v>
      </c>
      <c r="M582" s="98" t="s">
        <v>8650</v>
      </c>
      <c r="N582" s="98" t="s">
        <v>3440</v>
      </c>
      <c r="O582" s="98" t="s">
        <v>3441</v>
      </c>
      <c r="P582" s="98" t="s">
        <v>8651</v>
      </c>
      <c r="Q582" s="98" t="s">
        <v>8652</v>
      </c>
      <c r="R582" s="98" t="s">
        <v>16592</v>
      </c>
      <c r="S582" s="98" t="s">
        <v>8653</v>
      </c>
    </row>
    <row r="583" spans="1:19" x14ac:dyDescent="0.25">
      <c r="A583" s="100" t="s">
        <v>19487</v>
      </c>
      <c r="B583" s="98" t="s">
        <v>8664</v>
      </c>
      <c r="C583" s="98" t="s">
        <v>1142</v>
      </c>
      <c r="D583" s="98" t="s">
        <v>8665</v>
      </c>
      <c r="E583" s="98" t="s">
        <v>8666</v>
      </c>
      <c r="F583" s="98" t="s">
        <v>16641</v>
      </c>
      <c r="G583" s="98">
        <v>3559.4058600000003</v>
      </c>
      <c r="H583" s="98" t="s">
        <v>2862</v>
      </c>
      <c r="I583" s="98" t="s">
        <v>2866</v>
      </c>
      <c r="J583" s="98" t="s">
        <v>2868</v>
      </c>
      <c r="K583" s="98" t="s">
        <v>2865</v>
      </c>
      <c r="L583" s="98" t="s">
        <v>8669</v>
      </c>
      <c r="M583" s="98" t="s">
        <v>8670</v>
      </c>
      <c r="N583" s="98" t="s">
        <v>8671</v>
      </c>
      <c r="O583" s="98" t="s">
        <v>8672</v>
      </c>
      <c r="P583" s="98" t="s">
        <v>8673</v>
      </c>
      <c r="Q583" s="98" t="s">
        <v>8674</v>
      </c>
      <c r="R583" s="98" t="s">
        <v>8676</v>
      </c>
      <c r="S583" s="98" t="s">
        <v>8675</v>
      </c>
    </row>
    <row r="584" spans="1:19" x14ac:dyDescent="0.25">
      <c r="A584" s="100" t="s">
        <v>19488</v>
      </c>
      <c r="B584" s="98" t="s">
        <v>8408</v>
      </c>
      <c r="C584" s="98" t="s">
        <v>1121</v>
      </c>
      <c r="D584" s="98" t="s">
        <v>8409</v>
      </c>
      <c r="E584" s="98" t="s">
        <v>8410</v>
      </c>
      <c r="F584" s="98" t="s">
        <v>16640</v>
      </c>
      <c r="G584" s="98">
        <v>3627.6920466666666</v>
      </c>
      <c r="H584" s="98" t="s">
        <v>4202</v>
      </c>
      <c r="I584" s="98" t="s">
        <v>5520</v>
      </c>
      <c r="J584" s="98" t="s">
        <v>8413</v>
      </c>
      <c r="K584" s="98" t="s">
        <v>1840</v>
      </c>
      <c r="L584" s="98" t="s">
        <v>595</v>
      </c>
      <c r="M584" s="98" t="s">
        <v>8012</v>
      </c>
      <c r="N584" s="98" t="s">
        <v>2931</v>
      </c>
      <c r="O584" s="98" t="s">
        <v>8414</v>
      </c>
      <c r="P584" s="98" t="s">
        <v>8415</v>
      </c>
      <c r="Q584" s="98" t="s">
        <v>8416</v>
      </c>
      <c r="R584" s="98" t="s">
        <v>16588</v>
      </c>
      <c r="S584" s="98" t="s">
        <v>8417</v>
      </c>
    </row>
    <row r="585" spans="1:19" x14ac:dyDescent="0.25">
      <c r="A585" s="100" t="s">
        <v>19489</v>
      </c>
      <c r="B585" s="98" t="s">
        <v>12960</v>
      </c>
      <c r="C585" s="98" t="s">
        <v>1121</v>
      </c>
      <c r="D585" s="98" t="s">
        <v>12961</v>
      </c>
      <c r="E585" s="98" t="s">
        <v>12962</v>
      </c>
      <c r="F585" s="98" t="s">
        <v>16641</v>
      </c>
      <c r="G585" s="98">
        <v>2642.8840613333332</v>
      </c>
      <c r="H585" s="98" t="s">
        <v>711</v>
      </c>
      <c r="I585" s="98" t="s">
        <v>712</v>
      </c>
      <c r="J585" s="98" t="s">
        <v>12966</v>
      </c>
      <c r="K585" s="98" t="s">
        <v>1712</v>
      </c>
      <c r="L585" s="98" t="s">
        <v>2727</v>
      </c>
      <c r="M585" s="98" t="s">
        <v>6473</v>
      </c>
      <c r="N585" s="98" t="s">
        <v>714</v>
      </c>
      <c r="O585" s="98" t="s">
        <v>385</v>
      </c>
      <c r="P585" s="98" t="s">
        <v>239</v>
      </c>
      <c r="Q585" s="98" t="s">
        <v>237</v>
      </c>
      <c r="R585" s="98" t="s">
        <v>12968</v>
      </c>
      <c r="S585" s="98" t="s">
        <v>12967</v>
      </c>
    </row>
    <row r="586" spans="1:19" x14ac:dyDescent="0.25">
      <c r="A586" s="100" t="s">
        <v>19490</v>
      </c>
      <c r="B586" s="98" t="s">
        <v>3639</v>
      </c>
      <c r="C586" s="98" t="s">
        <v>1121</v>
      </c>
      <c r="D586" s="98" t="s">
        <v>3640</v>
      </c>
      <c r="E586" s="98" t="s">
        <v>3641</v>
      </c>
      <c r="F586" s="98" t="s">
        <v>16641</v>
      </c>
      <c r="G586" s="98">
        <v>3188.6503226666669</v>
      </c>
      <c r="H586" s="98" t="s">
        <v>711</v>
      </c>
      <c r="I586" s="98" t="s">
        <v>1712</v>
      </c>
      <c r="J586" s="98" t="s">
        <v>712</v>
      </c>
      <c r="K586" s="98" t="s">
        <v>1705</v>
      </c>
      <c r="L586" s="98" t="s">
        <v>239</v>
      </c>
      <c r="M586" s="98" t="s">
        <v>3645</v>
      </c>
      <c r="N586" s="98" t="s">
        <v>1266</v>
      </c>
      <c r="O586" s="98" t="s">
        <v>3646</v>
      </c>
      <c r="P586" s="98" t="s">
        <v>1708</v>
      </c>
      <c r="Q586" s="98" t="s">
        <v>3647</v>
      </c>
      <c r="R586" s="98" t="s">
        <v>3649</v>
      </c>
      <c r="S586" s="98" t="s">
        <v>3648</v>
      </c>
    </row>
    <row r="587" spans="1:19" x14ac:dyDescent="0.25">
      <c r="A587" s="100" t="s">
        <v>19491</v>
      </c>
      <c r="B587" s="98" t="s">
        <v>9274</v>
      </c>
      <c r="C587" s="98" t="s">
        <v>1206</v>
      </c>
      <c r="D587" s="98" t="s">
        <v>9275</v>
      </c>
      <c r="E587" s="98" t="s">
        <v>9276</v>
      </c>
      <c r="F587" s="98" t="s">
        <v>16640</v>
      </c>
      <c r="G587" s="98">
        <v>4093.4874533333332</v>
      </c>
      <c r="H587" s="98" t="s">
        <v>907</v>
      </c>
      <c r="I587" s="98" t="s">
        <v>906</v>
      </c>
      <c r="J587" s="98" t="s">
        <v>905</v>
      </c>
      <c r="K587" s="98" t="s">
        <v>1162</v>
      </c>
      <c r="L587" s="98" t="s">
        <v>9279</v>
      </c>
      <c r="M587" s="98" t="s">
        <v>1680</v>
      </c>
      <c r="N587" s="98" t="s">
        <v>7220</v>
      </c>
      <c r="O587" s="98" t="s">
        <v>6569</v>
      </c>
      <c r="P587" s="98" t="s">
        <v>1651</v>
      </c>
      <c r="Q587" s="98" t="s">
        <v>1858</v>
      </c>
      <c r="R587" s="98" t="s">
        <v>9281</v>
      </c>
      <c r="S587" s="98" t="s">
        <v>9280</v>
      </c>
    </row>
    <row r="588" spans="1:19" x14ac:dyDescent="0.25">
      <c r="A588" s="100" t="s">
        <v>19492</v>
      </c>
      <c r="B588" s="98" t="s">
        <v>11131</v>
      </c>
      <c r="C588" s="98" t="s">
        <v>1206</v>
      </c>
      <c r="D588" s="98" t="s">
        <v>11132</v>
      </c>
      <c r="E588" s="98" t="s">
        <v>11133</v>
      </c>
      <c r="F588" s="98" t="s">
        <v>16640</v>
      </c>
      <c r="G588" s="98">
        <v>3557.0370440000002</v>
      </c>
      <c r="H588" s="98" t="s">
        <v>429</v>
      </c>
      <c r="I588" s="98" t="s">
        <v>430</v>
      </c>
      <c r="J588" s="98" t="s">
        <v>428</v>
      </c>
      <c r="K588" s="98" t="s">
        <v>427</v>
      </c>
      <c r="L588" s="98" t="s">
        <v>109</v>
      </c>
      <c r="M588" s="98" t="s">
        <v>20</v>
      </c>
      <c r="N588" s="98" t="s">
        <v>12</v>
      </c>
      <c r="O588" s="98" t="s">
        <v>13</v>
      </c>
      <c r="P588" s="98" t="s">
        <v>92</v>
      </c>
      <c r="Q588" s="98" t="s">
        <v>15</v>
      </c>
      <c r="R588" s="98" t="s">
        <v>11138</v>
      </c>
      <c r="S588" s="98" t="s">
        <v>11137</v>
      </c>
    </row>
    <row r="589" spans="1:19" x14ac:dyDescent="0.25">
      <c r="A589" s="100" t="s">
        <v>19493</v>
      </c>
      <c r="B589" s="98" t="s">
        <v>12042</v>
      </c>
      <c r="C589" s="98" t="s">
        <v>1206</v>
      </c>
      <c r="D589" s="98" t="s">
        <v>12043</v>
      </c>
      <c r="E589" s="98" t="s">
        <v>12044</v>
      </c>
      <c r="F589" s="98" t="s">
        <v>16641</v>
      </c>
      <c r="G589" s="98">
        <v>3200.0394826666666</v>
      </c>
      <c r="H589" s="98" t="s">
        <v>243</v>
      </c>
      <c r="I589" s="98" t="s">
        <v>385</v>
      </c>
      <c r="J589" s="98" t="s">
        <v>237</v>
      </c>
      <c r="K589" s="98" t="s">
        <v>238</v>
      </c>
      <c r="L589" s="98" t="s">
        <v>240</v>
      </c>
      <c r="M589" s="98" t="s">
        <v>1887</v>
      </c>
      <c r="N589" s="98" t="s">
        <v>1266</v>
      </c>
      <c r="O589" s="98" t="s">
        <v>245</v>
      </c>
      <c r="P589" s="98" t="s">
        <v>4496</v>
      </c>
      <c r="Q589" s="98" t="s">
        <v>239</v>
      </c>
      <c r="R589" s="98" t="s">
        <v>12048</v>
      </c>
      <c r="S589" s="98" t="s">
        <v>12047</v>
      </c>
    </row>
    <row r="590" spans="1:19" x14ac:dyDescent="0.25">
      <c r="A590" s="100" t="s">
        <v>19494</v>
      </c>
      <c r="B590" s="98" t="s">
        <v>1351</v>
      </c>
      <c r="C590" s="98" t="s">
        <v>1206</v>
      </c>
      <c r="D590" s="98" t="s">
        <v>1352</v>
      </c>
      <c r="E590" s="98" t="s">
        <v>1353</v>
      </c>
      <c r="F590" s="98" t="s">
        <v>16640</v>
      </c>
      <c r="G590" s="98">
        <v>4156.6398586666674</v>
      </c>
      <c r="H590" s="98" t="s">
        <v>383</v>
      </c>
      <c r="I590" s="98" t="s">
        <v>240</v>
      </c>
      <c r="J590" s="98" t="s">
        <v>242</v>
      </c>
      <c r="K590" s="98" t="s">
        <v>239</v>
      </c>
      <c r="L590" s="98" t="s">
        <v>385</v>
      </c>
      <c r="M590" s="98" t="s">
        <v>642</v>
      </c>
      <c r="N590" s="98" t="s">
        <v>1356</v>
      </c>
      <c r="O590" s="98" t="s">
        <v>1357</v>
      </c>
      <c r="P590" s="98" t="s">
        <v>384</v>
      </c>
      <c r="Q590" s="98" t="s">
        <v>246</v>
      </c>
      <c r="R590" s="98" t="s">
        <v>1359</v>
      </c>
      <c r="S590" s="98" t="s">
        <v>1358</v>
      </c>
    </row>
    <row r="591" spans="1:19" x14ac:dyDescent="0.25">
      <c r="A591" s="100" t="s">
        <v>19495</v>
      </c>
      <c r="B591" s="98" t="s">
        <v>1926</v>
      </c>
      <c r="C591" s="98" t="s">
        <v>1206</v>
      </c>
      <c r="D591" s="98" t="s">
        <v>1927</v>
      </c>
      <c r="E591" s="98" t="s">
        <v>1928</v>
      </c>
      <c r="F591" s="98" t="s">
        <v>16640</v>
      </c>
      <c r="G591" s="98">
        <v>3229.6017999999999</v>
      </c>
      <c r="H591" s="98" t="s">
        <v>1197</v>
      </c>
      <c r="I591" s="98" t="s">
        <v>1202</v>
      </c>
      <c r="J591" s="98" t="s">
        <v>1756</v>
      </c>
      <c r="K591" s="98" t="s">
        <v>1758</v>
      </c>
      <c r="L591" s="98" t="s">
        <v>1201</v>
      </c>
      <c r="M591" s="98" t="s">
        <v>1932</v>
      </c>
      <c r="N591" s="98" t="s">
        <v>1933</v>
      </c>
      <c r="O591" s="98" t="s">
        <v>1934</v>
      </c>
      <c r="P591" s="98" t="s">
        <v>1935</v>
      </c>
      <c r="Q591" s="98" t="s">
        <v>1936</v>
      </c>
      <c r="R591" s="98" t="s">
        <v>1938</v>
      </c>
      <c r="S591" s="98" t="s">
        <v>1937</v>
      </c>
    </row>
    <row r="592" spans="1:19" x14ac:dyDescent="0.25">
      <c r="A592" s="100" t="s">
        <v>19496</v>
      </c>
      <c r="B592" s="98" t="s">
        <v>2137</v>
      </c>
      <c r="C592" s="98" t="s">
        <v>1206</v>
      </c>
      <c r="D592" s="98" t="s">
        <v>2138</v>
      </c>
      <c r="E592" s="98" t="s">
        <v>2139</v>
      </c>
      <c r="F592" s="98" t="s">
        <v>16640</v>
      </c>
      <c r="G592" s="98">
        <v>3460.2356426666665</v>
      </c>
      <c r="H592" s="98" t="s">
        <v>2141</v>
      </c>
      <c r="I592" s="98" t="s">
        <v>2143</v>
      </c>
      <c r="J592" s="98" t="s">
        <v>2144</v>
      </c>
      <c r="K592" s="98" t="s">
        <v>2145</v>
      </c>
      <c r="L592" s="98" t="s">
        <v>2146</v>
      </c>
      <c r="M592" s="98" t="s">
        <v>2147</v>
      </c>
      <c r="N592" s="98" t="s">
        <v>2148</v>
      </c>
      <c r="O592" s="98" t="s">
        <v>2149</v>
      </c>
      <c r="P592" s="98" t="s">
        <v>2150</v>
      </c>
      <c r="Q592" s="98" t="s">
        <v>2151</v>
      </c>
      <c r="R592" s="98" t="s">
        <v>2153</v>
      </c>
      <c r="S592" s="98" t="s">
        <v>2152</v>
      </c>
    </row>
    <row r="593" spans="1:19" x14ac:dyDescent="0.25">
      <c r="A593" s="100" t="s">
        <v>19497</v>
      </c>
      <c r="B593" s="98" t="s">
        <v>2256</v>
      </c>
      <c r="C593" s="98" t="s">
        <v>1206</v>
      </c>
      <c r="D593" s="98" t="s">
        <v>2257</v>
      </c>
      <c r="E593" s="98" t="s">
        <v>2258</v>
      </c>
      <c r="F593" s="98" t="s">
        <v>16640</v>
      </c>
      <c r="G593" s="98">
        <v>3215.3157546666666</v>
      </c>
      <c r="H593" s="98" t="s">
        <v>1807</v>
      </c>
      <c r="I593" s="98" t="s">
        <v>2261</v>
      </c>
      <c r="J593" s="98" t="s">
        <v>575</v>
      </c>
      <c r="K593" s="98" t="s">
        <v>2262</v>
      </c>
      <c r="L593" s="98" t="s">
        <v>325</v>
      </c>
      <c r="M593" s="98" t="s">
        <v>2263</v>
      </c>
      <c r="N593" s="98" t="s">
        <v>2264</v>
      </c>
      <c r="O593" s="98" t="s">
        <v>2265</v>
      </c>
      <c r="P593" s="98" t="s">
        <v>1826</v>
      </c>
      <c r="Q593" s="98" t="s">
        <v>2266</v>
      </c>
      <c r="R593" s="98" t="s">
        <v>2268</v>
      </c>
      <c r="S593" s="98" t="s">
        <v>2267</v>
      </c>
    </row>
    <row r="594" spans="1:19" x14ac:dyDescent="0.25">
      <c r="A594" s="100" t="s">
        <v>19498</v>
      </c>
      <c r="B594" s="98" t="s">
        <v>14861</v>
      </c>
      <c r="C594" s="98" t="s">
        <v>1206</v>
      </c>
      <c r="D594" s="98" t="s">
        <v>14862</v>
      </c>
      <c r="E594" s="98" t="s">
        <v>14863</v>
      </c>
      <c r="F594" s="98" t="s">
        <v>16640</v>
      </c>
      <c r="G594" s="98">
        <v>3207.2593400000001</v>
      </c>
      <c r="H594" s="98" t="s">
        <v>383</v>
      </c>
      <c r="I594" s="98" t="s">
        <v>384</v>
      </c>
      <c r="J594" s="98" t="s">
        <v>239</v>
      </c>
      <c r="K594" s="98" t="s">
        <v>240</v>
      </c>
      <c r="L594" s="98" t="s">
        <v>385</v>
      </c>
      <c r="M594" s="98" t="s">
        <v>7103</v>
      </c>
      <c r="N594" s="98" t="s">
        <v>1300</v>
      </c>
      <c r="O594" s="98" t="s">
        <v>1357</v>
      </c>
      <c r="P594" s="98" t="s">
        <v>245</v>
      </c>
      <c r="Q594" s="98" t="s">
        <v>7750</v>
      </c>
      <c r="R594" s="98" t="s">
        <v>14868</v>
      </c>
      <c r="S594" s="98" t="s">
        <v>14867</v>
      </c>
    </row>
    <row r="595" spans="1:19" x14ac:dyDescent="0.25">
      <c r="A595" s="100" t="s">
        <v>19499</v>
      </c>
      <c r="B595" s="98" t="s">
        <v>12541</v>
      </c>
      <c r="C595" s="98" t="s">
        <v>1361</v>
      </c>
      <c r="D595" s="98" t="s">
        <v>12542</v>
      </c>
      <c r="E595" s="98" t="s">
        <v>12543</v>
      </c>
      <c r="F595" s="98" t="s">
        <v>16641</v>
      </c>
      <c r="G595" s="98">
        <v>3381.5092600000003</v>
      </c>
      <c r="H595" s="98" t="s">
        <v>8236</v>
      </c>
      <c r="I595" s="98" t="s">
        <v>3720</v>
      </c>
      <c r="J595" s="98" t="s">
        <v>8237</v>
      </c>
      <c r="K595" s="98" t="s">
        <v>10450</v>
      </c>
      <c r="L595" s="98" t="s">
        <v>10445</v>
      </c>
      <c r="M595" s="98" t="s">
        <v>10449</v>
      </c>
      <c r="N595" s="98" t="s">
        <v>12546</v>
      </c>
      <c r="O595" s="98" t="s">
        <v>10444</v>
      </c>
      <c r="P595" s="98" t="s">
        <v>10447</v>
      </c>
      <c r="Q595" s="98" t="s">
        <v>12547</v>
      </c>
      <c r="R595" s="98" t="s">
        <v>12549</v>
      </c>
      <c r="S595" s="98" t="s">
        <v>12548</v>
      </c>
    </row>
    <row r="596" spans="1:19" x14ac:dyDescent="0.25">
      <c r="A596" s="100" t="s">
        <v>19500</v>
      </c>
      <c r="B596" s="98" t="s">
        <v>12009</v>
      </c>
      <c r="C596" s="98" t="s">
        <v>1361</v>
      </c>
      <c r="D596" s="98" t="s">
        <v>12010</v>
      </c>
      <c r="E596" s="98" t="s">
        <v>12011</v>
      </c>
      <c r="F596" s="98" t="s">
        <v>16640</v>
      </c>
      <c r="G596" s="98">
        <v>3571.9250253333335</v>
      </c>
      <c r="H596" s="98" t="s">
        <v>613</v>
      </c>
      <c r="I596" s="98" t="s">
        <v>612</v>
      </c>
      <c r="J596" s="98" t="s">
        <v>614</v>
      </c>
      <c r="K596" s="98" t="s">
        <v>615</v>
      </c>
      <c r="L596" s="98" t="s">
        <v>210</v>
      </c>
      <c r="M596" s="98" t="s">
        <v>616</v>
      </c>
      <c r="N596" s="98" t="s">
        <v>467</v>
      </c>
      <c r="O596" s="98" t="s">
        <v>212</v>
      </c>
      <c r="P596" s="98" t="s">
        <v>1923</v>
      </c>
      <c r="Q596" s="98" t="s">
        <v>1545</v>
      </c>
      <c r="R596" s="98" t="s">
        <v>12015</v>
      </c>
      <c r="S596" s="98" t="s">
        <v>12014</v>
      </c>
    </row>
    <row r="597" spans="1:19" x14ac:dyDescent="0.25">
      <c r="A597" s="100" t="s">
        <v>19501</v>
      </c>
      <c r="B597" s="98" t="s">
        <v>18457</v>
      </c>
      <c r="C597" s="98" t="s">
        <v>1361</v>
      </c>
      <c r="D597" s="98" t="s">
        <v>18652</v>
      </c>
      <c r="E597" s="98" t="s">
        <v>18653</v>
      </c>
      <c r="F597" s="98" t="s">
        <v>16640</v>
      </c>
      <c r="G597" s="98">
        <v>3073.5813586666668</v>
      </c>
      <c r="H597" s="98" t="s">
        <v>613</v>
      </c>
      <c r="I597" s="98" t="s">
        <v>612</v>
      </c>
      <c r="J597" s="98" t="s">
        <v>732</v>
      </c>
      <c r="K597" s="98" t="s">
        <v>615</v>
      </c>
      <c r="L597" s="98" t="s">
        <v>614</v>
      </c>
      <c r="M597" s="98" t="s">
        <v>210</v>
      </c>
      <c r="N597" s="98" t="s">
        <v>212</v>
      </c>
      <c r="O597" s="98" t="s">
        <v>1545</v>
      </c>
      <c r="P597" s="98" t="s">
        <v>1547</v>
      </c>
      <c r="Q597" s="98" t="s">
        <v>467</v>
      </c>
      <c r="R597" s="98" t="s">
        <v>18656</v>
      </c>
      <c r="S597" s="98" t="s">
        <v>18655</v>
      </c>
    </row>
    <row r="598" spans="1:19" x14ac:dyDescent="0.25">
      <c r="A598" s="100" t="s">
        <v>19502</v>
      </c>
      <c r="B598" s="98" t="s">
        <v>1485</v>
      </c>
      <c r="C598" s="98" t="s">
        <v>1361</v>
      </c>
      <c r="D598" s="98" t="s">
        <v>1486</v>
      </c>
      <c r="E598" s="98" t="s">
        <v>1487</v>
      </c>
      <c r="F598" s="98" t="s">
        <v>16640</v>
      </c>
      <c r="G598" s="98">
        <v>3060.4242093333332</v>
      </c>
      <c r="H598" s="98" t="s">
        <v>1489</v>
      </c>
      <c r="I598" s="98" t="s">
        <v>1491</v>
      </c>
      <c r="J598" s="98" t="s">
        <v>1492</v>
      </c>
      <c r="K598" s="98" t="s">
        <v>1493</v>
      </c>
      <c r="L598" s="98" t="s">
        <v>1494</v>
      </c>
      <c r="M598" s="98" t="s">
        <v>1495</v>
      </c>
      <c r="N598" s="98" t="s">
        <v>1496</v>
      </c>
      <c r="O598" s="98" t="s">
        <v>1497</v>
      </c>
      <c r="P598" s="98" t="s">
        <v>1498</v>
      </c>
      <c r="Q598" s="98" t="s">
        <v>1499</v>
      </c>
      <c r="R598" s="98" t="s">
        <v>1501</v>
      </c>
      <c r="S598" s="98" t="s">
        <v>1500</v>
      </c>
    </row>
    <row r="599" spans="1:19" x14ac:dyDescent="0.25">
      <c r="A599" s="100" t="s">
        <v>19503</v>
      </c>
      <c r="B599" s="98" t="s">
        <v>2540</v>
      </c>
      <c r="C599" s="98" t="s">
        <v>1361</v>
      </c>
      <c r="D599" s="98" t="s">
        <v>2541</v>
      </c>
      <c r="E599" s="98" t="s">
        <v>2542</v>
      </c>
      <c r="F599" s="98" t="s">
        <v>16641</v>
      </c>
      <c r="G599" s="98">
        <v>3105.3422493333333</v>
      </c>
      <c r="H599" s="98" t="s">
        <v>595</v>
      </c>
      <c r="I599" s="98" t="s">
        <v>594</v>
      </c>
      <c r="J599" s="98" t="s">
        <v>596</v>
      </c>
      <c r="K599" s="98" t="s">
        <v>789</v>
      </c>
      <c r="L599" s="98" t="s">
        <v>1845</v>
      </c>
      <c r="M599" s="98" t="s">
        <v>2545</v>
      </c>
      <c r="N599" s="98" t="s">
        <v>1222</v>
      </c>
      <c r="O599" s="98" t="s">
        <v>2546</v>
      </c>
      <c r="P599" s="98" t="s">
        <v>2547</v>
      </c>
      <c r="Q599" s="98" t="s">
        <v>2548</v>
      </c>
      <c r="R599" s="98" t="s">
        <v>2550</v>
      </c>
      <c r="S599" s="98" t="s">
        <v>2549</v>
      </c>
    </row>
    <row r="600" spans="1:19" x14ac:dyDescent="0.25">
      <c r="A600" s="100" t="s">
        <v>19504</v>
      </c>
      <c r="B600" s="98" t="s">
        <v>3923</v>
      </c>
      <c r="C600" s="98" t="s">
        <v>1361</v>
      </c>
      <c r="D600" s="98" t="s">
        <v>3924</v>
      </c>
      <c r="E600" s="98" t="s">
        <v>3925</v>
      </c>
      <c r="F600" s="98" t="s">
        <v>16640</v>
      </c>
      <c r="G600" s="98">
        <v>2907.2036466666664</v>
      </c>
      <c r="H600" s="98" t="s">
        <v>3756</v>
      </c>
      <c r="I600" s="98" t="s">
        <v>703</v>
      </c>
      <c r="J600" s="98" t="s">
        <v>3928</v>
      </c>
      <c r="K600" s="98" t="s">
        <v>3757</v>
      </c>
      <c r="L600" s="98" t="s">
        <v>1667</v>
      </c>
      <c r="M600" s="98" t="s">
        <v>3929</v>
      </c>
      <c r="N600" s="98" t="s">
        <v>3930</v>
      </c>
      <c r="O600" s="98" t="s">
        <v>3931</v>
      </c>
      <c r="P600" s="98" t="s">
        <v>3932</v>
      </c>
      <c r="Q600" s="98" t="s">
        <v>3933</v>
      </c>
      <c r="R600" s="98" t="s">
        <v>3935</v>
      </c>
      <c r="S600" s="98" t="s">
        <v>3934</v>
      </c>
    </row>
    <row r="601" spans="1:19" x14ac:dyDescent="0.25">
      <c r="A601" s="100" t="s">
        <v>19505</v>
      </c>
      <c r="B601" s="98" t="s">
        <v>4880</v>
      </c>
      <c r="C601" s="98" t="s">
        <v>1361</v>
      </c>
      <c r="D601" s="98" t="s">
        <v>4881</v>
      </c>
      <c r="E601" s="98" t="s">
        <v>4882</v>
      </c>
      <c r="F601" s="98" t="s">
        <v>16640</v>
      </c>
      <c r="G601" s="98">
        <v>2243.0106040000001</v>
      </c>
      <c r="H601" s="98" t="s">
        <v>1705</v>
      </c>
      <c r="I601" s="98" t="s">
        <v>1710</v>
      </c>
      <c r="J601" s="98" t="s">
        <v>239</v>
      </c>
      <c r="K601" s="98" t="s">
        <v>4886</v>
      </c>
      <c r="L601" s="98" t="s">
        <v>4887</v>
      </c>
      <c r="M601" s="98" t="s">
        <v>4888</v>
      </c>
      <c r="N601" s="98" t="s">
        <v>4889</v>
      </c>
      <c r="O601" s="98" t="s">
        <v>4764</v>
      </c>
      <c r="P601" s="98" t="s">
        <v>4890</v>
      </c>
      <c r="Q601" s="98" t="s">
        <v>4891</v>
      </c>
      <c r="R601" s="98" t="s">
        <v>4893</v>
      </c>
      <c r="S601" s="98" t="s">
        <v>4892</v>
      </c>
    </row>
    <row r="602" spans="1:19" x14ac:dyDescent="0.25">
      <c r="A602" s="100" t="s">
        <v>19506</v>
      </c>
      <c r="B602" s="98" t="s">
        <v>646</v>
      </c>
      <c r="C602" s="98" t="s">
        <v>392</v>
      </c>
      <c r="D602" s="98" t="s">
        <v>647</v>
      </c>
      <c r="E602" s="98" t="s">
        <v>648</v>
      </c>
      <c r="F602" s="98" t="s">
        <v>16641</v>
      </c>
      <c r="G602" s="98">
        <v>2665.3788839999997</v>
      </c>
      <c r="H602" s="98" t="s">
        <v>52</v>
      </c>
      <c r="I602" s="98" t="s">
        <v>53</v>
      </c>
      <c r="J602" s="98" t="s">
        <v>131</v>
      </c>
      <c r="K602" s="98" t="s">
        <v>132</v>
      </c>
      <c r="L602" s="98" t="s">
        <v>557</v>
      </c>
      <c r="M602" s="98" t="s">
        <v>652</v>
      </c>
      <c r="N602" s="98" t="s">
        <v>653</v>
      </c>
      <c r="O602" s="98" t="s">
        <v>654</v>
      </c>
      <c r="P602" s="98" t="s">
        <v>314</v>
      </c>
      <c r="Q602" s="98" t="s">
        <v>558</v>
      </c>
      <c r="R602" s="98" t="s">
        <v>656</v>
      </c>
      <c r="S602" s="98" t="s">
        <v>655</v>
      </c>
    </row>
    <row r="603" spans="1:19" x14ac:dyDescent="0.25">
      <c r="A603" s="100" t="s">
        <v>19507</v>
      </c>
      <c r="B603" s="98" t="s">
        <v>5963</v>
      </c>
      <c r="C603" s="98" t="s">
        <v>1142</v>
      </c>
      <c r="D603" s="98" t="s">
        <v>5964</v>
      </c>
      <c r="E603" s="98" t="s">
        <v>5965</v>
      </c>
      <c r="F603" s="98" t="s">
        <v>16640</v>
      </c>
      <c r="G603" s="98">
        <v>5603.6706573333331</v>
      </c>
      <c r="H603" s="98" t="s">
        <v>383</v>
      </c>
      <c r="I603" s="98" t="s">
        <v>384</v>
      </c>
      <c r="J603" s="98" t="s">
        <v>239</v>
      </c>
      <c r="K603" s="98" t="s">
        <v>715</v>
      </c>
      <c r="L603" s="98" t="s">
        <v>714</v>
      </c>
      <c r="M603" s="98" t="s">
        <v>385</v>
      </c>
      <c r="N603" s="98" t="s">
        <v>1712</v>
      </c>
      <c r="O603" s="98" t="s">
        <v>761</v>
      </c>
      <c r="P603" s="98" t="s">
        <v>713</v>
      </c>
      <c r="Q603" s="98" t="s">
        <v>5968</v>
      </c>
      <c r="R603" s="98" t="s">
        <v>5970</v>
      </c>
      <c r="S603" s="98" t="s">
        <v>5969</v>
      </c>
    </row>
    <row r="604" spans="1:19" x14ac:dyDescent="0.25">
      <c r="A604" s="100" t="s">
        <v>19508</v>
      </c>
      <c r="B604" s="98" t="s">
        <v>6508</v>
      </c>
      <c r="C604" s="98" t="s">
        <v>1142</v>
      </c>
      <c r="D604" s="98" t="s">
        <v>6509</v>
      </c>
      <c r="E604" s="98" t="s">
        <v>6510</v>
      </c>
      <c r="F604" s="98" t="s">
        <v>16640</v>
      </c>
      <c r="G604" s="98">
        <v>6367.9669253333332</v>
      </c>
      <c r="H604" s="98" t="s">
        <v>1873</v>
      </c>
      <c r="I604" s="98" t="s">
        <v>6513</v>
      </c>
      <c r="J604" s="98" t="s">
        <v>6514</v>
      </c>
      <c r="K604" s="98" t="s">
        <v>6515</v>
      </c>
      <c r="L604" s="98" t="s">
        <v>6516</v>
      </c>
      <c r="M604" s="98" t="s">
        <v>6517</v>
      </c>
      <c r="N604" s="98" t="s">
        <v>6518</v>
      </c>
      <c r="O604" s="98" t="s">
        <v>6519</v>
      </c>
      <c r="P604" s="98" t="s">
        <v>3070</v>
      </c>
      <c r="Q604" s="98" t="s">
        <v>2930</v>
      </c>
      <c r="R604" s="98" t="s">
        <v>6521</v>
      </c>
      <c r="S604" s="98" t="s">
        <v>6520</v>
      </c>
    </row>
    <row r="605" spans="1:19" x14ac:dyDescent="0.25">
      <c r="A605" s="100" t="s">
        <v>19509</v>
      </c>
      <c r="B605" s="98" t="s">
        <v>6637</v>
      </c>
      <c r="C605" s="98" t="s">
        <v>5859</v>
      </c>
      <c r="D605" s="98" t="s">
        <v>6638</v>
      </c>
      <c r="E605" s="98" t="s">
        <v>6639</v>
      </c>
      <c r="F605" s="98" t="s">
        <v>16640</v>
      </c>
      <c r="G605" s="98">
        <v>4489.6476199999997</v>
      </c>
      <c r="H605" s="98" t="s">
        <v>1527</v>
      </c>
      <c r="I605" s="98" t="s">
        <v>1534</v>
      </c>
      <c r="J605" s="98" t="s">
        <v>1535</v>
      </c>
      <c r="K605" s="98" t="s">
        <v>1532</v>
      </c>
      <c r="L605" s="98" t="s">
        <v>1531</v>
      </c>
      <c r="M605" s="98" t="s">
        <v>1530</v>
      </c>
      <c r="N605" s="98" t="s">
        <v>2827</v>
      </c>
      <c r="O605" s="98" t="s">
        <v>2828</v>
      </c>
      <c r="P605" s="98" t="s">
        <v>2829</v>
      </c>
      <c r="Q605" s="98" t="s">
        <v>6642</v>
      </c>
      <c r="R605" s="98" t="s">
        <v>16565</v>
      </c>
      <c r="S605" s="98" t="s">
        <v>6643</v>
      </c>
    </row>
    <row r="606" spans="1:19" x14ac:dyDescent="0.25">
      <c r="A606" s="100" t="s">
        <v>19510</v>
      </c>
      <c r="B606" s="98" t="s">
        <v>1419</v>
      </c>
      <c r="C606" s="98" t="s">
        <v>1142</v>
      </c>
      <c r="D606" s="98" t="s">
        <v>1420</v>
      </c>
      <c r="E606" s="98" t="s">
        <v>1421</v>
      </c>
      <c r="F606" s="98" t="s">
        <v>16640</v>
      </c>
      <c r="G606" s="98">
        <v>3537.1424386666663</v>
      </c>
      <c r="H606" s="98" t="s">
        <v>383</v>
      </c>
      <c r="I606" s="98" t="s">
        <v>10848</v>
      </c>
      <c r="J606" s="98" t="s">
        <v>714</v>
      </c>
      <c r="K606" s="98" t="s">
        <v>19951</v>
      </c>
      <c r="L606" s="98" t="s">
        <v>19952</v>
      </c>
      <c r="M606" s="98" t="s">
        <v>5968</v>
      </c>
      <c r="N606" s="98" t="s">
        <v>19953</v>
      </c>
      <c r="O606" s="98" t="s">
        <v>761</v>
      </c>
      <c r="P606" s="98" t="s">
        <v>19954</v>
      </c>
      <c r="Q606" s="98" t="s">
        <v>3681</v>
      </c>
      <c r="R606" s="98" t="s">
        <v>1425</v>
      </c>
      <c r="S606" s="98" t="s">
        <v>1424</v>
      </c>
    </row>
    <row r="607" spans="1:19" x14ac:dyDescent="0.25">
      <c r="A607" s="100" t="s">
        <v>19511</v>
      </c>
      <c r="B607" s="98" t="s">
        <v>13585</v>
      </c>
      <c r="C607" s="98" t="s">
        <v>1206</v>
      </c>
      <c r="D607" s="98" t="s">
        <v>13586</v>
      </c>
      <c r="E607" s="98" t="s">
        <v>13587</v>
      </c>
      <c r="F607" s="98" t="s">
        <v>16641</v>
      </c>
      <c r="G607" s="98">
        <v>3800.515672</v>
      </c>
      <c r="H607" s="98" t="s">
        <v>211</v>
      </c>
      <c r="I607" s="98" t="s">
        <v>466</v>
      </c>
      <c r="J607" s="98" t="s">
        <v>214</v>
      </c>
      <c r="K607" s="98" t="s">
        <v>918</v>
      </c>
      <c r="L607" s="98" t="s">
        <v>1288</v>
      </c>
      <c r="M607" s="98" t="s">
        <v>1289</v>
      </c>
      <c r="N607" s="98" t="s">
        <v>8330</v>
      </c>
      <c r="O607" s="98" t="s">
        <v>344</v>
      </c>
      <c r="P607" s="98" t="s">
        <v>736</v>
      </c>
      <c r="Q607" s="98" t="s">
        <v>6492</v>
      </c>
      <c r="R607" s="98" t="s">
        <v>13591</v>
      </c>
      <c r="S607" s="98" t="s">
        <v>13590</v>
      </c>
    </row>
    <row r="608" spans="1:19" x14ac:dyDescent="0.25">
      <c r="A608" s="100" t="s">
        <v>19512</v>
      </c>
      <c r="B608" s="98" t="s">
        <v>13838</v>
      </c>
      <c r="C608" s="98" t="s">
        <v>1361</v>
      </c>
      <c r="D608" s="98" t="s">
        <v>13839</v>
      </c>
      <c r="E608" s="98" t="s">
        <v>13840</v>
      </c>
      <c r="F608" s="98" t="s">
        <v>16641</v>
      </c>
      <c r="G608" s="98">
        <v>2641.8890533333333</v>
      </c>
      <c r="H608" s="98" t="s">
        <v>1150</v>
      </c>
      <c r="I608" s="98" t="s">
        <v>2172</v>
      </c>
      <c r="J608" s="98" t="s">
        <v>1369</v>
      </c>
      <c r="K608" s="98" t="s">
        <v>13843</v>
      </c>
      <c r="L608" s="98" t="s">
        <v>9818</v>
      </c>
      <c r="M608" s="98" t="s">
        <v>9819</v>
      </c>
      <c r="N608" s="98" t="s">
        <v>13844</v>
      </c>
      <c r="O608" s="98" t="s">
        <v>9817</v>
      </c>
      <c r="P608" s="98" t="s">
        <v>1368</v>
      </c>
      <c r="Q608" s="98" t="s">
        <v>2912</v>
      </c>
      <c r="R608" s="98" t="s">
        <v>13846</v>
      </c>
      <c r="S608" s="98" t="s">
        <v>13845</v>
      </c>
    </row>
    <row r="609" spans="1:19" x14ac:dyDescent="0.25">
      <c r="A609" s="100" t="s">
        <v>19513</v>
      </c>
      <c r="B609" s="98" t="s">
        <v>14371</v>
      </c>
      <c r="C609" s="98" t="s">
        <v>1206</v>
      </c>
      <c r="D609" s="98" t="s">
        <v>14372</v>
      </c>
      <c r="E609" s="98" t="s">
        <v>14373</v>
      </c>
      <c r="F609" s="98" t="s">
        <v>16641</v>
      </c>
      <c r="G609" s="98">
        <v>3978.1207986666668</v>
      </c>
      <c r="H609" s="98" t="s">
        <v>743</v>
      </c>
      <c r="I609" s="98" t="s">
        <v>2990</v>
      </c>
      <c r="J609" s="98" t="s">
        <v>6502</v>
      </c>
      <c r="K609" s="98" t="s">
        <v>4972</v>
      </c>
      <c r="L609" s="98" t="s">
        <v>744</v>
      </c>
      <c r="M609" s="98" t="s">
        <v>4971</v>
      </c>
      <c r="N609" s="98" t="s">
        <v>34</v>
      </c>
      <c r="O609" s="98" t="s">
        <v>2993</v>
      </c>
      <c r="P609" s="98" t="s">
        <v>10025</v>
      </c>
      <c r="Q609" s="98" t="s">
        <v>2992</v>
      </c>
      <c r="R609" s="98" t="s">
        <v>14377</v>
      </c>
      <c r="S609" s="98" t="s">
        <v>14376</v>
      </c>
    </row>
    <row r="610" spans="1:19" x14ac:dyDescent="0.25">
      <c r="A610" s="100" t="s">
        <v>19514</v>
      </c>
      <c r="B610" s="98" t="s">
        <v>14550</v>
      </c>
      <c r="C610" s="98" t="s">
        <v>1121</v>
      </c>
      <c r="D610" s="98" t="s">
        <v>14551</v>
      </c>
      <c r="E610" s="98" t="s">
        <v>14552</v>
      </c>
      <c r="F610" s="98" t="s">
        <v>16640</v>
      </c>
      <c r="G610" s="98">
        <v>2755.7865120000001</v>
      </c>
      <c r="H610" s="98" t="s">
        <v>1334</v>
      </c>
      <c r="I610" s="98" t="s">
        <v>1267</v>
      </c>
      <c r="J610" s="98" t="s">
        <v>1335</v>
      </c>
      <c r="K610" s="98" t="s">
        <v>1338</v>
      </c>
      <c r="L610" s="98" t="s">
        <v>1573</v>
      </c>
      <c r="M610" s="98" t="s">
        <v>383</v>
      </c>
      <c r="N610" s="98" t="s">
        <v>384</v>
      </c>
      <c r="O610" s="98" t="s">
        <v>239</v>
      </c>
      <c r="P610" s="98" t="s">
        <v>240</v>
      </c>
      <c r="Q610" s="98" t="s">
        <v>266</v>
      </c>
      <c r="R610" s="98" t="s">
        <v>14556</v>
      </c>
      <c r="S610" s="98" t="s">
        <v>14555</v>
      </c>
    </row>
    <row r="611" spans="1:19" x14ac:dyDescent="0.25">
      <c r="A611" s="100" t="s">
        <v>19515</v>
      </c>
      <c r="B611" s="98" t="s">
        <v>14902</v>
      </c>
      <c r="C611" s="98" t="s">
        <v>1121</v>
      </c>
      <c r="D611" s="98" t="s">
        <v>14903</v>
      </c>
      <c r="E611" s="98" t="s">
        <v>14904</v>
      </c>
      <c r="F611" s="98" t="s">
        <v>16641</v>
      </c>
      <c r="G611" s="98">
        <v>2629.483088</v>
      </c>
      <c r="H611" s="98" t="s">
        <v>8026</v>
      </c>
      <c r="I611" s="98" t="s">
        <v>8031</v>
      </c>
      <c r="J611" s="98" t="s">
        <v>14652</v>
      </c>
      <c r="K611" s="98" t="s">
        <v>14907</v>
      </c>
      <c r="L611" s="98" t="s">
        <v>7187</v>
      </c>
      <c r="M611" s="98" t="s">
        <v>14908</v>
      </c>
      <c r="N611" s="98" t="s">
        <v>7463</v>
      </c>
      <c r="O611" s="98" t="s">
        <v>14909</v>
      </c>
      <c r="P611" s="98" t="s">
        <v>14910</v>
      </c>
      <c r="Q611" s="98" t="s">
        <v>14911</v>
      </c>
      <c r="R611" s="98" t="s">
        <v>14913</v>
      </c>
      <c r="S611" s="98" t="s">
        <v>14912</v>
      </c>
    </row>
    <row r="612" spans="1:19" x14ac:dyDescent="0.25">
      <c r="A612" s="100" t="s">
        <v>19516</v>
      </c>
      <c r="B612" s="98" t="s">
        <v>15087</v>
      </c>
      <c r="C612" s="98" t="s">
        <v>1121</v>
      </c>
      <c r="D612" s="98" t="s">
        <v>15088</v>
      </c>
      <c r="E612" s="98" t="s">
        <v>15089</v>
      </c>
      <c r="F612" s="98" t="s">
        <v>16641</v>
      </c>
      <c r="G612" s="98">
        <v>2866.4657999999999</v>
      </c>
      <c r="H612" s="98" t="s">
        <v>4000</v>
      </c>
      <c r="I612" s="98" t="s">
        <v>15092</v>
      </c>
      <c r="J612" s="98" t="s">
        <v>1842</v>
      </c>
      <c r="K612" s="98" t="s">
        <v>15093</v>
      </c>
      <c r="L612" s="98" t="s">
        <v>15094</v>
      </c>
      <c r="M612" s="98" t="s">
        <v>594</v>
      </c>
      <c r="N612" s="98" t="s">
        <v>596</v>
      </c>
      <c r="O612" s="98" t="s">
        <v>595</v>
      </c>
      <c r="P612" s="98" t="s">
        <v>2605</v>
      </c>
      <c r="Q612" s="98" t="s">
        <v>11827</v>
      </c>
      <c r="R612" s="98" t="s">
        <v>15096</v>
      </c>
      <c r="S612" s="98" t="s">
        <v>15095</v>
      </c>
    </row>
    <row r="613" spans="1:19" x14ac:dyDescent="0.25">
      <c r="A613" s="100" t="s">
        <v>19517</v>
      </c>
      <c r="B613" s="98" t="s">
        <v>15274</v>
      </c>
      <c r="C613" s="98" t="s">
        <v>1206</v>
      </c>
      <c r="D613" s="98" t="s">
        <v>15275</v>
      </c>
      <c r="E613" s="98" t="s">
        <v>15276</v>
      </c>
      <c r="F613" s="98" t="s">
        <v>16641</v>
      </c>
      <c r="G613" s="98">
        <v>2062.4723626666664</v>
      </c>
      <c r="H613" s="98" t="s">
        <v>131</v>
      </c>
      <c r="I613" s="98" t="s">
        <v>652</v>
      </c>
      <c r="J613" s="98" t="s">
        <v>557</v>
      </c>
      <c r="K613" s="98" t="s">
        <v>653</v>
      </c>
      <c r="L613" s="98" t="s">
        <v>52</v>
      </c>
      <c r="M613" s="98" t="s">
        <v>53</v>
      </c>
      <c r="N613" s="98" t="s">
        <v>132</v>
      </c>
      <c r="O613" s="98" t="s">
        <v>722</v>
      </c>
      <c r="P613" s="98" t="s">
        <v>314</v>
      </c>
      <c r="Q613" s="98" t="s">
        <v>399</v>
      </c>
      <c r="R613" s="98" t="s">
        <v>15281</v>
      </c>
      <c r="S613" s="98" t="s">
        <v>15280</v>
      </c>
    </row>
    <row r="614" spans="1:19" x14ac:dyDescent="0.25">
      <c r="A614" s="100" t="s">
        <v>19518</v>
      </c>
      <c r="B614" s="98" t="s">
        <v>15622</v>
      </c>
      <c r="C614" s="98" t="s">
        <v>1206</v>
      </c>
      <c r="D614" s="98" t="s">
        <v>15623</v>
      </c>
      <c r="E614" s="98" t="s">
        <v>15624</v>
      </c>
      <c r="F614" s="98" t="s">
        <v>16641</v>
      </c>
      <c r="G614" s="98">
        <v>2062.2761879999998</v>
      </c>
      <c r="H614" s="98" t="s">
        <v>264</v>
      </c>
      <c r="I614" s="98" t="s">
        <v>265</v>
      </c>
      <c r="J614" s="98" t="s">
        <v>35</v>
      </c>
      <c r="K614" s="98" t="s">
        <v>34</v>
      </c>
      <c r="L614" s="98" t="s">
        <v>1336</v>
      </c>
      <c r="M614" s="98" t="s">
        <v>175</v>
      </c>
      <c r="N614" s="98" t="s">
        <v>39</v>
      </c>
      <c r="O614" s="98" t="s">
        <v>266</v>
      </c>
      <c r="P614" s="98" t="s">
        <v>1583</v>
      </c>
      <c r="Q614" s="98" t="s">
        <v>1267</v>
      </c>
      <c r="R614" s="98" t="s">
        <v>15628</v>
      </c>
      <c r="S614" s="98" t="s">
        <v>15627</v>
      </c>
    </row>
    <row r="615" spans="1:19" x14ac:dyDescent="0.25">
      <c r="A615" s="100" t="s">
        <v>19519</v>
      </c>
      <c r="B615" s="98" t="s">
        <v>15939</v>
      </c>
      <c r="C615" s="98" t="s">
        <v>1206</v>
      </c>
      <c r="D615" s="98" t="s">
        <v>15940</v>
      </c>
      <c r="E615" s="98" t="s">
        <v>15941</v>
      </c>
      <c r="F615" s="98" t="s">
        <v>16640</v>
      </c>
      <c r="G615" s="98">
        <v>2224.9320693333329</v>
      </c>
      <c r="H615" s="98" t="s">
        <v>176</v>
      </c>
      <c r="I615" s="98" t="s">
        <v>8504</v>
      </c>
      <c r="J615" s="98" t="s">
        <v>177</v>
      </c>
      <c r="K615" s="98" t="s">
        <v>788</v>
      </c>
      <c r="L615" s="98" t="s">
        <v>596</v>
      </c>
      <c r="M615" s="98" t="s">
        <v>1223</v>
      </c>
      <c r="N615" s="98" t="s">
        <v>1219</v>
      </c>
      <c r="O615" s="98" t="s">
        <v>15944</v>
      </c>
      <c r="P615" s="98" t="s">
        <v>11891</v>
      </c>
      <c r="Q615" s="98" t="s">
        <v>15945</v>
      </c>
      <c r="R615" s="98" t="s">
        <v>15947</v>
      </c>
      <c r="S615" s="98" t="s">
        <v>15946</v>
      </c>
    </row>
    <row r="616" spans="1:19" x14ac:dyDescent="0.25">
      <c r="A616" s="100" t="s">
        <v>19520</v>
      </c>
      <c r="B616" s="98" t="s">
        <v>1523</v>
      </c>
      <c r="C616" s="98" t="s">
        <v>1361</v>
      </c>
      <c r="D616" s="98" t="s">
        <v>1524</v>
      </c>
      <c r="E616" s="98" t="s">
        <v>1525</v>
      </c>
      <c r="F616" s="98" t="s">
        <v>16641</v>
      </c>
      <c r="G616" s="98">
        <v>3935.2958760000001</v>
      </c>
      <c r="H616" s="98" t="s">
        <v>1527</v>
      </c>
      <c r="I616" s="98" t="s">
        <v>1529</v>
      </c>
      <c r="J616" s="98" t="s">
        <v>1530</v>
      </c>
      <c r="K616" s="98" t="s">
        <v>1531</v>
      </c>
      <c r="L616" s="98" t="s">
        <v>1532</v>
      </c>
      <c r="M616" s="98" t="s">
        <v>1533</v>
      </c>
      <c r="N616" s="98" t="s">
        <v>1534</v>
      </c>
      <c r="O616" s="98" t="s">
        <v>1535</v>
      </c>
      <c r="P616" s="98" t="s">
        <v>1536</v>
      </c>
      <c r="Q616" s="98" t="s">
        <v>1537</v>
      </c>
      <c r="R616" s="98" t="s">
        <v>1539</v>
      </c>
      <c r="S616" s="98" t="s">
        <v>1538</v>
      </c>
    </row>
    <row r="617" spans="1:19" x14ac:dyDescent="0.25">
      <c r="A617" s="100" t="s">
        <v>19521</v>
      </c>
      <c r="B617" s="98" t="s">
        <v>1578</v>
      </c>
      <c r="C617" s="98" t="s">
        <v>1361</v>
      </c>
      <c r="D617" s="98" t="s">
        <v>1579</v>
      </c>
      <c r="E617" s="98" t="s">
        <v>1580</v>
      </c>
      <c r="F617" s="98" t="s">
        <v>16640</v>
      </c>
      <c r="G617" s="98">
        <v>3248.2967853333334</v>
      </c>
      <c r="H617" s="98" t="s">
        <v>266</v>
      </c>
      <c r="I617" s="98" t="s">
        <v>1583</v>
      </c>
      <c r="J617" s="98" t="s">
        <v>1584</v>
      </c>
      <c r="K617" s="98" t="s">
        <v>1585</v>
      </c>
      <c r="L617" s="98" t="s">
        <v>1586</v>
      </c>
      <c r="M617" s="98" t="s">
        <v>1334</v>
      </c>
      <c r="N617" s="98" t="s">
        <v>1335</v>
      </c>
      <c r="O617" s="98" t="s">
        <v>1574</v>
      </c>
      <c r="P617" s="98" t="s">
        <v>1587</v>
      </c>
      <c r="Q617" s="98" t="s">
        <v>1588</v>
      </c>
      <c r="R617" s="98" t="s">
        <v>1590</v>
      </c>
      <c r="S617" s="98" t="s">
        <v>1589</v>
      </c>
    </row>
    <row r="618" spans="1:19" x14ac:dyDescent="0.25">
      <c r="A618" s="100" t="s">
        <v>19522</v>
      </c>
      <c r="B618" s="98" t="s">
        <v>18459</v>
      </c>
      <c r="C618" s="98" t="s">
        <v>1206</v>
      </c>
      <c r="D618" s="98" t="s">
        <v>18868</v>
      </c>
      <c r="E618" s="98" t="s">
        <v>18869</v>
      </c>
      <c r="F618" s="98" t="s">
        <v>16640</v>
      </c>
      <c r="G618" s="98">
        <v>4032.7058613333334</v>
      </c>
      <c r="H618" s="98" t="s">
        <v>1527</v>
      </c>
      <c r="I618" s="98" t="s">
        <v>1529</v>
      </c>
      <c r="J618" s="98" t="s">
        <v>1530</v>
      </c>
      <c r="K618" s="98" t="s">
        <v>1531</v>
      </c>
      <c r="L618" s="98" t="s">
        <v>1532</v>
      </c>
      <c r="M618" s="98" t="s">
        <v>1533</v>
      </c>
      <c r="N618" s="98" t="s">
        <v>1534</v>
      </c>
      <c r="O618" s="98" t="s">
        <v>1535</v>
      </c>
      <c r="P618" s="98" t="s">
        <v>1537</v>
      </c>
      <c r="Q618" s="98" t="s">
        <v>1536</v>
      </c>
      <c r="R618" s="98" t="s">
        <v>18872</v>
      </c>
      <c r="S618" s="98" t="s">
        <v>18871</v>
      </c>
    </row>
    <row r="619" spans="1:19" x14ac:dyDescent="0.25">
      <c r="A619" s="100" t="s">
        <v>19523</v>
      </c>
      <c r="B619" s="98" t="s">
        <v>1954</v>
      </c>
      <c r="C619" s="98" t="s">
        <v>1206</v>
      </c>
      <c r="D619" s="98" t="s">
        <v>1955</v>
      </c>
      <c r="E619" s="98" t="s">
        <v>1956</v>
      </c>
      <c r="F619" s="98" t="s">
        <v>16640</v>
      </c>
      <c r="G619" s="98">
        <v>2551.7573426666668</v>
      </c>
      <c r="H619" s="98" t="s">
        <v>277</v>
      </c>
      <c r="I619" s="98" t="s">
        <v>279</v>
      </c>
      <c r="J619" s="98" t="s">
        <v>280</v>
      </c>
      <c r="K619" s="98" t="s">
        <v>575</v>
      </c>
      <c r="L619" s="98" t="s">
        <v>278</v>
      </c>
      <c r="M619" s="98" t="s">
        <v>1960</v>
      </c>
      <c r="N619" s="98" t="s">
        <v>1275</v>
      </c>
      <c r="O619" s="98" t="s">
        <v>1961</v>
      </c>
      <c r="P619" s="98" t="s">
        <v>1962</v>
      </c>
      <c r="Q619" s="98" t="s">
        <v>1276</v>
      </c>
      <c r="R619" s="98" t="s">
        <v>1964</v>
      </c>
      <c r="S619" s="98" t="s">
        <v>1963</v>
      </c>
    </row>
    <row r="620" spans="1:19" x14ac:dyDescent="0.25">
      <c r="A620" s="100" t="s">
        <v>19524</v>
      </c>
      <c r="B620" s="98" t="s">
        <v>2551</v>
      </c>
      <c r="C620" s="98" t="s">
        <v>1361</v>
      </c>
      <c r="D620" s="98" t="s">
        <v>2552</v>
      </c>
      <c r="E620" s="98" t="s">
        <v>2553</v>
      </c>
      <c r="F620" s="98" t="s">
        <v>16640</v>
      </c>
      <c r="G620" s="98">
        <v>3095.7699773333334</v>
      </c>
      <c r="H620" s="98" t="s">
        <v>915</v>
      </c>
      <c r="I620" s="98" t="s">
        <v>916</v>
      </c>
      <c r="J620" s="98" t="s">
        <v>917</v>
      </c>
      <c r="K620" s="98" t="s">
        <v>919</v>
      </c>
      <c r="L620" s="98" t="s">
        <v>2557</v>
      </c>
      <c r="M620" s="98" t="s">
        <v>2558</v>
      </c>
      <c r="N620" s="98" t="s">
        <v>210</v>
      </c>
      <c r="O620" s="98" t="s">
        <v>2559</v>
      </c>
      <c r="P620" s="98" t="s">
        <v>212</v>
      </c>
      <c r="Q620" s="98" t="s">
        <v>213</v>
      </c>
      <c r="R620" s="98" t="s">
        <v>2561</v>
      </c>
      <c r="S620" s="98" t="s">
        <v>2560</v>
      </c>
    </row>
    <row r="621" spans="1:19" x14ac:dyDescent="0.25">
      <c r="A621" s="100" t="s">
        <v>19525</v>
      </c>
      <c r="B621" s="98" t="s">
        <v>2998</v>
      </c>
      <c r="C621" s="98" t="s">
        <v>1361</v>
      </c>
      <c r="D621" s="98" t="s">
        <v>2999</v>
      </c>
      <c r="E621" s="98" t="s">
        <v>3000</v>
      </c>
      <c r="F621" s="98" t="s">
        <v>16640</v>
      </c>
      <c r="G621" s="98">
        <v>3333.6528893333334</v>
      </c>
      <c r="H621" s="98" t="s">
        <v>788</v>
      </c>
      <c r="I621" s="98" t="s">
        <v>595</v>
      </c>
      <c r="J621" s="98" t="s">
        <v>789</v>
      </c>
      <c r="K621" s="98" t="s">
        <v>3003</v>
      </c>
      <c r="L621" s="98" t="s">
        <v>596</v>
      </c>
      <c r="M621" s="98" t="s">
        <v>1845</v>
      </c>
      <c r="N621" s="98" t="s">
        <v>2548</v>
      </c>
      <c r="O621" s="98" t="s">
        <v>3004</v>
      </c>
      <c r="P621" s="98" t="s">
        <v>3005</v>
      </c>
      <c r="Q621" s="98" t="s">
        <v>2926</v>
      </c>
      <c r="R621" s="98" t="s">
        <v>3007</v>
      </c>
      <c r="S621" s="98" t="s">
        <v>3006</v>
      </c>
    </row>
    <row r="622" spans="1:19" x14ac:dyDescent="0.25">
      <c r="A622" s="100" t="s">
        <v>19526</v>
      </c>
      <c r="B622" s="98" t="s">
        <v>3674</v>
      </c>
      <c r="C622" s="98" t="s">
        <v>1361</v>
      </c>
      <c r="D622" s="98" t="s">
        <v>3675</v>
      </c>
      <c r="E622" s="98" t="s">
        <v>3676</v>
      </c>
      <c r="F622" s="98" t="s">
        <v>16640</v>
      </c>
      <c r="G622" s="98">
        <v>3714.0203693333333</v>
      </c>
      <c r="H622" s="98" t="s">
        <v>3678</v>
      </c>
      <c r="I622" s="98" t="s">
        <v>3680</v>
      </c>
      <c r="J622" s="98" t="s">
        <v>383</v>
      </c>
      <c r="K622" s="98" t="s">
        <v>384</v>
      </c>
      <c r="L622" s="98" t="s">
        <v>3681</v>
      </c>
      <c r="M622" s="98" t="s">
        <v>1300</v>
      </c>
      <c r="N622" s="98" t="s">
        <v>239</v>
      </c>
      <c r="O622" s="98" t="s">
        <v>2724</v>
      </c>
      <c r="P622" s="98" t="s">
        <v>385</v>
      </c>
      <c r="Q622" s="98" t="s">
        <v>1357</v>
      </c>
      <c r="R622" s="98" t="s">
        <v>3683</v>
      </c>
      <c r="S622" s="98" t="s">
        <v>3682</v>
      </c>
    </row>
    <row r="623" spans="1:19" x14ac:dyDescent="0.25">
      <c r="A623" s="100" t="s">
        <v>19527</v>
      </c>
      <c r="B623" s="98" t="s">
        <v>3826</v>
      </c>
      <c r="C623" s="98" t="s">
        <v>1361</v>
      </c>
      <c r="D623" s="98" t="s">
        <v>3827</v>
      </c>
      <c r="E623" s="98" t="s">
        <v>3828</v>
      </c>
      <c r="F623" s="98" t="s">
        <v>16640</v>
      </c>
      <c r="G623" s="98">
        <v>3303.8983213333336</v>
      </c>
      <c r="H623" s="98" t="s">
        <v>3830</v>
      </c>
      <c r="I623" s="98" t="s">
        <v>3832</v>
      </c>
      <c r="J623" s="98" t="s">
        <v>3833</v>
      </c>
      <c r="K623" s="98" t="s">
        <v>3834</v>
      </c>
      <c r="L623" s="98" t="s">
        <v>3835</v>
      </c>
      <c r="M623" s="98" t="s">
        <v>3836</v>
      </c>
      <c r="N623" s="98" t="s">
        <v>3837</v>
      </c>
      <c r="O623" s="98" t="s">
        <v>3838</v>
      </c>
      <c r="P623" s="98" t="s">
        <v>3839</v>
      </c>
      <c r="Q623" s="98" t="s">
        <v>2429</v>
      </c>
      <c r="R623" s="98" t="s">
        <v>3841</v>
      </c>
      <c r="S623" s="98" t="s">
        <v>3840</v>
      </c>
    </row>
    <row r="624" spans="1:19" x14ac:dyDescent="0.25">
      <c r="A624" s="100" t="s">
        <v>19528</v>
      </c>
      <c r="B624" s="98" t="s">
        <v>4061</v>
      </c>
      <c r="C624" s="98" t="s">
        <v>1361</v>
      </c>
      <c r="D624" s="98" t="s">
        <v>4062</v>
      </c>
      <c r="E624" s="98" t="s">
        <v>4063</v>
      </c>
      <c r="F624" s="98" t="s">
        <v>16640</v>
      </c>
      <c r="G624" s="98">
        <v>3456.4895173333334</v>
      </c>
      <c r="H624" s="98" t="s">
        <v>2411</v>
      </c>
      <c r="I624" s="98" t="s">
        <v>388</v>
      </c>
      <c r="J624" s="98" t="s">
        <v>4067</v>
      </c>
      <c r="K624" s="98" t="s">
        <v>4068</v>
      </c>
      <c r="L624" s="98" t="s">
        <v>4069</v>
      </c>
      <c r="M624" s="98" t="s">
        <v>1731</v>
      </c>
      <c r="N624" s="98" t="s">
        <v>1697</v>
      </c>
      <c r="O624" s="98" t="s">
        <v>3120</v>
      </c>
      <c r="P624" s="98" t="s">
        <v>2414</v>
      </c>
      <c r="Q624" s="98" t="s">
        <v>3121</v>
      </c>
      <c r="R624" s="98" t="s">
        <v>4071</v>
      </c>
      <c r="S624" s="98" t="s">
        <v>4070</v>
      </c>
    </row>
    <row r="625" spans="1:19" x14ac:dyDescent="0.25">
      <c r="A625" s="100" t="s">
        <v>19529</v>
      </c>
      <c r="B625" s="98" t="s">
        <v>4329</v>
      </c>
      <c r="C625" s="98" t="s">
        <v>1206</v>
      </c>
      <c r="D625" s="98" t="s">
        <v>4330</v>
      </c>
      <c r="E625" s="98" t="s">
        <v>4331</v>
      </c>
      <c r="F625" s="98" t="s">
        <v>16640</v>
      </c>
      <c r="G625" s="98">
        <v>2941.5319333333332</v>
      </c>
      <c r="H625" s="98" t="s">
        <v>2071</v>
      </c>
      <c r="I625" s="98" t="s">
        <v>2245</v>
      </c>
      <c r="J625" s="98" t="s">
        <v>354</v>
      </c>
      <c r="K625" s="98" t="s">
        <v>2077</v>
      </c>
      <c r="L625" s="98" t="s">
        <v>57</v>
      </c>
      <c r="M625" s="98" t="s">
        <v>2076</v>
      </c>
      <c r="N625" s="98" t="s">
        <v>2069</v>
      </c>
      <c r="O625" s="98" t="s">
        <v>4334</v>
      </c>
      <c r="P625" s="98" t="s">
        <v>2075</v>
      </c>
      <c r="Q625" s="98" t="s">
        <v>4335</v>
      </c>
      <c r="R625" s="98" t="s">
        <v>4337</v>
      </c>
      <c r="S625" s="98" t="s">
        <v>4336</v>
      </c>
    </row>
    <row r="626" spans="1:19" x14ac:dyDescent="0.25">
      <c r="A626" s="100" t="s">
        <v>19530</v>
      </c>
      <c r="B626" s="98" t="s">
        <v>4515</v>
      </c>
      <c r="C626" s="98" t="s">
        <v>1121</v>
      </c>
      <c r="D626" s="98" t="s">
        <v>4516</v>
      </c>
      <c r="E626" s="98" t="s">
        <v>4517</v>
      </c>
      <c r="F626" s="98" t="s">
        <v>16640</v>
      </c>
      <c r="G626" s="98">
        <v>2737.6826106666667</v>
      </c>
      <c r="H626" s="98" t="s">
        <v>612</v>
      </c>
      <c r="I626" s="98" t="s">
        <v>613</v>
      </c>
      <c r="J626" s="98" t="s">
        <v>344</v>
      </c>
      <c r="K626" s="98" t="s">
        <v>614</v>
      </c>
      <c r="L626" s="98" t="s">
        <v>734</v>
      </c>
      <c r="M626" s="98" t="s">
        <v>3221</v>
      </c>
      <c r="N626" s="98" t="s">
        <v>615</v>
      </c>
      <c r="O626" s="98" t="s">
        <v>2319</v>
      </c>
      <c r="P626" s="98" t="s">
        <v>735</v>
      </c>
      <c r="Q626" s="98" t="s">
        <v>4520</v>
      </c>
      <c r="R626" s="98" t="s">
        <v>4522</v>
      </c>
      <c r="S626" s="98" t="s">
        <v>4521</v>
      </c>
    </row>
    <row r="627" spans="1:19" x14ac:dyDescent="0.25">
      <c r="A627" s="100" t="s">
        <v>19531</v>
      </c>
      <c r="B627" s="98" t="s">
        <v>7949</v>
      </c>
      <c r="C627" s="98" t="s">
        <v>1121</v>
      </c>
      <c r="D627" s="98" t="s">
        <v>7950</v>
      </c>
      <c r="E627" s="98" t="s">
        <v>7951</v>
      </c>
      <c r="F627" s="98" t="s">
        <v>16640</v>
      </c>
      <c r="G627" s="98">
        <v>3675.2043479999998</v>
      </c>
      <c r="H627" s="98" t="s">
        <v>7953</v>
      </c>
      <c r="I627" s="98" t="s">
        <v>7955</v>
      </c>
      <c r="J627" s="98" t="s">
        <v>7956</v>
      </c>
      <c r="K627" s="98" t="s">
        <v>7957</v>
      </c>
      <c r="L627" s="98" t="s">
        <v>7958</v>
      </c>
      <c r="M627" s="98" t="s">
        <v>7959</v>
      </c>
      <c r="N627" s="98" t="s">
        <v>2086</v>
      </c>
      <c r="O627" s="98" t="s">
        <v>7960</v>
      </c>
      <c r="P627" s="98" t="s">
        <v>7961</v>
      </c>
      <c r="Q627" s="98" t="s">
        <v>7962</v>
      </c>
      <c r="R627" s="98" t="s">
        <v>7964</v>
      </c>
      <c r="S627" s="98" t="s">
        <v>7963</v>
      </c>
    </row>
    <row r="628" spans="1:19" x14ac:dyDescent="0.25">
      <c r="A628" s="100" t="s">
        <v>19532</v>
      </c>
      <c r="B628" s="98" t="s">
        <v>8022</v>
      </c>
      <c r="C628" s="98" t="s">
        <v>1121</v>
      </c>
      <c r="D628" s="98" t="s">
        <v>8023</v>
      </c>
      <c r="E628" s="98" t="s">
        <v>8024</v>
      </c>
      <c r="F628" s="98" t="s">
        <v>16641</v>
      </c>
      <c r="G628" s="98">
        <v>4549.2611573333324</v>
      </c>
      <c r="H628" s="98" t="s">
        <v>8026</v>
      </c>
      <c r="I628" s="98" t="s">
        <v>8028</v>
      </c>
      <c r="J628" s="98" t="s">
        <v>8029</v>
      </c>
      <c r="K628" s="98" t="s">
        <v>6416</v>
      </c>
      <c r="L628" s="98" t="s">
        <v>8030</v>
      </c>
      <c r="M628" s="98" t="s">
        <v>8031</v>
      </c>
      <c r="N628" s="98" t="s">
        <v>7186</v>
      </c>
      <c r="O628" s="98" t="s">
        <v>8032</v>
      </c>
      <c r="P628" s="98" t="s">
        <v>8033</v>
      </c>
      <c r="Q628" s="98" t="s">
        <v>8034</v>
      </c>
      <c r="R628" s="98" t="s">
        <v>8036</v>
      </c>
      <c r="S628" s="98" t="s">
        <v>8035</v>
      </c>
    </row>
    <row r="629" spans="1:19" x14ac:dyDescent="0.25">
      <c r="A629" s="100" t="s">
        <v>19533</v>
      </c>
      <c r="B629" s="98" t="s">
        <v>8157</v>
      </c>
      <c r="C629" s="98" t="s">
        <v>1142</v>
      </c>
      <c r="D629" s="98" t="s">
        <v>8158</v>
      </c>
      <c r="E629" s="98" t="s">
        <v>8159</v>
      </c>
      <c r="F629" s="98" t="s">
        <v>16640</v>
      </c>
      <c r="G629" s="98">
        <v>4846.3372893333335</v>
      </c>
      <c r="H629" s="98" t="s">
        <v>11</v>
      </c>
      <c r="I629" s="98" t="s">
        <v>12</v>
      </c>
      <c r="J629" s="98" t="s">
        <v>13</v>
      </c>
      <c r="K629" s="98" t="s">
        <v>15</v>
      </c>
      <c r="L629" s="98" t="s">
        <v>14</v>
      </c>
      <c r="M629" s="98" t="s">
        <v>16</v>
      </c>
      <c r="N629" s="98" t="s">
        <v>17</v>
      </c>
      <c r="O629" s="98" t="s">
        <v>82</v>
      </c>
      <c r="P629" s="98" t="s">
        <v>294</v>
      </c>
      <c r="Q629" s="98" t="s">
        <v>83</v>
      </c>
      <c r="R629" s="98" t="s">
        <v>8164</v>
      </c>
      <c r="S629" s="98" t="s">
        <v>8163</v>
      </c>
    </row>
    <row r="630" spans="1:19" x14ac:dyDescent="0.25">
      <c r="A630" s="100" t="s">
        <v>19534</v>
      </c>
      <c r="B630" s="98" t="s">
        <v>8654</v>
      </c>
      <c r="C630" s="98" t="s">
        <v>1121</v>
      </c>
      <c r="D630" s="98" t="s">
        <v>8655</v>
      </c>
      <c r="E630" s="98" t="s">
        <v>8656</v>
      </c>
      <c r="F630" s="98" t="s">
        <v>16640</v>
      </c>
      <c r="G630" s="98">
        <v>4850.258953333333</v>
      </c>
      <c r="H630" s="98" t="s">
        <v>1334</v>
      </c>
      <c r="I630" s="98" t="s">
        <v>2284</v>
      </c>
      <c r="J630" s="98" t="s">
        <v>1335</v>
      </c>
      <c r="K630" s="98" t="s">
        <v>4852</v>
      </c>
      <c r="L630" s="98" t="s">
        <v>3019</v>
      </c>
      <c r="M630" s="98" t="s">
        <v>4851</v>
      </c>
      <c r="N630" s="98" t="s">
        <v>8659</v>
      </c>
      <c r="O630" s="98" t="s">
        <v>7659</v>
      </c>
      <c r="P630" s="98" t="s">
        <v>8660</v>
      </c>
      <c r="Q630" s="98" t="s">
        <v>1336</v>
      </c>
      <c r="R630" s="98" t="s">
        <v>8662</v>
      </c>
      <c r="S630" s="98" t="s">
        <v>8661</v>
      </c>
    </row>
    <row r="631" spans="1:19" x14ac:dyDescent="0.25">
      <c r="A631" s="100">
        <v>628</v>
      </c>
      <c r="B631" s="98" t="s">
        <v>8654</v>
      </c>
      <c r="C631" s="98" t="s">
        <v>1121</v>
      </c>
      <c r="D631" s="98" t="s">
        <v>8655</v>
      </c>
      <c r="E631" s="98" t="s">
        <v>8663</v>
      </c>
      <c r="F631" s="98" t="s">
        <v>16640</v>
      </c>
      <c r="G631" s="98">
        <v>4850.258953333333</v>
      </c>
      <c r="H631" s="98" t="s">
        <v>1334</v>
      </c>
      <c r="I631" s="98" t="s">
        <v>2284</v>
      </c>
      <c r="J631" s="98" t="s">
        <v>1335</v>
      </c>
      <c r="K631" s="98" t="s">
        <v>4852</v>
      </c>
      <c r="L631" s="98" t="s">
        <v>3019</v>
      </c>
      <c r="M631" s="98" t="s">
        <v>4851</v>
      </c>
      <c r="N631" s="98" t="s">
        <v>8659</v>
      </c>
      <c r="O631" s="98" t="s">
        <v>7659</v>
      </c>
      <c r="P631" s="98" t="s">
        <v>8660</v>
      </c>
      <c r="Q631" s="98" t="s">
        <v>1336</v>
      </c>
      <c r="R631" s="98" t="s">
        <v>8662</v>
      </c>
      <c r="S631" s="98" t="s">
        <v>8661</v>
      </c>
    </row>
    <row r="632" spans="1:19" x14ac:dyDescent="0.25">
      <c r="A632" s="100" t="s">
        <v>19536</v>
      </c>
      <c r="B632" s="98" t="s">
        <v>8798</v>
      </c>
      <c r="C632" s="98" t="s">
        <v>1142</v>
      </c>
      <c r="D632" s="98" t="s">
        <v>8799</v>
      </c>
      <c r="E632" s="98" t="s">
        <v>8800</v>
      </c>
      <c r="F632" s="98" t="s">
        <v>16640</v>
      </c>
      <c r="G632" s="98">
        <v>5342.0382773333331</v>
      </c>
      <c r="H632" s="98" t="s">
        <v>612</v>
      </c>
      <c r="I632" s="98" t="s">
        <v>613</v>
      </c>
      <c r="J632" s="98" t="s">
        <v>614</v>
      </c>
      <c r="K632" s="98" t="s">
        <v>615</v>
      </c>
      <c r="L632" s="98" t="s">
        <v>344</v>
      </c>
      <c r="M632" s="98" t="s">
        <v>732</v>
      </c>
      <c r="N632" s="98" t="s">
        <v>2316</v>
      </c>
      <c r="O632" s="98" t="s">
        <v>735</v>
      </c>
      <c r="P632" s="98" t="s">
        <v>3211</v>
      </c>
      <c r="Q632" s="98" t="s">
        <v>2317</v>
      </c>
      <c r="R632" s="98" t="s">
        <v>8804</v>
      </c>
      <c r="S632" s="98" t="s">
        <v>8803</v>
      </c>
    </row>
    <row r="633" spans="1:19" x14ac:dyDescent="0.25">
      <c r="A633" s="100" t="s">
        <v>19537</v>
      </c>
      <c r="B633" s="98" t="s">
        <v>8861</v>
      </c>
      <c r="C633" s="98" t="s">
        <v>1121</v>
      </c>
      <c r="D633" s="98" t="s">
        <v>8862</v>
      </c>
      <c r="E633" s="98" t="s">
        <v>8863</v>
      </c>
      <c r="F633" s="98" t="s">
        <v>16640</v>
      </c>
      <c r="G633" s="98">
        <v>4788.710681333333</v>
      </c>
      <c r="H633" s="98" t="s">
        <v>383</v>
      </c>
      <c r="I633" s="98" t="s">
        <v>384</v>
      </c>
      <c r="J633" s="98" t="s">
        <v>20</v>
      </c>
      <c r="K633" s="98" t="s">
        <v>109</v>
      </c>
      <c r="L633" s="98" t="s">
        <v>239</v>
      </c>
      <c r="M633" s="98" t="s">
        <v>240</v>
      </c>
      <c r="N633" s="98" t="s">
        <v>385</v>
      </c>
      <c r="O633" s="98" t="s">
        <v>1300</v>
      </c>
      <c r="P633" s="98" t="s">
        <v>5346</v>
      </c>
      <c r="Q633" s="98" t="s">
        <v>5348</v>
      </c>
      <c r="R633" s="98" t="s">
        <v>8867</v>
      </c>
      <c r="S633" s="98" t="s">
        <v>8866</v>
      </c>
    </row>
    <row r="634" spans="1:19" x14ac:dyDescent="0.25">
      <c r="A634" s="100" t="s">
        <v>19538</v>
      </c>
      <c r="B634" s="98" t="s">
        <v>8883</v>
      </c>
      <c r="C634" s="98" t="s">
        <v>1142</v>
      </c>
      <c r="D634" s="98" t="s">
        <v>8884</v>
      </c>
      <c r="E634" s="98" t="s">
        <v>8885</v>
      </c>
      <c r="F634" s="98" t="s">
        <v>16640</v>
      </c>
      <c r="G634" s="98">
        <v>5831.1647106666669</v>
      </c>
      <c r="H634" s="98" t="s">
        <v>322</v>
      </c>
      <c r="I634" s="98" t="s">
        <v>3817</v>
      </c>
      <c r="J634" s="98" t="s">
        <v>3813</v>
      </c>
      <c r="K634" s="98" t="s">
        <v>3815</v>
      </c>
      <c r="L634" s="98" t="s">
        <v>8888</v>
      </c>
      <c r="M634" s="98" t="s">
        <v>5131</v>
      </c>
      <c r="N634" s="98" t="s">
        <v>8889</v>
      </c>
      <c r="O634" s="98" t="s">
        <v>8890</v>
      </c>
      <c r="P634" s="98" t="s">
        <v>8891</v>
      </c>
      <c r="Q634" s="98" t="s">
        <v>3823</v>
      </c>
      <c r="R634" s="98" t="s">
        <v>8893</v>
      </c>
      <c r="S634" s="98" t="s">
        <v>8892</v>
      </c>
    </row>
    <row r="635" spans="1:19" x14ac:dyDescent="0.25">
      <c r="A635" s="100" t="s">
        <v>19539</v>
      </c>
      <c r="B635" s="98" t="s">
        <v>9315</v>
      </c>
      <c r="C635" s="98" t="s">
        <v>1142</v>
      </c>
      <c r="D635" s="98" t="s">
        <v>9316</v>
      </c>
      <c r="E635" s="98" t="s">
        <v>9317</v>
      </c>
      <c r="F635" s="98" t="s">
        <v>16640</v>
      </c>
      <c r="G635" s="98">
        <v>4992.8073533333336</v>
      </c>
      <c r="H635" s="98" t="s">
        <v>1842</v>
      </c>
      <c r="I635" s="98" t="s">
        <v>5719</v>
      </c>
      <c r="J635" s="98" t="s">
        <v>1847</v>
      </c>
      <c r="K635" s="98" t="s">
        <v>6553</v>
      </c>
      <c r="L635" s="98" t="s">
        <v>6187</v>
      </c>
      <c r="M635" s="98" t="s">
        <v>6007</v>
      </c>
      <c r="N635" s="98" t="s">
        <v>2605</v>
      </c>
      <c r="O635" s="98" t="s">
        <v>9320</v>
      </c>
      <c r="P635" s="98" t="s">
        <v>5717</v>
      </c>
      <c r="Q635" s="98" t="s">
        <v>1479</v>
      </c>
      <c r="R635" s="98" t="s">
        <v>9322</v>
      </c>
      <c r="S635" s="98" t="s">
        <v>9321</v>
      </c>
    </row>
    <row r="636" spans="1:19" x14ac:dyDescent="0.25">
      <c r="A636" s="100" t="s">
        <v>19540</v>
      </c>
      <c r="B636" s="98" t="s">
        <v>9424</v>
      </c>
      <c r="C636" s="98" t="s">
        <v>1142</v>
      </c>
      <c r="D636" s="98" t="s">
        <v>9425</v>
      </c>
      <c r="E636" s="98" t="s">
        <v>9426</v>
      </c>
      <c r="F636" s="98" t="s">
        <v>16641</v>
      </c>
      <c r="G636" s="98">
        <v>4478.7572586666665</v>
      </c>
      <c r="H636" s="98" t="s">
        <v>237</v>
      </c>
      <c r="I636" s="98" t="s">
        <v>238</v>
      </c>
      <c r="J636" s="98" t="s">
        <v>240</v>
      </c>
      <c r="K636" s="98" t="s">
        <v>385</v>
      </c>
      <c r="L636" s="98" t="s">
        <v>239</v>
      </c>
      <c r="M636" s="98" t="s">
        <v>243</v>
      </c>
      <c r="N636" s="98" t="s">
        <v>1357</v>
      </c>
      <c r="O636" s="98" t="s">
        <v>245</v>
      </c>
      <c r="P636" s="98" t="s">
        <v>1890</v>
      </c>
      <c r="Q636" s="98" t="s">
        <v>1708</v>
      </c>
      <c r="R636" s="98" t="s">
        <v>9431</v>
      </c>
      <c r="S636" s="98" t="s">
        <v>9430</v>
      </c>
    </row>
    <row r="637" spans="1:19" x14ac:dyDescent="0.25">
      <c r="A637" s="100" t="s">
        <v>19541</v>
      </c>
      <c r="B637" s="98" t="s">
        <v>9702</v>
      </c>
      <c r="C637" s="98" t="s">
        <v>1121</v>
      </c>
      <c r="D637" s="98" t="s">
        <v>9703</v>
      </c>
      <c r="E637" s="98" t="s">
        <v>9704</v>
      </c>
      <c r="F637" s="98" t="s">
        <v>16640</v>
      </c>
      <c r="G637" s="98">
        <v>4774.459146666667</v>
      </c>
      <c r="H637" s="98" t="s">
        <v>20</v>
      </c>
      <c r="I637" s="98" t="s">
        <v>109</v>
      </c>
      <c r="J637" s="98" t="s">
        <v>433</v>
      </c>
      <c r="K637" s="98" t="s">
        <v>40</v>
      </c>
      <c r="L637" s="98" t="s">
        <v>431</v>
      </c>
      <c r="M637" s="98" t="s">
        <v>428</v>
      </c>
      <c r="N637" s="98" t="s">
        <v>427</v>
      </c>
      <c r="O637" s="98" t="s">
        <v>7464</v>
      </c>
      <c r="P637" s="98" t="s">
        <v>3908</v>
      </c>
      <c r="Q637" s="98" t="s">
        <v>493</v>
      </c>
      <c r="R637" s="98" t="s">
        <v>16633</v>
      </c>
      <c r="S637" s="98" t="s">
        <v>9708</v>
      </c>
    </row>
    <row r="638" spans="1:19" x14ac:dyDescent="0.25">
      <c r="A638" s="100" t="s">
        <v>19542</v>
      </c>
      <c r="B638" s="98" t="s">
        <v>10071</v>
      </c>
      <c r="C638" s="98" t="s">
        <v>1206</v>
      </c>
      <c r="D638" s="98" t="s">
        <v>10072</v>
      </c>
      <c r="E638" s="98" t="s">
        <v>10073</v>
      </c>
      <c r="F638" s="98" t="s">
        <v>16641</v>
      </c>
      <c r="G638" s="98">
        <v>3702.775948</v>
      </c>
      <c r="H638" s="98" t="s">
        <v>1390</v>
      </c>
      <c r="I638" s="98" t="s">
        <v>1397</v>
      </c>
      <c r="J638" s="98" t="s">
        <v>10076</v>
      </c>
      <c r="K638" s="98" t="s">
        <v>10077</v>
      </c>
      <c r="L638" s="98" t="s">
        <v>10078</v>
      </c>
      <c r="M638" s="98" t="s">
        <v>10079</v>
      </c>
      <c r="N638" s="98" t="s">
        <v>10080</v>
      </c>
      <c r="O638" s="98" t="s">
        <v>10081</v>
      </c>
      <c r="P638" s="98" t="s">
        <v>10082</v>
      </c>
      <c r="Q638" s="98" t="s">
        <v>10083</v>
      </c>
      <c r="R638" s="98" t="s">
        <v>10085</v>
      </c>
      <c r="S638" s="98" t="s">
        <v>10084</v>
      </c>
    </row>
    <row r="639" spans="1:19" x14ac:dyDescent="0.25">
      <c r="A639" s="100" t="s">
        <v>19543</v>
      </c>
      <c r="B639" s="98" t="s">
        <v>10343</v>
      </c>
      <c r="C639" s="98" t="s">
        <v>1206</v>
      </c>
      <c r="D639" s="98" t="s">
        <v>10344</v>
      </c>
      <c r="E639" s="98" t="s">
        <v>10345</v>
      </c>
      <c r="F639" s="98" t="s">
        <v>16641</v>
      </c>
      <c r="G639" s="98">
        <v>3495.9215973333335</v>
      </c>
      <c r="H639" s="98" t="s">
        <v>1731</v>
      </c>
      <c r="I639" s="98" t="s">
        <v>3118</v>
      </c>
      <c r="J639" s="98" t="s">
        <v>1733</v>
      </c>
      <c r="K639" s="98" t="s">
        <v>8141</v>
      </c>
      <c r="L639" s="98" t="s">
        <v>1697</v>
      </c>
      <c r="M639" s="98" t="s">
        <v>388</v>
      </c>
      <c r="N639" s="98" t="s">
        <v>1741</v>
      </c>
      <c r="O639" s="98" t="s">
        <v>3124</v>
      </c>
      <c r="P639" s="98" t="s">
        <v>2616</v>
      </c>
      <c r="Q639" s="98" t="s">
        <v>3123</v>
      </c>
      <c r="R639" s="98" t="s">
        <v>10349</v>
      </c>
      <c r="S639" s="98" t="s">
        <v>10348</v>
      </c>
    </row>
    <row r="640" spans="1:19" x14ac:dyDescent="0.25">
      <c r="A640" s="100" t="s">
        <v>19544</v>
      </c>
      <c r="B640" s="98" t="s">
        <v>10746</v>
      </c>
      <c r="C640" s="98" t="s">
        <v>1206</v>
      </c>
      <c r="D640" s="98" t="s">
        <v>10747</v>
      </c>
      <c r="E640" s="98" t="s">
        <v>10748</v>
      </c>
      <c r="F640" s="98" t="s">
        <v>16640</v>
      </c>
      <c r="G640" s="98">
        <v>3494.5627559999998</v>
      </c>
      <c r="H640" s="98" t="s">
        <v>9231</v>
      </c>
      <c r="I640" s="98" t="s">
        <v>3480</v>
      </c>
      <c r="J640" s="98" t="s">
        <v>5192</v>
      </c>
      <c r="K640" s="98" t="s">
        <v>3454</v>
      </c>
      <c r="L640" s="98" t="s">
        <v>10751</v>
      </c>
      <c r="M640" s="98" t="s">
        <v>3451</v>
      </c>
      <c r="N640" s="98" t="s">
        <v>3453</v>
      </c>
      <c r="O640" s="98" t="s">
        <v>10752</v>
      </c>
      <c r="P640" s="98" t="s">
        <v>9739</v>
      </c>
      <c r="Q640" s="98" t="s">
        <v>10184</v>
      </c>
      <c r="R640" s="98" t="s">
        <v>10754</v>
      </c>
      <c r="S640" s="98" t="s">
        <v>10753</v>
      </c>
    </row>
    <row r="641" spans="1:19" x14ac:dyDescent="0.25">
      <c r="A641" s="100" t="s">
        <v>19545</v>
      </c>
      <c r="B641" s="98" t="s">
        <v>11710</v>
      </c>
      <c r="C641" s="98" t="s">
        <v>1206</v>
      </c>
      <c r="D641" s="98" t="s">
        <v>11711</v>
      </c>
      <c r="E641" s="98" t="s">
        <v>11712</v>
      </c>
      <c r="F641" s="98" t="s">
        <v>16640</v>
      </c>
      <c r="G641" s="98">
        <v>4128.2770746666665</v>
      </c>
      <c r="H641" s="98" t="s">
        <v>3451</v>
      </c>
      <c r="I641" s="98" t="s">
        <v>3453</v>
      </c>
      <c r="J641" s="98" t="s">
        <v>3454</v>
      </c>
      <c r="K641" s="98" t="s">
        <v>3457</v>
      </c>
      <c r="L641" s="98" t="s">
        <v>11716</v>
      </c>
      <c r="M641" s="98" t="s">
        <v>11717</v>
      </c>
      <c r="N641" s="98" t="s">
        <v>11718</v>
      </c>
      <c r="O641" s="98" t="s">
        <v>11419</v>
      </c>
      <c r="P641" s="98" t="s">
        <v>3480</v>
      </c>
      <c r="Q641" s="98" t="s">
        <v>7446</v>
      </c>
      <c r="R641" s="98" t="s">
        <v>11720</v>
      </c>
      <c r="S641" s="98" t="s">
        <v>11719</v>
      </c>
    </row>
    <row r="642" spans="1:19" x14ac:dyDescent="0.25">
      <c r="A642" s="100" t="s">
        <v>19546</v>
      </c>
      <c r="B642" s="98" t="s">
        <v>11885</v>
      </c>
      <c r="C642" s="98" t="s">
        <v>1121</v>
      </c>
      <c r="D642" s="98" t="s">
        <v>11886</v>
      </c>
      <c r="E642" s="98" t="s">
        <v>11887</v>
      </c>
      <c r="F642" s="98" t="s">
        <v>16640</v>
      </c>
      <c r="G642" s="98">
        <v>2339.9845386666666</v>
      </c>
      <c r="H642" s="98" t="s">
        <v>1480</v>
      </c>
      <c r="I642" s="98" t="s">
        <v>7289</v>
      </c>
      <c r="J642" s="98" t="s">
        <v>11890</v>
      </c>
      <c r="K642" s="98" t="s">
        <v>1227</v>
      </c>
      <c r="L642" s="98" t="s">
        <v>1219</v>
      </c>
      <c r="M642" s="98" t="s">
        <v>1876</v>
      </c>
      <c r="N642" s="98" t="s">
        <v>4001</v>
      </c>
      <c r="O642" s="98" t="s">
        <v>1226</v>
      </c>
      <c r="P642" s="98" t="s">
        <v>7436</v>
      </c>
      <c r="Q642" s="98" t="s">
        <v>11891</v>
      </c>
      <c r="R642" s="98" t="s">
        <v>11893</v>
      </c>
      <c r="S642" s="98" t="s">
        <v>11892</v>
      </c>
    </row>
    <row r="643" spans="1:19" x14ac:dyDescent="0.25">
      <c r="A643" s="100" t="s">
        <v>19547</v>
      </c>
      <c r="B643" s="98" t="s">
        <v>26</v>
      </c>
      <c r="C643" s="98" t="s">
        <v>27</v>
      </c>
      <c r="D643" s="98" t="s">
        <v>28</v>
      </c>
      <c r="E643" s="98" t="s">
        <v>30</v>
      </c>
      <c r="F643" s="98" t="s">
        <v>16641</v>
      </c>
      <c r="G643" s="98">
        <v>6219.265566666666</v>
      </c>
      <c r="H643" s="98" t="s">
        <v>34</v>
      </c>
      <c r="I643" s="98" t="s">
        <v>35</v>
      </c>
      <c r="J643" s="98" t="s">
        <v>36</v>
      </c>
      <c r="K643" s="98" t="s">
        <v>37</v>
      </c>
      <c r="L643" s="98" t="s">
        <v>38</v>
      </c>
      <c r="M643" s="98" t="s">
        <v>39</v>
      </c>
      <c r="N643" s="98" t="s">
        <v>40</v>
      </c>
      <c r="O643" s="98" t="s">
        <v>41</v>
      </c>
      <c r="P643" s="98" t="s">
        <v>42</v>
      </c>
      <c r="Q643" s="98" t="s">
        <v>43</v>
      </c>
      <c r="R643" s="98" t="s">
        <v>45</v>
      </c>
      <c r="S643" s="98" t="s">
        <v>44</v>
      </c>
    </row>
    <row r="644" spans="1:19" x14ac:dyDescent="0.25">
      <c r="A644" s="100" t="s">
        <v>19548</v>
      </c>
      <c r="B644" s="98" t="s">
        <v>220</v>
      </c>
      <c r="C644" s="98" t="s">
        <v>100</v>
      </c>
      <c r="D644" s="98" t="s">
        <v>221</v>
      </c>
      <c r="E644" s="98" t="s">
        <v>222</v>
      </c>
      <c r="F644" s="98" t="s">
        <v>16641</v>
      </c>
      <c r="G644" s="98">
        <v>4243.8838133333338</v>
      </c>
      <c r="H644" s="98" t="s">
        <v>35</v>
      </c>
      <c r="I644" s="98" t="s">
        <v>175</v>
      </c>
      <c r="J644" s="98" t="s">
        <v>223</v>
      </c>
      <c r="K644" s="98" t="s">
        <v>39</v>
      </c>
      <c r="L644" s="98" t="s">
        <v>224</v>
      </c>
      <c r="M644" s="98" t="s">
        <v>225</v>
      </c>
      <c r="N644" s="98" t="s">
        <v>226</v>
      </c>
      <c r="O644" s="98" t="s">
        <v>227</v>
      </c>
      <c r="P644" s="98" t="s">
        <v>228</v>
      </c>
      <c r="Q644" s="98" t="s">
        <v>229</v>
      </c>
      <c r="R644" s="98" t="s">
        <v>231</v>
      </c>
      <c r="S644" s="98" t="s">
        <v>230</v>
      </c>
    </row>
    <row r="645" spans="1:19" x14ac:dyDescent="0.25">
      <c r="A645" s="100" t="s">
        <v>19549</v>
      </c>
      <c r="B645" s="98" t="s">
        <v>6254</v>
      </c>
      <c r="C645" s="98" t="s">
        <v>5850</v>
      </c>
      <c r="D645" s="98" t="s">
        <v>6255</v>
      </c>
      <c r="E645" s="98" t="s">
        <v>6256</v>
      </c>
      <c r="F645" s="98" t="s">
        <v>16641</v>
      </c>
      <c r="G645" s="98">
        <v>4845.4059413333334</v>
      </c>
      <c r="H645" s="98" t="s">
        <v>1840</v>
      </c>
      <c r="I645" s="98" t="s">
        <v>1842</v>
      </c>
      <c r="J645" s="98" t="s">
        <v>5522</v>
      </c>
      <c r="K645" s="98" t="s">
        <v>1843</v>
      </c>
      <c r="L645" s="98" t="s">
        <v>5521</v>
      </c>
      <c r="M645" s="98" t="s">
        <v>6261</v>
      </c>
      <c r="N645" s="98" t="s">
        <v>6262</v>
      </c>
      <c r="O645" s="98" t="s">
        <v>5520</v>
      </c>
      <c r="P645" s="98" t="s">
        <v>6263</v>
      </c>
      <c r="Q645" s="98" t="s">
        <v>6264</v>
      </c>
      <c r="R645" s="98" t="s">
        <v>6266</v>
      </c>
      <c r="S645" s="98" t="s">
        <v>6265</v>
      </c>
    </row>
    <row r="646" spans="1:19" x14ac:dyDescent="0.25">
      <c r="A646" s="100" t="s">
        <v>19550</v>
      </c>
      <c r="B646" s="98" t="s">
        <v>6274</v>
      </c>
      <c r="C646" s="98" t="s">
        <v>5859</v>
      </c>
      <c r="D646" s="98" t="s">
        <v>6275</v>
      </c>
      <c r="E646" s="98" t="s">
        <v>6276</v>
      </c>
      <c r="F646" s="98" t="s">
        <v>16641</v>
      </c>
      <c r="G646" s="98">
        <v>3920.4027186666667</v>
      </c>
      <c r="H646" s="98" t="s">
        <v>34</v>
      </c>
      <c r="I646" s="98" t="s">
        <v>35</v>
      </c>
      <c r="J646" s="98" t="s">
        <v>36</v>
      </c>
      <c r="K646" s="98" t="s">
        <v>39</v>
      </c>
      <c r="L646" s="98" t="s">
        <v>38</v>
      </c>
      <c r="M646" s="98" t="s">
        <v>175</v>
      </c>
      <c r="N646" s="98" t="s">
        <v>42</v>
      </c>
      <c r="O646" s="98" t="s">
        <v>374</v>
      </c>
      <c r="P646" s="98" t="s">
        <v>40</v>
      </c>
      <c r="Q646" s="98" t="s">
        <v>433</v>
      </c>
      <c r="R646" s="98" t="s">
        <v>6281</v>
      </c>
      <c r="S646" s="98" t="s">
        <v>6280</v>
      </c>
    </row>
    <row r="647" spans="1:19" x14ac:dyDescent="0.25">
      <c r="A647" s="100" t="s">
        <v>19551</v>
      </c>
      <c r="B647" s="98" t="s">
        <v>6564</v>
      </c>
      <c r="C647" s="98" t="s">
        <v>1142</v>
      </c>
      <c r="D647" s="98" t="s">
        <v>6565</v>
      </c>
      <c r="E647" s="98" t="s">
        <v>6566</v>
      </c>
      <c r="F647" s="98" t="s">
        <v>16640</v>
      </c>
      <c r="G647" s="98">
        <v>1507.5550680000001</v>
      </c>
      <c r="H647" s="98" t="s">
        <v>906</v>
      </c>
      <c r="I647" s="98" t="s">
        <v>907</v>
      </c>
      <c r="J647" s="98" t="s">
        <v>905</v>
      </c>
      <c r="K647" s="98" t="s">
        <v>1162</v>
      </c>
      <c r="L647" s="98" t="s">
        <v>1651</v>
      </c>
      <c r="M647" s="98" t="s">
        <v>1250</v>
      </c>
      <c r="N647" s="98" t="s">
        <v>1255</v>
      </c>
      <c r="O647" s="98" t="s">
        <v>6569</v>
      </c>
      <c r="P647" s="98" t="s">
        <v>6570</v>
      </c>
      <c r="Q647" s="98" t="s">
        <v>4325</v>
      </c>
      <c r="R647" s="98" t="s">
        <v>6572</v>
      </c>
      <c r="S647" s="98" t="s">
        <v>6571</v>
      </c>
    </row>
    <row r="648" spans="1:19" x14ac:dyDescent="0.25">
      <c r="A648" s="100" t="s">
        <v>19552</v>
      </c>
      <c r="B648" s="98" t="s">
        <v>6393</v>
      </c>
      <c r="C648" s="98" t="s">
        <v>1142</v>
      </c>
      <c r="D648" s="98" t="s">
        <v>6394</v>
      </c>
      <c r="E648" s="98" t="s">
        <v>6395</v>
      </c>
      <c r="F648" s="98" t="s">
        <v>16641</v>
      </c>
      <c r="G648" s="98">
        <v>5087.4001520000002</v>
      </c>
      <c r="H648" s="98" t="s">
        <v>595</v>
      </c>
      <c r="I648" s="98" t="s">
        <v>2545</v>
      </c>
      <c r="J648" s="98" t="s">
        <v>594</v>
      </c>
      <c r="K648" s="98" t="s">
        <v>789</v>
      </c>
      <c r="L648" s="98" t="s">
        <v>596</v>
      </c>
      <c r="M648" s="98" t="s">
        <v>2928</v>
      </c>
      <c r="N648" s="98" t="s">
        <v>1477</v>
      </c>
      <c r="O648" s="98" t="s">
        <v>1842</v>
      </c>
      <c r="P648" s="98" t="s">
        <v>6398</v>
      </c>
      <c r="Q648" s="98" t="s">
        <v>4202</v>
      </c>
      <c r="R648" s="98" t="s">
        <v>6400</v>
      </c>
      <c r="S648" s="98" t="s">
        <v>6399</v>
      </c>
    </row>
    <row r="649" spans="1:19" x14ac:dyDescent="0.25">
      <c r="A649" s="100" t="s">
        <v>19553</v>
      </c>
      <c r="B649" s="98" t="s">
        <v>7284</v>
      </c>
      <c r="C649" s="98" t="s">
        <v>1142</v>
      </c>
      <c r="D649" s="98" t="s">
        <v>7285</v>
      </c>
      <c r="E649" s="98" t="s">
        <v>7286</v>
      </c>
      <c r="F649" s="98" t="s">
        <v>16641</v>
      </c>
      <c r="G649" s="98">
        <v>3739.6432120000004</v>
      </c>
      <c r="H649" s="98" t="s">
        <v>1480</v>
      </c>
      <c r="I649" s="98" t="s">
        <v>594</v>
      </c>
      <c r="J649" s="98" t="s">
        <v>595</v>
      </c>
      <c r="K649" s="98" t="s">
        <v>596</v>
      </c>
      <c r="L649" s="98" t="s">
        <v>1842</v>
      </c>
      <c r="M649" s="98" t="s">
        <v>1477</v>
      </c>
      <c r="N649" s="98" t="s">
        <v>789</v>
      </c>
      <c r="O649" s="98" t="s">
        <v>7289</v>
      </c>
      <c r="P649" s="98" t="s">
        <v>1219</v>
      </c>
      <c r="Q649" s="98" t="s">
        <v>2605</v>
      </c>
      <c r="R649" s="98" t="s">
        <v>7291</v>
      </c>
      <c r="S649" s="98" t="s">
        <v>7290</v>
      </c>
    </row>
    <row r="650" spans="1:19" x14ac:dyDescent="0.25">
      <c r="A650" s="100" t="s">
        <v>19554</v>
      </c>
      <c r="B650" s="98" t="s">
        <v>8290</v>
      </c>
      <c r="C650" s="98" t="s">
        <v>1142</v>
      </c>
      <c r="D650" s="98" t="s">
        <v>8291</v>
      </c>
      <c r="E650" s="98" t="s">
        <v>8292</v>
      </c>
      <c r="F650" s="98" t="s">
        <v>16641</v>
      </c>
      <c r="G650" s="98">
        <v>4771.6350266666668</v>
      </c>
      <c r="H650" s="98" t="s">
        <v>596</v>
      </c>
      <c r="I650" s="98" t="s">
        <v>594</v>
      </c>
      <c r="J650" s="98" t="s">
        <v>595</v>
      </c>
      <c r="K650" s="98" t="s">
        <v>789</v>
      </c>
      <c r="L650" s="98" t="s">
        <v>1489</v>
      </c>
      <c r="M650" s="98" t="s">
        <v>3003</v>
      </c>
      <c r="N650" s="98" t="s">
        <v>8295</v>
      </c>
      <c r="O650" s="98" t="s">
        <v>1498</v>
      </c>
      <c r="P650" s="98" t="s">
        <v>8296</v>
      </c>
      <c r="Q650" s="98" t="s">
        <v>7174</v>
      </c>
      <c r="R650" s="98" t="s">
        <v>8298</v>
      </c>
      <c r="S650" s="98" t="s">
        <v>8297</v>
      </c>
    </row>
    <row r="651" spans="1:19" x14ac:dyDescent="0.25">
      <c r="A651" s="100" t="s">
        <v>19555</v>
      </c>
      <c r="B651" s="98" t="s">
        <v>6984</v>
      </c>
      <c r="C651" s="98" t="s">
        <v>1142</v>
      </c>
      <c r="D651" s="98" t="s">
        <v>6985</v>
      </c>
      <c r="E651" s="98" t="s">
        <v>6986</v>
      </c>
      <c r="F651" s="98" t="s">
        <v>16641</v>
      </c>
      <c r="G651" s="98">
        <v>3095.942066666667</v>
      </c>
      <c r="H651" s="98" t="s">
        <v>189</v>
      </c>
      <c r="I651" s="98" t="s">
        <v>190</v>
      </c>
      <c r="J651" s="98" t="s">
        <v>4145</v>
      </c>
      <c r="K651" s="98" t="s">
        <v>3190</v>
      </c>
      <c r="L651" s="98" t="s">
        <v>4147</v>
      </c>
      <c r="M651" s="98" t="s">
        <v>2035</v>
      </c>
      <c r="N651" s="98" t="s">
        <v>2038</v>
      </c>
      <c r="O651" s="98" t="s">
        <v>4146</v>
      </c>
      <c r="P651" s="98" t="s">
        <v>3192</v>
      </c>
      <c r="Q651" s="98" t="s">
        <v>6989</v>
      </c>
      <c r="R651" s="98" t="s">
        <v>6991</v>
      </c>
      <c r="S651" s="98" t="s">
        <v>6990</v>
      </c>
    </row>
    <row r="652" spans="1:19" x14ac:dyDescent="0.25">
      <c r="A652" s="100" t="s">
        <v>19556</v>
      </c>
      <c r="B652" s="98" t="s">
        <v>8925</v>
      </c>
      <c r="C652" s="98" t="s">
        <v>1142</v>
      </c>
      <c r="D652" s="98" t="s">
        <v>8926</v>
      </c>
      <c r="E652" s="98" t="s">
        <v>8927</v>
      </c>
      <c r="F652" s="98" t="s">
        <v>16641</v>
      </c>
      <c r="G652" s="98">
        <v>3868.4964573333332</v>
      </c>
      <c r="H652" s="98" t="s">
        <v>1161</v>
      </c>
      <c r="I652" s="98" t="s">
        <v>907</v>
      </c>
      <c r="J652" s="98" t="s">
        <v>906</v>
      </c>
      <c r="K652" s="98" t="s">
        <v>905</v>
      </c>
      <c r="L652" s="98" t="s">
        <v>1162</v>
      </c>
      <c r="M652" s="98" t="s">
        <v>1160</v>
      </c>
      <c r="N652" s="98" t="s">
        <v>6569</v>
      </c>
      <c r="O652" s="98" t="s">
        <v>175</v>
      </c>
      <c r="P652" s="98" t="s">
        <v>36</v>
      </c>
      <c r="Q652" s="98" t="s">
        <v>42</v>
      </c>
      <c r="R652" s="98" t="s">
        <v>8931</v>
      </c>
      <c r="S652" s="98" t="s">
        <v>8930</v>
      </c>
    </row>
    <row r="653" spans="1:19" x14ac:dyDescent="0.25">
      <c r="A653" s="100" t="s">
        <v>19557</v>
      </c>
      <c r="B653" s="98" t="s">
        <v>9376</v>
      </c>
      <c r="C653" s="98" t="s">
        <v>1142</v>
      </c>
      <c r="D653" s="98" t="s">
        <v>9377</v>
      </c>
      <c r="E653" s="98" t="s">
        <v>9378</v>
      </c>
      <c r="F653" s="98" t="s">
        <v>16640</v>
      </c>
      <c r="G653" s="98">
        <v>2647.4692013333333</v>
      </c>
      <c r="H653" s="98" t="s">
        <v>109</v>
      </c>
      <c r="I653" s="98" t="s">
        <v>20</v>
      </c>
      <c r="J653" s="98" t="s">
        <v>427</v>
      </c>
      <c r="K653" s="98" t="s">
        <v>430</v>
      </c>
      <c r="L653" s="98" t="s">
        <v>428</v>
      </c>
      <c r="M653" s="98" t="s">
        <v>429</v>
      </c>
      <c r="N653" s="98" t="s">
        <v>6528</v>
      </c>
      <c r="O653" s="98" t="s">
        <v>493</v>
      </c>
      <c r="P653" s="98" t="s">
        <v>9381</v>
      </c>
      <c r="Q653" s="98" t="s">
        <v>9382</v>
      </c>
      <c r="R653" s="98" t="s">
        <v>9384</v>
      </c>
      <c r="S653" s="98" t="s">
        <v>9383</v>
      </c>
    </row>
    <row r="654" spans="1:19" x14ac:dyDescent="0.25">
      <c r="A654" s="100" t="s">
        <v>19558</v>
      </c>
      <c r="B654" s="98" t="s">
        <v>9893</v>
      </c>
      <c r="C654" s="98" t="s">
        <v>1142</v>
      </c>
      <c r="D654" s="98" t="s">
        <v>9894</v>
      </c>
      <c r="E654" s="98" t="s">
        <v>9895</v>
      </c>
      <c r="F654" s="98" t="s">
        <v>16640</v>
      </c>
      <c r="G654" s="98">
        <v>4517.6490093333341</v>
      </c>
      <c r="H654" s="98" t="s">
        <v>1480</v>
      </c>
      <c r="I654" s="98" t="s">
        <v>9899</v>
      </c>
      <c r="J654" s="98" t="s">
        <v>6708</v>
      </c>
      <c r="K654" s="98" t="s">
        <v>9900</v>
      </c>
      <c r="L654" s="98" t="s">
        <v>1876</v>
      </c>
      <c r="M654" s="98" t="s">
        <v>4001</v>
      </c>
      <c r="N654" s="98" t="s">
        <v>9901</v>
      </c>
      <c r="O654" s="98" t="s">
        <v>1219</v>
      </c>
      <c r="P654" s="98" t="s">
        <v>9902</v>
      </c>
      <c r="Q654" s="98" t="s">
        <v>7436</v>
      </c>
      <c r="R654" s="98" t="s">
        <v>9904</v>
      </c>
      <c r="S654" s="98" t="s">
        <v>9903</v>
      </c>
    </row>
    <row r="655" spans="1:19" x14ac:dyDescent="0.25">
      <c r="A655" s="100" t="s">
        <v>19559</v>
      </c>
      <c r="B655" s="98" t="s">
        <v>7415</v>
      </c>
      <c r="C655" s="98" t="s">
        <v>1121</v>
      </c>
      <c r="D655" s="98" t="s">
        <v>7416</v>
      </c>
      <c r="E655" s="98" t="s">
        <v>7417</v>
      </c>
      <c r="F655" s="98" t="s">
        <v>16641</v>
      </c>
      <c r="G655" s="98">
        <v>4253.5523479999993</v>
      </c>
      <c r="H655" s="98" t="s">
        <v>6872</v>
      </c>
      <c r="I655" s="98" t="s">
        <v>6873</v>
      </c>
      <c r="J655" s="98" t="s">
        <v>6874</v>
      </c>
      <c r="K655" s="98" t="s">
        <v>3295</v>
      </c>
      <c r="L655" s="98" t="s">
        <v>2605</v>
      </c>
      <c r="M655" s="98" t="s">
        <v>3290</v>
      </c>
      <c r="N655" s="98" t="s">
        <v>594</v>
      </c>
      <c r="O655" s="98" t="s">
        <v>2516</v>
      </c>
      <c r="P655" s="98" t="s">
        <v>1708</v>
      </c>
      <c r="Q655" s="98" t="s">
        <v>7421</v>
      </c>
      <c r="R655" s="98" t="s">
        <v>16575</v>
      </c>
      <c r="S655" s="98" t="s">
        <v>7422</v>
      </c>
    </row>
    <row r="656" spans="1:19" x14ac:dyDescent="0.25">
      <c r="A656" s="100" t="s">
        <v>19560</v>
      </c>
      <c r="B656" s="98" t="s">
        <v>7818</v>
      </c>
      <c r="C656" s="98" t="s">
        <v>1121</v>
      </c>
      <c r="D656" s="98" t="s">
        <v>7819</v>
      </c>
      <c r="E656" s="98" t="s">
        <v>7820</v>
      </c>
      <c r="F656" s="98" t="s">
        <v>16640</v>
      </c>
      <c r="G656" s="98">
        <v>3426.1779906666666</v>
      </c>
      <c r="H656" s="98" t="s">
        <v>11</v>
      </c>
      <c r="I656" s="98" t="s">
        <v>12</v>
      </c>
      <c r="J656" s="98" t="s">
        <v>15</v>
      </c>
      <c r="K656" s="98" t="s">
        <v>13</v>
      </c>
      <c r="L656" s="98" t="s">
        <v>557</v>
      </c>
      <c r="M656" s="98" t="s">
        <v>7824</v>
      </c>
      <c r="N656" s="98" t="s">
        <v>4496</v>
      </c>
      <c r="O656" s="98" t="s">
        <v>779</v>
      </c>
      <c r="P656" s="98" t="s">
        <v>4492</v>
      </c>
      <c r="Q656" s="98" t="s">
        <v>7825</v>
      </c>
      <c r="R656" s="98" t="s">
        <v>7827</v>
      </c>
      <c r="S656" s="98" t="s">
        <v>7826</v>
      </c>
    </row>
    <row r="657" spans="1:19" x14ac:dyDescent="0.25">
      <c r="A657" s="100" t="s">
        <v>19561</v>
      </c>
      <c r="B657" s="98" t="s">
        <v>10842</v>
      </c>
      <c r="C657" s="98" t="s">
        <v>1121</v>
      </c>
      <c r="D657" s="98" t="s">
        <v>10843</v>
      </c>
      <c r="E657" s="98" t="s">
        <v>10844</v>
      </c>
      <c r="F657" s="98" t="s">
        <v>16641</v>
      </c>
      <c r="G657" s="98">
        <v>4032.2620133333335</v>
      </c>
      <c r="H657" s="98" t="s">
        <v>715</v>
      </c>
      <c r="I657" s="98" t="s">
        <v>714</v>
      </c>
      <c r="J657" s="98" t="s">
        <v>8713</v>
      </c>
      <c r="K657" s="98" t="s">
        <v>5968</v>
      </c>
      <c r="L657" s="98" t="s">
        <v>385</v>
      </c>
      <c r="M657" s="98" t="s">
        <v>237</v>
      </c>
      <c r="N657" s="98" t="s">
        <v>243</v>
      </c>
      <c r="O657" s="98" t="s">
        <v>10847</v>
      </c>
      <c r="P657" s="98" t="s">
        <v>10848</v>
      </c>
      <c r="Q657" s="98" t="s">
        <v>2727</v>
      </c>
      <c r="R657" s="98" t="s">
        <v>10850</v>
      </c>
      <c r="S657" s="98" t="s">
        <v>10849</v>
      </c>
    </row>
    <row r="658" spans="1:19" x14ac:dyDescent="0.25">
      <c r="A658" s="100" t="s">
        <v>19562</v>
      </c>
      <c r="B658" s="98" t="s">
        <v>9958</v>
      </c>
      <c r="C658" s="98" t="s">
        <v>1121</v>
      </c>
      <c r="D658" s="98" t="s">
        <v>9959</v>
      </c>
      <c r="E658" s="98" t="s">
        <v>9960</v>
      </c>
      <c r="F658" s="98" t="s">
        <v>16641</v>
      </c>
      <c r="G658" s="98">
        <v>4897.3806813333331</v>
      </c>
      <c r="H658" s="98" t="s">
        <v>1196</v>
      </c>
      <c r="I658" s="98" t="s">
        <v>186</v>
      </c>
      <c r="J658" s="98" t="s">
        <v>1197</v>
      </c>
      <c r="K658" s="98" t="s">
        <v>1200</v>
      </c>
      <c r="L658" s="98" t="s">
        <v>9965</v>
      </c>
      <c r="M658" s="98" t="s">
        <v>1198</v>
      </c>
      <c r="N658" s="98" t="s">
        <v>4080</v>
      </c>
      <c r="O658" s="98" t="s">
        <v>1759</v>
      </c>
      <c r="P658" s="98" t="s">
        <v>187</v>
      </c>
      <c r="Q658" s="98" t="s">
        <v>188</v>
      </c>
      <c r="R658" s="98" t="s">
        <v>9967</v>
      </c>
      <c r="S658" s="98" t="s">
        <v>9966</v>
      </c>
    </row>
    <row r="659" spans="1:19" x14ac:dyDescent="0.25">
      <c r="A659" s="100" t="s">
        <v>19563</v>
      </c>
      <c r="B659" s="98" t="s">
        <v>1303</v>
      </c>
      <c r="C659" s="98" t="s">
        <v>1121</v>
      </c>
      <c r="D659" s="98" t="s">
        <v>1304</v>
      </c>
      <c r="E659" s="98" t="s">
        <v>1305</v>
      </c>
      <c r="F659" s="98" t="s">
        <v>16640</v>
      </c>
      <c r="G659" s="98">
        <v>5561.6699520000002</v>
      </c>
      <c r="H659" s="98" t="s">
        <v>109</v>
      </c>
      <c r="I659" s="98" t="s">
        <v>20</v>
      </c>
      <c r="J659" s="98" t="s">
        <v>427</v>
      </c>
      <c r="K659" s="98" t="s">
        <v>430</v>
      </c>
      <c r="L659" s="98" t="s">
        <v>428</v>
      </c>
      <c r="M659" s="98" t="s">
        <v>429</v>
      </c>
      <c r="N659" s="98" t="s">
        <v>904</v>
      </c>
      <c r="O659" s="98" t="s">
        <v>1309</v>
      </c>
      <c r="P659" s="98" t="s">
        <v>493</v>
      </c>
      <c r="Q659" s="98" t="s">
        <v>494</v>
      </c>
      <c r="R659" s="98" t="s">
        <v>1311</v>
      </c>
      <c r="S659" s="98" t="s">
        <v>1310</v>
      </c>
    </row>
    <row r="660" spans="1:19" x14ac:dyDescent="0.25">
      <c r="A660" s="100" t="s">
        <v>19564</v>
      </c>
      <c r="B660" s="98" t="s">
        <v>10110</v>
      </c>
      <c r="C660" s="98" t="s">
        <v>1121</v>
      </c>
      <c r="D660" s="98" t="s">
        <v>10111</v>
      </c>
      <c r="E660" s="98" t="s">
        <v>10112</v>
      </c>
      <c r="F660" s="98" t="s">
        <v>16640</v>
      </c>
      <c r="G660" s="98">
        <v>2529.9361666666664</v>
      </c>
      <c r="H660" s="98" t="s">
        <v>428</v>
      </c>
      <c r="I660" s="98" t="s">
        <v>427</v>
      </c>
      <c r="J660" s="98" t="s">
        <v>109</v>
      </c>
      <c r="K660" s="98" t="s">
        <v>430</v>
      </c>
      <c r="L660" s="98" t="s">
        <v>20</v>
      </c>
      <c r="M660" s="98" t="s">
        <v>1309</v>
      </c>
      <c r="N660" s="98" t="s">
        <v>493</v>
      </c>
      <c r="O660" s="98" t="s">
        <v>429</v>
      </c>
      <c r="P660" s="98" t="s">
        <v>6528</v>
      </c>
      <c r="Q660" s="98" t="s">
        <v>9381</v>
      </c>
      <c r="R660" s="98" t="s">
        <v>10116</v>
      </c>
      <c r="S660" s="98" t="s">
        <v>10115</v>
      </c>
    </row>
    <row r="661" spans="1:19" x14ac:dyDescent="0.25">
      <c r="A661" s="100" t="s">
        <v>19565</v>
      </c>
      <c r="B661" s="98" t="s">
        <v>14577</v>
      </c>
      <c r="C661" s="98" t="s">
        <v>1121</v>
      </c>
      <c r="D661" s="98" t="s">
        <v>14578</v>
      </c>
      <c r="E661" s="98" t="s">
        <v>14579</v>
      </c>
      <c r="F661" s="98" t="s">
        <v>16641</v>
      </c>
      <c r="G661" s="98">
        <v>2514.2460693333333</v>
      </c>
      <c r="H661" s="98" t="s">
        <v>2864</v>
      </c>
      <c r="I661" s="98" t="s">
        <v>2866</v>
      </c>
      <c r="J661" s="98" t="s">
        <v>2862</v>
      </c>
      <c r="K661" s="98" t="s">
        <v>8673</v>
      </c>
      <c r="L661" s="98" t="s">
        <v>10772</v>
      </c>
      <c r="M661" s="98" t="s">
        <v>14582</v>
      </c>
      <c r="N661" s="98" t="s">
        <v>12579</v>
      </c>
      <c r="O661" s="98" t="s">
        <v>14583</v>
      </c>
      <c r="P661" s="98" t="s">
        <v>8671</v>
      </c>
      <c r="Q661" s="98" t="s">
        <v>8672</v>
      </c>
      <c r="R661" s="98" t="s">
        <v>14585</v>
      </c>
      <c r="S661" s="98" t="s">
        <v>14584</v>
      </c>
    </row>
    <row r="662" spans="1:19" x14ac:dyDescent="0.25">
      <c r="A662" s="100" t="s">
        <v>19566</v>
      </c>
      <c r="B662" s="98" t="s">
        <v>11502</v>
      </c>
      <c r="C662" s="98" t="s">
        <v>1121</v>
      </c>
      <c r="D662" s="98" t="s">
        <v>11503</v>
      </c>
      <c r="E662" s="98" t="s">
        <v>11504</v>
      </c>
      <c r="F662" s="98" t="s">
        <v>16641</v>
      </c>
      <c r="G662" s="98">
        <v>3751.7341466666662</v>
      </c>
      <c r="H662" s="98" t="s">
        <v>594</v>
      </c>
      <c r="I662" s="98" t="s">
        <v>595</v>
      </c>
      <c r="J662" s="98" t="s">
        <v>596</v>
      </c>
      <c r="K662" s="98" t="s">
        <v>2545</v>
      </c>
      <c r="L662" s="98" t="s">
        <v>789</v>
      </c>
      <c r="M662" s="98" t="s">
        <v>2928</v>
      </c>
      <c r="N662" s="98" t="s">
        <v>1226</v>
      </c>
      <c r="O662" s="98" t="s">
        <v>1497</v>
      </c>
      <c r="P662" s="98" t="s">
        <v>11507</v>
      </c>
      <c r="Q662" s="98" t="s">
        <v>8414</v>
      </c>
      <c r="R662" s="98" t="s">
        <v>11509</v>
      </c>
      <c r="S662" s="98" t="s">
        <v>11508</v>
      </c>
    </row>
    <row r="663" spans="1:19" x14ac:dyDescent="0.25">
      <c r="A663" s="100" t="s">
        <v>19567</v>
      </c>
      <c r="B663" s="98" t="s">
        <v>7056</v>
      </c>
      <c r="C663" s="98" t="s">
        <v>1206</v>
      </c>
      <c r="D663" s="98" t="s">
        <v>7057</v>
      </c>
      <c r="E663" s="98" t="s">
        <v>7058</v>
      </c>
      <c r="F663" s="98" t="s">
        <v>16640</v>
      </c>
      <c r="G663" s="98">
        <v>4251.1879626666669</v>
      </c>
      <c r="H663" s="98" t="s">
        <v>1497</v>
      </c>
      <c r="I663" s="98" t="s">
        <v>1496</v>
      </c>
      <c r="J663" s="98" t="s">
        <v>595</v>
      </c>
      <c r="K663" s="98" t="s">
        <v>7061</v>
      </c>
      <c r="L663" s="98" t="s">
        <v>1226</v>
      </c>
      <c r="M663" s="98" t="s">
        <v>788</v>
      </c>
      <c r="N663" s="98" t="s">
        <v>2208</v>
      </c>
      <c r="O663" s="98" t="s">
        <v>2209</v>
      </c>
      <c r="P663" s="98" t="s">
        <v>7062</v>
      </c>
      <c r="Q663" s="98" t="s">
        <v>7063</v>
      </c>
      <c r="R663" s="98" t="s">
        <v>7065</v>
      </c>
      <c r="S663" s="98" t="s">
        <v>7064</v>
      </c>
    </row>
    <row r="664" spans="1:19" x14ac:dyDescent="0.25">
      <c r="A664" s="100" t="s">
        <v>19568</v>
      </c>
      <c r="B664" s="98" t="s">
        <v>8165</v>
      </c>
      <c r="C664" s="98" t="s">
        <v>1206</v>
      </c>
      <c r="D664" s="98" t="s">
        <v>8166</v>
      </c>
      <c r="E664" s="98" t="s">
        <v>8167</v>
      </c>
      <c r="F664" s="98" t="s">
        <v>16641</v>
      </c>
      <c r="G664" s="98">
        <v>3213.3960466666667</v>
      </c>
      <c r="H664" s="98" t="s">
        <v>131</v>
      </c>
      <c r="I664" s="98" t="s">
        <v>652</v>
      </c>
      <c r="J664" s="98" t="s">
        <v>399</v>
      </c>
      <c r="K664" s="98" t="s">
        <v>653</v>
      </c>
      <c r="L664" s="98" t="s">
        <v>52</v>
      </c>
      <c r="M664" s="98" t="s">
        <v>654</v>
      </c>
      <c r="N664" s="98" t="s">
        <v>1515</v>
      </c>
      <c r="O664" s="98" t="s">
        <v>4307</v>
      </c>
      <c r="P664" s="98" t="s">
        <v>8171</v>
      </c>
      <c r="Q664" s="98" t="s">
        <v>8172</v>
      </c>
      <c r="R664" s="98" t="s">
        <v>8174</v>
      </c>
      <c r="S664" s="98" t="s">
        <v>8173</v>
      </c>
    </row>
    <row r="665" spans="1:19" x14ac:dyDescent="0.25">
      <c r="A665" s="100" t="s">
        <v>19569</v>
      </c>
      <c r="B665" s="98" t="s">
        <v>8550</v>
      </c>
      <c r="C665" s="98" t="s">
        <v>1206</v>
      </c>
      <c r="D665" s="98" t="s">
        <v>8551</v>
      </c>
      <c r="E665" s="98" t="s">
        <v>8552</v>
      </c>
      <c r="F665" s="98" t="s">
        <v>16640</v>
      </c>
      <c r="G665" s="98">
        <v>3467.9574906666662</v>
      </c>
      <c r="H665" s="98" t="s">
        <v>1128</v>
      </c>
      <c r="I665" s="98" t="s">
        <v>1134</v>
      </c>
      <c r="J665" s="98" t="s">
        <v>2025</v>
      </c>
      <c r="K665" s="98" t="s">
        <v>8555</v>
      </c>
      <c r="L665" s="98" t="s">
        <v>2022</v>
      </c>
      <c r="M665" s="98" t="s">
        <v>2021</v>
      </c>
      <c r="N665" s="98" t="s">
        <v>8556</v>
      </c>
      <c r="O665" s="98" t="s">
        <v>8557</v>
      </c>
      <c r="P665" s="98" t="s">
        <v>1135</v>
      </c>
      <c r="Q665" s="98" t="s">
        <v>2027</v>
      </c>
      <c r="R665" s="98" t="s">
        <v>8559</v>
      </c>
      <c r="S665" s="98" t="s">
        <v>8558</v>
      </c>
    </row>
    <row r="666" spans="1:19" x14ac:dyDescent="0.25">
      <c r="A666" s="100" t="s">
        <v>19570</v>
      </c>
      <c r="B666" s="98" t="s">
        <v>12093</v>
      </c>
      <c r="C666" s="98" t="s">
        <v>1206</v>
      </c>
      <c r="D666" s="98" t="s">
        <v>12094</v>
      </c>
      <c r="E666" s="98" t="s">
        <v>12095</v>
      </c>
      <c r="F666" s="98" t="s">
        <v>16641</v>
      </c>
      <c r="G666" s="98">
        <v>4756.5776146666667</v>
      </c>
      <c r="H666" s="98" t="s">
        <v>34</v>
      </c>
      <c r="I666" s="98" t="s">
        <v>35</v>
      </c>
      <c r="J666" s="98" t="s">
        <v>36</v>
      </c>
      <c r="K666" s="98" t="s">
        <v>42</v>
      </c>
      <c r="L666" s="98" t="s">
        <v>175</v>
      </c>
      <c r="M666" s="98" t="s">
        <v>39</v>
      </c>
      <c r="N666" s="98" t="s">
        <v>38</v>
      </c>
      <c r="O666" s="98" t="s">
        <v>373</v>
      </c>
      <c r="P666" s="98" t="s">
        <v>12100</v>
      </c>
      <c r="Q666" s="98" t="s">
        <v>176</v>
      </c>
      <c r="R666" s="98" t="s">
        <v>12102</v>
      </c>
      <c r="S666" s="98" t="s">
        <v>12101</v>
      </c>
    </row>
    <row r="667" spans="1:19" x14ac:dyDescent="0.25">
      <c r="A667" s="100" t="s">
        <v>19571</v>
      </c>
      <c r="B667" s="98" t="s">
        <v>13289</v>
      </c>
      <c r="C667" s="98" t="s">
        <v>1206</v>
      </c>
      <c r="D667" s="98" t="s">
        <v>13290</v>
      </c>
      <c r="E667" s="98" t="s">
        <v>13291</v>
      </c>
      <c r="F667" s="98" t="s">
        <v>16641</v>
      </c>
      <c r="G667" s="98">
        <v>2585.4722840000004</v>
      </c>
      <c r="H667" s="98" t="s">
        <v>54</v>
      </c>
      <c r="I667" s="98" t="s">
        <v>56</v>
      </c>
      <c r="J667" s="98" t="s">
        <v>2446</v>
      </c>
      <c r="K667" s="98" t="s">
        <v>633</v>
      </c>
      <c r="L667" s="98" t="s">
        <v>59</v>
      </c>
      <c r="M667" s="98" t="s">
        <v>634</v>
      </c>
      <c r="N667" s="98" t="s">
        <v>1441</v>
      </c>
      <c r="O667" s="98" t="s">
        <v>13294</v>
      </c>
      <c r="P667" s="98" t="s">
        <v>1239</v>
      </c>
      <c r="Q667" s="98" t="s">
        <v>1241</v>
      </c>
      <c r="R667" s="98" t="s">
        <v>13296</v>
      </c>
      <c r="S667" s="98" t="s">
        <v>13295</v>
      </c>
    </row>
    <row r="668" spans="1:19" x14ac:dyDescent="0.25">
      <c r="A668" s="100" t="s">
        <v>19572</v>
      </c>
      <c r="B668" s="98" t="s">
        <v>14387</v>
      </c>
      <c r="C668" s="98" t="s">
        <v>1206</v>
      </c>
      <c r="D668" s="98" t="s">
        <v>14388</v>
      </c>
      <c r="E668" s="98" t="s">
        <v>14389</v>
      </c>
      <c r="F668" s="98" t="s">
        <v>16640</v>
      </c>
      <c r="G668" s="98">
        <v>2652.4960986666665</v>
      </c>
      <c r="H668" s="98" t="s">
        <v>12</v>
      </c>
      <c r="I668" s="98" t="s">
        <v>11</v>
      </c>
      <c r="J668" s="98" t="s">
        <v>14</v>
      </c>
      <c r="K668" s="98" t="s">
        <v>72</v>
      </c>
      <c r="L668" s="98" t="s">
        <v>71</v>
      </c>
      <c r="M668" s="98" t="s">
        <v>503</v>
      </c>
      <c r="N668" s="98" t="s">
        <v>2294</v>
      </c>
      <c r="O668" s="98" t="s">
        <v>941</v>
      </c>
      <c r="P668" s="98" t="s">
        <v>1464</v>
      </c>
      <c r="Q668" s="98" t="s">
        <v>1901</v>
      </c>
      <c r="R668" s="98" t="s">
        <v>14393</v>
      </c>
      <c r="S668" s="98" t="s">
        <v>14392</v>
      </c>
    </row>
    <row r="669" spans="1:19" x14ac:dyDescent="0.25">
      <c r="A669" s="100" t="s">
        <v>19573</v>
      </c>
      <c r="B669" s="98" t="s">
        <v>15406</v>
      </c>
      <c r="C669" s="98" t="s">
        <v>1206</v>
      </c>
      <c r="D669" s="98" t="s">
        <v>15407</v>
      </c>
      <c r="E669" s="98" t="s">
        <v>15408</v>
      </c>
      <c r="F669" s="98" t="s">
        <v>16640</v>
      </c>
      <c r="G669" s="98">
        <v>2166.8559759999998</v>
      </c>
      <c r="H669" s="98" t="s">
        <v>210</v>
      </c>
      <c r="I669" s="98" t="s">
        <v>212</v>
      </c>
      <c r="J669" s="98" t="s">
        <v>213</v>
      </c>
      <c r="K669" s="98" t="s">
        <v>616</v>
      </c>
      <c r="L669" s="98" t="s">
        <v>615</v>
      </c>
      <c r="M669" s="98" t="s">
        <v>613</v>
      </c>
      <c r="N669" s="98" t="s">
        <v>612</v>
      </c>
      <c r="O669" s="98" t="s">
        <v>463</v>
      </c>
      <c r="P669" s="98" t="s">
        <v>614</v>
      </c>
      <c r="Q669" s="98" t="s">
        <v>464</v>
      </c>
      <c r="R669" s="98" t="s">
        <v>15412</v>
      </c>
      <c r="S669" s="98" t="s">
        <v>15411</v>
      </c>
    </row>
    <row r="670" spans="1:19" x14ac:dyDescent="0.25">
      <c r="A670" s="100" t="s">
        <v>19574</v>
      </c>
      <c r="B670" s="98" t="s">
        <v>1448</v>
      </c>
      <c r="C670" s="98" t="s">
        <v>1206</v>
      </c>
      <c r="D670" s="98" t="s">
        <v>1449</v>
      </c>
      <c r="E670" s="98" t="s">
        <v>1450</v>
      </c>
      <c r="F670" s="98" t="s">
        <v>16640</v>
      </c>
      <c r="G670" s="98">
        <v>3672.4734146666669</v>
      </c>
      <c r="H670" s="98" t="s">
        <v>160</v>
      </c>
      <c r="I670" s="98" t="s">
        <v>159</v>
      </c>
      <c r="J670" s="98" t="s">
        <v>161</v>
      </c>
      <c r="K670" s="98" t="s">
        <v>1453</v>
      </c>
      <c r="L670" s="98" t="s">
        <v>71</v>
      </c>
      <c r="M670" s="98" t="s">
        <v>12</v>
      </c>
      <c r="N670" s="98" t="s">
        <v>13</v>
      </c>
      <c r="O670" s="98" t="s">
        <v>15</v>
      </c>
      <c r="P670" s="98" t="s">
        <v>1454</v>
      </c>
      <c r="Q670" s="98" t="s">
        <v>11</v>
      </c>
      <c r="R670" s="98" t="s">
        <v>1456</v>
      </c>
      <c r="S670" s="98" t="s">
        <v>1455</v>
      </c>
    </row>
    <row r="671" spans="1:19" x14ac:dyDescent="0.25">
      <c r="A671" s="100" t="s">
        <v>19575</v>
      </c>
      <c r="B671" s="98" t="s">
        <v>10385</v>
      </c>
      <c r="C671" s="98" t="s">
        <v>1361</v>
      </c>
      <c r="D671" s="98" t="s">
        <v>10386</v>
      </c>
      <c r="E671" s="98" t="s">
        <v>10387</v>
      </c>
      <c r="F671" s="98" t="s">
        <v>16640</v>
      </c>
      <c r="G671" s="98">
        <v>3917.1370613333333</v>
      </c>
      <c r="H671" s="98" t="s">
        <v>428</v>
      </c>
      <c r="I671" s="98" t="s">
        <v>429</v>
      </c>
      <c r="J671" s="98" t="s">
        <v>109</v>
      </c>
      <c r="K671" s="98" t="s">
        <v>427</v>
      </c>
      <c r="L671" s="98" t="s">
        <v>20</v>
      </c>
      <c r="M671" s="98" t="s">
        <v>430</v>
      </c>
      <c r="N671" s="98" t="s">
        <v>904</v>
      </c>
      <c r="O671" s="98" t="s">
        <v>1722</v>
      </c>
      <c r="P671" s="98" t="s">
        <v>1786</v>
      </c>
      <c r="Q671" s="98" t="s">
        <v>9061</v>
      </c>
      <c r="R671" s="98" t="s">
        <v>10391</v>
      </c>
      <c r="S671" s="98" t="s">
        <v>10390</v>
      </c>
    </row>
    <row r="672" spans="1:19" x14ac:dyDescent="0.25">
      <c r="A672" s="100" t="s">
        <v>19576</v>
      </c>
      <c r="B672" s="98" t="s">
        <v>11045</v>
      </c>
      <c r="C672" s="98" t="s">
        <v>1361</v>
      </c>
      <c r="D672" s="98" t="s">
        <v>11046</v>
      </c>
      <c r="E672" s="98" t="s">
        <v>11047</v>
      </c>
      <c r="F672" s="98" t="s">
        <v>16640</v>
      </c>
      <c r="G672" s="98">
        <v>3636.5986773333334</v>
      </c>
      <c r="H672" s="98" t="s">
        <v>383</v>
      </c>
      <c r="I672" s="98" t="s">
        <v>2727</v>
      </c>
      <c r="J672" s="98" t="s">
        <v>3817</v>
      </c>
      <c r="K672" s="98" t="s">
        <v>3813</v>
      </c>
      <c r="L672" s="98" t="s">
        <v>8913</v>
      </c>
      <c r="M672" s="98" t="s">
        <v>3647</v>
      </c>
      <c r="N672" s="98" t="s">
        <v>714</v>
      </c>
      <c r="O672" s="98" t="s">
        <v>11050</v>
      </c>
      <c r="P672" s="98" t="s">
        <v>11051</v>
      </c>
      <c r="Q672" s="98" t="s">
        <v>8715</v>
      </c>
      <c r="R672" s="98" t="s">
        <v>11053</v>
      </c>
      <c r="S672" s="98" t="s">
        <v>11052</v>
      </c>
    </row>
    <row r="673" spans="1:19" x14ac:dyDescent="0.25">
      <c r="A673" s="100" t="s">
        <v>19577</v>
      </c>
      <c r="B673" s="98" t="s">
        <v>12515</v>
      </c>
      <c r="C673" s="98" t="s">
        <v>1361</v>
      </c>
      <c r="D673" s="98" t="s">
        <v>12516</v>
      </c>
      <c r="E673" s="98" t="s">
        <v>12517</v>
      </c>
      <c r="F673" s="98" t="s">
        <v>16641</v>
      </c>
      <c r="G673" s="98">
        <v>3583.8833653333331</v>
      </c>
      <c r="H673" s="98" t="s">
        <v>1696</v>
      </c>
      <c r="I673" s="98" t="s">
        <v>5367</v>
      </c>
      <c r="J673" s="98" t="s">
        <v>12520</v>
      </c>
      <c r="K673" s="98" t="s">
        <v>5360</v>
      </c>
      <c r="L673" s="98" t="s">
        <v>12521</v>
      </c>
      <c r="M673" s="98" t="s">
        <v>12522</v>
      </c>
      <c r="N673" s="98" t="s">
        <v>5364</v>
      </c>
      <c r="O673" s="98" t="s">
        <v>1698</v>
      </c>
      <c r="P673" s="98" t="s">
        <v>8456</v>
      </c>
      <c r="Q673" s="98" t="s">
        <v>12523</v>
      </c>
      <c r="R673" s="98" t="s">
        <v>12525</v>
      </c>
      <c r="S673" s="98" t="s">
        <v>12524</v>
      </c>
    </row>
    <row r="674" spans="1:19" x14ac:dyDescent="0.25">
      <c r="A674" s="100" t="s">
        <v>19578</v>
      </c>
      <c r="B674" s="98" t="s">
        <v>13128</v>
      </c>
      <c r="C674" s="98" t="s">
        <v>1361</v>
      </c>
      <c r="D674" s="98" t="s">
        <v>13129</v>
      </c>
      <c r="E674" s="98" t="s">
        <v>13130</v>
      </c>
      <c r="F674" s="98" t="s">
        <v>16641</v>
      </c>
      <c r="G674" s="98">
        <v>3099.3409506666667</v>
      </c>
      <c r="H674" s="98" t="s">
        <v>2752</v>
      </c>
      <c r="I674" s="98" t="s">
        <v>3899</v>
      </c>
      <c r="J674" s="98" t="s">
        <v>871</v>
      </c>
      <c r="K674" s="98" t="s">
        <v>2751</v>
      </c>
      <c r="L674" s="98" t="s">
        <v>5026</v>
      </c>
      <c r="M674" s="98" t="s">
        <v>2757</v>
      </c>
      <c r="N674" s="98" t="s">
        <v>2755</v>
      </c>
      <c r="O674" s="98" t="s">
        <v>873</v>
      </c>
      <c r="P674" s="98" t="s">
        <v>12082</v>
      </c>
      <c r="Q674" s="98" t="s">
        <v>13133</v>
      </c>
      <c r="R674" s="98" t="s">
        <v>13135</v>
      </c>
      <c r="S674" s="98" t="s">
        <v>13134</v>
      </c>
    </row>
    <row r="675" spans="1:19" x14ac:dyDescent="0.25">
      <c r="A675" s="100" t="s">
        <v>19579</v>
      </c>
      <c r="B675" s="98" t="s">
        <v>14378</v>
      </c>
      <c r="C675" s="98" t="s">
        <v>1361</v>
      </c>
      <c r="D675" s="98" t="s">
        <v>14379</v>
      </c>
      <c r="E675" s="98" t="s">
        <v>14380</v>
      </c>
      <c r="F675" s="98" t="s">
        <v>16641</v>
      </c>
      <c r="G675" s="98">
        <v>3391.574032</v>
      </c>
      <c r="H675" s="98" t="s">
        <v>3320</v>
      </c>
      <c r="I675" s="98" t="s">
        <v>3321</v>
      </c>
      <c r="J675" s="98" t="s">
        <v>7676</v>
      </c>
      <c r="K675" s="98" t="s">
        <v>7674</v>
      </c>
      <c r="L675" s="98" t="s">
        <v>3990</v>
      </c>
      <c r="M675" s="98" t="s">
        <v>661</v>
      </c>
      <c r="N675" s="98" t="s">
        <v>666</v>
      </c>
      <c r="O675" s="98" t="s">
        <v>665</v>
      </c>
      <c r="P675" s="98" t="s">
        <v>14383</v>
      </c>
      <c r="Q675" s="98" t="s">
        <v>14384</v>
      </c>
      <c r="R675" s="98" t="s">
        <v>14386</v>
      </c>
      <c r="S675" s="98" t="s">
        <v>14385</v>
      </c>
    </row>
    <row r="676" spans="1:19" x14ac:dyDescent="0.25">
      <c r="A676" s="100" t="s">
        <v>19580</v>
      </c>
      <c r="B676" s="98" t="s">
        <v>15583</v>
      </c>
      <c r="C676" s="98" t="s">
        <v>1361</v>
      </c>
      <c r="D676" s="98" t="s">
        <v>15584</v>
      </c>
      <c r="E676" s="98" t="s">
        <v>15585</v>
      </c>
      <c r="F676" s="98" t="s">
        <v>16640</v>
      </c>
      <c r="G676" s="98">
        <v>2664.1963493333333</v>
      </c>
      <c r="H676" s="98" t="s">
        <v>8961</v>
      </c>
      <c r="I676" s="98" t="s">
        <v>5144</v>
      </c>
      <c r="J676" s="98" t="s">
        <v>15588</v>
      </c>
      <c r="K676" s="98" t="s">
        <v>15589</v>
      </c>
      <c r="L676" s="98" t="s">
        <v>9130</v>
      </c>
      <c r="M676" s="98" t="s">
        <v>9129</v>
      </c>
      <c r="N676" s="98" t="s">
        <v>6072</v>
      </c>
      <c r="O676" s="98" t="s">
        <v>1901</v>
      </c>
      <c r="P676" s="98" t="s">
        <v>15590</v>
      </c>
      <c r="Q676" s="98" t="s">
        <v>15591</v>
      </c>
      <c r="R676" s="98" t="s">
        <v>15593</v>
      </c>
      <c r="S676" s="98" t="s">
        <v>15592</v>
      </c>
    </row>
    <row r="677" spans="1:19" x14ac:dyDescent="0.25">
      <c r="A677" s="100" t="s">
        <v>19581</v>
      </c>
      <c r="B677" s="98" t="s">
        <v>5723</v>
      </c>
      <c r="C677" s="98" t="s">
        <v>1361</v>
      </c>
      <c r="D677" s="98" t="s">
        <v>5724</v>
      </c>
      <c r="E677" s="98" t="s">
        <v>5725</v>
      </c>
      <c r="F677" s="98" t="s">
        <v>16640</v>
      </c>
      <c r="G677" s="98">
        <v>1860.7557879999999</v>
      </c>
      <c r="H677" s="98" t="s">
        <v>612</v>
      </c>
      <c r="I677" s="98" t="s">
        <v>613</v>
      </c>
      <c r="J677" s="98" t="s">
        <v>614</v>
      </c>
      <c r="K677" s="98" t="s">
        <v>615</v>
      </c>
      <c r="L677" s="98" t="s">
        <v>732</v>
      </c>
      <c r="M677" s="98" t="s">
        <v>1545</v>
      </c>
      <c r="N677" s="98" t="s">
        <v>344</v>
      </c>
      <c r="O677" s="98" t="s">
        <v>616</v>
      </c>
      <c r="P677" s="98" t="s">
        <v>1547</v>
      </c>
      <c r="Q677" s="98" t="s">
        <v>210</v>
      </c>
      <c r="R677" s="98" t="s">
        <v>5728</v>
      </c>
      <c r="S677" s="98" t="s">
        <v>16558</v>
      </c>
    </row>
    <row r="678" spans="1:19" x14ac:dyDescent="0.25">
      <c r="A678" s="100" t="s">
        <v>19582</v>
      </c>
      <c r="B678" s="98" t="s">
        <v>4248</v>
      </c>
      <c r="C678" s="98" t="s">
        <v>1361</v>
      </c>
      <c r="D678" s="98" t="s">
        <v>4249</v>
      </c>
      <c r="E678" s="98" t="s">
        <v>4250</v>
      </c>
      <c r="F678" s="98" t="s">
        <v>16640</v>
      </c>
      <c r="G678" s="98">
        <v>3028.0182479999999</v>
      </c>
      <c r="H678" s="98" t="s">
        <v>475</v>
      </c>
      <c r="I678" s="98" t="s">
        <v>476</v>
      </c>
      <c r="J678" s="98" t="s">
        <v>701</v>
      </c>
      <c r="K678" s="98" t="s">
        <v>480</v>
      </c>
      <c r="L678" s="98" t="s">
        <v>483</v>
      </c>
      <c r="M678" s="98" t="s">
        <v>477</v>
      </c>
      <c r="N678" s="98" t="s">
        <v>479</v>
      </c>
      <c r="O678" s="98" t="s">
        <v>478</v>
      </c>
      <c r="P678" s="98" t="s">
        <v>702</v>
      </c>
      <c r="Q678" s="98" t="s">
        <v>4253</v>
      </c>
      <c r="R678" s="98" t="s">
        <v>4255</v>
      </c>
      <c r="S678" s="98" t="s">
        <v>4254</v>
      </c>
    </row>
    <row r="679" spans="1:19" x14ac:dyDescent="0.25">
      <c r="A679" s="100" t="s">
        <v>19583</v>
      </c>
      <c r="B679" s="98" t="s">
        <v>3300</v>
      </c>
      <c r="C679" s="98" t="s">
        <v>1361</v>
      </c>
      <c r="D679" s="98" t="s">
        <v>3301</v>
      </c>
      <c r="E679" s="98" t="s">
        <v>3302</v>
      </c>
      <c r="F679" s="98" t="s">
        <v>16640</v>
      </c>
      <c r="G679" s="98">
        <v>2764.7343413333333</v>
      </c>
      <c r="H679" s="98" t="s">
        <v>1998</v>
      </c>
      <c r="I679" s="98" t="s">
        <v>3305</v>
      </c>
      <c r="J679" s="98" t="s">
        <v>874</v>
      </c>
      <c r="K679" s="98" t="s">
        <v>1147</v>
      </c>
      <c r="L679" s="98" t="s">
        <v>3306</v>
      </c>
      <c r="M679" s="98" t="s">
        <v>3307</v>
      </c>
      <c r="N679" s="98" t="s">
        <v>3308</v>
      </c>
      <c r="O679" s="98" t="s">
        <v>3309</v>
      </c>
      <c r="P679" s="98" t="s">
        <v>3310</v>
      </c>
      <c r="Q679" s="98" t="s">
        <v>3311</v>
      </c>
      <c r="R679" s="98" t="s">
        <v>3313</v>
      </c>
      <c r="S679" s="98" t="s">
        <v>3312</v>
      </c>
    </row>
    <row r="680" spans="1:19" x14ac:dyDescent="0.25">
      <c r="A680" s="100" t="s">
        <v>19584</v>
      </c>
      <c r="B680" s="98" t="s">
        <v>2006</v>
      </c>
      <c r="C680" s="98" t="s">
        <v>1361</v>
      </c>
      <c r="D680" s="98" t="s">
        <v>2007</v>
      </c>
      <c r="E680" s="98" t="s">
        <v>2008</v>
      </c>
      <c r="F680" s="98" t="s">
        <v>16641</v>
      </c>
      <c r="G680" s="98">
        <v>4202.2253986666674</v>
      </c>
      <c r="H680" s="98" t="s">
        <v>1249</v>
      </c>
      <c r="I680" s="98" t="s">
        <v>1250</v>
      </c>
      <c r="J680" s="98" t="s">
        <v>1252</v>
      </c>
      <c r="K680" s="98" t="s">
        <v>1256</v>
      </c>
      <c r="L680" s="98" t="s">
        <v>1251</v>
      </c>
      <c r="M680" s="98" t="s">
        <v>1254</v>
      </c>
      <c r="N680" s="98" t="s">
        <v>2011</v>
      </c>
      <c r="O680" s="98" t="s">
        <v>1257</v>
      </c>
      <c r="P680" s="98" t="s">
        <v>2012</v>
      </c>
      <c r="Q680" s="98" t="s">
        <v>1253</v>
      </c>
      <c r="R680" s="98" t="s">
        <v>2014</v>
      </c>
      <c r="S680" s="98" t="s">
        <v>2013</v>
      </c>
    </row>
    <row r="681" spans="1:19" x14ac:dyDescent="0.25">
      <c r="A681" s="100" t="s">
        <v>19585</v>
      </c>
      <c r="B681" s="98" t="s">
        <v>3314</v>
      </c>
      <c r="C681" s="98" t="s">
        <v>1361</v>
      </c>
      <c r="D681" s="98" t="s">
        <v>3315</v>
      </c>
      <c r="E681" s="98" t="s">
        <v>3316</v>
      </c>
      <c r="F681" s="98" t="s">
        <v>16640</v>
      </c>
      <c r="G681" s="98">
        <v>3453.4965119999997</v>
      </c>
      <c r="H681" s="98" t="s">
        <v>768</v>
      </c>
      <c r="I681" s="98" t="s">
        <v>2228</v>
      </c>
      <c r="J681" s="98" t="s">
        <v>664</v>
      </c>
      <c r="K681" s="98" t="s">
        <v>665</v>
      </c>
      <c r="L681" s="98" t="s">
        <v>666</v>
      </c>
      <c r="M681" s="98" t="s">
        <v>767</v>
      </c>
      <c r="N681" s="98" t="s">
        <v>3320</v>
      </c>
      <c r="O681" s="98" t="s">
        <v>3321</v>
      </c>
      <c r="P681" s="98" t="s">
        <v>770</v>
      </c>
      <c r="Q681" s="98" t="s">
        <v>769</v>
      </c>
      <c r="R681" s="98" t="s">
        <v>3323</v>
      </c>
      <c r="S681" s="98" t="s">
        <v>3322</v>
      </c>
    </row>
    <row r="682" spans="1:19" x14ac:dyDescent="0.25">
      <c r="A682" s="100" t="s">
        <v>19586</v>
      </c>
      <c r="B682" s="98" t="s">
        <v>1661</v>
      </c>
      <c r="C682" s="98" t="s">
        <v>1361</v>
      </c>
      <c r="D682" s="98" t="s">
        <v>1662</v>
      </c>
      <c r="E682" s="98" t="s">
        <v>1663</v>
      </c>
      <c r="F682" s="98" t="s">
        <v>16641</v>
      </c>
      <c r="G682" s="98">
        <v>3542.8221946666667</v>
      </c>
      <c r="H682" s="98" t="s">
        <v>871</v>
      </c>
      <c r="I682" s="98" t="s">
        <v>872</v>
      </c>
      <c r="J682" s="98" t="s">
        <v>479</v>
      </c>
      <c r="K682" s="98" t="s">
        <v>480</v>
      </c>
      <c r="L682" s="98" t="s">
        <v>477</v>
      </c>
      <c r="M682" s="98" t="s">
        <v>1667</v>
      </c>
      <c r="N682" s="98" t="s">
        <v>702</v>
      </c>
      <c r="O682" s="98" t="s">
        <v>483</v>
      </c>
      <c r="P682" s="98" t="s">
        <v>703</v>
      </c>
      <c r="Q682" s="98" t="s">
        <v>1668</v>
      </c>
      <c r="R682" s="98" t="s">
        <v>1669</v>
      </c>
      <c r="S682" s="98" t="s">
        <v>16557</v>
      </c>
    </row>
    <row r="683" spans="1:19" x14ac:dyDescent="0.25">
      <c r="A683" s="100" t="s">
        <v>19587</v>
      </c>
      <c r="B683" s="98" t="s">
        <v>5240</v>
      </c>
      <c r="C683" s="98" t="s">
        <v>1361</v>
      </c>
      <c r="D683" s="98" t="s">
        <v>5241</v>
      </c>
      <c r="E683" s="98" t="s">
        <v>5242</v>
      </c>
      <c r="F683" s="98" t="s">
        <v>16640</v>
      </c>
      <c r="G683" s="98">
        <v>2671.9637093333331</v>
      </c>
      <c r="H683" s="98" t="s">
        <v>612</v>
      </c>
      <c r="I683" s="98" t="s">
        <v>613</v>
      </c>
      <c r="J683" s="98" t="s">
        <v>614</v>
      </c>
      <c r="K683" s="98" t="s">
        <v>732</v>
      </c>
      <c r="L683" s="98" t="s">
        <v>615</v>
      </c>
      <c r="M683" s="98" t="s">
        <v>210</v>
      </c>
      <c r="N683" s="98" t="s">
        <v>212</v>
      </c>
      <c r="O683" s="98" t="s">
        <v>213</v>
      </c>
      <c r="P683" s="98" t="s">
        <v>616</v>
      </c>
      <c r="Q683" s="98" t="s">
        <v>467</v>
      </c>
      <c r="R683" s="98" t="s">
        <v>5246</v>
      </c>
      <c r="S683" s="98" t="s">
        <v>5245</v>
      </c>
    </row>
    <row r="684" spans="1:19" x14ac:dyDescent="0.25">
      <c r="A684" s="100" t="s">
        <v>19588</v>
      </c>
      <c r="B684" s="98" t="s">
        <v>18460</v>
      </c>
      <c r="C684" s="98" t="s">
        <v>1361</v>
      </c>
      <c r="D684" s="98" t="s">
        <v>18658</v>
      </c>
      <c r="E684" s="98" t="s">
        <v>18659</v>
      </c>
      <c r="F684" s="98" t="s">
        <v>16641</v>
      </c>
      <c r="G684" s="98">
        <v>3228.9206213333332</v>
      </c>
      <c r="H684" s="98" t="s">
        <v>398</v>
      </c>
      <c r="I684" s="98" t="s">
        <v>215</v>
      </c>
      <c r="J684" s="98" t="s">
        <v>1899</v>
      </c>
      <c r="K684" s="98" t="s">
        <v>397</v>
      </c>
      <c r="L684" s="98" t="s">
        <v>3889</v>
      </c>
      <c r="M684" s="98" t="s">
        <v>3414</v>
      </c>
      <c r="N684" s="98" t="s">
        <v>1898</v>
      </c>
      <c r="O684" s="98" t="s">
        <v>2161</v>
      </c>
      <c r="P684" s="98" t="s">
        <v>7689</v>
      </c>
      <c r="Q684" s="98" t="s">
        <v>3416</v>
      </c>
      <c r="R684" s="98" t="s">
        <v>18662</v>
      </c>
      <c r="S684" s="98" t="s">
        <v>18661</v>
      </c>
    </row>
    <row r="685" spans="1:19" x14ac:dyDescent="0.25">
      <c r="A685" s="100" t="s">
        <v>19589</v>
      </c>
      <c r="B685" s="98" t="s">
        <v>12128</v>
      </c>
      <c r="C685" s="98" t="s">
        <v>1206</v>
      </c>
      <c r="D685" s="98" t="s">
        <v>12129</v>
      </c>
      <c r="E685" s="98" t="s">
        <v>12130</v>
      </c>
      <c r="F685" s="98" t="s">
        <v>16640</v>
      </c>
      <c r="G685" s="98">
        <v>3847.9006079999999</v>
      </c>
      <c r="H685" s="98" t="s">
        <v>6502</v>
      </c>
      <c r="I685" s="98" t="s">
        <v>744</v>
      </c>
      <c r="J685" s="98" t="s">
        <v>12134</v>
      </c>
      <c r="K685" s="98" t="s">
        <v>743</v>
      </c>
      <c r="L685" s="98" t="s">
        <v>9149</v>
      </c>
      <c r="M685" s="98" t="s">
        <v>4972</v>
      </c>
      <c r="N685" s="98" t="s">
        <v>6503</v>
      </c>
      <c r="O685" s="98" t="s">
        <v>12135</v>
      </c>
      <c r="P685" s="98" t="s">
        <v>12136</v>
      </c>
      <c r="Q685" s="98" t="s">
        <v>9147</v>
      </c>
      <c r="R685" s="98" t="s">
        <v>12138</v>
      </c>
      <c r="S685" s="98" t="s">
        <v>12137</v>
      </c>
    </row>
    <row r="686" spans="1:19" x14ac:dyDescent="0.25">
      <c r="A686" s="100" t="s">
        <v>19590</v>
      </c>
      <c r="B686" s="98" t="s">
        <v>12330</v>
      </c>
      <c r="C686" s="98" t="s">
        <v>1206</v>
      </c>
      <c r="D686" s="98" t="s">
        <v>12331</v>
      </c>
      <c r="E686" s="98" t="s">
        <v>12332</v>
      </c>
      <c r="F686" s="98" t="s">
        <v>16640</v>
      </c>
      <c r="G686" s="98">
        <v>3568.2702746666669</v>
      </c>
      <c r="H686" s="98" t="s">
        <v>160</v>
      </c>
      <c r="I686" s="98" t="s">
        <v>159</v>
      </c>
      <c r="J686" s="98" t="s">
        <v>1453</v>
      </c>
      <c r="K686" s="98" t="s">
        <v>71</v>
      </c>
      <c r="L686" s="98" t="s">
        <v>397</v>
      </c>
      <c r="M686" s="98" t="s">
        <v>304</v>
      </c>
      <c r="N686" s="98" t="s">
        <v>72</v>
      </c>
      <c r="O686" s="98" t="s">
        <v>19</v>
      </c>
      <c r="P686" s="98" t="s">
        <v>941</v>
      </c>
      <c r="Q686" s="98" t="s">
        <v>14</v>
      </c>
      <c r="R686" s="98" t="s">
        <v>12336</v>
      </c>
      <c r="S686" s="98" t="s">
        <v>12335</v>
      </c>
    </row>
    <row r="687" spans="1:19" x14ac:dyDescent="0.25">
      <c r="A687" s="100" t="s">
        <v>19591</v>
      </c>
      <c r="B687" s="98" t="s">
        <v>13313</v>
      </c>
      <c r="C687" s="98" t="s">
        <v>1121</v>
      </c>
      <c r="D687" s="98" t="s">
        <v>13314</v>
      </c>
      <c r="E687" s="98" t="s">
        <v>13315</v>
      </c>
      <c r="F687" s="98" t="s">
        <v>16641</v>
      </c>
      <c r="G687" s="98">
        <v>3114.8576946666667</v>
      </c>
      <c r="H687" s="98" t="s">
        <v>210</v>
      </c>
      <c r="I687" s="98" t="s">
        <v>212</v>
      </c>
      <c r="J687" s="98" t="s">
        <v>213</v>
      </c>
      <c r="K687" s="98" t="s">
        <v>1176</v>
      </c>
      <c r="L687" s="98" t="s">
        <v>462</v>
      </c>
      <c r="M687" s="98" t="s">
        <v>1922</v>
      </c>
      <c r="N687" s="98" t="s">
        <v>466</v>
      </c>
      <c r="O687" s="98" t="s">
        <v>211</v>
      </c>
      <c r="P687" s="98" t="s">
        <v>918</v>
      </c>
      <c r="Q687" s="98" t="s">
        <v>1289</v>
      </c>
      <c r="R687" s="98" t="s">
        <v>13319</v>
      </c>
      <c r="S687" s="98" t="s">
        <v>13318</v>
      </c>
    </row>
    <row r="688" spans="1:19" x14ac:dyDescent="0.25">
      <c r="A688" s="100" t="s">
        <v>19592</v>
      </c>
      <c r="B688" s="98" t="s">
        <v>813</v>
      </c>
      <c r="C688" s="98" t="s">
        <v>814</v>
      </c>
      <c r="D688" s="98" t="s">
        <v>815</v>
      </c>
      <c r="E688" s="98" t="s">
        <v>816</v>
      </c>
      <c r="F688" s="98" t="s">
        <v>16641</v>
      </c>
      <c r="G688" s="98">
        <v>8149.492682666667</v>
      </c>
      <c r="H688" s="98" t="s">
        <v>52</v>
      </c>
      <c r="I688" s="98" t="s">
        <v>53</v>
      </c>
      <c r="J688" s="98" t="s">
        <v>131</v>
      </c>
      <c r="K688" s="98" t="s">
        <v>132</v>
      </c>
      <c r="L688" s="98" t="s">
        <v>417</v>
      </c>
      <c r="M688" s="98" t="s">
        <v>199</v>
      </c>
      <c r="N688" s="98" t="s">
        <v>365</v>
      </c>
      <c r="O688" s="98" t="s">
        <v>364</v>
      </c>
      <c r="P688" s="98" t="s">
        <v>134</v>
      </c>
      <c r="Q688" s="98" t="s">
        <v>314</v>
      </c>
      <c r="R688" s="98" t="s">
        <v>821</v>
      </c>
      <c r="S688" s="98" t="s">
        <v>820</v>
      </c>
    </row>
    <row r="689" spans="1:19" x14ac:dyDescent="0.25">
      <c r="A689" s="100" t="s">
        <v>19593</v>
      </c>
      <c r="B689" s="98" t="s">
        <v>823</v>
      </c>
      <c r="C689" s="98" t="s">
        <v>824</v>
      </c>
      <c r="D689" s="98" t="s">
        <v>825</v>
      </c>
      <c r="E689" s="98" t="s">
        <v>826</v>
      </c>
      <c r="F689" s="98" t="s">
        <v>16641</v>
      </c>
      <c r="G689" s="98">
        <v>9502.454130666667</v>
      </c>
      <c r="H689" s="98" t="s">
        <v>52</v>
      </c>
      <c r="I689" s="98" t="s">
        <v>53</v>
      </c>
      <c r="J689" s="98" t="s">
        <v>364</v>
      </c>
      <c r="K689" s="98" t="s">
        <v>199</v>
      </c>
      <c r="L689" s="98" t="s">
        <v>131</v>
      </c>
      <c r="M689" s="98" t="s">
        <v>829</v>
      </c>
      <c r="N689" s="98" t="s">
        <v>137</v>
      </c>
      <c r="O689" s="98" t="s">
        <v>674</v>
      </c>
      <c r="P689" s="98" t="s">
        <v>314</v>
      </c>
      <c r="Q689" s="98" t="s">
        <v>399</v>
      </c>
      <c r="R689" s="98" t="s">
        <v>831</v>
      </c>
      <c r="S689" s="98" t="s">
        <v>830</v>
      </c>
    </row>
    <row r="690" spans="1:19" x14ac:dyDescent="0.25">
      <c r="A690" s="100" t="s">
        <v>19594</v>
      </c>
      <c r="B690" s="98" t="s">
        <v>835</v>
      </c>
      <c r="C690" s="98" t="s">
        <v>836</v>
      </c>
      <c r="D690" s="98" t="s">
        <v>837</v>
      </c>
      <c r="E690" s="98" t="s">
        <v>838</v>
      </c>
      <c r="F690" s="98" t="s">
        <v>16641</v>
      </c>
      <c r="G690" s="98">
        <v>9996.6428093333325</v>
      </c>
      <c r="H690" s="98" t="s">
        <v>237</v>
      </c>
      <c r="I690" s="98" t="s">
        <v>238</v>
      </c>
      <c r="J690" s="98" t="s">
        <v>841</v>
      </c>
      <c r="K690" s="98" t="s">
        <v>842</v>
      </c>
      <c r="L690" s="98" t="s">
        <v>843</v>
      </c>
      <c r="M690" s="98" t="s">
        <v>844</v>
      </c>
      <c r="N690" s="98" t="s">
        <v>845</v>
      </c>
      <c r="O690" s="98" t="s">
        <v>846</v>
      </c>
      <c r="P690" s="98" t="s">
        <v>847</v>
      </c>
      <c r="Q690" s="98" t="s">
        <v>848</v>
      </c>
      <c r="R690" s="98" t="s">
        <v>850</v>
      </c>
      <c r="S690" s="98" t="s">
        <v>849</v>
      </c>
    </row>
    <row r="691" spans="1:19" x14ac:dyDescent="0.25">
      <c r="A691" s="100" t="s">
        <v>19595</v>
      </c>
      <c r="B691" s="98" t="s">
        <v>890</v>
      </c>
      <c r="C691" s="98" t="s">
        <v>1</v>
      </c>
      <c r="D691" s="98" t="s">
        <v>891</v>
      </c>
      <c r="E691" s="98" t="s">
        <v>892</v>
      </c>
      <c r="F691" s="98" t="s">
        <v>16641</v>
      </c>
      <c r="G691" s="98">
        <v>4222.2280119999996</v>
      </c>
      <c r="H691" s="98" t="s">
        <v>52</v>
      </c>
      <c r="I691" s="98" t="s">
        <v>53</v>
      </c>
      <c r="J691" s="98" t="s">
        <v>55</v>
      </c>
      <c r="K691" s="98" t="s">
        <v>894</v>
      </c>
      <c r="L691" s="98" t="s">
        <v>54</v>
      </c>
      <c r="M691" s="98" t="s">
        <v>57</v>
      </c>
      <c r="N691" s="98" t="s">
        <v>59</v>
      </c>
      <c r="O691" s="98" t="s">
        <v>314</v>
      </c>
      <c r="P691" s="98" t="s">
        <v>132</v>
      </c>
      <c r="Q691" s="98" t="s">
        <v>131</v>
      </c>
      <c r="R691" s="98" t="s">
        <v>896</v>
      </c>
      <c r="S691" s="98" t="s">
        <v>895</v>
      </c>
    </row>
    <row r="692" spans="1:19" x14ac:dyDescent="0.25">
      <c r="A692" s="100" t="s">
        <v>19596</v>
      </c>
      <c r="B692" s="98" t="s">
        <v>65</v>
      </c>
      <c r="C692" s="98" t="s">
        <v>1</v>
      </c>
      <c r="D692" s="98" t="s">
        <v>66</v>
      </c>
      <c r="E692" s="98" t="s">
        <v>68</v>
      </c>
      <c r="F692" s="98" t="s">
        <v>16640</v>
      </c>
      <c r="G692" s="98">
        <v>3067.1757240000002</v>
      </c>
      <c r="H692" s="98" t="s">
        <v>12</v>
      </c>
      <c r="I692" s="98" t="s">
        <v>13</v>
      </c>
      <c r="J692" s="98" t="s">
        <v>11</v>
      </c>
      <c r="K692" s="98" t="s">
        <v>71</v>
      </c>
      <c r="L692" s="98" t="s">
        <v>72</v>
      </c>
      <c r="M692" s="98" t="s">
        <v>15</v>
      </c>
      <c r="N692" s="98" t="s">
        <v>14</v>
      </c>
      <c r="O692" s="98" t="s">
        <v>16</v>
      </c>
      <c r="P692" s="98" t="s">
        <v>17</v>
      </c>
      <c r="Q692" s="98" t="s">
        <v>73</v>
      </c>
      <c r="R692" s="98" t="s">
        <v>75</v>
      </c>
      <c r="S692" s="98" t="s">
        <v>74</v>
      </c>
    </row>
    <row r="693" spans="1:19" x14ac:dyDescent="0.25">
      <c r="A693" s="100" t="s">
        <v>19597</v>
      </c>
      <c r="B693" s="98" t="s">
        <v>76</v>
      </c>
      <c r="C693" s="98" t="s">
        <v>1</v>
      </c>
      <c r="D693" s="98" t="s">
        <v>77</v>
      </c>
      <c r="E693" s="98" t="s">
        <v>78</v>
      </c>
      <c r="F693" s="98" t="s">
        <v>16640</v>
      </c>
      <c r="G693" s="98">
        <v>7010.0698760000005</v>
      </c>
      <c r="H693" s="98" t="s">
        <v>13</v>
      </c>
      <c r="I693" s="98" t="s">
        <v>12</v>
      </c>
      <c r="J693" s="98" t="s">
        <v>15</v>
      </c>
      <c r="K693" s="98" t="s">
        <v>17</v>
      </c>
      <c r="L693" s="98" t="s">
        <v>14</v>
      </c>
      <c r="M693" s="98" t="s">
        <v>16</v>
      </c>
      <c r="N693" s="98" t="s">
        <v>82</v>
      </c>
      <c r="O693" s="98" t="s">
        <v>83</v>
      </c>
      <c r="P693" s="98" t="s">
        <v>19</v>
      </c>
      <c r="Q693" s="98" t="s">
        <v>11</v>
      </c>
      <c r="R693" s="98" t="s">
        <v>85</v>
      </c>
      <c r="S693" s="98" t="s">
        <v>84</v>
      </c>
    </row>
    <row r="694" spans="1:19" x14ac:dyDescent="0.25">
      <c r="A694" s="100" t="s">
        <v>19598</v>
      </c>
      <c r="B694" s="98" t="s">
        <v>88</v>
      </c>
      <c r="C694" s="98" t="s">
        <v>1</v>
      </c>
      <c r="D694" s="98" t="s">
        <v>89</v>
      </c>
      <c r="E694" s="98" t="s">
        <v>90</v>
      </c>
      <c r="F694" s="98" t="s">
        <v>16640</v>
      </c>
      <c r="G694" s="98">
        <v>4696.0397426666659</v>
      </c>
      <c r="H694" s="98" t="s">
        <v>11</v>
      </c>
      <c r="I694" s="98" t="s">
        <v>12</v>
      </c>
      <c r="J694" s="98" t="s">
        <v>13</v>
      </c>
      <c r="K694" s="98" t="s">
        <v>16</v>
      </c>
      <c r="L694" s="98" t="s">
        <v>14</v>
      </c>
      <c r="M694" s="98" t="s">
        <v>15</v>
      </c>
      <c r="N694" s="98" t="s">
        <v>92</v>
      </c>
      <c r="O694" s="98" t="s">
        <v>17</v>
      </c>
      <c r="P694" s="98" t="s">
        <v>93</v>
      </c>
      <c r="Q694" s="98" t="s">
        <v>82</v>
      </c>
      <c r="R694" s="98" t="s">
        <v>95</v>
      </c>
      <c r="S694" s="98" t="s">
        <v>94</v>
      </c>
    </row>
    <row r="695" spans="1:19" x14ac:dyDescent="0.25">
      <c r="A695" s="100" t="s">
        <v>19599</v>
      </c>
      <c r="B695" s="98" t="s">
        <v>115</v>
      </c>
      <c r="C695" s="98" t="s">
        <v>27</v>
      </c>
      <c r="D695" s="98" t="s">
        <v>116</v>
      </c>
      <c r="E695" s="98" t="s">
        <v>118</v>
      </c>
      <c r="F695" s="98" t="s">
        <v>16640</v>
      </c>
      <c r="G695" s="98">
        <v>3241.6893453333332</v>
      </c>
      <c r="H695" s="98" t="s">
        <v>11</v>
      </c>
      <c r="I695" s="98" t="s">
        <v>12</v>
      </c>
      <c r="J695" s="98" t="s">
        <v>13</v>
      </c>
      <c r="K695" s="98" t="s">
        <v>15</v>
      </c>
      <c r="L695" s="98" t="s">
        <v>14</v>
      </c>
      <c r="M695" s="98" t="s">
        <v>17</v>
      </c>
      <c r="N695" s="98" t="s">
        <v>16</v>
      </c>
      <c r="O695" s="98" t="s">
        <v>82</v>
      </c>
      <c r="P695" s="98" t="s">
        <v>121</v>
      </c>
      <c r="Q695" s="98" t="s">
        <v>93</v>
      </c>
      <c r="R695" s="98" t="s">
        <v>123</v>
      </c>
      <c r="S695" s="98" t="s">
        <v>122</v>
      </c>
    </row>
    <row r="696" spans="1:19" x14ac:dyDescent="0.25">
      <c r="A696" s="100" t="s">
        <v>19600</v>
      </c>
      <c r="B696" s="98" t="s">
        <v>142</v>
      </c>
      <c r="C696" s="98" t="s">
        <v>27</v>
      </c>
      <c r="D696" s="98" t="s">
        <v>143</v>
      </c>
      <c r="E696" s="98" t="s">
        <v>144</v>
      </c>
      <c r="F696" s="98" t="s">
        <v>16640</v>
      </c>
      <c r="G696" s="98">
        <v>7491.6262053333339</v>
      </c>
      <c r="H696" s="98" t="s">
        <v>11</v>
      </c>
      <c r="I696" s="98" t="s">
        <v>12</v>
      </c>
      <c r="J696" s="98" t="s">
        <v>13</v>
      </c>
      <c r="K696" s="98" t="s">
        <v>15</v>
      </c>
      <c r="L696" s="98" t="s">
        <v>16</v>
      </c>
      <c r="M696" s="98" t="s">
        <v>14</v>
      </c>
      <c r="N696" s="98" t="s">
        <v>17</v>
      </c>
      <c r="O696" s="98" t="s">
        <v>92</v>
      </c>
      <c r="P696" s="98" t="s">
        <v>82</v>
      </c>
      <c r="Q696" s="98" t="s">
        <v>18</v>
      </c>
      <c r="R696" s="98" t="s">
        <v>146</v>
      </c>
      <c r="S696" s="98" t="s">
        <v>145</v>
      </c>
    </row>
    <row r="697" spans="1:19" x14ac:dyDescent="0.25">
      <c r="A697" s="100" t="s">
        <v>19601</v>
      </c>
      <c r="B697" s="98" t="s">
        <v>195</v>
      </c>
      <c r="C697" s="98" t="s">
        <v>100</v>
      </c>
      <c r="D697" s="98" t="s">
        <v>196</v>
      </c>
      <c r="E697" s="98" t="s">
        <v>197</v>
      </c>
      <c r="F697" s="98" t="s">
        <v>16641</v>
      </c>
      <c r="G697" s="98">
        <v>3358.3222799999999</v>
      </c>
      <c r="H697" s="98" t="s">
        <v>52</v>
      </c>
      <c r="I697" s="98" t="s">
        <v>53</v>
      </c>
      <c r="J697" s="98" t="s">
        <v>132</v>
      </c>
      <c r="K697" s="98" t="s">
        <v>199</v>
      </c>
      <c r="L697" s="98" t="s">
        <v>134</v>
      </c>
      <c r="M697" s="98" t="s">
        <v>137</v>
      </c>
      <c r="N697" s="98" t="s">
        <v>200</v>
      </c>
      <c r="O697" s="98" t="s">
        <v>131</v>
      </c>
      <c r="P697" s="98" t="s">
        <v>201</v>
      </c>
      <c r="Q697" s="98" t="s">
        <v>202</v>
      </c>
      <c r="R697" s="98" t="s">
        <v>204</v>
      </c>
      <c r="S697" s="98" t="s">
        <v>203</v>
      </c>
    </row>
    <row r="698" spans="1:19" x14ac:dyDescent="0.25">
      <c r="A698" s="100" t="s">
        <v>19602</v>
      </c>
      <c r="B698" s="98" t="s">
        <v>261</v>
      </c>
      <c r="C698" s="98" t="s">
        <v>100</v>
      </c>
      <c r="D698" s="98" t="s">
        <v>262</v>
      </c>
      <c r="E698" s="98" t="s">
        <v>263</v>
      </c>
      <c r="F698" s="98" t="s">
        <v>16641</v>
      </c>
      <c r="G698" s="98">
        <v>4972.7751106666665</v>
      </c>
      <c r="H698" s="98" t="s">
        <v>34</v>
      </c>
      <c r="I698" s="98" t="s">
        <v>35</v>
      </c>
      <c r="J698" s="98" t="s">
        <v>36</v>
      </c>
      <c r="K698" s="98" t="s">
        <v>264</v>
      </c>
      <c r="L698" s="98" t="s">
        <v>265</v>
      </c>
      <c r="M698" s="98" t="s">
        <v>39</v>
      </c>
      <c r="N698" s="98" t="s">
        <v>266</v>
      </c>
      <c r="O698" s="98" t="s">
        <v>267</v>
      </c>
      <c r="P698" s="98" t="s">
        <v>268</v>
      </c>
      <c r="Q698" s="98" t="s">
        <v>269</v>
      </c>
      <c r="R698" s="98" t="s">
        <v>271</v>
      </c>
      <c r="S698" s="98" t="s">
        <v>270</v>
      </c>
    </row>
    <row r="699" spans="1:19" x14ac:dyDescent="0.25">
      <c r="A699" s="100" t="s">
        <v>19603</v>
      </c>
      <c r="B699" s="98" t="s">
        <v>310</v>
      </c>
      <c r="C699" s="98" t="s">
        <v>100</v>
      </c>
      <c r="D699" s="98" t="s">
        <v>311</v>
      </c>
      <c r="E699" s="98" t="s">
        <v>312</v>
      </c>
      <c r="F699" s="98" t="s">
        <v>16641</v>
      </c>
      <c r="G699" s="98">
        <v>3518.6776439999999</v>
      </c>
      <c r="H699" s="98" t="s">
        <v>52</v>
      </c>
      <c r="I699" s="98" t="s">
        <v>53</v>
      </c>
      <c r="J699" s="98" t="s">
        <v>35</v>
      </c>
      <c r="K699" s="98" t="s">
        <v>34</v>
      </c>
      <c r="L699" s="98" t="s">
        <v>132</v>
      </c>
      <c r="M699" s="98" t="s">
        <v>131</v>
      </c>
      <c r="N699" s="98" t="s">
        <v>314</v>
      </c>
      <c r="O699" s="98" t="s">
        <v>200</v>
      </c>
      <c r="P699" s="98" t="s">
        <v>199</v>
      </c>
      <c r="Q699" s="98" t="s">
        <v>175</v>
      </c>
      <c r="R699" s="98" t="s">
        <v>316</v>
      </c>
      <c r="S699" s="98" t="s">
        <v>315</v>
      </c>
    </row>
    <row r="700" spans="1:19" x14ac:dyDescent="0.25">
      <c r="A700" s="100" t="s">
        <v>19604</v>
      </c>
      <c r="B700" s="98" t="s">
        <v>318</v>
      </c>
      <c r="C700" s="98" t="s">
        <v>100</v>
      </c>
      <c r="D700" s="98" t="s">
        <v>319</v>
      </c>
      <c r="E700" s="98" t="s">
        <v>320</v>
      </c>
      <c r="F700" s="98" t="s">
        <v>16641</v>
      </c>
      <c r="G700" s="98">
        <v>3401.7164773333334</v>
      </c>
      <c r="H700" s="98" t="s">
        <v>237</v>
      </c>
      <c r="I700" s="98" t="s">
        <v>238</v>
      </c>
      <c r="J700" s="98" t="s">
        <v>239</v>
      </c>
      <c r="K700" s="98" t="s">
        <v>322</v>
      </c>
      <c r="L700" s="98" t="s">
        <v>243</v>
      </c>
      <c r="M700" s="98" t="s">
        <v>323</v>
      </c>
      <c r="N700" s="98" t="s">
        <v>324</v>
      </c>
      <c r="O700" s="98" t="s">
        <v>325</v>
      </c>
      <c r="P700" s="98" t="s">
        <v>326</v>
      </c>
      <c r="Q700" s="98" t="s">
        <v>240</v>
      </c>
      <c r="R700" s="98" t="s">
        <v>328</v>
      </c>
      <c r="S700" s="98" t="s">
        <v>327</v>
      </c>
    </row>
    <row r="701" spans="1:19" x14ac:dyDescent="0.25">
      <c r="A701" s="100" t="s">
        <v>19605</v>
      </c>
      <c r="B701" s="98" t="s">
        <v>330</v>
      </c>
      <c r="C701" s="98" t="s">
        <v>100</v>
      </c>
      <c r="D701" s="98" t="s">
        <v>331</v>
      </c>
      <c r="E701" s="98" t="s">
        <v>332</v>
      </c>
      <c r="F701" s="98" t="s">
        <v>16640</v>
      </c>
      <c r="G701" s="98">
        <v>6322.2075013333333</v>
      </c>
      <c r="H701" s="98" t="s">
        <v>11</v>
      </c>
      <c r="I701" s="98" t="s">
        <v>12</v>
      </c>
      <c r="J701" s="98" t="s">
        <v>13</v>
      </c>
      <c r="K701" s="98" t="s">
        <v>15</v>
      </c>
      <c r="L701" s="98" t="s">
        <v>17</v>
      </c>
      <c r="M701" s="98" t="s">
        <v>16</v>
      </c>
      <c r="N701" s="98" t="s">
        <v>14</v>
      </c>
      <c r="O701" s="98" t="s">
        <v>334</v>
      </c>
      <c r="P701" s="98" t="s">
        <v>82</v>
      </c>
      <c r="Q701" s="98" t="s">
        <v>335</v>
      </c>
      <c r="R701" s="98" t="s">
        <v>337</v>
      </c>
      <c r="S701" s="98" t="s">
        <v>336</v>
      </c>
    </row>
    <row r="702" spans="1:19" x14ac:dyDescent="0.25">
      <c r="A702" s="100" t="s">
        <v>19606</v>
      </c>
      <c r="B702" s="98" t="s">
        <v>339</v>
      </c>
      <c r="C702" s="98" t="s">
        <v>100</v>
      </c>
      <c r="D702" s="98" t="s">
        <v>340</v>
      </c>
      <c r="E702" s="98" t="s">
        <v>342</v>
      </c>
      <c r="F702" s="98" t="s">
        <v>16641</v>
      </c>
      <c r="G702" s="98">
        <v>3236.1268346666666</v>
      </c>
      <c r="H702" s="98" t="s">
        <v>52</v>
      </c>
      <c r="I702" s="98" t="s">
        <v>53</v>
      </c>
      <c r="J702" s="98" t="s">
        <v>132</v>
      </c>
      <c r="K702" s="98" t="s">
        <v>134</v>
      </c>
      <c r="L702" s="98" t="s">
        <v>200</v>
      </c>
      <c r="M702" s="98" t="s">
        <v>131</v>
      </c>
      <c r="N702" s="98" t="s">
        <v>344</v>
      </c>
      <c r="O702" s="98" t="s">
        <v>199</v>
      </c>
      <c r="P702" s="98" t="s">
        <v>137</v>
      </c>
      <c r="Q702" s="98" t="s">
        <v>345</v>
      </c>
      <c r="R702" s="98" t="s">
        <v>347</v>
      </c>
      <c r="S702" s="98" t="s">
        <v>346</v>
      </c>
    </row>
    <row r="703" spans="1:19" x14ac:dyDescent="0.25">
      <c r="A703" s="100" t="s">
        <v>19607</v>
      </c>
      <c r="B703" s="98" t="s">
        <v>670</v>
      </c>
      <c r="C703" s="98" t="s">
        <v>100</v>
      </c>
      <c r="D703" s="98" t="s">
        <v>671</v>
      </c>
      <c r="E703" s="98" t="s">
        <v>672</v>
      </c>
      <c r="F703" s="98" t="s">
        <v>16641</v>
      </c>
      <c r="G703" s="98">
        <v>6228.3316346666661</v>
      </c>
      <c r="H703" s="98" t="s">
        <v>52</v>
      </c>
      <c r="I703" s="98" t="s">
        <v>53</v>
      </c>
      <c r="J703" s="98" t="s">
        <v>131</v>
      </c>
      <c r="K703" s="98" t="s">
        <v>132</v>
      </c>
      <c r="L703" s="98" t="s">
        <v>314</v>
      </c>
      <c r="M703" s="98" t="s">
        <v>202</v>
      </c>
      <c r="N703" s="98" t="s">
        <v>201</v>
      </c>
      <c r="O703" s="98" t="s">
        <v>674</v>
      </c>
      <c r="P703" s="98" t="s">
        <v>675</v>
      </c>
      <c r="Q703" s="98" t="s">
        <v>199</v>
      </c>
      <c r="R703" s="98" t="s">
        <v>677</v>
      </c>
      <c r="S703" s="98" t="s">
        <v>676</v>
      </c>
    </row>
    <row r="704" spans="1:19" x14ac:dyDescent="0.25">
      <c r="A704" s="100" t="s">
        <v>19608</v>
      </c>
      <c r="B704" s="98" t="s">
        <v>471</v>
      </c>
      <c r="C704" s="98" t="s">
        <v>100</v>
      </c>
      <c r="D704" s="98" t="s">
        <v>472</v>
      </c>
      <c r="E704" s="98" t="s">
        <v>473</v>
      </c>
      <c r="F704" s="98" t="s">
        <v>16640</v>
      </c>
      <c r="G704" s="98">
        <v>3272.0926013333333</v>
      </c>
      <c r="H704" s="98" t="s">
        <v>475</v>
      </c>
      <c r="I704" s="98" t="s">
        <v>476</v>
      </c>
      <c r="J704" s="98" t="s">
        <v>477</v>
      </c>
      <c r="K704" s="98" t="s">
        <v>478</v>
      </c>
      <c r="L704" s="98" t="s">
        <v>479</v>
      </c>
      <c r="M704" s="98" t="s">
        <v>480</v>
      </c>
      <c r="N704" s="98" t="s">
        <v>481</v>
      </c>
      <c r="O704" s="98" t="s">
        <v>482</v>
      </c>
      <c r="P704" s="98" t="s">
        <v>483</v>
      </c>
      <c r="Q704" s="98" t="s">
        <v>484</v>
      </c>
      <c r="R704" s="98" t="s">
        <v>486</v>
      </c>
      <c r="S704" s="98" t="s">
        <v>485</v>
      </c>
    </row>
    <row r="705" spans="1:19" x14ac:dyDescent="0.25">
      <c r="A705" s="100">
        <v>702</v>
      </c>
      <c r="B705" s="98" t="s">
        <v>507</v>
      </c>
      <c r="C705" s="98" t="s">
        <v>392</v>
      </c>
      <c r="D705" s="98" t="s">
        <v>508</v>
      </c>
      <c r="E705" s="98" t="s">
        <v>509</v>
      </c>
      <c r="F705" s="98" t="s">
        <v>16641</v>
      </c>
      <c r="G705" s="98">
        <v>4944.4834733333328</v>
      </c>
      <c r="H705" s="98" t="s">
        <v>52</v>
      </c>
      <c r="I705" s="98" t="s">
        <v>53</v>
      </c>
      <c r="J705" s="98" t="s">
        <v>54</v>
      </c>
      <c r="K705" s="98" t="s">
        <v>131</v>
      </c>
      <c r="L705" s="98" t="s">
        <v>57</v>
      </c>
      <c r="M705" s="98" t="s">
        <v>55</v>
      </c>
      <c r="N705" s="98" t="s">
        <v>200</v>
      </c>
      <c r="O705" s="98" t="s">
        <v>137</v>
      </c>
      <c r="P705" s="98" t="s">
        <v>199</v>
      </c>
      <c r="Q705" s="98" t="s">
        <v>314</v>
      </c>
      <c r="R705" s="98" t="s">
        <v>513</v>
      </c>
      <c r="S705" s="98" t="s">
        <v>512</v>
      </c>
    </row>
    <row r="706" spans="1:19" x14ac:dyDescent="0.25">
      <c r="A706" s="100" t="s">
        <v>19610</v>
      </c>
      <c r="B706" s="98" t="s">
        <v>542</v>
      </c>
      <c r="C706" s="98" t="s">
        <v>392</v>
      </c>
      <c r="D706" s="98" t="s">
        <v>543</v>
      </c>
      <c r="E706" s="98" t="s">
        <v>544</v>
      </c>
      <c r="F706" s="98" t="s">
        <v>16640</v>
      </c>
      <c r="G706" s="98">
        <v>3225.9131733333334</v>
      </c>
      <c r="H706" s="98" t="s">
        <v>11</v>
      </c>
      <c r="I706" s="98" t="s">
        <v>12</v>
      </c>
      <c r="J706" s="98" t="s">
        <v>14</v>
      </c>
      <c r="K706" s="98" t="s">
        <v>15</v>
      </c>
      <c r="L706" s="98" t="s">
        <v>17</v>
      </c>
      <c r="M706" s="98" t="s">
        <v>545</v>
      </c>
      <c r="N706" s="98" t="s">
        <v>16</v>
      </c>
      <c r="O706" s="98" t="s">
        <v>82</v>
      </c>
      <c r="P706" s="98" t="s">
        <v>13</v>
      </c>
      <c r="Q706" s="98" t="s">
        <v>18</v>
      </c>
      <c r="R706" s="98" t="s">
        <v>547</v>
      </c>
      <c r="S706" s="98" t="s">
        <v>546</v>
      </c>
    </row>
    <row r="707" spans="1:19" x14ac:dyDescent="0.25">
      <c r="A707" s="100" t="s">
        <v>19611</v>
      </c>
      <c r="B707" s="98" t="s">
        <v>548</v>
      </c>
      <c r="C707" s="98" t="s">
        <v>392</v>
      </c>
      <c r="D707" s="98" t="s">
        <v>549</v>
      </c>
      <c r="E707" s="98" t="s">
        <v>550</v>
      </c>
      <c r="F707" s="98" t="s">
        <v>16641</v>
      </c>
      <c r="G707" s="98">
        <v>2919.6022066666669</v>
      </c>
      <c r="H707" s="98" t="s">
        <v>52</v>
      </c>
      <c r="I707" s="98" t="s">
        <v>53</v>
      </c>
      <c r="J707" s="98" t="s">
        <v>132</v>
      </c>
      <c r="K707" s="98" t="s">
        <v>131</v>
      </c>
      <c r="L707" s="98" t="s">
        <v>314</v>
      </c>
      <c r="M707" s="98" t="s">
        <v>134</v>
      </c>
      <c r="N707" s="98" t="s">
        <v>199</v>
      </c>
      <c r="O707" s="98" t="s">
        <v>137</v>
      </c>
      <c r="P707" s="98" t="s">
        <v>399</v>
      </c>
      <c r="Q707" s="98" t="s">
        <v>201</v>
      </c>
      <c r="R707" s="98" t="s">
        <v>552</v>
      </c>
      <c r="S707" s="98" t="s">
        <v>551</v>
      </c>
    </row>
    <row r="708" spans="1:19" x14ac:dyDescent="0.25">
      <c r="A708" s="100" t="s">
        <v>19612</v>
      </c>
      <c r="B708" s="98" t="s">
        <v>451</v>
      </c>
      <c r="C708" s="98" t="s">
        <v>392</v>
      </c>
      <c r="D708" s="98" t="s">
        <v>452</v>
      </c>
      <c r="E708" s="98" t="s">
        <v>453</v>
      </c>
      <c r="F708" s="98" t="s">
        <v>16641</v>
      </c>
      <c r="G708" s="98">
        <v>2961.0538453333334</v>
      </c>
      <c r="H708" s="98" t="s">
        <v>52</v>
      </c>
      <c r="I708" s="98" t="s">
        <v>53</v>
      </c>
      <c r="J708" s="98" t="s">
        <v>132</v>
      </c>
      <c r="K708" s="98" t="s">
        <v>131</v>
      </c>
      <c r="L708" s="98" t="s">
        <v>137</v>
      </c>
      <c r="M708" s="98" t="s">
        <v>215</v>
      </c>
      <c r="N708" s="98" t="s">
        <v>202</v>
      </c>
      <c r="O708" s="98" t="s">
        <v>200</v>
      </c>
      <c r="P708" s="98" t="s">
        <v>199</v>
      </c>
      <c r="Q708" s="98" t="s">
        <v>314</v>
      </c>
      <c r="R708" s="98" t="s">
        <v>457</v>
      </c>
      <c r="S708" s="98" t="s">
        <v>456</v>
      </c>
    </row>
    <row r="709" spans="1:19" x14ac:dyDescent="0.25">
      <c r="A709" s="100" t="s">
        <v>19613</v>
      </c>
      <c r="B709" s="98" t="s">
        <v>422</v>
      </c>
      <c r="C709" s="98" t="s">
        <v>100</v>
      </c>
      <c r="D709" s="98" t="s">
        <v>423</v>
      </c>
      <c r="E709" s="98" t="s">
        <v>424</v>
      </c>
      <c r="F709" s="98" t="s">
        <v>16640</v>
      </c>
      <c r="G709" s="98">
        <v>2953.3062466666665</v>
      </c>
      <c r="H709" s="98" t="s">
        <v>20</v>
      </c>
      <c r="I709" s="98" t="s">
        <v>109</v>
      </c>
      <c r="J709" s="98" t="s">
        <v>427</v>
      </c>
      <c r="K709" s="98" t="s">
        <v>428</v>
      </c>
      <c r="L709" s="98" t="s">
        <v>429</v>
      </c>
      <c r="M709" s="98" t="s">
        <v>430</v>
      </c>
      <c r="N709" s="98" t="s">
        <v>40</v>
      </c>
      <c r="O709" s="98" t="s">
        <v>431</v>
      </c>
      <c r="P709" s="98" t="s">
        <v>432</v>
      </c>
      <c r="Q709" s="98" t="s">
        <v>433</v>
      </c>
      <c r="R709" s="98" t="s">
        <v>435</v>
      </c>
      <c r="S709" s="98" t="s">
        <v>434</v>
      </c>
    </row>
    <row r="710" spans="1:19" x14ac:dyDescent="0.25">
      <c r="A710" s="100" t="s">
        <v>19614</v>
      </c>
      <c r="B710" s="98" t="s">
        <v>680</v>
      </c>
      <c r="C710" s="98" t="s">
        <v>392</v>
      </c>
      <c r="D710" s="98" t="s">
        <v>681</v>
      </c>
      <c r="E710" s="98" t="s">
        <v>682</v>
      </c>
      <c r="F710" s="98" t="s">
        <v>16641</v>
      </c>
      <c r="G710" s="98">
        <v>2770.9483946666664</v>
      </c>
      <c r="H710" s="98" t="s">
        <v>52</v>
      </c>
      <c r="I710" s="98" t="s">
        <v>53</v>
      </c>
      <c r="J710" s="98" t="s">
        <v>364</v>
      </c>
      <c r="K710" s="98" t="s">
        <v>55</v>
      </c>
      <c r="L710" s="98" t="s">
        <v>54</v>
      </c>
      <c r="M710" s="98" t="s">
        <v>59</v>
      </c>
      <c r="N710" s="98" t="s">
        <v>447</v>
      </c>
      <c r="O710" s="98" t="s">
        <v>635</v>
      </c>
      <c r="P710" s="98" t="s">
        <v>685</v>
      </c>
      <c r="Q710" s="98" t="s">
        <v>448</v>
      </c>
      <c r="R710" s="98" t="s">
        <v>687</v>
      </c>
      <c r="S710" s="98" t="s">
        <v>686</v>
      </c>
    </row>
    <row r="711" spans="1:19" x14ac:dyDescent="0.25">
      <c r="A711" s="100" t="s">
        <v>19615</v>
      </c>
      <c r="B711" s="98" t="s">
        <v>689</v>
      </c>
      <c r="C711" s="98" t="s">
        <v>392</v>
      </c>
      <c r="D711" s="98" t="s">
        <v>690</v>
      </c>
      <c r="E711" s="98" t="s">
        <v>691</v>
      </c>
      <c r="F711" s="98" t="s">
        <v>16641</v>
      </c>
      <c r="G711" s="98">
        <v>2348.5780146666666</v>
      </c>
      <c r="H711" s="98" t="s">
        <v>557</v>
      </c>
      <c r="I711" s="98" t="s">
        <v>52</v>
      </c>
      <c r="J711" s="98" t="s">
        <v>131</v>
      </c>
      <c r="K711" s="98" t="s">
        <v>653</v>
      </c>
      <c r="L711" s="98" t="s">
        <v>558</v>
      </c>
      <c r="M711" s="98" t="s">
        <v>693</v>
      </c>
      <c r="N711" s="98" t="s">
        <v>694</v>
      </c>
      <c r="O711" s="98" t="s">
        <v>134</v>
      </c>
      <c r="P711" s="98" t="s">
        <v>199</v>
      </c>
      <c r="Q711" s="98" t="s">
        <v>364</v>
      </c>
      <c r="R711" s="98" t="s">
        <v>696</v>
      </c>
      <c r="S711" s="98" t="s">
        <v>695</v>
      </c>
    </row>
    <row r="712" spans="1:19" x14ac:dyDescent="0.25">
      <c r="A712" s="100" t="s">
        <v>19616</v>
      </c>
      <c r="B712" s="98" t="s">
        <v>175</v>
      </c>
      <c r="C712" s="98" t="s">
        <v>392</v>
      </c>
      <c r="D712" s="98" t="s">
        <v>740</v>
      </c>
      <c r="E712" s="98" t="s">
        <v>741</v>
      </c>
      <c r="F712" s="98" t="s">
        <v>16641</v>
      </c>
      <c r="G712" s="98">
        <v>2435.9012480000001</v>
      </c>
      <c r="H712" s="98" t="s">
        <v>34</v>
      </c>
      <c r="I712" s="98" t="s">
        <v>35</v>
      </c>
      <c r="J712" s="98" t="s">
        <v>175</v>
      </c>
      <c r="K712" s="98" t="s">
        <v>36</v>
      </c>
      <c r="L712" s="98" t="s">
        <v>42</v>
      </c>
      <c r="M712" s="98" t="s">
        <v>38</v>
      </c>
      <c r="N712" s="98" t="s">
        <v>373</v>
      </c>
      <c r="O712" s="98" t="s">
        <v>39</v>
      </c>
      <c r="P712" s="98" t="s">
        <v>743</v>
      </c>
      <c r="Q712" s="98" t="s">
        <v>744</v>
      </c>
      <c r="R712" s="98" t="s">
        <v>746</v>
      </c>
      <c r="S712" s="98" t="s">
        <v>745</v>
      </c>
    </row>
    <row r="713" spans="1:19" x14ac:dyDescent="0.25">
      <c r="A713" s="100" t="s">
        <v>19617</v>
      </c>
      <c r="B713" s="98" t="s">
        <v>707</v>
      </c>
      <c r="C713" s="98" t="s">
        <v>392</v>
      </c>
      <c r="D713" s="98" t="s">
        <v>708</v>
      </c>
      <c r="E713" s="98" t="s">
        <v>709</v>
      </c>
      <c r="F713" s="98" t="s">
        <v>16641</v>
      </c>
      <c r="G713" s="98">
        <v>2966.1014813333336</v>
      </c>
      <c r="H713" s="98" t="s">
        <v>238</v>
      </c>
      <c r="I713" s="98" t="s">
        <v>237</v>
      </c>
      <c r="J713" s="98" t="s">
        <v>243</v>
      </c>
      <c r="K713" s="98" t="s">
        <v>239</v>
      </c>
      <c r="L713" s="98" t="s">
        <v>385</v>
      </c>
      <c r="M713" s="98" t="s">
        <v>711</v>
      </c>
      <c r="N713" s="98" t="s">
        <v>712</v>
      </c>
      <c r="O713" s="98" t="s">
        <v>713</v>
      </c>
      <c r="P713" s="98" t="s">
        <v>714</v>
      </c>
      <c r="Q713" s="98" t="s">
        <v>715</v>
      </c>
      <c r="R713" s="98" t="s">
        <v>717</v>
      </c>
      <c r="S713" s="98" t="s">
        <v>716</v>
      </c>
    </row>
    <row r="714" spans="1:19" x14ac:dyDescent="0.25">
      <c r="A714" s="100" t="s">
        <v>19618</v>
      </c>
      <c r="B714" s="98" t="s">
        <v>802</v>
      </c>
      <c r="C714" s="98" t="s">
        <v>783</v>
      </c>
      <c r="D714" s="98" t="s">
        <v>803</v>
      </c>
      <c r="E714" s="98" t="s">
        <v>804</v>
      </c>
      <c r="F714" s="98" t="s">
        <v>16640</v>
      </c>
      <c r="G714" s="98">
        <v>2373.601434666667</v>
      </c>
      <c r="H714" s="98" t="s">
        <v>383</v>
      </c>
      <c r="I714" s="98" t="s">
        <v>384</v>
      </c>
      <c r="J714" s="98" t="s">
        <v>806</v>
      </c>
      <c r="K714" s="98" t="s">
        <v>322</v>
      </c>
      <c r="L714" s="98" t="s">
        <v>323</v>
      </c>
      <c r="M714" s="98" t="s">
        <v>239</v>
      </c>
      <c r="N714" s="98" t="s">
        <v>325</v>
      </c>
      <c r="O714" s="98" t="s">
        <v>807</v>
      </c>
      <c r="P714" s="98" t="s">
        <v>808</v>
      </c>
      <c r="Q714" s="98" t="s">
        <v>809</v>
      </c>
      <c r="R714" s="98" t="s">
        <v>811</v>
      </c>
      <c r="S714" s="98" t="s">
        <v>810</v>
      </c>
    </row>
    <row r="715" spans="1:19" x14ac:dyDescent="0.25">
      <c r="A715" s="100" t="s">
        <v>19619</v>
      </c>
      <c r="B715" s="98" t="s">
        <v>5849</v>
      </c>
      <c r="C715" s="98" t="s">
        <v>5850</v>
      </c>
      <c r="D715" s="98" t="s">
        <v>5851</v>
      </c>
      <c r="E715" s="98" t="s">
        <v>5852</v>
      </c>
      <c r="F715" s="98" t="s">
        <v>16641</v>
      </c>
      <c r="G715" s="98">
        <v>3178.6669093333335</v>
      </c>
      <c r="H715" s="98" t="s">
        <v>237</v>
      </c>
      <c r="I715" s="98" t="s">
        <v>34</v>
      </c>
      <c r="J715" s="98" t="s">
        <v>35</v>
      </c>
      <c r="K715" s="98" t="s">
        <v>1161</v>
      </c>
      <c r="L715" s="98" t="s">
        <v>238</v>
      </c>
      <c r="M715" s="98" t="s">
        <v>175</v>
      </c>
      <c r="N715" s="98" t="s">
        <v>1249</v>
      </c>
      <c r="O715" s="98" t="s">
        <v>385</v>
      </c>
      <c r="P715" s="98" t="s">
        <v>905</v>
      </c>
      <c r="Q715" s="98" t="s">
        <v>42</v>
      </c>
      <c r="R715" s="98" t="s">
        <v>5857</v>
      </c>
      <c r="S715" s="98" t="s">
        <v>5856</v>
      </c>
    </row>
    <row r="716" spans="1:19" x14ac:dyDescent="0.25">
      <c r="A716" s="100" t="s">
        <v>19620</v>
      </c>
      <c r="B716" s="98" t="s">
        <v>5934</v>
      </c>
      <c r="C716" s="98" t="s">
        <v>5859</v>
      </c>
      <c r="D716" s="98" t="s">
        <v>5935</v>
      </c>
      <c r="E716" s="98" t="s">
        <v>5936</v>
      </c>
      <c r="F716" s="98" t="s">
        <v>16640</v>
      </c>
      <c r="G716" s="98">
        <v>4093.8216573333334</v>
      </c>
      <c r="H716" s="98" t="s">
        <v>11</v>
      </c>
      <c r="I716" s="98" t="s">
        <v>12</v>
      </c>
      <c r="J716" s="98" t="s">
        <v>13</v>
      </c>
      <c r="K716" s="98" t="s">
        <v>15</v>
      </c>
      <c r="L716" s="98" t="s">
        <v>17</v>
      </c>
      <c r="M716" s="98" t="s">
        <v>14</v>
      </c>
      <c r="N716" s="98" t="s">
        <v>16</v>
      </c>
      <c r="O716" s="98" t="s">
        <v>82</v>
      </c>
      <c r="P716" s="98" t="s">
        <v>355</v>
      </c>
      <c r="Q716" s="98" t="s">
        <v>354</v>
      </c>
      <c r="R716" s="98" t="s">
        <v>19996</v>
      </c>
      <c r="S716" s="98" t="s">
        <v>5941</v>
      </c>
    </row>
    <row r="717" spans="1:19" x14ac:dyDescent="0.25">
      <c r="A717" s="100">
        <v>714</v>
      </c>
      <c r="B717" s="98" t="s">
        <v>5934</v>
      </c>
      <c r="C717" s="98" t="s">
        <v>5859</v>
      </c>
      <c r="D717" s="98" t="s">
        <v>5935</v>
      </c>
      <c r="E717" s="98" t="s">
        <v>5943</v>
      </c>
      <c r="F717" s="98" t="s">
        <v>16640</v>
      </c>
      <c r="G717" s="98">
        <v>4093.8216573333334</v>
      </c>
      <c r="H717" s="98" t="s">
        <v>11</v>
      </c>
      <c r="I717" s="98" t="s">
        <v>12</v>
      </c>
      <c r="J717" s="98" t="s">
        <v>13</v>
      </c>
      <c r="K717" s="98" t="s">
        <v>15</v>
      </c>
      <c r="L717" s="98" t="s">
        <v>17</v>
      </c>
      <c r="M717" s="98" t="s">
        <v>14</v>
      </c>
      <c r="N717" s="98" t="s">
        <v>16</v>
      </c>
      <c r="O717" s="98" t="s">
        <v>82</v>
      </c>
      <c r="P717" s="98" t="s">
        <v>355</v>
      </c>
      <c r="Q717" s="98" t="s">
        <v>354</v>
      </c>
      <c r="R717" s="98" t="s">
        <v>19997</v>
      </c>
      <c r="S717" s="98" t="s">
        <v>5941</v>
      </c>
    </row>
    <row r="718" spans="1:19" x14ac:dyDescent="0.25">
      <c r="A718" s="100" t="s">
        <v>19622</v>
      </c>
      <c r="B718" s="98" t="s">
        <v>6010</v>
      </c>
      <c r="C718" s="98" t="s">
        <v>5859</v>
      </c>
      <c r="D718" s="98" t="s">
        <v>6011</v>
      </c>
      <c r="E718" s="98" t="s">
        <v>6012</v>
      </c>
      <c r="F718" s="98" t="s">
        <v>16640</v>
      </c>
      <c r="G718" s="98">
        <v>3839.0186213333332</v>
      </c>
      <c r="H718" s="98" t="s">
        <v>475</v>
      </c>
      <c r="I718" s="98" t="s">
        <v>6015</v>
      </c>
      <c r="J718" s="98" t="s">
        <v>6016</v>
      </c>
      <c r="K718" s="98" t="s">
        <v>1998</v>
      </c>
      <c r="L718" s="98" t="s">
        <v>6017</v>
      </c>
      <c r="M718" s="98" t="s">
        <v>6018</v>
      </c>
      <c r="N718" s="98" t="s">
        <v>6019</v>
      </c>
      <c r="O718" s="98" t="s">
        <v>6020</v>
      </c>
      <c r="P718" s="98" t="s">
        <v>3307</v>
      </c>
      <c r="Q718" s="98" t="s">
        <v>6021</v>
      </c>
      <c r="R718" s="98" t="s">
        <v>19998</v>
      </c>
      <c r="S718" s="98" t="s">
        <v>6022</v>
      </c>
    </row>
    <row r="719" spans="1:19" x14ac:dyDescent="0.25">
      <c r="A719" s="100" t="s">
        <v>19623</v>
      </c>
      <c r="B719" s="98" t="s">
        <v>6056</v>
      </c>
      <c r="C719" s="98" t="s">
        <v>1121</v>
      </c>
      <c r="D719" s="98" t="s">
        <v>6057</v>
      </c>
      <c r="E719" s="98" t="s">
        <v>6058</v>
      </c>
      <c r="F719" s="98" t="s">
        <v>16640</v>
      </c>
      <c r="G719" s="98">
        <v>4503.2227719999992</v>
      </c>
      <c r="H719" s="98" t="s">
        <v>768</v>
      </c>
      <c r="I719" s="98" t="s">
        <v>767</v>
      </c>
      <c r="J719" s="98" t="s">
        <v>666</v>
      </c>
      <c r="K719" s="98" t="s">
        <v>665</v>
      </c>
      <c r="L719" s="98" t="s">
        <v>664</v>
      </c>
      <c r="M719" s="98" t="s">
        <v>661</v>
      </c>
      <c r="N719" s="98" t="s">
        <v>2940</v>
      </c>
      <c r="O719" s="98" t="s">
        <v>663</v>
      </c>
      <c r="P719" s="98" t="s">
        <v>2457</v>
      </c>
      <c r="Q719" s="98" t="s">
        <v>2941</v>
      </c>
      <c r="R719" s="98" t="s">
        <v>19999</v>
      </c>
      <c r="S719" s="98" t="s">
        <v>6062</v>
      </c>
    </row>
    <row r="720" spans="1:19" x14ac:dyDescent="0.25">
      <c r="A720" s="100" t="s">
        <v>19624</v>
      </c>
      <c r="B720" s="98" t="s">
        <v>6064</v>
      </c>
      <c r="C720" s="98" t="s">
        <v>5859</v>
      </c>
      <c r="D720" s="98" t="s">
        <v>6065</v>
      </c>
      <c r="E720" s="98" t="s">
        <v>6066</v>
      </c>
      <c r="F720" s="98" t="s">
        <v>16640</v>
      </c>
      <c r="G720" s="98">
        <v>3992.6402560000001</v>
      </c>
      <c r="H720" s="98" t="s">
        <v>12</v>
      </c>
      <c r="I720" s="98" t="s">
        <v>13</v>
      </c>
      <c r="J720" s="98" t="s">
        <v>14</v>
      </c>
      <c r="K720" s="98" t="s">
        <v>502</v>
      </c>
      <c r="L720" s="98" t="s">
        <v>941</v>
      </c>
      <c r="M720" s="98" t="s">
        <v>503</v>
      </c>
      <c r="N720" s="98" t="s">
        <v>6070</v>
      </c>
      <c r="O720" s="98" t="s">
        <v>6071</v>
      </c>
      <c r="P720" s="98" t="s">
        <v>1465</v>
      </c>
      <c r="Q720" s="98" t="s">
        <v>6072</v>
      </c>
      <c r="R720" s="98" t="s">
        <v>20000</v>
      </c>
      <c r="S720" s="98" t="s">
        <v>6073</v>
      </c>
    </row>
    <row r="721" spans="1:19" x14ac:dyDescent="0.25">
      <c r="A721" s="100" t="s">
        <v>19625</v>
      </c>
      <c r="B721" s="98" t="s">
        <v>6075</v>
      </c>
      <c r="C721" s="98" t="s">
        <v>1142</v>
      </c>
      <c r="D721" s="98" t="s">
        <v>6076</v>
      </c>
      <c r="E721" s="98" t="s">
        <v>6077</v>
      </c>
      <c r="F721" s="98" t="s">
        <v>16641</v>
      </c>
      <c r="G721" s="98">
        <v>5909.976254666667</v>
      </c>
      <c r="H721" s="98" t="s">
        <v>1527</v>
      </c>
      <c r="I721" s="98" t="s">
        <v>1529</v>
      </c>
      <c r="J721" s="98" t="s">
        <v>1531</v>
      </c>
      <c r="K721" s="98" t="s">
        <v>1533</v>
      </c>
      <c r="L721" s="98" t="s">
        <v>1537</v>
      </c>
      <c r="M721" s="98" t="s">
        <v>6080</v>
      </c>
      <c r="N721" s="98" t="s">
        <v>1536</v>
      </c>
      <c r="O721" s="98" t="s">
        <v>1532</v>
      </c>
      <c r="P721" s="98" t="s">
        <v>1535</v>
      </c>
      <c r="Q721" s="98" t="s">
        <v>2828</v>
      </c>
      <c r="R721" s="98" t="s">
        <v>20001</v>
      </c>
      <c r="S721" s="98" t="s">
        <v>6081</v>
      </c>
    </row>
    <row r="722" spans="1:19" x14ac:dyDescent="0.25">
      <c r="A722" s="100" t="s">
        <v>19626</v>
      </c>
      <c r="B722" s="98" t="s">
        <v>6149</v>
      </c>
      <c r="C722" s="98" t="s">
        <v>1142</v>
      </c>
      <c r="D722" s="98" t="s">
        <v>6150</v>
      </c>
      <c r="E722" s="98" t="s">
        <v>6151</v>
      </c>
      <c r="F722" s="98" t="s">
        <v>16640</v>
      </c>
      <c r="G722" s="98">
        <v>4433.8817093333328</v>
      </c>
      <c r="H722" s="98" t="s">
        <v>160</v>
      </c>
      <c r="I722" s="98" t="s">
        <v>397</v>
      </c>
      <c r="J722" s="98" t="s">
        <v>159</v>
      </c>
      <c r="K722" s="98" t="s">
        <v>304</v>
      </c>
      <c r="L722" s="98" t="s">
        <v>2487</v>
      </c>
      <c r="M722" s="98" t="s">
        <v>6155</v>
      </c>
      <c r="N722" s="98" t="s">
        <v>2486</v>
      </c>
      <c r="O722" s="98" t="s">
        <v>3791</v>
      </c>
      <c r="P722" s="98" t="s">
        <v>1900</v>
      </c>
      <c r="Q722" s="98" t="s">
        <v>3793</v>
      </c>
      <c r="R722" s="98" t="s">
        <v>6157</v>
      </c>
      <c r="S722" s="98" t="s">
        <v>6156</v>
      </c>
    </row>
    <row r="723" spans="1:19" x14ac:dyDescent="0.25">
      <c r="A723" s="100" t="s">
        <v>19627</v>
      </c>
      <c r="B723" s="98" t="s">
        <v>6181</v>
      </c>
      <c r="C723" s="98" t="s">
        <v>5859</v>
      </c>
      <c r="D723" s="98" t="s">
        <v>6182</v>
      </c>
      <c r="E723" s="98" t="s">
        <v>6184</v>
      </c>
      <c r="F723" s="98" t="s">
        <v>16640</v>
      </c>
      <c r="G723" s="98">
        <v>4580.7150893333328</v>
      </c>
      <c r="H723" s="98" t="s">
        <v>1840</v>
      </c>
      <c r="I723" s="98" t="s">
        <v>5719</v>
      </c>
      <c r="J723" s="98" t="s">
        <v>1842</v>
      </c>
      <c r="K723" s="98" t="s">
        <v>1843</v>
      </c>
      <c r="L723" s="98" t="s">
        <v>6187</v>
      </c>
      <c r="M723" s="98" t="s">
        <v>5522</v>
      </c>
      <c r="N723" s="98" t="s">
        <v>6188</v>
      </c>
      <c r="O723" s="98" t="s">
        <v>5519</v>
      </c>
      <c r="P723" s="98" t="s">
        <v>5717</v>
      </c>
      <c r="Q723" s="98" t="s">
        <v>6189</v>
      </c>
      <c r="R723" s="98" t="s">
        <v>16559</v>
      </c>
      <c r="S723" s="98" t="s">
        <v>6190</v>
      </c>
    </row>
    <row r="724" spans="1:19" x14ac:dyDescent="0.25">
      <c r="A724" s="100" t="s">
        <v>19628</v>
      </c>
      <c r="B724" s="98" t="s">
        <v>6342</v>
      </c>
      <c r="C724" s="98" t="s">
        <v>1121</v>
      </c>
      <c r="D724" s="98" t="s">
        <v>6343</v>
      </c>
      <c r="E724" s="98" t="s">
        <v>6344</v>
      </c>
      <c r="F724" s="98" t="s">
        <v>16640</v>
      </c>
      <c r="G724" s="98">
        <v>3330.2766893333333</v>
      </c>
      <c r="H724" s="98" t="s">
        <v>612</v>
      </c>
      <c r="I724" s="98" t="s">
        <v>613</v>
      </c>
      <c r="J724" s="98" t="s">
        <v>614</v>
      </c>
      <c r="K724" s="98" t="s">
        <v>615</v>
      </c>
      <c r="L724" s="98" t="s">
        <v>732</v>
      </c>
      <c r="M724" s="98" t="s">
        <v>344</v>
      </c>
      <c r="N724" s="98" t="s">
        <v>733</v>
      </c>
      <c r="O724" s="98" t="s">
        <v>736</v>
      </c>
      <c r="P724" s="98" t="s">
        <v>2890</v>
      </c>
      <c r="Q724" s="98" t="s">
        <v>2891</v>
      </c>
      <c r="R724" s="98" t="s">
        <v>6348</v>
      </c>
      <c r="S724" s="98" t="s">
        <v>6347</v>
      </c>
    </row>
    <row r="725" spans="1:19" x14ac:dyDescent="0.25">
      <c r="A725" s="100" t="s">
        <v>19629</v>
      </c>
      <c r="B725" s="98" t="s">
        <v>6349</v>
      </c>
      <c r="C725" s="98" t="s">
        <v>5859</v>
      </c>
      <c r="D725" s="98" t="s">
        <v>6350</v>
      </c>
      <c r="E725" s="98" t="s">
        <v>6351</v>
      </c>
      <c r="F725" s="98" t="s">
        <v>16641</v>
      </c>
      <c r="G725" s="98">
        <v>3843.5169413333333</v>
      </c>
      <c r="H725" s="98" t="s">
        <v>871</v>
      </c>
      <c r="I725" s="98" t="s">
        <v>480</v>
      </c>
      <c r="J725" s="98" t="s">
        <v>479</v>
      </c>
      <c r="K725" s="98" t="s">
        <v>483</v>
      </c>
      <c r="L725" s="98" t="s">
        <v>872</v>
      </c>
      <c r="M725" s="98" t="s">
        <v>478</v>
      </c>
      <c r="N725" s="98" t="s">
        <v>702</v>
      </c>
      <c r="O725" s="98" t="s">
        <v>211</v>
      </c>
      <c r="P725" s="98" t="s">
        <v>466</v>
      </c>
      <c r="Q725" s="98" t="s">
        <v>482</v>
      </c>
      <c r="R725" s="98" t="s">
        <v>6355</v>
      </c>
      <c r="S725" s="98" t="s">
        <v>6354</v>
      </c>
    </row>
    <row r="726" spans="1:19" x14ac:dyDescent="0.25">
      <c r="A726" s="100" t="s">
        <v>19630</v>
      </c>
      <c r="B726" s="98" t="s">
        <v>6401</v>
      </c>
      <c r="C726" s="98" t="s">
        <v>1121</v>
      </c>
      <c r="D726" s="98" t="s">
        <v>6402</v>
      </c>
      <c r="E726" s="98" t="s">
        <v>6403</v>
      </c>
      <c r="F726" s="98" t="s">
        <v>16641</v>
      </c>
      <c r="G726" s="98">
        <v>5265.6967279999999</v>
      </c>
      <c r="H726" s="98" t="s">
        <v>264</v>
      </c>
      <c r="I726" s="98" t="s">
        <v>265</v>
      </c>
      <c r="J726" s="98" t="s">
        <v>3569</v>
      </c>
      <c r="K726" s="98" t="s">
        <v>1336</v>
      </c>
      <c r="L726" s="98" t="s">
        <v>1337</v>
      </c>
      <c r="M726" s="98" t="s">
        <v>3567</v>
      </c>
      <c r="N726" s="98" t="s">
        <v>4176</v>
      </c>
      <c r="O726" s="98" t="s">
        <v>1573</v>
      </c>
      <c r="P726" s="98" t="s">
        <v>1574</v>
      </c>
      <c r="Q726" s="98" t="s">
        <v>1338</v>
      </c>
      <c r="R726" s="98" t="s">
        <v>6409</v>
      </c>
      <c r="S726" s="98" t="s">
        <v>6408</v>
      </c>
    </row>
    <row r="727" spans="1:19" x14ac:dyDescent="0.25">
      <c r="A727" s="100" t="s">
        <v>19631</v>
      </c>
      <c r="B727" s="98" t="s">
        <v>6448</v>
      </c>
      <c r="C727" s="98" t="s">
        <v>1142</v>
      </c>
      <c r="D727" s="98" t="s">
        <v>6449</v>
      </c>
      <c r="E727" s="98" t="s">
        <v>6450</v>
      </c>
      <c r="F727" s="98" t="s">
        <v>16641</v>
      </c>
      <c r="G727" s="98">
        <v>3436.1258253333331</v>
      </c>
      <c r="H727" s="98" t="s">
        <v>809</v>
      </c>
      <c r="I727" s="98" t="s">
        <v>3646</v>
      </c>
      <c r="J727" s="98" t="s">
        <v>6453</v>
      </c>
      <c r="K727" s="98" t="s">
        <v>6454</v>
      </c>
      <c r="L727" s="98" t="s">
        <v>6455</v>
      </c>
      <c r="M727" s="98" t="s">
        <v>6456</v>
      </c>
      <c r="N727" s="98" t="s">
        <v>322</v>
      </c>
      <c r="O727" s="98" t="s">
        <v>4452</v>
      </c>
      <c r="P727" s="98" t="s">
        <v>386</v>
      </c>
      <c r="Q727" s="98" t="s">
        <v>1832</v>
      </c>
      <c r="R727" s="98" t="s">
        <v>19981</v>
      </c>
      <c r="S727" s="98" t="s">
        <v>6457</v>
      </c>
    </row>
    <row r="728" spans="1:19" x14ac:dyDescent="0.25">
      <c r="A728" s="100" t="s">
        <v>19632</v>
      </c>
      <c r="B728" s="98" t="s">
        <v>6458</v>
      </c>
      <c r="C728" s="98" t="s">
        <v>1142</v>
      </c>
      <c r="D728" s="98" t="s">
        <v>6459</v>
      </c>
      <c r="E728" s="98" t="s">
        <v>6460</v>
      </c>
      <c r="F728" s="98" t="s">
        <v>16641</v>
      </c>
      <c r="G728" s="98">
        <v>3249.5262346666664</v>
      </c>
      <c r="H728" s="98" t="s">
        <v>52</v>
      </c>
      <c r="I728" s="98" t="s">
        <v>53</v>
      </c>
      <c r="J728" s="98" t="s">
        <v>131</v>
      </c>
      <c r="K728" s="98" t="s">
        <v>314</v>
      </c>
      <c r="L728" s="98" t="s">
        <v>199</v>
      </c>
      <c r="M728" s="98" t="s">
        <v>132</v>
      </c>
      <c r="N728" s="98" t="s">
        <v>134</v>
      </c>
      <c r="O728" s="98" t="s">
        <v>653</v>
      </c>
      <c r="P728" s="98" t="s">
        <v>399</v>
      </c>
      <c r="Q728" s="98" t="s">
        <v>201</v>
      </c>
      <c r="R728" s="98" t="s">
        <v>6465</v>
      </c>
      <c r="S728" s="98" t="s">
        <v>6464</v>
      </c>
    </row>
    <row r="729" spans="1:19" x14ac:dyDescent="0.25">
      <c r="A729" s="100" t="s">
        <v>19633</v>
      </c>
      <c r="B729" s="98" t="s">
        <v>6466</v>
      </c>
      <c r="C729" s="98" t="s">
        <v>1142</v>
      </c>
      <c r="D729" s="98" t="s">
        <v>6467</v>
      </c>
      <c r="E729" s="98" t="s">
        <v>6468</v>
      </c>
      <c r="F729" s="98" t="s">
        <v>16640</v>
      </c>
      <c r="G729" s="98">
        <v>4904.4996346666667</v>
      </c>
      <c r="H729" s="98" t="s">
        <v>712</v>
      </c>
      <c r="I729" s="98" t="s">
        <v>6472</v>
      </c>
      <c r="J729" s="98" t="s">
        <v>711</v>
      </c>
      <c r="K729" s="98" t="s">
        <v>6473</v>
      </c>
      <c r="L729" s="98" t="s">
        <v>1711</v>
      </c>
      <c r="M729" s="98" t="s">
        <v>6474</v>
      </c>
      <c r="N729" s="98" t="s">
        <v>3017</v>
      </c>
      <c r="O729" s="98" t="s">
        <v>6475</v>
      </c>
      <c r="P729" s="98" t="s">
        <v>6476</v>
      </c>
      <c r="Q729" s="98" t="s">
        <v>1712</v>
      </c>
      <c r="R729" s="98" t="s">
        <v>6478</v>
      </c>
      <c r="S729" s="98" t="s">
        <v>6477</v>
      </c>
    </row>
    <row r="730" spans="1:19" x14ac:dyDescent="0.25">
      <c r="A730" s="100" t="s">
        <v>19634</v>
      </c>
      <c r="B730" s="98" t="s">
        <v>6496</v>
      </c>
      <c r="C730" s="98" t="s">
        <v>1142</v>
      </c>
      <c r="D730" s="98" t="s">
        <v>6497</v>
      </c>
      <c r="E730" s="98" t="s">
        <v>6498</v>
      </c>
      <c r="F730" s="98" t="s">
        <v>16641</v>
      </c>
      <c r="G730" s="98">
        <v>5056.3698919999997</v>
      </c>
      <c r="H730" s="98" t="s">
        <v>744</v>
      </c>
      <c r="I730" s="98" t="s">
        <v>4972</v>
      </c>
      <c r="J730" s="98" t="s">
        <v>6502</v>
      </c>
      <c r="K730" s="98" t="s">
        <v>6503</v>
      </c>
      <c r="L730" s="98" t="s">
        <v>2990</v>
      </c>
      <c r="M730" s="98" t="s">
        <v>743</v>
      </c>
      <c r="N730" s="98" t="s">
        <v>2993</v>
      </c>
      <c r="O730" s="98" t="s">
        <v>6504</v>
      </c>
      <c r="P730" s="98" t="s">
        <v>34</v>
      </c>
      <c r="Q730" s="98" t="s">
        <v>6505</v>
      </c>
      <c r="R730" s="98" t="s">
        <v>6507</v>
      </c>
      <c r="S730" s="98" t="s">
        <v>6506</v>
      </c>
    </row>
    <row r="731" spans="1:19" x14ac:dyDescent="0.25">
      <c r="A731" s="100" t="s">
        <v>19635</v>
      </c>
      <c r="B731" s="98" t="s">
        <v>6547</v>
      </c>
      <c r="C731" s="98" t="s">
        <v>1142</v>
      </c>
      <c r="D731" s="98" t="s">
        <v>6548</v>
      </c>
      <c r="E731" s="98" t="s">
        <v>6549</v>
      </c>
      <c r="F731" s="98" t="s">
        <v>16640</v>
      </c>
      <c r="G731" s="98">
        <v>4927.244725333333</v>
      </c>
      <c r="H731" s="98" t="s">
        <v>1842</v>
      </c>
      <c r="I731" s="98" t="s">
        <v>6007</v>
      </c>
      <c r="J731" s="98" t="s">
        <v>596</v>
      </c>
      <c r="K731" s="98" t="s">
        <v>6004</v>
      </c>
      <c r="L731" s="98" t="s">
        <v>6552</v>
      </c>
      <c r="M731" s="98" t="s">
        <v>6553</v>
      </c>
      <c r="N731" s="98" t="s">
        <v>6187</v>
      </c>
      <c r="O731" s="98" t="s">
        <v>1228</v>
      </c>
      <c r="P731" s="98" t="s">
        <v>1250</v>
      </c>
      <c r="Q731" s="98" t="s">
        <v>1255</v>
      </c>
      <c r="R731" s="98" t="s">
        <v>16564</v>
      </c>
      <c r="S731" s="98" t="s">
        <v>6554</v>
      </c>
    </row>
    <row r="732" spans="1:19" x14ac:dyDescent="0.25">
      <c r="A732" s="100" t="s">
        <v>19636</v>
      </c>
      <c r="B732" s="98" t="s">
        <v>6736</v>
      </c>
      <c r="C732" s="98" t="s">
        <v>1142</v>
      </c>
      <c r="D732" s="98" t="s">
        <v>6737</v>
      </c>
      <c r="E732" s="98" t="s">
        <v>6739</v>
      </c>
      <c r="F732" s="98" t="s">
        <v>16641</v>
      </c>
      <c r="G732" s="98">
        <v>3970.7337439999997</v>
      </c>
      <c r="H732" s="98" t="s">
        <v>264</v>
      </c>
      <c r="I732" s="98" t="s">
        <v>265</v>
      </c>
      <c r="J732" s="98" t="s">
        <v>1267</v>
      </c>
      <c r="K732" s="98" t="s">
        <v>3014</v>
      </c>
      <c r="L732" s="98" t="s">
        <v>35</v>
      </c>
      <c r="M732" s="98" t="s">
        <v>36</v>
      </c>
      <c r="N732" s="98" t="s">
        <v>42</v>
      </c>
      <c r="O732" s="98" t="s">
        <v>373</v>
      </c>
      <c r="P732" s="98" t="s">
        <v>34</v>
      </c>
      <c r="Q732" s="98" t="s">
        <v>493</v>
      </c>
      <c r="R732" s="98" t="s">
        <v>6743</v>
      </c>
      <c r="S732" s="98" t="s">
        <v>6742</v>
      </c>
    </row>
    <row r="733" spans="1:19" x14ac:dyDescent="0.25">
      <c r="A733" s="100" t="s">
        <v>19637</v>
      </c>
      <c r="B733" s="98" t="s">
        <v>6753</v>
      </c>
      <c r="C733" s="98" t="s">
        <v>1142</v>
      </c>
      <c r="D733" s="98" t="s">
        <v>6754</v>
      </c>
      <c r="E733" s="98" t="s">
        <v>6755</v>
      </c>
      <c r="F733" s="98" t="s">
        <v>16640</v>
      </c>
      <c r="G733" s="98">
        <v>5819.7405680000002</v>
      </c>
      <c r="H733" s="98" t="s">
        <v>612</v>
      </c>
      <c r="I733" s="98" t="s">
        <v>613</v>
      </c>
      <c r="J733" s="98" t="s">
        <v>614</v>
      </c>
      <c r="K733" s="98" t="s">
        <v>615</v>
      </c>
      <c r="L733" s="98" t="s">
        <v>344</v>
      </c>
      <c r="M733" s="98" t="s">
        <v>732</v>
      </c>
      <c r="N733" s="98" t="s">
        <v>2316</v>
      </c>
      <c r="O733" s="98" t="s">
        <v>2317</v>
      </c>
      <c r="P733" s="98" t="s">
        <v>3211</v>
      </c>
      <c r="Q733" s="98" t="s">
        <v>2318</v>
      </c>
      <c r="R733" s="98" t="s">
        <v>6759</v>
      </c>
      <c r="S733" s="98" t="s">
        <v>6758</v>
      </c>
    </row>
    <row r="734" spans="1:19" x14ac:dyDescent="0.25">
      <c r="A734" s="100" t="s">
        <v>19638</v>
      </c>
      <c r="B734" s="98" t="s">
        <v>6760</v>
      </c>
      <c r="C734" s="98" t="s">
        <v>1142</v>
      </c>
      <c r="D734" s="98" t="s">
        <v>6761</v>
      </c>
      <c r="E734" s="98" t="s">
        <v>6762</v>
      </c>
      <c r="F734" s="98" t="s">
        <v>16641</v>
      </c>
      <c r="G734" s="98">
        <v>4178.1696773333333</v>
      </c>
      <c r="H734" s="98" t="s">
        <v>1909</v>
      </c>
      <c r="I734" s="98" t="s">
        <v>842</v>
      </c>
      <c r="J734" s="98" t="s">
        <v>6765</v>
      </c>
      <c r="K734" s="98" t="s">
        <v>239</v>
      </c>
      <c r="L734" s="98" t="s">
        <v>238</v>
      </c>
      <c r="M734" s="98" t="s">
        <v>237</v>
      </c>
      <c r="N734" s="98" t="s">
        <v>714</v>
      </c>
      <c r="O734" s="98" t="s">
        <v>2727</v>
      </c>
      <c r="P734" s="98" t="s">
        <v>1913</v>
      </c>
      <c r="Q734" s="98" t="s">
        <v>5806</v>
      </c>
      <c r="R734" s="98" t="s">
        <v>6767</v>
      </c>
      <c r="S734" s="98" t="s">
        <v>6766</v>
      </c>
    </row>
    <row r="735" spans="1:19" x14ac:dyDescent="0.25">
      <c r="A735" s="100" t="s">
        <v>19639</v>
      </c>
      <c r="B735" s="98" t="s">
        <v>6768</v>
      </c>
      <c r="C735" s="98" t="s">
        <v>1142</v>
      </c>
      <c r="D735" s="98" t="s">
        <v>6769</v>
      </c>
      <c r="E735" s="98" t="s">
        <v>6770</v>
      </c>
      <c r="F735" s="98" t="s">
        <v>16641</v>
      </c>
      <c r="G735" s="98">
        <v>3382.8833680000002</v>
      </c>
      <c r="H735" s="98" t="s">
        <v>52</v>
      </c>
      <c r="I735" s="98" t="s">
        <v>199</v>
      </c>
      <c r="J735" s="98" t="s">
        <v>131</v>
      </c>
      <c r="K735" s="98" t="s">
        <v>314</v>
      </c>
      <c r="L735" s="98" t="s">
        <v>53</v>
      </c>
      <c r="M735" s="98" t="s">
        <v>674</v>
      </c>
      <c r="N735" s="98" t="s">
        <v>6773</v>
      </c>
      <c r="O735" s="98" t="s">
        <v>137</v>
      </c>
      <c r="P735" s="98" t="s">
        <v>200</v>
      </c>
      <c r="Q735" s="98" t="s">
        <v>132</v>
      </c>
      <c r="R735" s="98" t="s">
        <v>6775</v>
      </c>
      <c r="S735" s="98" t="s">
        <v>6774</v>
      </c>
    </row>
    <row r="736" spans="1:19" x14ac:dyDescent="0.25">
      <c r="A736" s="100" t="s">
        <v>19640</v>
      </c>
      <c r="B736" s="98" t="s">
        <v>6776</v>
      </c>
      <c r="C736" s="98" t="s">
        <v>1142</v>
      </c>
      <c r="D736" s="98" t="s">
        <v>6777</v>
      </c>
      <c r="E736" s="98" t="s">
        <v>6778</v>
      </c>
      <c r="F736" s="98" t="s">
        <v>16640</v>
      </c>
      <c r="G736" s="98">
        <v>4058.3992920000001</v>
      </c>
      <c r="H736" s="98" t="s">
        <v>14</v>
      </c>
      <c r="I736" s="98" t="s">
        <v>15</v>
      </c>
      <c r="J736" s="98" t="s">
        <v>17</v>
      </c>
      <c r="K736" s="98" t="s">
        <v>16</v>
      </c>
      <c r="L736" s="98" t="s">
        <v>6781</v>
      </c>
      <c r="M736" s="98" t="s">
        <v>860</v>
      </c>
      <c r="N736" s="98" t="s">
        <v>557</v>
      </c>
      <c r="O736" s="98" t="s">
        <v>82</v>
      </c>
      <c r="P736" s="98" t="s">
        <v>294</v>
      </c>
      <c r="Q736" s="98" t="s">
        <v>19</v>
      </c>
      <c r="R736" s="98" t="s">
        <v>6783</v>
      </c>
      <c r="S736" s="98" t="s">
        <v>6782</v>
      </c>
    </row>
    <row r="737" spans="1:19" x14ac:dyDescent="0.25">
      <c r="A737" s="100" t="s">
        <v>19641</v>
      </c>
      <c r="B737" s="98" t="s">
        <v>6809</v>
      </c>
      <c r="C737" s="98" t="s">
        <v>1142</v>
      </c>
      <c r="D737" s="98" t="s">
        <v>6810</v>
      </c>
      <c r="E737" s="98" t="s">
        <v>6811</v>
      </c>
      <c r="F737" s="98" t="s">
        <v>16640</v>
      </c>
      <c r="G737" s="98">
        <v>4196.6684773333327</v>
      </c>
      <c r="H737" s="98" t="s">
        <v>557</v>
      </c>
      <c r="I737" s="98" t="s">
        <v>779</v>
      </c>
      <c r="J737" s="98" t="s">
        <v>15</v>
      </c>
      <c r="K737" s="98" t="s">
        <v>12</v>
      </c>
      <c r="L737" s="98" t="s">
        <v>13</v>
      </c>
      <c r="M737" s="98" t="s">
        <v>14</v>
      </c>
      <c r="N737" s="98" t="s">
        <v>11</v>
      </c>
      <c r="O737" s="98" t="s">
        <v>16</v>
      </c>
      <c r="P737" s="98" t="s">
        <v>17</v>
      </c>
      <c r="Q737" s="98" t="s">
        <v>3610</v>
      </c>
      <c r="R737" s="98" t="s">
        <v>6815</v>
      </c>
      <c r="S737" s="98" t="s">
        <v>6814</v>
      </c>
    </row>
    <row r="738" spans="1:19" x14ac:dyDescent="0.25">
      <c r="A738" s="100" t="s">
        <v>19642</v>
      </c>
      <c r="B738" s="98" t="s">
        <v>6905</v>
      </c>
      <c r="C738" s="98" t="s">
        <v>1142</v>
      </c>
      <c r="D738" s="98" t="s">
        <v>6906</v>
      </c>
      <c r="E738" s="98" t="s">
        <v>6907</v>
      </c>
      <c r="F738" s="98" t="s">
        <v>16641</v>
      </c>
      <c r="G738" s="98">
        <v>4077.4603666666667</v>
      </c>
      <c r="H738" s="98" t="s">
        <v>809</v>
      </c>
      <c r="I738" s="98" t="s">
        <v>3646</v>
      </c>
      <c r="J738" s="98" t="s">
        <v>322</v>
      </c>
      <c r="K738" s="98" t="s">
        <v>323</v>
      </c>
      <c r="L738" s="98" t="s">
        <v>2606</v>
      </c>
      <c r="M738" s="98" t="s">
        <v>325</v>
      </c>
      <c r="N738" s="98" t="s">
        <v>237</v>
      </c>
      <c r="O738" s="98" t="s">
        <v>243</v>
      </c>
      <c r="P738" s="98" t="s">
        <v>238</v>
      </c>
      <c r="Q738" s="98" t="s">
        <v>4451</v>
      </c>
      <c r="R738" s="98" t="s">
        <v>6911</v>
      </c>
      <c r="S738" s="98" t="s">
        <v>6910</v>
      </c>
    </row>
    <row r="739" spans="1:19" x14ac:dyDescent="0.25">
      <c r="A739" s="100" t="s">
        <v>19643</v>
      </c>
      <c r="B739" s="98" t="s">
        <v>6920</v>
      </c>
      <c r="C739" s="98" t="s">
        <v>5859</v>
      </c>
      <c r="D739" s="98" t="s">
        <v>6921</v>
      </c>
      <c r="E739" s="98" t="s">
        <v>6922</v>
      </c>
      <c r="F739" s="98" t="s">
        <v>16641</v>
      </c>
      <c r="G739" s="98">
        <v>3168.2598906666667</v>
      </c>
      <c r="H739" s="98" t="s">
        <v>871</v>
      </c>
      <c r="I739" s="98" t="s">
        <v>478</v>
      </c>
      <c r="J739" s="98" t="s">
        <v>479</v>
      </c>
      <c r="K739" s="98" t="s">
        <v>872</v>
      </c>
      <c r="L739" s="98" t="s">
        <v>481</v>
      </c>
      <c r="M739" s="98" t="s">
        <v>6926</v>
      </c>
      <c r="N739" s="98" t="s">
        <v>483</v>
      </c>
      <c r="O739" s="98" t="s">
        <v>480</v>
      </c>
      <c r="P739" s="98" t="s">
        <v>1667</v>
      </c>
      <c r="Q739" s="98" t="s">
        <v>484</v>
      </c>
      <c r="R739" s="98"/>
      <c r="S739" s="98" t="s">
        <v>6927</v>
      </c>
    </row>
    <row r="740" spans="1:19" x14ac:dyDescent="0.25">
      <c r="A740" s="100" t="s">
        <v>19644</v>
      </c>
      <c r="B740" s="98" t="s">
        <v>6962</v>
      </c>
      <c r="C740" s="98" t="s">
        <v>5859</v>
      </c>
      <c r="D740" s="98" t="s">
        <v>6963</v>
      </c>
      <c r="E740" s="98" t="s">
        <v>6964</v>
      </c>
      <c r="F740" s="98" t="s">
        <v>16641</v>
      </c>
      <c r="G740" s="98">
        <v>3407.4405293333334</v>
      </c>
      <c r="H740" s="98" t="s">
        <v>1161</v>
      </c>
      <c r="I740" s="98" t="s">
        <v>907</v>
      </c>
      <c r="J740" s="98" t="s">
        <v>905</v>
      </c>
      <c r="K740" s="98" t="s">
        <v>906</v>
      </c>
      <c r="L740" s="98" t="s">
        <v>1162</v>
      </c>
      <c r="M740" s="98" t="s">
        <v>175</v>
      </c>
      <c r="N740" s="98" t="s">
        <v>39</v>
      </c>
      <c r="O740" s="98" t="s">
        <v>42</v>
      </c>
      <c r="P740" s="98" t="s">
        <v>36</v>
      </c>
      <c r="Q740" s="98" t="s">
        <v>38</v>
      </c>
      <c r="R740" s="98" t="s">
        <v>6968</v>
      </c>
      <c r="S740" s="98" t="s">
        <v>6967</v>
      </c>
    </row>
    <row r="741" spans="1:19" x14ac:dyDescent="0.25">
      <c r="A741" s="100" t="s">
        <v>19645</v>
      </c>
      <c r="B741" s="98" t="s">
        <v>6999</v>
      </c>
      <c r="C741" s="98" t="s">
        <v>5859</v>
      </c>
      <c r="D741" s="98" t="s">
        <v>7000</v>
      </c>
      <c r="E741" s="98" t="s">
        <v>7002</v>
      </c>
      <c r="F741" s="98" t="s">
        <v>16640</v>
      </c>
      <c r="G741" s="98">
        <v>3261.3206293333333</v>
      </c>
      <c r="H741" s="98" t="s">
        <v>15</v>
      </c>
      <c r="I741" s="98" t="s">
        <v>16</v>
      </c>
      <c r="J741" s="98" t="s">
        <v>14</v>
      </c>
      <c r="K741" s="98" t="s">
        <v>17</v>
      </c>
      <c r="L741" s="98" t="s">
        <v>82</v>
      </c>
      <c r="M741" s="98" t="s">
        <v>294</v>
      </c>
      <c r="N741" s="98" t="s">
        <v>545</v>
      </c>
      <c r="O741" s="98" t="s">
        <v>12</v>
      </c>
      <c r="P741" s="98" t="s">
        <v>13</v>
      </c>
      <c r="Q741" s="98" t="s">
        <v>11</v>
      </c>
      <c r="R741" s="98" t="s">
        <v>7006</v>
      </c>
      <c r="S741" s="98" t="s">
        <v>7005</v>
      </c>
    </row>
    <row r="742" spans="1:19" x14ac:dyDescent="0.25">
      <c r="A742" s="100" t="s">
        <v>19646</v>
      </c>
      <c r="B742" s="98" t="s">
        <v>7007</v>
      </c>
      <c r="C742" s="98" t="s">
        <v>1121</v>
      </c>
      <c r="D742" s="98" t="s">
        <v>7008</v>
      </c>
      <c r="E742" s="98" t="s">
        <v>7009</v>
      </c>
      <c r="F742" s="98" t="s">
        <v>16641</v>
      </c>
      <c r="G742" s="98">
        <v>4480.5086960000008</v>
      </c>
      <c r="H742" s="98" t="s">
        <v>3056</v>
      </c>
      <c r="I742" s="98" t="s">
        <v>407</v>
      </c>
      <c r="J742" s="98" t="s">
        <v>3057</v>
      </c>
      <c r="K742" s="98" t="s">
        <v>4442</v>
      </c>
      <c r="L742" s="98" t="s">
        <v>7012</v>
      </c>
      <c r="M742" s="98" t="s">
        <v>7013</v>
      </c>
      <c r="N742" s="98" t="s">
        <v>2355</v>
      </c>
      <c r="O742" s="98" t="s">
        <v>7014</v>
      </c>
      <c r="P742" s="98" t="s">
        <v>2597</v>
      </c>
      <c r="Q742" s="98" t="s">
        <v>7015</v>
      </c>
      <c r="R742" s="98" t="s">
        <v>7017</v>
      </c>
      <c r="S742" s="98" t="s">
        <v>7016</v>
      </c>
    </row>
    <row r="743" spans="1:19" x14ac:dyDescent="0.25">
      <c r="A743" s="100" t="s">
        <v>19647</v>
      </c>
      <c r="B743" s="98" t="s">
        <v>7018</v>
      </c>
      <c r="C743" s="98" t="s">
        <v>1121</v>
      </c>
      <c r="D743" s="98" t="s">
        <v>7019</v>
      </c>
      <c r="E743" s="98" t="s">
        <v>7020</v>
      </c>
      <c r="F743" s="98" t="s">
        <v>16641</v>
      </c>
      <c r="G743" s="98">
        <v>3809.6064959999999</v>
      </c>
      <c r="H743" s="98" t="s">
        <v>54</v>
      </c>
      <c r="I743" s="98" t="s">
        <v>57</v>
      </c>
      <c r="J743" s="98" t="s">
        <v>59</v>
      </c>
      <c r="K743" s="98" t="s">
        <v>604</v>
      </c>
      <c r="L743" s="98" t="s">
        <v>1415</v>
      </c>
      <c r="M743" s="98" t="s">
        <v>279</v>
      </c>
      <c r="N743" s="98" t="s">
        <v>1611</v>
      </c>
      <c r="O743" s="98" t="s">
        <v>1238</v>
      </c>
      <c r="P743" s="98" t="s">
        <v>7023</v>
      </c>
      <c r="Q743" s="98" t="s">
        <v>634</v>
      </c>
      <c r="R743" s="98" t="s">
        <v>7025</v>
      </c>
      <c r="S743" s="98" t="s">
        <v>7024</v>
      </c>
    </row>
    <row r="744" spans="1:19" x14ac:dyDescent="0.25">
      <c r="A744" s="100" t="s">
        <v>19648</v>
      </c>
      <c r="B744" s="98" t="s">
        <v>7026</v>
      </c>
      <c r="C744" s="98" t="s">
        <v>1121</v>
      </c>
      <c r="D744" s="98" t="s">
        <v>7027</v>
      </c>
      <c r="E744" s="98" t="s">
        <v>7028</v>
      </c>
      <c r="F744" s="98" t="s">
        <v>16641</v>
      </c>
      <c r="G744" s="98">
        <v>3564.2520573333331</v>
      </c>
      <c r="H744" s="98" t="s">
        <v>2086</v>
      </c>
      <c r="I744" s="98" t="s">
        <v>2088</v>
      </c>
      <c r="J744" s="98" t="s">
        <v>661</v>
      </c>
      <c r="K744" s="98" t="s">
        <v>2228</v>
      </c>
      <c r="L744" s="98" t="s">
        <v>665</v>
      </c>
      <c r="M744" s="98" t="s">
        <v>2090</v>
      </c>
      <c r="N744" s="98" t="s">
        <v>2089</v>
      </c>
      <c r="O744" s="98" t="s">
        <v>7031</v>
      </c>
      <c r="P744" s="98" t="s">
        <v>4468</v>
      </c>
      <c r="Q744" s="98" t="s">
        <v>7032</v>
      </c>
      <c r="R744" s="98" t="s">
        <v>7034</v>
      </c>
      <c r="S744" s="98" t="s">
        <v>7033</v>
      </c>
    </row>
    <row r="745" spans="1:19" x14ac:dyDescent="0.25">
      <c r="A745" s="100" t="s">
        <v>19649</v>
      </c>
      <c r="B745" s="98" t="s">
        <v>7042</v>
      </c>
      <c r="C745" s="98" t="s">
        <v>1121</v>
      </c>
      <c r="D745" s="98" t="s">
        <v>7043</v>
      </c>
      <c r="E745" s="98" t="s">
        <v>7044</v>
      </c>
      <c r="F745" s="98" t="s">
        <v>16641</v>
      </c>
      <c r="G745" s="98">
        <v>2790.7355573333334</v>
      </c>
      <c r="H745" s="98" t="s">
        <v>210</v>
      </c>
      <c r="I745" s="98" t="s">
        <v>212</v>
      </c>
      <c r="J745" s="98" t="s">
        <v>919</v>
      </c>
      <c r="K745" s="98" t="s">
        <v>7047</v>
      </c>
      <c r="L745" s="98" t="s">
        <v>463</v>
      </c>
      <c r="M745" s="98" t="s">
        <v>466</v>
      </c>
      <c r="N745" s="98" t="s">
        <v>211</v>
      </c>
      <c r="O745" s="98" t="s">
        <v>915</v>
      </c>
      <c r="P745" s="98" t="s">
        <v>918</v>
      </c>
      <c r="Q745" s="98" t="s">
        <v>1289</v>
      </c>
      <c r="R745" s="98" t="s">
        <v>16567</v>
      </c>
      <c r="S745" s="98" t="s">
        <v>7048</v>
      </c>
    </row>
    <row r="746" spans="1:19" x14ac:dyDescent="0.25">
      <c r="A746" s="100" t="s">
        <v>19650</v>
      </c>
      <c r="B746" s="98" t="s">
        <v>7082</v>
      </c>
      <c r="C746" s="98" t="s">
        <v>1142</v>
      </c>
      <c r="D746" s="98" t="s">
        <v>7083</v>
      </c>
      <c r="E746" s="98" t="s">
        <v>7084</v>
      </c>
      <c r="F746" s="98" t="s">
        <v>16640</v>
      </c>
      <c r="G746" s="98">
        <v>2919.6855813333336</v>
      </c>
      <c r="H746" s="98" t="s">
        <v>1334</v>
      </c>
      <c r="I746" s="98" t="s">
        <v>1335</v>
      </c>
      <c r="J746" s="98" t="s">
        <v>266</v>
      </c>
      <c r="K746" s="98" t="s">
        <v>109</v>
      </c>
      <c r="L746" s="98" t="s">
        <v>20</v>
      </c>
      <c r="M746" s="98" t="s">
        <v>427</v>
      </c>
      <c r="N746" s="98" t="s">
        <v>430</v>
      </c>
      <c r="O746" s="98" t="s">
        <v>428</v>
      </c>
      <c r="P746" s="98" t="s">
        <v>2282</v>
      </c>
      <c r="Q746" s="98" t="s">
        <v>1583</v>
      </c>
      <c r="R746" s="98" t="s">
        <v>7088</v>
      </c>
      <c r="S746" s="98" t="s">
        <v>7087</v>
      </c>
    </row>
    <row r="747" spans="1:19" x14ac:dyDescent="0.25">
      <c r="A747" s="100" t="s">
        <v>19651</v>
      </c>
      <c r="B747" s="98" t="s">
        <v>18462</v>
      </c>
      <c r="C747" s="98" t="s">
        <v>5859</v>
      </c>
      <c r="D747" s="98" t="s">
        <v>18664</v>
      </c>
      <c r="E747" s="98" t="s">
        <v>18665</v>
      </c>
      <c r="F747" s="98" t="s">
        <v>16640</v>
      </c>
      <c r="G747" s="98">
        <v>3160.2373933333301</v>
      </c>
      <c r="H747" s="98" t="s">
        <v>383</v>
      </c>
      <c r="I747" s="98" t="s">
        <v>384</v>
      </c>
      <c r="J747" s="98" t="s">
        <v>239</v>
      </c>
      <c r="K747" s="98" t="s">
        <v>240</v>
      </c>
      <c r="L747" s="98" t="s">
        <v>385</v>
      </c>
      <c r="M747" s="98" t="s">
        <v>1300</v>
      </c>
      <c r="N747" s="98" t="s">
        <v>1357</v>
      </c>
      <c r="O747" s="98" t="s">
        <v>242</v>
      </c>
      <c r="P747" s="98" t="s">
        <v>2724</v>
      </c>
      <c r="Q747" s="98" t="s">
        <v>7103</v>
      </c>
      <c r="R747" s="98" t="s">
        <v>18668</v>
      </c>
      <c r="S747" s="98" t="s">
        <v>18667</v>
      </c>
    </row>
    <row r="748" spans="1:19" x14ac:dyDescent="0.25">
      <c r="A748" s="100" t="s">
        <v>19652</v>
      </c>
      <c r="B748" s="98" t="s">
        <v>7110</v>
      </c>
      <c r="C748" s="98" t="s">
        <v>1121</v>
      </c>
      <c r="D748" s="98" t="s">
        <v>7111</v>
      </c>
      <c r="E748" s="98" t="s">
        <v>7112</v>
      </c>
      <c r="F748" s="98" t="s">
        <v>16640</v>
      </c>
      <c r="G748" s="98">
        <v>3760.6718693333332</v>
      </c>
      <c r="H748" s="98" t="s">
        <v>159</v>
      </c>
      <c r="I748" s="98" t="s">
        <v>210</v>
      </c>
      <c r="J748" s="98" t="s">
        <v>160</v>
      </c>
      <c r="K748" s="98" t="s">
        <v>1453</v>
      </c>
      <c r="L748" s="98" t="s">
        <v>71</v>
      </c>
      <c r="M748" s="98" t="s">
        <v>212</v>
      </c>
      <c r="N748" s="98" t="s">
        <v>72</v>
      </c>
      <c r="O748" s="98" t="s">
        <v>1900</v>
      </c>
      <c r="P748" s="98" t="s">
        <v>397</v>
      </c>
      <c r="Q748" s="98" t="s">
        <v>3517</v>
      </c>
      <c r="R748" s="98" t="s">
        <v>7116</v>
      </c>
      <c r="S748" s="98" t="s">
        <v>7115</v>
      </c>
    </row>
    <row r="749" spans="1:19" x14ac:dyDescent="0.25">
      <c r="A749" s="100" t="s">
        <v>19653</v>
      </c>
      <c r="B749" s="98" t="s">
        <v>7133</v>
      </c>
      <c r="C749" s="98" t="s">
        <v>1142</v>
      </c>
      <c r="D749" s="98" t="s">
        <v>7134</v>
      </c>
      <c r="E749" s="98" t="s">
        <v>7135</v>
      </c>
      <c r="F749" s="98" t="s">
        <v>16640</v>
      </c>
      <c r="G749" s="98">
        <v>2932.4720693333334</v>
      </c>
      <c r="H749" s="98" t="s">
        <v>12</v>
      </c>
      <c r="I749" s="98" t="s">
        <v>13</v>
      </c>
      <c r="J749" s="98" t="s">
        <v>11</v>
      </c>
      <c r="K749" s="98" t="s">
        <v>17</v>
      </c>
      <c r="L749" s="98" t="s">
        <v>16</v>
      </c>
      <c r="M749" s="98" t="s">
        <v>14</v>
      </c>
      <c r="N749" s="98" t="s">
        <v>15</v>
      </c>
      <c r="O749" s="98" t="s">
        <v>279</v>
      </c>
      <c r="P749" s="98" t="s">
        <v>277</v>
      </c>
      <c r="Q749" s="98" t="s">
        <v>257</v>
      </c>
      <c r="R749" s="98" t="s">
        <v>16568</v>
      </c>
      <c r="S749" s="98" t="s">
        <v>7138</v>
      </c>
    </row>
    <row r="750" spans="1:19" x14ac:dyDescent="0.25">
      <c r="A750" s="100" t="s">
        <v>19654</v>
      </c>
      <c r="B750" s="98" t="s">
        <v>7151</v>
      </c>
      <c r="C750" s="98" t="s">
        <v>1142</v>
      </c>
      <c r="D750" s="98" t="s">
        <v>7152</v>
      </c>
      <c r="E750" s="98" t="s">
        <v>7153</v>
      </c>
      <c r="F750" s="98" t="s">
        <v>16641</v>
      </c>
      <c r="G750" s="98">
        <v>6122.8351119999998</v>
      </c>
      <c r="H750" s="98" t="s">
        <v>398</v>
      </c>
      <c r="I750" s="98" t="s">
        <v>201</v>
      </c>
      <c r="J750" s="98" t="s">
        <v>1899</v>
      </c>
      <c r="K750" s="98" t="s">
        <v>1901</v>
      </c>
      <c r="L750" s="98" t="s">
        <v>2160</v>
      </c>
      <c r="M750" s="98" t="s">
        <v>3710</v>
      </c>
      <c r="N750" s="98" t="s">
        <v>5820</v>
      </c>
      <c r="O750" s="98" t="s">
        <v>7158</v>
      </c>
      <c r="P750" s="98" t="s">
        <v>2159</v>
      </c>
      <c r="Q750" s="98" t="s">
        <v>4125</v>
      </c>
      <c r="R750" s="98" t="s">
        <v>7160</v>
      </c>
      <c r="S750" s="98" t="s">
        <v>7159</v>
      </c>
    </row>
    <row r="751" spans="1:19" x14ac:dyDescent="0.25">
      <c r="A751" s="100" t="s">
        <v>19655</v>
      </c>
      <c r="B751" s="98" t="s">
        <v>7161</v>
      </c>
      <c r="C751" s="98" t="s">
        <v>1121</v>
      </c>
      <c r="D751" s="98" t="s">
        <v>7162</v>
      </c>
      <c r="E751" s="98" t="s">
        <v>7163</v>
      </c>
      <c r="F751" s="98" t="s">
        <v>16640</v>
      </c>
      <c r="G751" s="98">
        <v>3124.166436</v>
      </c>
      <c r="H751" s="98" t="s">
        <v>109</v>
      </c>
      <c r="I751" s="98" t="s">
        <v>20</v>
      </c>
      <c r="J751" s="98" t="s">
        <v>427</v>
      </c>
      <c r="K751" s="98" t="s">
        <v>430</v>
      </c>
      <c r="L751" s="98" t="s">
        <v>428</v>
      </c>
      <c r="M751" s="98" t="s">
        <v>429</v>
      </c>
      <c r="N751" s="98" t="s">
        <v>40</v>
      </c>
      <c r="O751" s="98" t="s">
        <v>433</v>
      </c>
      <c r="P751" s="98" t="s">
        <v>3909</v>
      </c>
      <c r="Q751" s="98" t="s">
        <v>431</v>
      </c>
      <c r="R751" s="98" t="s">
        <v>7167</v>
      </c>
      <c r="S751" s="98" t="s">
        <v>7166</v>
      </c>
    </row>
    <row r="752" spans="1:19" x14ac:dyDescent="0.25">
      <c r="A752" s="100" t="s">
        <v>19656</v>
      </c>
      <c r="B752" s="98" t="s">
        <v>7258</v>
      </c>
      <c r="C752" s="98" t="s">
        <v>1121</v>
      </c>
      <c r="D752" s="98" t="s">
        <v>7259</v>
      </c>
      <c r="E752" s="98" t="s">
        <v>7260</v>
      </c>
      <c r="F752" s="98" t="s">
        <v>16640</v>
      </c>
      <c r="G752" s="98">
        <v>3374.669245333333</v>
      </c>
      <c r="H752" s="98" t="s">
        <v>12</v>
      </c>
      <c r="I752" s="98" t="s">
        <v>13</v>
      </c>
      <c r="J752" s="98" t="s">
        <v>15</v>
      </c>
      <c r="K752" s="98" t="s">
        <v>14</v>
      </c>
      <c r="L752" s="98" t="s">
        <v>17</v>
      </c>
      <c r="M752" s="98" t="s">
        <v>16</v>
      </c>
      <c r="N752" s="98" t="s">
        <v>57</v>
      </c>
      <c r="O752" s="98" t="s">
        <v>1444</v>
      </c>
      <c r="P752" s="98" t="s">
        <v>61</v>
      </c>
      <c r="Q752" s="98" t="s">
        <v>1806</v>
      </c>
      <c r="R752" s="98" t="s">
        <v>7264</v>
      </c>
      <c r="S752" s="98" t="s">
        <v>7263</v>
      </c>
    </row>
    <row r="753" spans="1:19" x14ac:dyDescent="0.25">
      <c r="A753" s="100" t="s">
        <v>19657</v>
      </c>
      <c r="B753" s="98" t="s">
        <v>7311</v>
      </c>
      <c r="C753" s="98" t="s">
        <v>1142</v>
      </c>
      <c r="D753" s="98" t="s">
        <v>7312</v>
      </c>
      <c r="E753" s="98" t="s">
        <v>7313</v>
      </c>
      <c r="F753" s="98" t="s">
        <v>16641</v>
      </c>
      <c r="G753" s="98">
        <v>4148.2726933333324</v>
      </c>
      <c r="H753" s="98" t="s">
        <v>7315</v>
      </c>
      <c r="I753" s="98" t="s">
        <v>7317</v>
      </c>
      <c r="J753" s="98" t="s">
        <v>1161</v>
      </c>
      <c r="K753" s="98" t="s">
        <v>907</v>
      </c>
      <c r="L753" s="98" t="s">
        <v>7318</v>
      </c>
      <c r="M753" s="98" t="s">
        <v>7319</v>
      </c>
      <c r="N753" s="98" t="s">
        <v>7320</v>
      </c>
      <c r="O753" s="98" t="s">
        <v>7321</v>
      </c>
      <c r="P753" s="98" t="s">
        <v>7322</v>
      </c>
      <c r="Q753" s="98" t="s">
        <v>7323</v>
      </c>
      <c r="R753" s="98" t="s">
        <v>7325</v>
      </c>
      <c r="S753" s="98" t="s">
        <v>7324</v>
      </c>
    </row>
    <row r="754" spans="1:19" x14ac:dyDescent="0.25">
      <c r="A754" s="100" t="s">
        <v>19658</v>
      </c>
      <c r="B754" s="98" t="s">
        <v>7326</v>
      </c>
      <c r="C754" s="98" t="s">
        <v>1121</v>
      </c>
      <c r="D754" s="98" t="s">
        <v>7327</v>
      </c>
      <c r="E754" s="98" t="s">
        <v>7328</v>
      </c>
      <c r="F754" s="98" t="s">
        <v>16640</v>
      </c>
      <c r="G754" s="98">
        <v>3317.1224266666668</v>
      </c>
      <c r="H754" s="98" t="s">
        <v>662</v>
      </c>
      <c r="I754" s="98" t="s">
        <v>768</v>
      </c>
      <c r="J754" s="98" t="s">
        <v>666</v>
      </c>
      <c r="K754" s="98" t="s">
        <v>665</v>
      </c>
      <c r="L754" s="98" t="s">
        <v>767</v>
      </c>
      <c r="M754" s="98" t="s">
        <v>664</v>
      </c>
      <c r="N754" s="98" t="s">
        <v>4664</v>
      </c>
      <c r="O754" s="98" t="s">
        <v>2453</v>
      </c>
      <c r="P754" s="98" t="s">
        <v>7331</v>
      </c>
      <c r="Q754" s="98" t="s">
        <v>7332</v>
      </c>
      <c r="R754" s="98" t="s">
        <v>7334</v>
      </c>
      <c r="S754" s="98" t="s">
        <v>7333</v>
      </c>
    </row>
    <row r="755" spans="1:19" x14ac:dyDescent="0.25">
      <c r="A755" s="100" t="s">
        <v>19659</v>
      </c>
      <c r="B755" s="98" t="s">
        <v>7399</v>
      </c>
      <c r="C755" s="98" t="s">
        <v>1142</v>
      </c>
      <c r="D755" s="98" t="s">
        <v>7400</v>
      </c>
      <c r="E755" s="98" t="s">
        <v>7401</v>
      </c>
      <c r="F755" s="98" t="s">
        <v>16640</v>
      </c>
      <c r="G755" s="98">
        <v>3131.6348000000003</v>
      </c>
      <c r="H755" s="98" t="s">
        <v>383</v>
      </c>
      <c r="I755" s="98" t="s">
        <v>384</v>
      </c>
      <c r="J755" s="98" t="s">
        <v>1909</v>
      </c>
      <c r="K755" s="98" t="s">
        <v>385</v>
      </c>
      <c r="L755" s="98" t="s">
        <v>1912</v>
      </c>
      <c r="M755" s="98" t="s">
        <v>109</v>
      </c>
      <c r="N755" s="98" t="s">
        <v>2375</v>
      </c>
      <c r="O755" s="98" t="s">
        <v>20</v>
      </c>
      <c r="P755" s="98" t="s">
        <v>538</v>
      </c>
      <c r="Q755" s="98" t="s">
        <v>240</v>
      </c>
      <c r="R755" s="98" t="s">
        <v>7405</v>
      </c>
      <c r="S755" s="98" t="s">
        <v>7404</v>
      </c>
    </row>
    <row r="756" spans="1:19" x14ac:dyDescent="0.25">
      <c r="A756" s="100" t="s">
        <v>19660</v>
      </c>
      <c r="B756" s="98" t="s">
        <v>7458</v>
      </c>
      <c r="C756" s="98" t="s">
        <v>1142</v>
      </c>
      <c r="D756" s="98" t="s">
        <v>7459</v>
      </c>
      <c r="E756" s="98" t="s">
        <v>7460</v>
      </c>
      <c r="F756" s="98" t="s">
        <v>16641</v>
      </c>
      <c r="G756" s="98">
        <v>2840.2365759999998</v>
      </c>
      <c r="H756" s="98" t="s">
        <v>4955</v>
      </c>
      <c r="I756" s="98" t="s">
        <v>2191</v>
      </c>
      <c r="J756" s="98" t="s">
        <v>2684</v>
      </c>
      <c r="K756" s="98" t="s">
        <v>2193</v>
      </c>
      <c r="L756" s="98" t="s">
        <v>7463</v>
      </c>
      <c r="M756" s="98" t="s">
        <v>4839</v>
      </c>
      <c r="N756" s="98" t="s">
        <v>2688</v>
      </c>
      <c r="O756" s="98" t="s">
        <v>7464</v>
      </c>
      <c r="P756" s="98" t="s">
        <v>4840</v>
      </c>
      <c r="Q756" s="98" t="s">
        <v>4841</v>
      </c>
      <c r="R756" s="98" t="s">
        <v>7466</v>
      </c>
      <c r="S756" s="98" t="s">
        <v>7465</v>
      </c>
    </row>
    <row r="757" spans="1:19" x14ac:dyDescent="0.25">
      <c r="A757" s="100" t="s">
        <v>19661</v>
      </c>
      <c r="B757" s="98" t="s">
        <v>7467</v>
      </c>
      <c r="C757" s="98" t="s">
        <v>1121</v>
      </c>
      <c r="D757" s="98" t="s">
        <v>7468</v>
      </c>
      <c r="E757" s="98" t="s">
        <v>7469</v>
      </c>
      <c r="F757" s="98" t="s">
        <v>16641</v>
      </c>
      <c r="G757" s="98">
        <v>2799.7799426666666</v>
      </c>
      <c r="H757" s="98" t="s">
        <v>355</v>
      </c>
      <c r="I757" s="98" t="s">
        <v>55</v>
      </c>
      <c r="J757" s="98" t="s">
        <v>894</v>
      </c>
      <c r="K757" s="98" t="s">
        <v>408</v>
      </c>
      <c r="L757" s="98" t="s">
        <v>7472</v>
      </c>
      <c r="M757" s="98" t="s">
        <v>354</v>
      </c>
      <c r="N757" s="98" t="s">
        <v>52</v>
      </c>
      <c r="O757" s="98" t="s">
        <v>314</v>
      </c>
      <c r="P757" s="98" t="s">
        <v>356</v>
      </c>
      <c r="Q757" s="98" t="s">
        <v>54</v>
      </c>
      <c r="R757" s="98" t="s">
        <v>7474</v>
      </c>
      <c r="S757" s="98" t="s">
        <v>7473</v>
      </c>
    </row>
    <row r="758" spans="1:19" x14ac:dyDescent="0.25">
      <c r="A758" s="100" t="s">
        <v>19662</v>
      </c>
      <c r="B758" s="98" t="s">
        <v>7475</v>
      </c>
      <c r="C758" s="98" t="s">
        <v>1121</v>
      </c>
      <c r="D758" s="98" t="s">
        <v>7476</v>
      </c>
      <c r="E758" s="98" t="s">
        <v>7477</v>
      </c>
      <c r="F758" s="98" t="s">
        <v>16640</v>
      </c>
      <c r="G758" s="98">
        <v>3224.3438146666667</v>
      </c>
      <c r="H758" s="98" t="s">
        <v>11</v>
      </c>
      <c r="I758" s="98" t="s">
        <v>12</v>
      </c>
      <c r="J758" s="98" t="s">
        <v>13</v>
      </c>
      <c r="K758" s="98" t="s">
        <v>15</v>
      </c>
      <c r="L758" s="98" t="s">
        <v>16</v>
      </c>
      <c r="M758" s="98" t="s">
        <v>14</v>
      </c>
      <c r="N758" s="98" t="s">
        <v>17</v>
      </c>
      <c r="O758" s="98" t="s">
        <v>82</v>
      </c>
      <c r="P758" s="98" t="s">
        <v>92</v>
      </c>
      <c r="Q758" s="98" t="s">
        <v>1454</v>
      </c>
      <c r="R758" s="98" t="s">
        <v>7482</v>
      </c>
      <c r="S758" s="98" t="s">
        <v>7481</v>
      </c>
    </row>
    <row r="759" spans="1:19" x14ac:dyDescent="0.25">
      <c r="A759" s="100" t="s">
        <v>19663</v>
      </c>
      <c r="B759" s="98" t="s">
        <v>7515</v>
      </c>
      <c r="C759" s="98" t="s">
        <v>1142</v>
      </c>
      <c r="D759" s="98" t="s">
        <v>7516</v>
      </c>
      <c r="E759" s="98" t="s">
        <v>7517</v>
      </c>
      <c r="F759" s="98" t="s">
        <v>16641</v>
      </c>
      <c r="G759" s="98">
        <v>3849.2781186666666</v>
      </c>
      <c r="H759" s="98" t="s">
        <v>871</v>
      </c>
      <c r="I759" s="98" t="s">
        <v>872</v>
      </c>
      <c r="J759" s="98" t="s">
        <v>480</v>
      </c>
      <c r="K759" s="98" t="s">
        <v>478</v>
      </c>
      <c r="L759" s="98" t="s">
        <v>483</v>
      </c>
      <c r="M759" s="98" t="s">
        <v>479</v>
      </c>
      <c r="N759" s="98" t="s">
        <v>1970</v>
      </c>
      <c r="O759" s="98" t="s">
        <v>4461</v>
      </c>
      <c r="P759" s="98" t="s">
        <v>4460</v>
      </c>
      <c r="Q759" s="98" t="s">
        <v>477</v>
      </c>
      <c r="R759" s="98" t="s">
        <v>16577</v>
      </c>
      <c r="S759" s="98" t="s">
        <v>7520</v>
      </c>
    </row>
    <row r="760" spans="1:19" x14ac:dyDescent="0.25">
      <c r="A760" s="100" t="s">
        <v>19664</v>
      </c>
      <c r="B760" s="98" t="s">
        <v>18463</v>
      </c>
      <c r="C760" s="98" t="s">
        <v>1206</v>
      </c>
      <c r="D760" s="98" t="s">
        <v>18670</v>
      </c>
      <c r="E760" s="98" t="s">
        <v>18671</v>
      </c>
      <c r="F760" s="98" t="s">
        <v>16641</v>
      </c>
      <c r="G760" s="98">
        <v>3381.8785146666664</v>
      </c>
      <c r="H760" s="98" t="s">
        <v>1469</v>
      </c>
      <c r="I760" s="98" t="s">
        <v>503</v>
      </c>
      <c r="J760" s="98" t="s">
        <v>941</v>
      </c>
      <c r="K760" s="98" t="s">
        <v>502</v>
      </c>
      <c r="L760" s="98" t="s">
        <v>1464</v>
      </c>
      <c r="M760" s="98" t="s">
        <v>18673</v>
      </c>
      <c r="N760" s="98" t="s">
        <v>6071</v>
      </c>
      <c r="O760" s="98" t="s">
        <v>1465</v>
      </c>
      <c r="P760" s="98" t="s">
        <v>18674</v>
      </c>
      <c r="Q760" s="98" t="s">
        <v>2294</v>
      </c>
      <c r="R760" s="98" t="s">
        <v>18676</v>
      </c>
      <c r="S760" s="98" t="s">
        <v>18675</v>
      </c>
    </row>
    <row r="761" spans="1:19" x14ac:dyDescent="0.25">
      <c r="A761" s="100" t="s">
        <v>19665</v>
      </c>
      <c r="B761" s="98" t="s">
        <v>7531</v>
      </c>
      <c r="C761" s="98" t="s">
        <v>1142</v>
      </c>
      <c r="D761" s="98" t="s">
        <v>7532</v>
      </c>
      <c r="E761" s="98" t="s">
        <v>7533</v>
      </c>
      <c r="F761" s="98" t="s">
        <v>16640</v>
      </c>
      <c r="G761" s="98">
        <v>2971.9078239999999</v>
      </c>
      <c r="H761" s="98" t="s">
        <v>383</v>
      </c>
      <c r="I761" s="98" t="s">
        <v>384</v>
      </c>
      <c r="J761" s="98" t="s">
        <v>239</v>
      </c>
      <c r="K761" s="98" t="s">
        <v>240</v>
      </c>
      <c r="L761" s="98" t="s">
        <v>385</v>
      </c>
      <c r="M761" s="98" t="s">
        <v>1300</v>
      </c>
      <c r="N761" s="98" t="s">
        <v>7103</v>
      </c>
      <c r="O761" s="98" t="s">
        <v>714</v>
      </c>
      <c r="P761" s="98" t="s">
        <v>2969</v>
      </c>
      <c r="Q761" s="98" t="s">
        <v>715</v>
      </c>
      <c r="R761" s="98" t="s">
        <v>7537</v>
      </c>
      <c r="S761" s="98" t="s">
        <v>7536</v>
      </c>
    </row>
    <row r="762" spans="1:19" x14ac:dyDescent="0.25">
      <c r="A762" s="100" t="s">
        <v>19666</v>
      </c>
      <c r="B762" s="98" t="s">
        <v>7562</v>
      </c>
      <c r="C762" s="98" t="s">
        <v>1142</v>
      </c>
      <c r="D762" s="98" t="s">
        <v>7563</v>
      </c>
      <c r="E762" s="98" t="s">
        <v>7564</v>
      </c>
      <c r="F762" s="98" t="s">
        <v>16641</v>
      </c>
      <c r="G762" s="98">
        <v>3303.6833000000001</v>
      </c>
      <c r="H762" s="98" t="s">
        <v>1842</v>
      </c>
      <c r="I762" s="98" t="s">
        <v>1840</v>
      </c>
      <c r="J762" s="98" t="s">
        <v>5717</v>
      </c>
      <c r="K762" s="98" t="s">
        <v>6264</v>
      </c>
      <c r="L762" s="98" t="s">
        <v>5521</v>
      </c>
      <c r="M762" s="98" t="s">
        <v>6187</v>
      </c>
      <c r="N762" s="98" t="s">
        <v>6261</v>
      </c>
      <c r="O762" s="98" t="s">
        <v>1847</v>
      </c>
      <c r="P762" s="98" t="s">
        <v>2932</v>
      </c>
      <c r="Q762" s="98" t="s">
        <v>4207</v>
      </c>
      <c r="R762" s="98" t="s">
        <v>7568</v>
      </c>
      <c r="S762" s="98" t="s">
        <v>7567</v>
      </c>
    </row>
    <row r="763" spans="1:19" x14ac:dyDescent="0.25">
      <c r="A763" s="100" t="s">
        <v>19667</v>
      </c>
      <c r="B763" s="98" t="s">
        <v>7576</v>
      </c>
      <c r="C763" s="98" t="s">
        <v>5859</v>
      </c>
      <c r="D763" s="98" t="s">
        <v>7577</v>
      </c>
      <c r="E763" s="98" t="s">
        <v>7579</v>
      </c>
      <c r="F763" s="98" t="s">
        <v>16641</v>
      </c>
      <c r="G763" s="98">
        <v>4584.7497093333332</v>
      </c>
      <c r="H763" s="98" t="s">
        <v>237</v>
      </c>
      <c r="I763" s="98" t="s">
        <v>238</v>
      </c>
      <c r="J763" s="98" t="s">
        <v>239</v>
      </c>
      <c r="K763" s="98" t="s">
        <v>243</v>
      </c>
      <c r="L763" s="98" t="s">
        <v>385</v>
      </c>
      <c r="M763" s="98" t="s">
        <v>240</v>
      </c>
      <c r="N763" s="98" t="s">
        <v>242</v>
      </c>
      <c r="O763" s="98" t="s">
        <v>245</v>
      </c>
      <c r="P763" s="98" t="s">
        <v>1357</v>
      </c>
      <c r="Q763" s="98" t="s">
        <v>6312</v>
      </c>
      <c r="R763" s="98" t="s">
        <v>7584</v>
      </c>
      <c r="S763" s="98" t="s">
        <v>7583</v>
      </c>
    </row>
    <row r="764" spans="1:19" x14ac:dyDescent="0.25">
      <c r="A764" s="100" t="s">
        <v>19668</v>
      </c>
      <c r="B764" s="98" t="s">
        <v>7609</v>
      </c>
      <c r="C764" s="98" t="s">
        <v>1142</v>
      </c>
      <c r="D764" s="98" t="s">
        <v>7610</v>
      </c>
      <c r="E764" s="98" t="s">
        <v>7611</v>
      </c>
      <c r="F764" s="98" t="s">
        <v>16641</v>
      </c>
      <c r="G764" s="98">
        <v>2721.3348906666665</v>
      </c>
      <c r="H764" s="98" t="s">
        <v>54</v>
      </c>
      <c r="I764" s="98" t="s">
        <v>57</v>
      </c>
      <c r="J764" s="98" t="s">
        <v>59</v>
      </c>
      <c r="K764" s="98" t="s">
        <v>604</v>
      </c>
      <c r="L764" s="98" t="s">
        <v>56</v>
      </c>
      <c r="M764" s="98" t="s">
        <v>55</v>
      </c>
      <c r="N764" s="98" t="s">
        <v>1241</v>
      </c>
      <c r="O764" s="98" t="s">
        <v>408</v>
      </c>
      <c r="P764" s="98" t="s">
        <v>632</v>
      </c>
      <c r="Q764" s="98" t="s">
        <v>634</v>
      </c>
      <c r="R764" s="98" t="s">
        <v>7615</v>
      </c>
      <c r="S764" s="98" t="s">
        <v>7614</v>
      </c>
    </row>
    <row r="765" spans="1:19" x14ac:dyDescent="0.25">
      <c r="A765" s="100" t="s">
        <v>19669</v>
      </c>
      <c r="B765" s="98" t="s">
        <v>7942</v>
      </c>
      <c r="C765" s="98" t="s">
        <v>1142</v>
      </c>
      <c r="D765" s="98" t="s">
        <v>7943</v>
      </c>
      <c r="E765" s="98" t="s">
        <v>7944</v>
      </c>
      <c r="F765" s="98" t="s">
        <v>16640</v>
      </c>
      <c r="G765" s="98">
        <v>2941.2363333333333</v>
      </c>
      <c r="H765" s="98" t="s">
        <v>5949</v>
      </c>
      <c r="I765" s="98" t="s">
        <v>109</v>
      </c>
      <c r="J765" s="98" t="s">
        <v>429</v>
      </c>
      <c r="K765" s="98" t="s">
        <v>430</v>
      </c>
      <c r="L765" s="98" t="s">
        <v>428</v>
      </c>
      <c r="M765" s="98" t="s">
        <v>493</v>
      </c>
      <c r="N765" s="98" t="s">
        <v>20</v>
      </c>
      <c r="O765" s="98" t="s">
        <v>1786</v>
      </c>
      <c r="P765" s="98" t="s">
        <v>427</v>
      </c>
      <c r="Q765" s="98" t="s">
        <v>904</v>
      </c>
      <c r="R765" s="98" t="s">
        <v>7948</v>
      </c>
      <c r="S765" s="98" t="s">
        <v>7947</v>
      </c>
    </row>
    <row r="766" spans="1:19" x14ac:dyDescent="0.25">
      <c r="A766" s="100" t="s">
        <v>19670</v>
      </c>
      <c r="B766" s="98" t="s">
        <v>7929</v>
      </c>
      <c r="C766" s="98" t="s">
        <v>1142</v>
      </c>
      <c r="D766" s="98" t="s">
        <v>7930</v>
      </c>
      <c r="E766" s="98" t="s">
        <v>7931</v>
      </c>
      <c r="F766" s="98" t="s">
        <v>16640</v>
      </c>
      <c r="G766" s="98">
        <v>3221.5996853333331</v>
      </c>
      <c r="H766" s="98" t="s">
        <v>355</v>
      </c>
      <c r="I766" s="98" t="s">
        <v>16</v>
      </c>
      <c r="J766" s="98" t="s">
        <v>15</v>
      </c>
      <c r="K766" s="98" t="s">
        <v>14</v>
      </c>
      <c r="L766" s="98" t="s">
        <v>82</v>
      </c>
      <c r="M766" s="98" t="s">
        <v>12</v>
      </c>
      <c r="N766" s="98" t="s">
        <v>13</v>
      </c>
      <c r="O766" s="98" t="s">
        <v>447</v>
      </c>
      <c r="P766" s="98" t="s">
        <v>685</v>
      </c>
      <c r="Q766" s="98" t="s">
        <v>354</v>
      </c>
      <c r="R766" s="98" t="s">
        <v>7935</v>
      </c>
      <c r="S766" s="98" t="s">
        <v>7934</v>
      </c>
    </row>
    <row r="767" spans="1:19" x14ac:dyDescent="0.25">
      <c r="A767" s="100" t="s">
        <v>19671</v>
      </c>
      <c r="B767" s="98" t="s">
        <v>7902</v>
      </c>
      <c r="C767" s="98" t="s">
        <v>1142</v>
      </c>
      <c r="D767" s="98" t="s">
        <v>7903</v>
      </c>
      <c r="E767" s="98" t="s">
        <v>7904</v>
      </c>
      <c r="F767" s="98" t="s">
        <v>16641</v>
      </c>
      <c r="G767" s="98">
        <v>3446.458052</v>
      </c>
      <c r="H767" s="98" t="s">
        <v>325</v>
      </c>
      <c r="I767" s="98" t="s">
        <v>322</v>
      </c>
      <c r="J767" s="98" t="s">
        <v>237</v>
      </c>
      <c r="K767" s="98" t="s">
        <v>238</v>
      </c>
      <c r="L767" s="98" t="s">
        <v>239</v>
      </c>
      <c r="M767" s="98" t="s">
        <v>3646</v>
      </c>
      <c r="N767" s="98" t="s">
        <v>1807</v>
      </c>
      <c r="O767" s="98" t="s">
        <v>6381</v>
      </c>
      <c r="P767" s="98" t="s">
        <v>806</v>
      </c>
      <c r="Q767" s="98" t="s">
        <v>809</v>
      </c>
      <c r="R767" s="98" t="s">
        <v>7908</v>
      </c>
      <c r="S767" s="98" t="s">
        <v>7907</v>
      </c>
    </row>
    <row r="768" spans="1:19" x14ac:dyDescent="0.25">
      <c r="A768" s="100" t="s">
        <v>19672</v>
      </c>
      <c r="B768" s="98" t="s">
        <v>7854</v>
      </c>
      <c r="C768" s="98" t="s">
        <v>1142</v>
      </c>
      <c r="D768" s="98" t="s">
        <v>7855</v>
      </c>
      <c r="E768" s="98" t="s">
        <v>7856</v>
      </c>
      <c r="F768" s="98" t="s">
        <v>16641</v>
      </c>
      <c r="G768" s="98">
        <v>3523.8724000000002</v>
      </c>
      <c r="H768" s="98" t="s">
        <v>1309</v>
      </c>
      <c r="I768" s="98" t="s">
        <v>175</v>
      </c>
      <c r="J768" s="98" t="s">
        <v>42</v>
      </c>
      <c r="K768" s="98" t="s">
        <v>35</v>
      </c>
      <c r="L768" s="98" t="s">
        <v>38</v>
      </c>
      <c r="M768" s="98" t="s">
        <v>904</v>
      </c>
      <c r="N768" s="98" t="s">
        <v>39</v>
      </c>
      <c r="O768" s="98" t="s">
        <v>7859</v>
      </c>
      <c r="P768" s="98" t="s">
        <v>7860</v>
      </c>
      <c r="Q768" s="98" t="s">
        <v>1723</v>
      </c>
      <c r="R768" s="98" t="s">
        <v>7862</v>
      </c>
      <c r="S768" s="98" t="s">
        <v>7861</v>
      </c>
    </row>
    <row r="769" spans="1:19" x14ac:dyDescent="0.25">
      <c r="A769" s="100" t="s">
        <v>19673</v>
      </c>
      <c r="B769" s="98" t="s">
        <v>7713</v>
      </c>
      <c r="C769" s="98" t="s">
        <v>1361</v>
      </c>
      <c r="D769" s="98" t="s">
        <v>7714</v>
      </c>
      <c r="E769" s="98" t="s">
        <v>7715</v>
      </c>
      <c r="F769" s="98" t="s">
        <v>16640</v>
      </c>
      <c r="G769" s="98">
        <v>3515.3904573333334</v>
      </c>
      <c r="H769" s="98" t="s">
        <v>1731</v>
      </c>
      <c r="I769" s="98" t="s">
        <v>1733</v>
      </c>
      <c r="J769" s="98" t="s">
        <v>1738</v>
      </c>
      <c r="K769" s="98" t="s">
        <v>1734</v>
      </c>
      <c r="L769" s="98" t="s">
        <v>2365</v>
      </c>
      <c r="M769" s="98" t="s">
        <v>7718</v>
      </c>
      <c r="N769" s="98" t="s">
        <v>7719</v>
      </c>
      <c r="O769" s="98" t="s">
        <v>2615</v>
      </c>
      <c r="P769" s="98" t="s">
        <v>3774</v>
      </c>
      <c r="Q769" s="98" t="s">
        <v>1735</v>
      </c>
      <c r="R769" s="98" t="s">
        <v>7721</v>
      </c>
      <c r="S769" s="98" t="s">
        <v>7720</v>
      </c>
    </row>
    <row r="770" spans="1:19" x14ac:dyDescent="0.25">
      <c r="A770" s="100" t="s">
        <v>19674</v>
      </c>
      <c r="B770" s="98" t="s">
        <v>7655</v>
      </c>
      <c r="C770" s="98" t="s">
        <v>1142</v>
      </c>
      <c r="D770" s="98" t="s">
        <v>7656</v>
      </c>
      <c r="E770" s="98" t="s">
        <v>7657</v>
      </c>
      <c r="F770" s="98" t="s">
        <v>16640</v>
      </c>
      <c r="G770" s="98">
        <v>2721.3348906666665</v>
      </c>
      <c r="H770" s="98" t="s">
        <v>1334</v>
      </c>
      <c r="I770" s="98" t="s">
        <v>1335</v>
      </c>
      <c r="J770" s="98" t="s">
        <v>1336</v>
      </c>
      <c r="K770" s="98" t="s">
        <v>7658</v>
      </c>
      <c r="L770" s="98" t="s">
        <v>3019</v>
      </c>
      <c r="M770" s="98" t="s">
        <v>4852</v>
      </c>
      <c r="N770" s="98" t="s">
        <v>1574</v>
      </c>
      <c r="O770" s="98" t="s">
        <v>1573</v>
      </c>
      <c r="P770" s="98" t="s">
        <v>4853</v>
      </c>
      <c r="Q770" s="98" t="s">
        <v>7659</v>
      </c>
      <c r="R770" s="98" t="s">
        <v>16581</v>
      </c>
      <c r="S770" s="98" t="s">
        <v>7660</v>
      </c>
    </row>
    <row r="771" spans="1:19" x14ac:dyDescent="0.25">
      <c r="A771" s="100" t="s">
        <v>19675</v>
      </c>
      <c r="B771" s="98" t="s">
        <v>7631</v>
      </c>
      <c r="C771" s="98" t="s">
        <v>5859</v>
      </c>
      <c r="D771" s="98" t="s">
        <v>7632</v>
      </c>
      <c r="E771" s="98" t="s">
        <v>7634</v>
      </c>
      <c r="F771" s="98" t="s">
        <v>16640</v>
      </c>
      <c r="G771" s="98">
        <v>3250.2784333333334</v>
      </c>
      <c r="H771" s="98" t="s">
        <v>431</v>
      </c>
      <c r="I771" s="98" t="s">
        <v>3908</v>
      </c>
      <c r="J771" s="98" t="s">
        <v>20</v>
      </c>
      <c r="K771" s="98" t="s">
        <v>427</v>
      </c>
      <c r="L771" s="98" t="s">
        <v>109</v>
      </c>
      <c r="M771" s="98" t="s">
        <v>428</v>
      </c>
      <c r="N771" s="98" t="s">
        <v>40</v>
      </c>
      <c r="O771" s="98" t="s">
        <v>433</v>
      </c>
      <c r="P771" s="98" t="s">
        <v>7637</v>
      </c>
      <c r="Q771" s="98" t="s">
        <v>493</v>
      </c>
      <c r="R771" s="98" t="s">
        <v>7639</v>
      </c>
      <c r="S771" s="98" t="s">
        <v>7638</v>
      </c>
    </row>
    <row r="772" spans="1:19" x14ac:dyDescent="0.25">
      <c r="A772" s="100" t="s">
        <v>19676</v>
      </c>
      <c r="B772" s="98" t="s">
        <v>7770</v>
      </c>
      <c r="C772" s="98" t="s">
        <v>1142</v>
      </c>
      <c r="D772" s="98" t="s">
        <v>7771</v>
      </c>
      <c r="E772" s="98" t="s">
        <v>7772</v>
      </c>
      <c r="F772" s="98" t="s">
        <v>16641</v>
      </c>
      <c r="G772" s="98">
        <v>3678.9475093333331</v>
      </c>
      <c r="H772" s="98" t="s">
        <v>465</v>
      </c>
      <c r="I772" s="98" t="s">
        <v>466</v>
      </c>
      <c r="J772" s="98" t="s">
        <v>918</v>
      </c>
      <c r="K772" s="98" t="s">
        <v>344</v>
      </c>
      <c r="L772" s="98" t="s">
        <v>7775</v>
      </c>
      <c r="M772" s="98" t="s">
        <v>2847</v>
      </c>
      <c r="N772" s="98" t="s">
        <v>210</v>
      </c>
      <c r="O772" s="98" t="s">
        <v>7776</v>
      </c>
      <c r="P772" s="98" t="s">
        <v>7777</v>
      </c>
      <c r="Q772" s="98" t="s">
        <v>7778</v>
      </c>
      <c r="R772" s="98" t="s">
        <v>7780</v>
      </c>
      <c r="S772" s="98" t="s">
        <v>7779</v>
      </c>
    </row>
    <row r="773" spans="1:19" x14ac:dyDescent="0.25">
      <c r="A773" s="100" t="s">
        <v>19677</v>
      </c>
      <c r="B773" s="98" t="s">
        <v>7846</v>
      </c>
      <c r="C773" s="98" t="s">
        <v>1142</v>
      </c>
      <c r="D773" s="98" t="s">
        <v>7847</v>
      </c>
      <c r="E773" s="98" t="s">
        <v>7848</v>
      </c>
      <c r="F773" s="98" t="s">
        <v>16641</v>
      </c>
      <c r="G773" s="98">
        <v>3237.1285000000003</v>
      </c>
      <c r="H773" s="98" t="s">
        <v>132</v>
      </c>
      <c r="I773" s="98" t="s">
        <v>131</v>
      </c>
      <c r="J773" s="98" t="s">
        <v>653</v>
      </c>
      <c r="K773" s="98" t="s">
        <v>53</v>
      </c>
      <c r="L773" s="98" t="s">
        <v>201</v>
      </c>
      <c r="M773" s="98" t="s">
        <v>52</v>
      </c>
      <c r="N773" s="98" t="s">
        <v>314</v>
      </c>
      <c r="O773" s="98" t="s">
        <v>199</v>
      </c>
      <c r="P773" s="98" t="s">
        <v>652</v>
      </c>
      <c r="Q773" s="98" t="s">
        <v>134</v>
      </c>
      <c r="R773" s="98" t="s">
        <v>7853</v>
      </c>
      <c r="S773" s="98" t="s">
        <v>7852</v>
      </c>
    </row>
    <row r="774" spans="1:19" x14ac:dyDescent="0.25">
      <c r="A774" s="100" t="s">
        <v>19678</v>
      </c>
      <c r="B774" s="98" t="s">
        <v>8037</v>
      </c>
      <c r="C774" s="98" t="s">
        <v>1142</v>
      </c>
      <c r="D774" s="98" t="s">
        <v>8038</v>
      </c>
      <c r="E774" s="98" t="s">
        <v>8039</v>
      </c>
      <c r="F774" s="98" t="s">
        <v>16641</v>
      </c>
      <c r="G774" s="98">
        <v>3736.6550000000002</v>
      </c>
      <c r="H774" s="98" t="s">
        <v>34</v>
      </c>
      <c r="I774" s="98" t="s">
        <v>35</v>
      </c>
      <c r="J774" s="98" t="s">
        <v>36</v>
      </c>
      <c r="K774" s="98" t="s">
        <v>175</v>
      </c>
      <c r="L774" s="98" t="s">
        <v>39</v>
      </c>
      <c r="M774" s="98" t="s">
        <v>42</v>
      </c>
      <c r="N774" s="98" t="s">
        <v>38</v>
      </c>
      <c r="O774" s="98" t="s">
        <v>493</v>
      </c>
      <c r="P774" s="98" t="s">
        <v>8042</v>
      </c>
      <c r="Q774" s="98" t="s">
        <v>373</v>
      </c>
      <c r="R774" s="98" t="s">
        <v>8044</v>
      </c>
      <c r="S774" s="98" t="s">
        <v>8043</v>
      </c>
    </row>
    <row r="775" spans="1:19" x14ac:dyDescent="0.25">
      <c r="A775" s="100" t="s">
        <v>19679</v>
      </c>
      <c r="B775" s="98" t="s">
        <v>8070</v>
      </c>
      <c r="C775" s="98" t="s">
        <v>1142</v>
      </c>
      <c r="D775" s="98" t="s">
        <v>8071</v>
      </c>
      <c r="E775" s="98" t="s">
        <v>8072</v>
      </c>
      <c r="F775" s="98" t="s">
        <v>16641</v>
      </c>
      <c r="G775" s="98">
        <v>2672.5704853333336</v>
      </c>
      <c r="H775" s="98" t="s">
        <v>53</v>
      </c>
      <c r="I775" s="98" t="s">
        <v>52</v>
      </c>
      <c r="J775" s="98" t="s">
        <v>132</v>
      </c>
      <c r="K775" s="98" t="s">
        <v>131</v>
      </c>
      <c r="L775" s="98" t="s">
        <v>199</v>
      </c>
      <c r="M775" s="98" t="s">
        <v>314</v>
      </c>
      <c r="N775" s="98" t="s">
        <v>200</v>
      </c>
      <c r="O775" s="98" t="s">
        <v>137</v>
      </c>
      <c r="P775" s="98" t="s">
        <v>6773</v>
      </c>
      <c r="Q775" s="98" t="s">
        <v>134</v>
      </c>
      <c r="R775" s="98" t="s">
        <v>8076</v>
      </c>
      <c r="S775" s="98" t="s">
        <v>8075</v>
      </c>
    </row>
    <row r="776" spans="1:19" x14ac:dyDescent="0.25">
      <c r="A776" s="100" t="s">
        <v>19680</v>
      </c>
      <c r="B776" s="98" t="s">
        <v>8108</v>
      </c>
      <c r="C776" s="98" t="s">
        <v>1121</v>
      </c>
      <c r="D776" s="98" t="s">
        <v>8109</v>
      </c>
      <c r="E776" s="98" t="s">
        <v>8110</v>
      </c>
      <c r="F776" s="98" t="s">
        <v>16641</v>
      </c>
      <c r="G776" s="98">
        <v>4320.1334413333334</v>
      </c>
      <c r="H776" s="98" t="s">
        <v>1584</v>
      </c>
      <c r="I776" s="98" t="s">
        <v>266</v>
      </c>
      <c r="J776" s="98" t="s">
        <v>1583</v>
      </c>
      <c r="K776" s="98" t="s">
        <v>265</v>
      </c>
      <c r="L776" s="98" t="s">
        <v>264</v>
      </c>
      <c r="M776" s="98" t="s">
        <v>1267</v>
      </c>
      <c r="N776" s="98" t="s">
        <v>8113</v>
      </c>
      <c r="O776" s="98" t="s">
        <v>7757</v>
      </c>
      <c r="P776" s="98" t="s">
        <v>5779</v>
      </c>
      <c r="Q776" s="98" t="s">
        <v>3920</v>
      </c>
      <c r="R776" s="98" t="s">
        <v>8115</v>
      </c>
      <c r="S776" s="98" t="s">
        <v>8114</v>
      </c>
    </row>
    <row r="777" spans="1:19" x14ac:dyDescent="0.25">
      <c r="A777" s="100" t="s">
        <v>19681</v>
      </c>
      <c r="B777" s="98" t="s">
        <v>8147</v>
      </c>
      <c r="C777" s="98" t="s">
        <v>1121</v>
      </c>
      <c r="D777" s="98" t="s">
        <v>8148</v>
      </c>
      <c r="E777" s="98" t="s">
        <v>8149</v>
      </c>
      <c r="F777" s="98" t="s">
        <v>16640</v>
      </c>
      <c r="G777" s="98">
        <v>4096.103008</v>
      </c>
      <c r="H777" s="98" t="s">
        <v>109</v>
      </c>
      <c r="I777" s="98" t="s">
        <v>495</v>
      </c>
      <c r="J777" s="98" t="s">
        <v>428</v>
      </c>
      <c r="K777" s="98" t="s">
        <v>427</v>
      </c>
      <c r="L777" s="98" t="s">
        <v>20</v>
      </c>
      <c r="M777" s="98" t="s">
        <v>493</v>
      </c>
      <c r="N777" s="98" t="s">
        <v>8153</v>
      </c>
      <c r="O777" s="98" t="s">
        <v>178</v>
      </c>
      <c r="P777" s="98" t="s">
        <v>8154</v>
      </c>
      <c r="Q777" s="98" t="s">
        <v>494</v>
      </c>
      <c r="R777" s="98" t="s">
        <v>8156</v>
      </c>
      <c r="S777" s="98" t="s">
        <v>8155</v>
      </c>
    </row>
    <row r="778" spans="1:19" x14ac:dyDescent="0.25">
      <c r="A778" s="100" t="s">
        <v>19682</v>
      </c>
      <c r="B778" s="98" t="s">
        <v>8183</v>
      </c>
      <c r="C778" s="98" t="s">
        <v>1142</v>
      </c>
      <c r="D778" s="98" t="s">
        <v>8184</v>
      </c>
      <c r="E778" s="98" t="s">
        <v>8185</v>
      </c>
      <c r="F778" s="98" t="s">
        <v>16641</v>
      </c>
      <c r="G778" s="98">
        <v>5967.4786746666668</v>
      </c>
      <c r="H778" s="98" t="s">
        <v>211</v>
      </c>
      <c r="I778" s="98" t="s">
        <v>466</v>
      </c>
      <c r="J778" s="98" t="s">
        <v>214</v>
      </c>
      <c r="K778" s="98" t="s">
        <v>210</v>
      </c>
      <c r="L778" s="98" t="s">
        <v>344</v>
      </c>
      <c r="M778" s="98" t="s">
        <v>915</v>
      </c>
      <c r="N778" s="98" t="s">
        <v>918</v>
      </c>
      <c r="O778" s="98" t="s">
        <v>212</v>
      </c>
      <c r="P778" s="98" t="s">
        <v>465</v>
      </c>
      <c r="Q778" s="98" t="s">
        <v>1289</v>
      </c>
      <c r="R778" s="98" t="s">
        <v>8191</v>
      </c>
      <c r="S778" s="98" t="s">
        <v>8190</v>
      </c>
    </row>
    <row r="779" spans="1:19" x14ac:dyDescent="0.25">
      <c r="A779" s="100" t="s">
        <v>19683</v>
      </c>
      <c r="B779" s="98" t="s">
        <v>8192</v>
      </c>
      <c r="C779" s="98" t="s">
        <v>1142</v>
      </c>
      <c r="D779" s="98" t="s">
        <v>8193</v>
      </c>
      <c r="E779" s="98" t="s">
        <v>8194</v>
      </c>
      <c r="F779" s="98" t="s">
        <v>16640</v>
      </c>
      <c r="G779" s="98">
        <v>5066.1490800000001</v>
      </c>
      <c r="H779" s="98" t="s">
        <v>2468</v>
      </c>
      <c r="I779" s="98" t="s">
        <v>8197</v>
      </c>
      <c r="J779" s="98" t="s">
        <v>8198</v>
      </c>
      <c r="K779" s="98" t="s">
        <v>109</v>
      </c>
      <c r="L779" s="98" t="s">
        <v>3244</v>
      </c>
      <c r="M779" s="98" t="s">
        <v>20</v>
      </c>
      <c r="N779" s="98" t="s">
        <v>8199</v>
      </c>
      <c r="O779" s="98" t="s">
        <v>4795</v>
      </c>
      <c r="P779" s="98" t="s">
        <v>8200</v>
      </c>
      <c r="Q779" s="98" t="s">
        <v>8201</v>
      </c>
      <c r="R779" s="98" t="s">
        <v>8203</v>
      </c>
      <c r="S779" s="98" t="s">
        <v>8202</v>
      </c>
    </row>
    <row r="780" spans="1:19" x14ac:dyDescent="0.25">
      <c r="A780" s="100" t="s">
        <v>19684</v>
      </c>
      <c r="B780" s="98" t="s">
        <v>8204</v>
      </c>
      <c r="C780" s="98" t="s">
        <v>1121</v>
      </c>
      <c r="D780" s="98" t="s">
        <v>8205</v>
      </c>
      <c r="E780" s="98" t="s">
        <v>8206</v>
      </c>
      <c r="F780" s="98" t="s">
        <v>16641</v>
      </c>
      <c r="G780" s="98">
        <v>4543.4154746666663</v>
      </c>
      <c r="H780" s="98" t="s">
        <v>35</v>
      </c>
      <c r="I780" s="98" t="s">
        <v>34</v>
      </c>
      <c r="J780" s="98" t="s">
        <v>39</v>
      </c>
      <c r="K780" s="98" t="s">
        <v>36</v>
      </c>
      <c r="L780" s="98" t="s">
        <v>38</v>
      </c>
      <c r="M780" s="98" t="s">
        <v>42</v>
      </c>
      <c r="N780" s="98" t="s">
        <v>373</v>
      </c>
      <c r="O780" s="98" t="s">
        <v>175</v>
      </c>
      <c r="P780" s="98" t="s">
        <v>374</v>
      </c>
      <c r="Q780" s="98" t="s">
        <v>8209</v>
      </c>
      <c r="R780" s="98" t="s">
        <v>8211</v>
      </c>
      <c r="S780" s="98" t="s">
        <v>8210</v>
      </c>
    </row>
    <row r="781" spans="1:19" x14ac:dyDescent="0.25">
      <c r="A781" s="100" t="s">
        <v>19685</v>
      </c>
      <c r="B781" s="98" t="s">
        <v>8212</v>
      </c>
      <c r="C781" s="98" t="s">
        <v>1142</v>
      </c>
      <c r="D781" s="98" t="s">
        <v>8213</v>
      </c>
      <c r="E781" s="98" t="s">
        <v>8214</v>
      </c>
      <c r="F781" s="98" t="s">
        <v>16641</v>
      </c>
      <c r="G781" s="98">
        <v>3455.938584</v>
      </c>
      <c r="H781" s="98" t="s">
        <v>34</v>
      </c>
      <c r="I781" s="98" t="s">
        <v>35</v>
      </c>
      <c r="J781" s="98" t="s">
        <v>37</v>
      </c>
      <c r="K781" s="98" t="s">
        <v>928</v>
      </c>
      <c r="L781" s="98" t="s">
        <v>41</v>
      </c>
      <c r="M781" s="98" t="s">
        <v>43</v>
      </c>
      <c r="N781" s="98" t="s">
        <v>2995</v>
      </c>
      <c r="O781" s="98" t="s">
        <v>4226</v>
      </c>
      <c r="P781" s="98" t="s">
        <v>4842</v>
      </c>
      <c r="Q781" s="98" t="s">
        <v>8217</v>
      </c>
      <c r="R781" s="98" t="s">
        <v>8219</v>
      </c>
      <c r="S781" s="98" t="s">
        <v>8218</v>
      </c>
    </row>
    <row r="782" spans="1:19" x14ac:dyDescent="0.25">
      <c r="A782" s="100" t="s">
        <v>19686</v>
      </c>
      <c r="B782" s="98" t="s">
        <v>8230</v>
      </c>
      <c r="C782" s="98" t="s">
        <v>1142</v>
      </c>
      <c r="D782" s="98" t="s">
        <v>8231</v>
      </c>
      <c r="E782" s="98" t="s">
        <v>8232</v>
      </c>
      <c r="F782" s="98" t="s">
        <v>16640</v>
      </c>
      <c r="G782" s="98">
        <v>4680.1622413333334</v>
      </c>
      <c r="H782" s="98" t="s">
        <v>383</v>
      </c>
      <c r="I782" s="98" t="s">
        <v>384</v>
      </c>
      <c r="J782" s="98" t="s">
        <v>239</v>
      </c>
      <c r="K782" s="98" t="s">
        <v>385</v>
      </c>
      <c r="L782" s="98" t="s">
        <v>240</v>
      </c>
      <c r="M782" s="98" t="s">
        <v>3720</v>
      </c>
      <c r="N782" s="98" t="s">
        <v>8236</v>
      </c>
      <c r="O782" s="98" t="s">
        <v>8237</v>
      </c>
      <c r="P782" s="98" t="s">
        <v>8238</v>
      </c>
      <c r="Q782" s="98" t="s">
        <v>8239</v>
      </c>
      <c r="R782" s="98" t="s">
        <v>8241</v>
      </c>
      <c r="S782" s="98" t="s">
        <v>8240</v>
      </c>
    </row>
    <row r="783" spans="1:19" x14ac:dyDescent="0.25">
      <c r="A783" s="100" t="s">
        <v>19687</v>
      </c>
      <c r="B783" s="98" t="s">
        <v>8251</v>
      </c>
      <c r="C783" s="98" t="s">
        <v>1206</v>
      </c>
      <c r="D783" s="98" t="s">
        <v>8252</v>
      </c>
      <c r="E783" s="98" t="s">
        <v>8253</v>
      </c>
      <c r="F783" s="98" t="s">
        <v>16641</v>
      </c>
      <c r="G783" s="98">
        <v>3890.1980746666668</v>
      </c>
      <c r="H783" s="98" t="s">
        <v>871</v>
      </c>
      <c r="I783" s="98" t="s">
        <v>480</v>
      </c>
      <c r="J783" s="98" t="s">
        <v>479</v>
      </c>
      <c r="K783" s="98" t="s">
        <v>872</v>
      </c>
      <c r="L783" s="98" t="s">
        <v>477</v>
      </c>
      <c r="M783" s="98" t="s">
        <v>483</v>
      </c>
      <c r="N783" s="98" t="s">
        <v>481</v>
      </c>
      <c r="O783" s="98" t="s">
        <v>5028</v>
      </c>
      <c r="P783" s="98" t="s">
        <v>478</v>
      </c>
      <c r="Q783" s="98" t="s">
        <v>7280</v>
      </c>
      <c r="R783" s="98" t="s">
        <v>8258</v>
      </c>
      <c r="S783" s="98" t="s">
        <v>8257</v>
      </c>
    </row>
    <row r="784" spans="1:19" x14ac:dyDescent="0.25">
      <c r="A784" s="100" t="s">
        <v>19688</v>
      </c>
      <c r="B784" s="98" t="s">
        <v>8299</v>
      </c>
      <c r="C784" s="98" t="s">
        <v>1142</v>
      </c>
      <c r="D784" s="98" t="s">
        <v>8300</v>
      </c>
      <c r="E784" s="98" t="s">
        <v>8302</v>
      </c>
      <c r="F784" s="98" t="s">
        <v>16641</v>
      </c>
      <c r="G784" s="98">
        <v>3710.2847226666668</v>
      </c>
      <c r="H784" s="98" t="s">
        <v>3019</v>
      </c>
      <c r="I784" s="98" t="s">
        <v>4852</v>
      </c>
      <c r="J784" s="98" t="s">
        <v>4851</v>
      </c>
      <c r="K784" s="98" t="s">
        <v>4853</v>
      </c>
      <c r="L784" s="98" t="s">
        <v>4849</v>
      </c>
      <c r="M784" s="98" t="s">
        <v>4856</v>
      </c>
      <c r="N784" s="98" t="s">
        <v>7917</v>
      </c>
      <c r="O784" s="98" t="s">
        <v>8305</v>
      </c>
      <c r="P784" s="98" t="s">
        <v>8306</v>
      </c>
      <c r="Q784" s="98" t="s">
        <v>7916</v>
      </c>
      <c r="R784" s="98" t="s">
        <v>8308</v>
      </c>
      <c r="S784" s="98" t="s">
        <v>8307</v>
      </c>
    </row>
    <row r="785" spans="1:19" x14ac:dyDescent="0.25">
      <c r="A785" s="100" t="s">
        <v>19689</v>
      </c>
      <c r="B785" s="98" t="s">
        <v>8342</v>
      </c>
      <c r="C785" s="98" t="s">
        <v>1142</v>
      </c>
      <c r="D785" s="98" t="s">
        <v>8343</v>
      </c>
      <c r="E785" s="98" t="s">
        <v>8344</v>
      </c>
      <c r="F785" s="98" t="s">
        <v>16641</v>
      </c>
      <c r="G785" s="98">
        <v>3468.4453599999997</v>
      </c>
      <c r="H785" s="98" t="s">
        <v>52</v>
      </c>
      <c r="I785" s="98" t="s">
        <v>53</v>
      </c>
      <c r="J785" s="98" t="s">
        <v>131</v>
      </c>
      <c r="K785" s="98" t="s">
        <v>132</v>
      </c>
      <c r="L785" s="98" t="s">
        <v>314</v>
      </c>
      <c r="M785" s="98" t="s">
        <v>201</v>
      </c>
      <c r="N785" s="98" t="s">
        <v>398</v>
      </c>
      <c r="O785" s="98" t="s">
        <v>215</v>
      </c>
      <c r="P785" s="98" t="s">
        <v>1899</v>
      </c>
      <c r="Q785" s="98" t="s">
        <v>2161</v>
      </c>
      <c r="R785" s="98" t="s">
        <v>8349</v>
      </c>
      <c r="S785" s="98" t="s">
        <v>8348</v>
      </c>
    </row>
    <row r="786" spans="1:19" x14ac:dyDescent="0.25">
      <c r="A786" s="100" t="s">
        <v>19690</v>
      </c>
      <c r="B786" s="98" t="s">
        <v>8358</v>
      </c>
      <c r="C786" s="98" t="s">
        <v>1142</v>
      </c>
      <c r="D786" s="98" t="s">
        <v>8359</v>
      </c>
      <c r="E786" s="98" t="s">
        <v>8360</v>
      </c>
      <c r="F786" s="98" t="s">
        <v>16641</v>
      </c>
      <c r="G786" s="98">
        <v>3479.0671266666668</v>
      </c>
      <c r="H786" s="98" t="s">
        <v>211</v>
      </c>
      <c r="I786" s="98" t="s">
        <v>466</v>
      </c>
      <c r="J786" s="98" t="s">
        <v>214</v>
      </c>
      <c r="K786" s="98" t="s">
        <v>344</v>
      </c>
      <c r="L786" s="98" t="s">
        <v>918</v>
      </c>
      <c r="M786" s="98" t="s">
        <v>1288</v>
      </c>
      <c r="N786" s="98" t="s">
        <v>1289</v>
      </c>
      <c r="O786" s="98" t="s">
        <v>733</v>
      </c>
      <c r="P786" s="98" t="s">
        <v>734</v>
      </c>
      <c r="Q786" s="98" t="s">
        <v>1545</v>
      </c>
      <c r="R786" s="98" t="s">
        <v>8364</v>
      </c>
      <c r="S786" s="98" t="s">
        <v>8363</v>
      </c>
    </row>
    <row r="787" spans="1:19" x14ac:dyDescent="0.25">
      <c r="A787" s="100" t="s">
        <v>19691</v>
      </c>
      <c r="B787" s="98" t="s">
        <v>8365</v>
      </c>
      <c r="C787" s="98" t="s">
        <v>1206</v>
      </c>
      <c r="D787" s="98" t="s">
        <v>8366</v>
      </c>
      <c r="E787" s="98" t="s">
        <v>8367</v>
      </c>
      <c r="F787" s="98" t="s">
        <v>16641</v>
      </c>
      <c r="G787" s="98">
        <v>3996.4979226666669</v>
      </c>
      <c r="H787" s="98" t="s">
        <v>264</v>
      </c>
      <c r="I787" s="98" t="s">
        <v>265</v>
      </c>
      <c r="J787" s="98" t="s">
        <v>1267</v>
      </c>
      <c r="K787" s="98" t="s">
        <v>1333</v>
      </c>
      <c r="L787" s="98" t="s">
        <v>4939</v>
      </c>
      <c r="M787" s="98" t="s">
        <v>1572</v>
      </c>
      <c r="N787" s="98" t="s">
        <v>237</v>
      </c>
      <c r="O787" s="98" t="s">
        <v>137</v>
      </c>
      <c r="P787" s="98" t="s">
        <v>1336</v>
      </c>
      <c r="Q787" s="98" t="s">
        <v>1338</v>
      </c>
      <c r="R787" s="98" t="s">
        <v>8373</v>
      </c>
      <c r="S787" s="98" t="s">
        <v>8372</v>
      </c>
    </row>
    <row r="788" spans="1:19" x14ac:dyDescent="0.25">
      <c r="A788" s="100" t="s">
        <v>19692</v>
      </c>
      <c r="B788" s="98" t="s">
        <v>8479</v>
      </c>
      <c r="C788" s="98" t="s">
        <v>1142</v>
      </c>
      <c r="D788" s="98" t="s">
        <v>8480</v>
      </c>
      <c r="E788" s="98" t="s">
        <v>8481</v>
      </c>
      <c r="F788" s="98" t="s">
        <v>16641</v>
      </c>
      <c r="G788" s="98">
        <v>3057.4180573333333</v>
      </c>
      <c r="H788" s="98" t="s">
        <v>55</v>
      </c>
      <c r="I788" s="98" t="s">
        <v>354</v>
      </c>
      <c r="J788" s="98" t="s">
        <v>54</v>
      </c>
      <c r="K788" s="98" t="s">
        <v>894</v>
      </c>
      <c r="L788" s="98" t="s">
        <v>418</v>
      </c>
      <c r="M788" s="98" t="s">
        <v>7472</v>
      </c>
      <c r="N788" s="98" t="s">
        <v>52</v>
      </c>
      <c r="O788" s="98" t="s">
        <v>364</v>
      </c>
      <c r="P788" s="98" t="s">
        <v>199</v>
      </c>
      <c r="Q788" s="98" t="s">
        <v>137</v>
      </c>
      <c r="R788" s="98" t="s">
        <v>16589</v>
      </c>
      <c r="S788" s="98" t="s">
        <v>8487</v>
      </c>
    </row>
    <row r="789" spans="1:19" x14ac:dyDescent="0.25">
      <c r="A789" s="100" t="s">
        <v>19693</v>
      </c>
      <c r="B789" s="98" t="s">
        <v>8509</v>
      </c>
      <c r="C789" s="98" t="s">
        <v>1142</v>
      </c>
      <c r="D789" s="98" t="s">
        <v>8510</v>
      </c>
      <c r="E789" s="98" t="s">
        <v>8511</v>
      </c>
      <c r="F789" s="98" t="s">
        <v>16640</v>
      </c>
      <c r="G789" s="98">
        <v>2603.7149906666664</v>
      </c>
      <c r="H789" s="98" t="s">
        <v>189</v>
      </c>
      <c r="I789" s="98" t="s">
        <v>190</v>
      </c>
      <c r="J789" s="98" t="s">
        <v>2037</v>
      </c>
      <c r="K789" s="98" t="s">
        <v>2035</v>
      </c>
      <c r="L789" s="98" t="s">
        <v>3180</v>
      </c>
      <c r="M789" s="98" t="s">
        <v>11</v>
      </c>
      <c r="N789" s="98" t="s">
        <v>12</v>
      </c>
      <c r="O789" s="98" t="s">
        <v>13</v>
      </c>
      <c r="P789" s="98" t="s">
        <v>14</v>
      </c>
      <c r="Q789" s="98" t="s">
        <v>16</v>
      </c>
      <c r="R789" s="98" t="s">
        <v>8515</v>
      </c>
      <c r="S789" s="98" t="s">
        <v>8514</v>
      </c>
    </row>
    <row r="790" spans="1:19" x14ac:dyDescent="0.25">
      <c r="A790" s="100">
        <v>787</v>
      </c>
      <c r="B790" s="98" t="s">
        <v>8509</v>
      </c>
      <c r="C790" s="98" t="s">
        <v>1142</v>
      </c>
      <c r="D790" s="98" t="s">
        <v>8510</v>
      </c>
      <c r="E790" s="98" t="s">
        <v>8516</v>
      </c>
      <c r="F790" s="98" t="s">
        <v>16640</v>
      </c>
      <c r="G790" s="98">
        <v>2603.7149906666664</v>
      </c>
      <c r="H790" s="98" t="s">
        <v>189</v>
      </c>
      <c r="I790" s="98" t="s">
        <v>190</v>
      </c>
      <c r="J790" s="98" t="s">
        <v>2037</v>
      </c>
      <c r="K790" s="98" t="s">
        <v>2035</v>
      </c>
      <c r="L790" s="98" t="s">
        <v>3180</v>
      </c>
      <c r="M790" s="98" t="s">
        <v>11</v>
      </c>
      <c r="N790" s="98" t="s">
        <v>12</v>
      </c>
      <c r="O790" s="98" t="s">
        <v>13</v>
      </c>
      <c r="P790" s="98" t="s">
        <v>14</v>
      </c>
      <c r="Q790" s="98" t="s">
        <v>16</v>
      </c>
      <c r="R790" s="98" t="s">
        <v>8515</v>
      </c>
      <c r="S790" s="98" t="s">
        <v>8514</v>
      </c>
    </row>
    <row r="791" spans="1:19" x14ac:dyDescent="0.25">
      <c r="A791" s="100" t="s">
        <v>19695</v>
      </c>
      <c r="B791" s="98" t="s">
        <v>8525</v>
      </c>
      <c r="C791" s="98" t="s">
        <v>1121</v>
      </c>
      <c r="D791" s="98" t="s">
        <v>8526</v>
      </c>
      <c r="E791" s="98" t="s">
        <v>8527</v>
      </c>
      <c r="F791" s="98" t="s">
        <v>16641</v>
      </c>
      <c r="G791" s="98">
        <v>3765.1503479999997</v>
      </c>
      <c r="H791" s="98" t="s">
        <v>52</v>
      </c>
      <c r="I791" s="98" t="s">
        <v>53</v>
      </c>
      <c r="J791" s="98" t="s">
        <v>131</v>
      </c>
      <c r="K791" s="98" t="s">
        <v>132</v>
      </c>
      <c r="L791" s="98" t="s">
        <v>134</v>
      </c>
      <c r="M791" s="98" t="s">
        <v>200</v>
      </c>
      <c r="N791" s="98" t="s">
        <v>35</v>
      </c>
      <c r="O791" s="98" t="s">
        <v>175</v>
      </c>
      <c r="P791" s="98" t="s">
        <v>42</v>
      </c>
      <c r="Q791" s="98" t="s">
        <v>1555</v>
      </c>
      <c r="R791" s="98" t="s">
        <v>8532</v>
      </c>
      <c r="S791" s="98" t="s">
        <v>8531</v>
      </c>
    </row>
    <row r="792" spans="1:19" x14ac:dyDescent="0.25">
      <c r="A792" s="100" t="s">
        <v>19696</v>
      </c>
      <c r="B792" s="98" t="s">
        <v>8533</v>
      </c>
      <c r="C792" s="98" t="s">
        <v>1121</v>
      </c>
      <c r="D792" s="98" t="s">
        <v>8534</v>
      </c>
      <c r="E792" s="98" t="s">
        <v>8535</v>
      </c>
      <c r="F792" s="98" t="s">
        <v>16641</v>
      </c>
      <c r="G792" s="98">
        <v>3642.8059479999997</v>
      </c>
      <c r="H792" s="98" t="s">
        <v>7955</v>
      </c>
      <c r="I792" s="98" t="s">
        <v>7957</v>
      </c>
      <c r="J792" s="98" t="s">
        <v>7956</v>
      </c>
      <c r="K792" s="98" t="s">
        <v>7959</v>
      </c>
      <c r="L792" s="98" t="s">
        <v>8538</v>
      </c>
      <c r="M792" s="98" t="s">
        <v>7961</v>
      </c>
      <c r="N792" s="98" t="s">
        <v>7962</v>
      </c>
      <c r="O792" s="98" t="s">
        <v>7953</v>
      </c>
      <c r="P792" s="98" t="s">
        <v>8539</v>
      </c>
      <c r="Q792" s="98" t="s">
        <v>7958</v>
      </c>
      <c r="R792" s="98" t="s">
        <v>16590</v>
      </c>
      <c r="S792" s="98" t="s">
        <v>8540</v>
      </c>
    </row>
    <row r="793" spans="1:19" x14ac:dyDescent="0.25">
      <c r="A793" s="100" t="s">
        <v>19697</v>
      </c>
      <c r="B793" s="98" t="s">
        <v>8541</v>
      </c>
      <c r="C793" s="98" t="s">
        <v>1121</v>
      </c>
      <c r="D793" s="98" t="s">
        <v>8542</v>
      </c>
      <c r="E793" s="98" t="s">
        <v>8543</v>
      </c>
      <c r="F793" s="98" t="s">
        <v>16641</v>
      </c>
      <c r="G793" s="98">
        <v>4652.9299533333342</v>
      </c>
      <c r="H793" s="98" t="s">
        <v>2089</v>
      </c>
      <c r="I793" s="98" t="s">
        <v>2093</v>
      </c>
      <c r="J793" s="98" t="s">
        <v>2308</v>
      </c>
      <c r="K793" s="98" t="s">
        <v>8547</v>
      </c>
      <c r="L793" s="98" t="s">
        <v>4476</v>
      </c>
      <c r="M793" s="98" t="s">
        <v>2086</v>
      </c>
      <c r="N793" s="98" t="s">
        <v>2228</v>
      </c>
      <c r="O793" s="98" t="s">
        <v>770</v>
      </c>
      <c r="P793" s="98" t="s">
        <v>666</v>
      </c>
      <c r="Q793" s="98" t="s">
        <v>664</v>
      </c>
      <c r="R793" s="98" t="s">
        <v>8549</v>
      </c>
      <c r="S793" s="98" t="s">
        <v>8548</v>
      </c>
    </row>
    <row r="794" spans="1:19" x14ac:dyDescent="0.25">
      <c r="A794" s="100" t="s">
        <v>19698</v>
      </c>
      <c r="B794" s="98" t="s">
        <v>8560</v>
      </c>
      <c r="C794" s="98" t="s">
        <v>1142</v>
      </c>
      <c r="D794" s="98" t="s">
        <v>8561</v>
      </c>
      <c r="E794" s="98" t="s">
        <v>8562</v>
      </c>
      <c r="F794" s="98" t="s">
        <v>16640</v>
      </c>
      <c r="G794" s="98">
        <v>3459.8731439999997</v>
      </c>
      <c r="H794" s="98" t="s">
        <v>2510</v>
      </c>
      <c r="I794" s="98" t="s">
        <v>7147</v>
      </c>
      <c r="J794" s="98" t="s">
        <v>7145</v>
      </c>
      <c r="K794" s="98" t="s">
        <v>6044</v>
      </c>
      <c r="L794" s="98" t="s">
        <v>808</v>
      </c>
      <c r="M794" s="98" t="s">
        <v>7144</v>
      </c>
      <c r="N794" s="98" t="s">
        <v>8565</v>
      </c>
      <c r="O794" s="98" t="s">
        <v>5676</v>
      </c>
      <c r="P794" s="98" t="s">
        <v>5674</v>
      </c>
      <c r="Q794" s="98" t="s">
        <v>8566</v>
      </c>
      <c r="R794" s="98" t="s">
        <v>8568</v>
      </c>
      <c r="S794" s="98" t="s">
        <v>8567</v>
      </c>
    </row>
    <row r="795" spans="1:19" x14ac:dyDescent="0.25">
      <c r="A795" s="100" t="s">
        <v>19699</v>
      </c>
      <c r="B795" s="98" t="s">
        <v>8576</v>
      </c>
      <c r="C795" s="98" t="s">
        <v>1121</v>
      </c>
      <c r="D795" s="98" t="s">
        <v>8577</v>
      </c>
      <c r="E795" s="98" t="s">
        <v>8578</v>
      </c>
      <c r="F795" s="98" t="s">
        <v>16641</v>
      </c>
      <c r="G795" s="98">
        <v>3778.7964906666634</v>
      </c>
      <c r="H795" s="98" t="s">
        <v>3455</v>
      </c>
      <c r="I795" s="98" t="s">
        <v>3453</v>
      </c>
      <c r="J795" s="98" t="s">
        <v>3451</v>
      </c>
      <c r="K795" s="98" t="s">
        <v>3454</v>
      </c>
      <c r="L795" s="98" t="s">
        <v>3479</v>
      </c>
      <c r="M795" s="98" t="s">
        <v>3457</v>
      </c>
      <c r="N795" s="98" t="s">
        <v>3456</v>
      </c>
      <c r="O795" s="98" t="s">
        <v>3480</v>
      </c>
      <c r="P795" s="98" t="s">
        <v>3481</v>
      </c>
      <c r="Q795" s="98" t="s">
        <v>8579</v>
      </c>
      <c r="R795" s="98" t="s">
        <v>8581</v>
      </c>
      <c r="S795" s="98" t="s">
        <v>8580</v>
      </c>
    </row>
    <row r="796" spans="1:19" x14ac:dyDescent="0.25">
      <c r="A796" s="100" t="s">
        <v>19700</v>
      </c>
      <c r="B796" s="98" t="s">
        <v>8622</v>
      </c>
      <c r="C796" s="98" t="s">
        <v>1121</v>
      </c>
      <c r="D796" s="98" t="s">
        <v>8623</v>
      </c>
      <c r="E796" s="98" t="s">
        <v>8624</v>
      </c>
      <c r="F796" s="98" t="s">
        <v>16640</v>
      </c>
      <c r="G796" s="98">
        <v>2737.5946479999998</v>
      </c>
      <c r="H796" s="98" t="s">
        <v>1197</v>
      </c>
      <c r="I796" s="98" t="s">
        <v>1756</v>
      </c>
      <c r="J796" s="98" t="s">
        <v>1202</v>
      </c>
      <c r="K796" s="98" t="s">
        <v>1758</v>
      </c>
      <c r="L796" s="98" t="s">
        <v>8590</v>
      </c>
      <c r="M796" s="98" t="s">
        <v>8627</v>
      </c>
      <c r="N796" s="98" t="s">
        <v>1201</v>
      </c>
      <c r="O796" s="98" t="s">
        <v>1934</v>
      </c>
      <c r="P796" s="98" t="s">
        <v>5089</v>
      </c>
      <c r="Q796" s="98" t="s">
        <v>1196</v>
      </c>
      <c r="R796" s="98" t="s">
        <v>8629</v>
      </c>
      <c r="S796" s="98" t="s">
        <v>8628</v>
      </c>
    </row>
    <row r="797" spans="1:19" x14ac:dyDescent="0.25">
      <c r="A797" s="100" t="s">
        <v>19701</v>
      </c>
      <c r="B797" s="98" t="s">
        <v>8630</v>
      </c>
      <c r="C797" s="98" t="s">
        <v>1142</v>
      </c>
      <c r="D797" s="98" t="s">
        <v>8631</v>
      </c>
      <c r="E797" s="98" t="s">
        <v>8632</v>
      </c>
      <c r="F797" s="98" t="s">
        <v>16640</v>
      </c>
      <c r="G797" s="98">
        <v>3592.6764146666665</v>
      </c>
      <c r="H797" s="98" t="s">
        <v>430</v>
      </c>
      <c r="I797" s="98" t="s">
        <v>428</v>
      </c>
      <c r="J797" s="98" t="s">
        <v>427</v>
      </c>
      <c r="K797" s="98" t="s">
        <v>20</v>
      </c>
      <c r="L797" s="98" t="s">
        <v>1309</v>
      </c>
      <c r="M797" s="98" t="s">
        <v>433</v>
      </c>
      <c r="N797" s="98" t="s">
        <v>429</v>
      </c>
      <c r="O797" s="98" t="s">
        <v>904</v>
      </c>
      <c r="P797" s="98" t="s">
        <v>7464</v>
      </c>
      <c r="Q797" s="98" t="s">
        <v>3244</v>
      </c>
      <c r="R797" s="98" t="s">
        <v>16591</v>
      </c>
      <c r="S797" s="98" t="s">
        <v>8636</v>
      </c>
    </row>
    <row r="798" spans="1:19" x14ac:dyDescent="0.25">
      <c r="A798" s="100" t="s">
        <v>19702</v>
      </c>
      <c r="B798" s="98" t="s">
        <v>8637</v>
      </c>
      <c r="C798" s="98" t="s">
        <v>1121</v>
      </c>
      <c r="D798" s="98" t="s">
        <v>8638</v>
      </c>
      <c r="E798" s="98" t="s">
        <v>8639</v>
      </c>
      <c r="F798" s="98" t="s">
        <v>16640</v>
      </c>
      <c r="G798" s="98">
        <v>3030.5282813333333</v>
      </c>
      <c r="H798" s="98" t="s">
        <v>1202</v>
      </c>
      <c r="I798" s="98" t="s">
        <v>1197</v>
      </c>
      <c r="J798" s="98" t="s">
        <v>1756</v>
      </c>
      <c r="K798" s="98" t="s">
        <v>189</v>
      </c>
      <c r="L798" s="98" t="s">
        <v>190</v>
      </c>
      <c r="M798" s="98" t="s">
        <v>3192</v>
      </c>
      <c r="N798" s="98" t="s">
        <v>8589</v>
      </c>
      <c r="O798" s="98" t="s">
        <v>8590</v>
      </c>
      <c r="P798" s="98" t="s">
        <v>5235</v>
      </c>
      <c r="Q798" s="98" t="s">
        <v>8588</v>
      </c>
      <c r="R798" s="98" t="s">
        <v>8643</v>
      </c>
      <c r="S798" s="98" t="s">
        <v>8642</v>
      </c>
    </row>
    <row r="799" spans="1:19" x14ac:dyDescent="0.25">
      <c r="A799" s="100" t="s">
        <v>19703</v>
      </c>
      <c r="B799" s="98" t="s">
        <v>8677</v>
      </c>
      <c r="C799" s="98" t="s">
        <v>1142</v>
      </c>
      <c r="D799" s="98" t="s">
        <v>8678</v>
      </c>
      <c r="E799" s="98" t="s">
        <v>8679</v>
      </c>
      <c r="F799" s="98" t="s">
        <v>16641</v>
      </c>
      <c r="G799" s="98">
        <v>2804.1763293333333</v>
      </c>
      <c r="H799" s="98" t="s">
        <v>1150</v>
      </c>
      <c r="I799" s="98" t="s">
        <v>1149</v>
      </c>
      <c r="J799" s="98" t="s">
        <v>1368</v>
      </c>
      <c r="K799" s="98" t="s">
        <v>8683</v>
      </c>
      <c r="L799" s="98" t="s">
        <v>1369</v>
      </c>
      <c r="M799" s="98" t="s">
        <v>8684</v>
      </c>
      <c r="N799" s="98" t="s">
        <v>5619</v>
      </c>
      <c r="O799" s="98" t="s">
        <v>8685</v>
      </c>
      <c r="P799" s="98" t="s">
        <v>5542</v>
      </c>
      <c r="Q799" s="98" t="s">
        <v>5547</v>
      </c>
      <c r="R799" s="98" t="s">
        <v>16593</v>
      </c>
      <c r="S799" s="98" t="s">
        <v>8686</v>
      </c>
    </row>
    <row r="800" spans="1:19" x14ac:dyDescent="0.25">
      <c r="A800" s="100" t="s">
        <v>19704</v>
      </c>
      <c r="B800" s="98" t="s">
        <v>8694</v>
      </c>
      <c r="C800" s="98" t="s">
        <v>1121</v>
      </c>
      <c r="D800" s="98" t="s">
        <v>8695</v>
      </c>
      <c r="E800" s="98" t="s">
        <v>8696</v>
      </c>
      <c r="F800" s="98" t="s">
        <v>16640</v>
      </c>
      <c r="G800" s="98">
        <v>2537.5989813333335</v>
      </c>
      <c r="H800" s="98" t="s">
        <v>1335</v>
      </c>
      <c r="I800" s="98" t="s">
        <v>1334</v>
      </c>
      <c r="J800" s="98" t="s">
        <v>383</v>
      </c>
      <c r="K800" s="98" t="s">
        <v>384</v>
      </c>
      <c r="L800" s="98" t="s">
        <v>239</v>
      </c>
      <c r="M800" s="98" t="s">
        <v>3019</v>
      </c>
      <c r="N800" s="98" t="s">
        <v>240</v>
      </c>
      <c r="O800" s="98" t="s">
        <v>266</v>
      </c>
      <c r="P800" s="98" t="s">
        <v>4852</v>
      </c>
      <c r="Q800" s="98" t="s">
        <v>1267</v>
      </c>
      <c r="R800" s="98" t="s">
        <v>8700</v>
      </c>
      <c r="S800" s="98" t="s">
        <v>8699</v>
      </c>
    </row>
    <row r="801" spans="1:19" x14ac:dyDescent="0.25">
      <c r="A801" s="100" t="s">
        <v>19705</v>
      </c>
      <c r="B801" s="98" t="s">
        <v>8719</v>
      </c>
      <c r="C801" s="98" t="s">
        <v>1121</v>
      </c>
      <c r="D801" s="98" t="s">
        <v>8720</v>
      </c>
      <c r="E801" s="98" t="s">
        <v>8721</v>
      </c>
      <c r="F801" s="98" t="s">
        <v>16640</v>
      </c>
      <c r="G801" s="98">
        <v>2655.2148626666667</v>
      </c>
      <c r="H801" s="98" t="s">
        <v>767</v>
      </c>
      <c r="I801" s="98" t="s">
        <v>662</v>
      </c>
      <c r="J801" s="98" t="s">
        <v>768</v>
      </c>
      <c r="K801" s="98" t="s">
        <v>4667</v>
      </c>
      <c r="L801" s="98" t="s">
        <v>8724</v>
      </c>
      <c r="M801" s="98" t="s">
        <v>664</v>
      </c>
      <c r="N801" s="98" t="s">
        <v>4664</v>
      </c>
      <c r="O801" s="98" t="s">
        <v>661</v>
      </c>
      <c r="P801" s="98" t="s">
        <v>666</v>
      </c>
      <c r="Q801" s="98" t="s">
        <v>665</v>
      </c>
      <c r="R801" s="98" t="s">
        <v>16594</v>
      </c>
      <c r="S801" s="98" t="s">
        <v>8725</v>
      </c>
    </row>
    <row r="802" spans="1:19" x14ac:dyDescent="0.25">
      <c r="A802" s="100" t="s">
        <v>19706</v>
      </c>
      <c r="B802" s="98" t="s">
        <v>8763</v>
      </c>
      <c r="C802" s="98" t="s">
        <v>1121</v>
      </c>
      <c r="D802" s="98" t="s">
        <v>8764</v>
      </c>
      <c r="E802" s="98" t="s">
        <v>8765</v>
      </c>
      <c r="F802" s="98" t="s">
        <v>16640</v>
      </c>
      <c r="G802" s="98">
        <v>4237.7455533333341</v>
      </c>
      <c r="H802" s="98" t="s">
        <v>15</v>
      </c>
      <c r="I802" s="98" t="s">
        <v>557</v>
      </c>
      <c r="J802" s="98" t="s">
        <v>14</v>
      </c>
      <c r="K802" s="98" t="s">
        <v>12</v>
      </c>
      <c r="L802" s="98" t="s">
        <v>13</v>
      </c>
      <c r="M802" s="98" t="s">
        <v>17</v>
      </c>
      <c r="N802" s="98" t="s">
        <v>11</v>
      </c>
      <c r="O802" s="98" t="s">
        <v>82</v>
      </c>
      <c r="P802" s="98" t="s">
        <v>16</v>
      </c>
      <c r="Q802" s="98" t="s">
        <v>4245</v>
      </c>
      <c r="R802" s="98" t="s">
        <v>8769</v>
      </c>
      <c r="S802" s="98" t="s">
        <v>8768</v>
      </c>
    </row>
    <row r="803" spans="1:19" x14ac:dyDescent="0.25">
      <c r="A803" s="100" t="s">
        <v>19707</v>
      </c>
      <c r="B803" s="98" t="s">
        <v>8805</v>
      </c>
      <c r="C803" s="98" t="s">
        <v>1206</v>
      </c>
      <c r="D803" s="98" t="s">
        <v>8806</v>
      </c>
      <c r="E803" s="98" t="s">
        <v>8807</v>
      </c>
      <c r="F803" s="98" t="s">
        <v>16641</v>
      </c>
      <c r="G803" s="98">
        <v>3250.5481626666665</v>
      </c>
      <c r="H803" s="98" t="s">
        <v>37</v>
      </c>
      <c r="I803" s="98" t="s">
        <v>43</v>
      </c>
      <c r="J803" s="98" t="s">
        <v>2995</v>
      </c>
      <c r="K803" s="98" t="s">
        <v>41</v>
      </c>
      <c r="L803" s="98" t="s">
        <v>34</v>
      </c>
      <c r="M803" s="98" t="s">
        <v>35</v>
      </c>
      <c r="N803" s="98" t="s">
        <v>38</v>
      </c>
      <c r="O803" s="98" t="s">
        <v>36</v>
      </c>
      <c r="P803" s="98" t="s">
        <v>42</v>
      </c>
      <c r="Q803" s="98" t="s">
        <v>374</v>
      </c>
      <c r="R803" s="98" t="s">
        <v>8811</v>
      </c>
      <c r="S803" s="98" t="s">
        <v>8810</v>
      </c>
    </row>
    <row r="804" spans="1:19" x14ac:dyDescent="0.25">
      <c r="A804" s="100" t="s">
        <v>19708</v>
      </c>
      <c r="B804" s="98" t="s">
        <v>8845</v>
      </c>
      <c r="C804" s="98" t="s">
        <v>1142</v>
      </c>
      <c r="D804" s="98" t="s">
        <v>8846</v>
      </c>
      <c r="E804" s="98" t="s">
        <v>8847</v>
      </c>
      <c r="F804" s="98" t="s">
        <v>16641</v>
      </c>
      <c r="G804" s="98">
        <v>3512.030290666667</v>
      </c>
      <c r="H804" s="98" t="s">
        <v>8849</v>
      </c>
      <c r="I804" s="98" t="s">
        <v>661</v>
      </c>
      <c r="J804" s="98" t="s">
        <v>265</v>
      </c>
      <c r="K804" s="98" t="s">
        <v>2635</v>
      </c>
      <c r="L804" s="98" t="s">
        <v>264</v>
      </c>
      <c r="M804" s="98" t="s">
        <v>199</v>
      </c>
      <c r="N804" s="98" t="s">
        <v>53</v>
      </c>
      <c r="O804" s="98" t="s">
        <v>1815</v>
      </c>
      <c r="P804" s="98" t="s">
        <v>1816</v>
      </c>
      <c r="Q804" s="98" t="s">
        <v>1337</v>
      </c>
      <c r="R804" s="98" t="s">
        <v>8852</v>
      </c>
      <c r="S804" s="98" t="s">
        <v>8851</v>
      </c>
    </row>
    <row r="805" spans="1:19" x14ac:dyDescent="0.25">
      <c r="A805" s="100" t="s">
        <v>19709</v>
      </c>
      <c r="B805" s="98" t="s">
        <v>8853</v>
      </c>
      <c r="C805" s="98" t="s">
        <v>1142</v>
      </c>
      <c r="D805" s="98" t="s">
        <v>8854</v>
      </c>
      <c r="E805" s="98" t="s">
        <v>8855</v>
      </c>
      <c r="F805" s="98" t="s">
        <v>16641</v>
      </c>
      <c r="G805" s="98">
        <v>2731.5583240000001</v>
      </c>
      <c r="H805" s="98" t="s">
        <v>356</v>
      </c>
      <c r="I805" s="98" t="s">
        <v>408</v>
      </c>
      <c r="J805" s="98" t="s">
        <v>54</v>
      </c>
      <c r="K805" s="98" t="s">
        <v>59</v>
      </c>
      <c r="L805" s="98" t="s">
        <v>57</v>
      </c>
      <c r="M805" s="98" t="s">
        <v>354</v>
      </c>
      <c r="N805" s="98" t="s">
        <v>1238</v>
      </c>
      <c r="O805" s="98" t="s">
        <v>632</v>
      </c>
      <c r="P805" s="98" t="s">
        <v>8858</v>
      </c>
      <c r="Q805" s="98" t="s">
        <v>355</v>
      </c>
      <c r="R805" s="98" t="s">
        <v>8860</v>
      </c>
      <c r="S805" s="98" t="s">
        <v>8859</v>
      </c>
    </row>
    <row r="806" spans="1:19" x14ac:dyDescent="0.25">
      <c r="A806" s="100" t="s">
        <v>19710</v>
      </c>
      <c r="B806" s="98" t="s">
        <v>8876</v>
      </c>
      <c r="C806" s="98" t="s">
        <v>1206</v>
      </c>
      <c r="D806" s="98" t="s">
        <v>8877</v>
      </c>
      <c r="E806" s="98" t="s">
        <v>8878</v>
      </c>
      <c r="F806" s="98" t="s">
        <v>16640</v>
      </c>
      <c r="G806" s="98">
        <v>3042.1698626666666</v>
      </c>
      <c r="H806" s="98" t="s">
        <v>4335</v>
      </c>
      <c r="I806" s="98" t="s">
        <v>355</v>
      </c>
      <c r="J806" s="98" t="s">
        <v>354</v>
      </c>
      <c r="K806" s="98" t="s">
        <v>12</v>
      </c>
      <c r="L806" s="98" t="s">
        <v>13</v>
      </c>
      <c r="M806" s="98" t="s">
        <v>11</v>
      </c>
      <c r="N806" s="98" t="s">
        <v>15</v>
      </c>
      <c r="O806" s="98" t="s">
        <v>14</v>
      </c>
      <c r="P806" s="98" t="s">
        <v>17</v>
      </c>
      <c r="Q806" s="98" t="s">
        <v>16</v>
      </c>
      <c r="R806" s="98" t="s">
        <v>8882</v>
      </c>
      <c r="S806" s="98" t="s">
        <v>8881</v>
      </c>
    </row>
    <row r="807" spans="1:19" x14ac:dyDescent="0.25">
      <c r="A807" s="100" t="s">
        <v>19711</v>
      </c>
      <c r="B807" s="98" t="s">
        <v>8954</v>
      </c>
      <c r="C807" s="98" t="s">
        <v>1142</v>
      </c>
      <c r="D807" s="98" t="s">
        <v>8955</v>
      </c>
      <c r="E807" s="98" t="s">
        <v>8956</v>
      </c>
      <c r="F807" s="98" t="s">
        <v>16640</v>
      </c>
      <c r="G807" s="98">
        <v>3157.5066893333333</v>
      </c>
      <c r="H807" s="98" t="s">
        <v>16</v>
      </c>
      <c r="I807" s="98" t="s">
        <v>17</v>
      </c>
      <c r="J807" s="98" t="s">
        <v>557</v>
      </c>
      <c r="K807" s="98" t="s">
        <v>19</v>
      </c>
      <c r="L807" s="98" t="s">
        <v>8961</v>
      </c>
      <c r="M807" s="98" t="s">
        <v>5144</v>
      </c>
      <c r="N807" s="98" t="s">
        <v>294</v>
      </c>
      <c r="O807" s="98" t="s">
        <v>83</v>
      </c>
      <c r="P807" s="98" t="s">
        <v>82</v>
      </c>
      <c r="Q807" s="98" t="s">
        <v>624</v>
      </c>
      <c r="R807" s="98" t="s">
        <v>8963</v>
      </c>
      <c r="S807" s="98" t="s">
        <v>8962</v>
      </c>
    </row>
    <row r="808" spans="1:19" x14ac:dyDescent="0.25">
      <c r="A808" s="100" t="s">
        <v>19712</v>
      </c>
      <c r="B808" s="98" t="s">
        <v>8972</v>
      </c>
      <c r="C808" s="98" t="s">
        <v>1206</v>
      </c>
      <c r="D808" s="98" t="s">
        <v>8973</v>
      </c>
      <c r="E808" s="98" t="s">
        <v>8974</v>
      </c>
      <c r="F808" s="98" t="s">
        <v>16640</v>
      </c>
      <c r="G808" s="98">
        <v>3997.2900520000003</v>
      </c>
      <c r="H808" s="98" t="s">
        <v>2429</v>
      </c>
      <c r="I808" s="98" t="s">
        <v>2427</v>
      </c>
      <c r="J808" s="98" t="s">
        <v>2430</v>
      </c>
      <c r="K808" s="98" t="s">
        <v>2431</v>
      </c>
      <c r="L808" s="98" t="s">
        <v>2433</v>
      </c>
      <c r="M808" s="98" t="s">
        <v>2432</v>
      </c>
      <c r="N808" s="98" t="s">
        <v>3044</v>
      </c>
      <c r="O808" s="98" t="s">
        <v>3042</v>
      </c>
      <c r="P808" s="98" t="s">
        <v>189</v>
      </c>
      <c r="Q808" s="98" t="s">
        <v>190</v>
      </c>
      <c r="R808" s="98" t="s">
        <v>8979</v>
      </c>
      <c r="S808" s="98" t="s">
        <v>8978</v>
      </c>
    </row>
    <row r="809" spans="1:19" x14ac:dyDescent="0.25">
      <c r="A809" s="100" t="s">
        <v>19713</v>
      </c>
      <c r="B809" s="98" t="s">
        <v>9032</v>
      </c>
      <c r="C809" s="98" t="s">
        <v>1142</v>
      </c>
      <c r="D809" s="98" t="s">
        <v>9033</v>
      </c>
      <c r="E809" s="98" t="s">
        <v>9034</v>
      </c>
      <c r="F809" s="98" t="s">
        <v>16641</v>
      </c>
      <c r="G809" s="98">
        <v>3547.9804373333336</v>
      </c>
      <c r="H809" s="98" t="s">
        <v>2605</v>
      </c>
      <c r="I809" s="98" t="s">
        <v>595</v>
      </c>
      <c r="J809" s="98" t="s">
        <v>596</v>
      </c>
      <c r="K809" s="98" t="s">
        <v>594</v>
      </c>
      <c r="L809" s="98" t="s">
        <v>9037</v>
      </c>
      <c r="M809" s="98" t="s">
        <v>790</v>
      </c>
      <c r="N809" s="98" t="s">
        <v>6872</v>
      </c>
      <c r="O809" s="98" t="s">
        <v>4202</v>
      </c>
      <c r="P809" s="98" t="s">
        <v>6437</v>
      </c>
      <c r="Q809" s="98" t="s">
        <v>1708</v>
      </c>
      <c r="R809" s="98" t="s">
        <v>9039</v>
      </c>
      <c r="S809" s="98" t="s">
        <v>9038</v>
      </c>
    </row>
    <row r="810" spans="1:19" x14ac:dyDescent="0.25">
      <c r="A810" s="100" t="s">
        <v>19714</v>
      </c>
      <c r="B810" s="98" t="s">
        <v>9048</v>
      </c>
      <c r="C810" s="98" t="s">
        <v>1142</v>
      </c>
      <c r="D810" s="98" t="s">
        <v>9049</v>
      </c>
      <c r="E810" s="98" t="s">
        <v>9050</v>
      </c>
      <c r="F810" s="98" t="s">
        <v>16641</v>
      </c>
      <c r="G810" s="98">
        <v>3121.4425946666665</v>
      </c>
      <c r="H810" s="98" t="s">
        <v>1288</v>
      </c>
      <c r="I810" s="98" t="s">
        <v>466</v>
      </c>
      <c r="J810" s="98" t="s">
        <v>211</v>
      </c>
      <c r="K810" s="98" t="s">
        <v>214</v>
      </c>
      <c r="L810" s="98" t="s">
        <v>918</v>
      </c>
      <c r="M810" s="98" t="s">
        <v>199</v>
      </c>
      <c r="N810" s="98" t="s">
        <v>131</v>
      </c>
      <c r="O810" s="98" t="s">
        <v>52</v>
      </c>
      <c r="P810" s="98" t="s">
        <v>53</v>
      </c>
      <c r="Q810" s="98" t="s">
        <v>137</v>
      </c>
      <c r="R810" s="98" t="s">
        <v>9055</v>
      </c>
      <c r="S810" s="98" t="s">
        <v>9054</v>
      </c>
    </row>
    <row r="811" spans="1:19" x14ac:dyDescent="0.25">
      <c r="A811" s="100" t="s">
        <v>19715</v>
      </c>
      <c r="B811" s="98" t="s">
        <v>9064</v>
      </c>
      <c r="C811" s="98" t="s">
        <v>1121</v>
      </c>
      <c r="D811" s="98" t="s">
        <v>9065</v>
      </c>
      <c r="E811" s="98" t="s">
        <v>9067</v>
      </c>
      <c r="F811" s="98" t="s">
        <v>16641</v>
      </c>
      <c r="G811" s="98">
        <v>2712.9448946666671</v>
      </c>
      <c r="H811" s="98" t="s">
        <v>809</v>
      </c>
      <c r="I811" s="98" t="s">
        <v>325</v>
      </c>
      <c r="J811" s="98" t="s">
        <v>322</v>
      </c>
      <c r="K811" s="98" t="s">
        <v>237</v>
      </c>
      <c r="L811" s="98" t="s">
        <v>238</v>
      </c>
      <c r="M811" s="98" t="s">
        <v>1807</v>
      </c>
      <c r="N811" s="98" t="s">
        <v>9070</v>
      </c>
      <c r="O811" s="98" t="s">
        <v>239</v>
      </c>
      <c r="P811" s="98" t="s">
        <v>807</v>
      </c>
      <c r="Q811" s="98" t="s">
        <v>6378</v>
      </c>
      <c r="R811" s="98" t="s">
        <v>9072</v>
      </c>
      <c r="S811" s="98" t="s">
        <v>9071</v>
      </c>
    </row>
    <row r="812" spans="1:19" x14ac:dyDescent="0.25">
      <c r="A812" s="100" t="s">
        <v>19716</v>
      </c>
      <c r="B812" s="98" t="s">
        <v>9073</v>
      </c>
      <c r="C812" s="98" t="s">
        <v>1121</v>
      </c>
      <c r="D812" s="98" t="s">
        <v>9074</v>
      </c>
      <c r="E812" s="98" t="s">
        <v>9075</v>
      </c>
      <c r="F812" s="98" t="s">
        <v>16640</v>
      </c>
      <c r="G812" s="98">
        <v>3240.7774279999999</v>
      </c>
      <c r="H812" s="98" t="s">
        <v>160</v>
      </c>
      <c r="I812" s="98" t="s">
        <v>159</v>
      </c>
      <c r="J812" s="98" t="s">
        <v>304</v>
      </c>
      <c r="K812" s="98" t="s">
        <v>11</v>
      </c>
      <c r="L812" s="98" t="s">
        <v>12</v>
      </c>
      <c r="M812" s="98" t="s">
        <v>13</v>
      </c>
      <c r="N812" s="98" t="s">
        <v>397</v>
      </c>
      <c r="O812" s="98" t="s">
        <v>1453</v>
      </c>
      <c r="P812" s="98" t="s">
        <v>9078</v>
      </c>
      <c r="Q812" s="98" t="s">
        <v>923</v>
      </c>
      <c r="R812" s="98" t="s">
        <v>16598</v>
      </c>
      <c r="S812" s="98" t="s">
        <v>9079</v>
      </c>
    </row>
    <row r="813" spans="1:19" x14ac:dyDescent="0.25">
      <c r="A813" s="100" t="s">
        <v>19717</v>
      </c>
      <c r="B813" s="98" t="s">
        <v>9124</v>
      </c>
      <c r="C813" s="98" t="s">
        <v>1142</v>
      </c>
      <c r="D813" s="98" t="s">
        <v>9125</v>
      </c>
      <c r="E813" s="98" t="s">
        <v>9126</v>
      </c>
      <c r="F813" s="98" t="s">
        <v>16640</v>
      </c>
      <c r="G813" s="98">
        <v>3084.4555226666666</v>
      </c>
      <c r="H813" s="98" t="s">
        <v>1464</v>
      </c>
      <c r="I813" s="98" t="s">
        <v>941</v>
      </c>
      <c r="J813" s="98" t="s">
        <v>503</v>
      </c>
      <c r="K813" s="98" t="s">
        <v>2294</v>
      </c>
      <c r="L813" s="98" t="s">
        <v>1465</v>
      </c>
      <c r="M813" s="98" t="s">
        <v>8961</v>
      </c>
      <c r="N813" s="98" t="s">
        <v>5144</v>
      </c>
      <c r="O813" s="98" t="s">
        <v>9129</v>
      </c>
      <c r="P813" s="98" t="s">
        <v>9130</v>
      </c>
      <c r="Q813" s="98" t="s">
        <v>9131</v>
      </c>
      <c r="R813" s="98" t="s">
        <v>9133</v>
      </c>
      <c r="S813" s="98" t="s">
        <v>9132</v>
      </c>
    </row>
    <row r="814" spans="1:19" x14ac:dyDescent="0.25">
      <c r="A814" s="100" t="s">
        <v>19718</v>
      </c>
      <c r="B814" s="98" t="s">
        <v>9152</v>
      </c>
      <c r="C814" s="98" t="s">
        <v>1142</v>
      </c>
      <c r="D814" s="98" t="s">
        <v>9153</v>
      </c>
      <c r="E814" s="98" t="s">
        <v>9154</v>
      </c>
      <c r="F814" s="98" t="s">
        <v>16640</v>
      </c>
      <c r="G814" s="98">
        <v>2886.9913373333334</v>
      </c>
      <c r="H814" s="98" t="s">
        <v>475</v>
      </c>
      <c r="I814" s="98" t="s">
        <v>476</v>
      </c>
      <c r="J814" s="98" t="s">
        <v>701</v>
      </c>
      <c r="K814" s="98" t="s">
        <v>480</v>
      </c>
      <c r="L814" s="98" t="s">
        <v>483</v>
      </c>
      <c r="M814" s="98" t="s">
        <v>1668</v>
      </c>
      <c r="N814" s="98" t="s">
        <v>478</v>
      </c>
      <c r="O814" s="98" t="s">
        <v>1970</v>
      </c>
      <c r="P814" s="98" t="s">
        <v>479</v>
      </c>
      <c r="Q814" s="98" t="s">
        <v>477</v>
      </c>
      <c r="R814" s="98" t="s">
        <v>9158</v>
      </c>
      <c r="S814" s="98" t="s">
        <v>9157</v>
      </c>
    </row>
    <row r="815" spans="1:19" x14ac:dyDescent="0.25">
      <c r="A815" s="100" t="s">
        <v>19719</v>
      </c>
      <c r="B815" s="98" t="s">
        <v>9159</v>
      </c>
      <c r="C815" s="98" t="s">
        <v>1142</v>
      </c>
      <c r="D815" s="98" t="s">
        <v>9160</v>
      </c>
      <c r="E815" s="98" t="s">
        <v>9161</v>
      </c>
      <c r="F815" s="98" t="s">
        <v>16640</v>
      </c>
      <c r="G815" s="98">
        <v>3240.1908520000002</v>
      </c>
      <c r="H815" s="98" t="s">
        <v>109</v>
      </c>
      <c r="I815" s="98" t="s">
        <v>430</v>
      </c>
      <c r="J815" s="98" t="s">
        <v>20</v>
      </c>
      <c r="K815" s="98" t="s">
        <v>428</v>
      </c>
      <c r="L815" s="98" t="s">
        <v>427</v>
      </c>
      <c r="M815" s="98" t="s">
        <v>429</v>
      </c>
      <c r="N815" s="98" t="s">
        <v>8042</v>
      </c>
      <c r="O815" s="98" t="s">
        <v>9164</v>
      </c>
      <c r="P815" s="98" t="s">
        <v>493</v>
      </c>
      <c r="Q815" s="98" t="s">
        <v>1722</v>
      </c>
      <c r="R815" s="98" t="s">
        <v>9166</v>
      </c>
      <c r="S815" s="98" t="s">
        <v>9165</v>
      </c>
    </row>
    <row r="816" spans="1:19" x14ac:dyDescent="0.25">
      <c r="A816" s="100" t="s">
        <v>19720</v>
      </c>
      <c r="B816" s="98" t="s">
        <v>9183</v>
      </c>
      <c r="C816" s="98" t="s">
        <v>1142</v>
      </c>
      <c r="D816" s="98" t="s">
        <v>9184</v>
      </c>
      <c r="E816" s="98" t="s">
        <v>9185</v>
      </c>
      <c r="F816" s="98" t="s">
        <v>16640</v>
      </c>
      <c r="G816" s="98">
        <v>2521.3460373333337</v>
      </c>
      <c r="H816" s="98" t="s">
        <v>355</v>
      </c>
      <c r="I816" s="98" t="s">
        <v>354</v>
      </c>
      <c r="J816" s="98" t="s">
        <v>2069</v>
      </c>
      <c r="K816" s="98" t="s">
        <v>4335</v>
      </c>
      <c r="L816" s="98" t="s">
        <v>16</v>
      </c>
      <c r="M816" s="98" t="s">
        <v>17</v>
      </c>
      <c r="N816" s="98" t="s">
        <v>15</v>
      </c>
      <c r="O816" s="98" t="s">
        <v>82</v>
      </c>
      <c r="P816" s="98" t="s">
        <v>356</v>
      </c>
      <c r="Q816" s="98" t="s">
        <v>57</v>
      </c>
      <c r="R816" s="98" t="s">
        <v>9188</v>
      </c>
      <c r="S816" s="98" t="s">
        <v>9187</v>
      </c>
    </row>
    <row r="817" spans="1:19" x14ac:dyDescent="0.25">
      <c r="A817" s="100" t="s">
        <v>19721</v>
      </c>
      <c r="B817" s="98" t="s">
        <v>9211</v>
      </c>
      <c r="C817" s="98" t="s">
        <v>1121</v>
      </c>
      <c r="D817" s="98" t="s">
        <v>9212</v>
      </c>
      <c r="E817" s="98" t="s">
        <v>9213</v>
      </c>
      <c r="F817" s="98" t="s">
        <v>16640</v>
      </c>
      <c r="G817" s="98">
        <v>4424.6290520000002</v>
      </c>
      <c r="H817" s="98" t="s">
        <v>2446</v>
      </c>
      <c r="I817" s="98" t="s">
        <v>3109</v>
      </c>
      <c r="J817" s="98" t="s">
        <v>1441</v>
      </c>
      <c r="K817" s="98" t="s">
        <v>3110</v>
      </c>
      <c r="L817" s="98" t="s">
        <v>57</v>
      </c>
      <c r="M817" s="98" t="s">
        <v>1238</v>
      </c>
      <c r="N817" s="98" t="s">
        <v>60</v>
      </c>
      <c r="O817" s="98" t="s">
        <v>5074</v>
      </c>
      <c r="P817" s="98" t="s">
        <v>636</v>
      </c>
      <c r="Q817" s="98" t="s">
        <v>604</v>
      </c>
      <c r="R817" s="98" t="s">
        <v>9217</v>
      </c>
      <c r="S817" s="98" t="s">
        <v>9216</v>
      </c>
    </row>
    <row r="818" spans="1:19" x14ac:dyDescent="0.25">
      <c r="A818" s="100" t="s">
        <v>19722</v>
      </c>
      <c r="B818" s="98" t="s">
        <v>9218</v>
      </c>
      <c r="C818" s="98" t="s">
        <v>1121</v>
      </c>
      <c r="D818" s="98" t="s">
        <v>9219</v>
      </c>
      <c r="E818" s="98" t="s">
        <v>9220</v>
      </c>
      <c r="F818" s="98" t="s">
        <v>16641</v>
      </c>
      <c r="G818" s="98">
        <v>2750.1987946666668</v>
      </c>
      <c r="H818" s="98" t="s">
        <v>264</v>
      </c>
      <c r="I818" s="98" t="s">
        <v>265</v>
      </c>
      <c r="J818" s="98" t="s">
        <v>266</v>
      </c>
      <c r="K818" s="98" t="s">
        <v>175</v>
      </c>
      <c r="L818" s="98" t="s">
        <v>35</v>
      </c>
      <c r="M818" s="98" t="s">
        <v>39</v>
      </c>
      <c r="N818" s="98" t="s">
        <v>36</v>
      </c>
      <c r="O818" s="98" t="s">
        <v>34</v>
      </c>
      <c r="P818" s="98" t="s">
        <v>42</v>
      </c>
      <c r="Q818" s="98" t="s">
        <v>2282</v>
      </c>
      <c r="R818" s="98" t="s">
        <v>9224</v>
      </c>
      <c r="S818" s="98" t="s">
        <v>9223</v>
      </c>
    </row>
    <row r="819" spans="1:19" x14ac:dyDescent="0.25">
      <c r="A819" s="100" t="s">
        <v>19723</v>
      </c>
      <c r="B819" s="98" t="s">
        <v>9235</v>
      </c>
      <c r="C819" s="98" t="s">
        <v>1142</v>
      </c>
      <c r="D819" s="98" t="s">
        <v>9236</v>
      </c>
      <c r="E819" s="98" t="s">
        <v>9237</v>
      </c>
      <c r="F819" s="98" t="s">
        <v>16641</v>
      </c>
      <c r="G819" s="98">
        <v>4854.1729946666665</v>
      </c>
      <c r="H819" s="98" t="s">
        <v>57</v>
      </c>
      <c r="I819" s="98" t="s">
        <v>59</v>
      </c>
      <c r="J819" s="98" t="s">
        <v>54</v>
      </c>
      <c r="K819" s="98" t="s">
        <v>56</v>
      </c>
      <c r="L819" s="98" t="s">
        <v>60</v>
      </c>
      <c r="M819" s="98" t="s">
        <v>5072</v>
      </c>
      <c r="N819" s="98" t="s">
        <v>1241</v>
      </c>
      <c r="O819" s="98" t="s">
        <v>5074</v>
      </c>
      <c r="P819" s="98" t="s">
        <v>2245</v>
      </c>
      <c r="Q819" s="98" t="s">
        <v>9241</v>
      </c>
      <c r="R819" s="98" t="s">
        <v>16601</v>
      </c>
      <c r="S819" s="98" t="s">
        <v>9242</v>
      </c>
    </row>
    <row r="820" spans="1:19" x14ac:dyDescent="0.25">
      <c r="A820" s="100" t="s">
        <v>19724</v>
      </c>
      <c r="B820" s="98" t="s">
        <v>9243</v>
      </c>
      <c r="C820" s="98" t="s">
        <v>1142</v>
      </c>
      <c r="D820" s="98" t="s">
        <v>9244</v>
      </c>
      <c r="E820" s="98" t="s">
        <v>9245</v>
      </c>
      <c r="F820" s="98" t="s">
        <v>16641</v>
      </c>
      <c r="G820" s="98">
        <v>4671.3495280000006</v>
      </c>
      <c r="H820" s="98" t="s">
        <v>2088</v>
      </c>
      <c r="I820" s="98" t="s">
        <v>2086</v>
      </c>
      <c r="J820" s="98" t="s">
        <v>2089</v>
      </c>
      <c r="K820" s="98" t="s">
        <v>9248</v>
      </c>
      <c r="L820" s="98" t="s">
        <v>2093</v>
      </c>
      <c r="M820" s="98" t="s">
        <v>2090</v>
      </c>
      <c r="N820" s="98" t="s">
        <v>2091</v>
      </c>
      <c r="O820" s="98" t="s">
        <v>3428</v>
      </c>
      <c r="P820" s="98" t="s">
        <v>2092</v>
      </c>
      <c r="Q820" s="98" t="s">
        <v>3425</v>
      </c>
      <c r="R820" s="98" t="s">
        <v>9250</v>
      </c>
      <c r="S820" s="98" t="s">
        <v>9249</v>
      </c>
    </row>
    <row r="821" spans="1:19" x14ac:dyDescent="0.25">
      <c r="A821" s="100" t="s">
        <v>19725</v>
      </c>
      <c r="B821" s="98" t="s">
        <v>9265</v>
      </c>
      <c r="C821" s="98" t="s">
        <v>1121</v>
      </c>
      <c r="D821" s="98" t="s">
        <v>9266</v>
      </c>
      <c r="E821" s="98" t="s">
        <v>9267</v>
      </c>
      <c r="F821" s="98" t="s">
        <v>16640</v>
      </c>
      <c r="G821" s="98">
        <v>4165.8930866666669</v>
      </c>
      <c r="H821" s="98" t="s">
        <v>2427</v>
      </c>
      <c r="I821" s="98" t="s">
        <v>2429</v>
      </c>
      <c r="J821" s="98" t="s">
        <v>2430</v>
      </c>
      <c r="K821" s="98" t="s">
        <v>2435</v>
      </c>
      <c r="L821" s="98" t="s">
        <v>2527</v>
      </c>
      <c r="M821" s="98" t="s">
        <v>2526</v>
      </c>
      <c r="N821" s="98" t="s">
        <v>2433</v>
      </c>
      <c r="O821" s="98" t="s">
        <v>3042</v>
      </c>
      <c r="P821" s="98" t="s">
        <v>9271</v>
      </c>
      <c r="Q821" s="98" t="s">
        <v>2432</v>
      </c>
      <c r="R821" s="98" t="s">
        <v>9273</v>
      </c>
      <c r="S821" s="98" t="s">
        <v>9272</v>
      </c>
    </row>
    <row r="822" spans="1:19" x14ac:dyDescent="0.25">
      <c r="A822" s="100" t="s">
        <v>19726</v>
      </c>
      <c r="B822" s="98" t="s">
        <v>9282</v>
      </c>
      <c r="C822" s="98" t="s">
        <v>1121</v>
      </c>
      <c r="D822" s="98" t="s">
        <v>9283</v>
      </c>
      <c r="E822" s="98" t="s">
        <v>9284</v>
      </c>
      <c r="F822" s="98" t="s">
        <v>16640</v>
      </c>
      <c r="G822" s="98">
        <v>3914.5082199999997</v>
      </c>
      <c r="H822" s="98" t="s">
        <v>257</v>
      </c>
      <c r="I822" s="98" t="s">
        <v>278</v>
      </c>
      <c r="J822" s="98" t="s">
        <v>279</v>
      </c>
      <c r="K822" s="98" t="s">
        <v>256</v>
      </c>
      <c r="L822" s="98" t="s">
        <v>3060</v>
      </c>
      <c r="M822" s="98" t="s">
        <v>9288</v>
      </c>
      <c r="N822" s="98" t="s">
        <v>575</v>
      </c>
      <c r="O822" s="98" t="s">
        <v>1383</v>
      </c>
      <c r="P822" s="98" t="s">
        <v>3085</v>
      </c>
      <c r="Q822" s="98" t="s">
        <v>9289</v>
      </c>
      <c r="R822" s="98" t="s">
        <v>9291</v>
      </c>
      <c r="S822" s="98" t="s">
        <v>9290</v>
      </c>
    </row>
    <row r="823" spans="1:19" x14ac:dyDescent="0.25">
      <c r="A823" s="100" t="s">
        <v>19727</v>
      </c>
      <c r="B823" s="98" t="s">
        <v>9332</v>
      </c>
      <c r="C823" s="98" t="s">
        <v>1206</v>
      </c>
      <c r="D823" s="98" t="s">
        <v>9333</v>
      </c>
      <c r="E823" s="98" t="s">
        <v>9334</v>
      </c>
      <c r="F823" s="98" t="s">
        <v>16640</v>
      </c>
      <c r="G823" s="98">
        <v>3833.3762866666671</v>
      </c>
      <c r="H823" s="98" t="s">
        <v>806</v>
      </c>
      <c r="I823" s="98" t="s">
        <v>5674</v>
      </c>
      <c r="J823" s="98" t="s">
        <v>4496</v>
      </c>
      <c r="K823" s="98" t="s">
        <v>325</v>
      </c>
      <c r="L823" s="98" t="s">
        <v>9337</v>
      </c>
      <c r="M823" s="98" t="s">
        <v>9338</v>
      </c>
      <c r="N823" s="98" t="s">
        <v>9339</v>
      </c>
      <c r="O823" s="98" t="s">
        <v>4414</v>
      </c>
      <c r="P823" s="98" t="s">
        <v>6381</v>
      </c>
      <c r="Q823" s="98" t="s">
        <v>9340</v>
      </c>
      <c r="R823" s="98" t="s">
        <v>9342</v>
      </c>
      <c r="S823" s="98" t="s">
        <v>9341</v>
      </c>
    </row>
    <row r="824" spans="1:19" x14ac:dyDescent="0.25">
      <c r="A824" s="100" t="s">
        <v>19728</v>
      </c>
      <c r="B824" s="98" t="s">
        <v>9350</v>
      </c>
      <c r="C824" s="98" t="s">
        <v>1361</v>
      </c>
      <c r="D824" s="98" t="s">
        <v>9351</v>
      </c>
      <c r="E824" s="98" t="s">
        <v>9352</v>
      </c>
      <c r="F824" s="98" t="s">
        <v>16641</v>
      </c>
      <c r="G824" s="98">
        <v>3525.0003199999996</v>
      </c>
      <c r="H824" s="98" t="s">
        <v>35</v>
      </c>
      <c r="I824" s="98" t="s">
        <v>34</v>
      </c>
      <c r="J824" s="98" t="s">
        <v>39</v>
      </c>
      <c r="K824" s="98" t="s">
        <v>36</v>
      </c>
      <c r="L824" s="98" t="s">
        <v>38</v>
      </c>
      <c r="M824" s="98" t="s">
        <v>373</v>
      </c>
      <c r="N824" s="98" t="s">
        <v>433</v>
      </c>
      <c r="O824" s="98" t="s">
        <v>40</v>
      </c>
      <c r="P824" s="98" t="s">
        <v>374</v>
      </c>
      <c r="Q824" s="98" t="s">
        <v>9355</v>
      </c>
      <c r="R824" s="98" t="s">
        <v>9357</v>
      </c>
      <c r="S824" s="98" t="s">
        <v>9356</v>
      </c>
    </row>
    <row r="825" spans="1:19" x14ac:dyDescent="0.25">
      <c r="A825" s="100" t="s">
        <v>19729</v>
      </c>
      <c r="B825" s="98" t="s">
        <v>9385</v>
      </c>
      <c r="C825" s="98" t="s">
        <v>1142</v>
      </c>
      <c r="D825" s="98" t="s">
        <v>9386</v>
      </c>
      <c r="E825" s="98" t="s">
        <v>9387</v>
      </c>
      <c r="F825" s="98" t="s">
        <v>16641</v>
      </c>
      <c r="G825" s="98">
        <v>2469.5681013333333</v>
      </c>
      <c r="H825" s="98" t="s">
        <v>1944</v>
      </c>
      <c r="I825" s="98" t="s">
        <v>4040</v>
      </c>
      <c r="J825" s="98" t="s">
        <v>159</v>
      </c>
      <c r="K825" s="98" t="s">
        <v>304</v>
      </c>
      <c r="L825" s="98" t="s">
        <v>160</v>
      </c>
      <c r="M825" s="98" t="s">
        <v>923</v>
      </c>
      <c r="N825" s="98" t="s">
        <v>166</v>
      </c>
      <c r="O825" s="98" t="s">
        <v>502</v>
      </c>
      <c r="P825" s="98" t="s">
        <v>941</v>
      </c>
      <c r="Q825" s="98" t="s">
        <v>215</v>
      </c>
      <c r="R825" s="98" t="s">
        <v>9391</v>
      </c>
      <c r="S825" s="98" t="s">
        <v>9390</v>
      </c>
    </row>
    <row r="826" spans="1:19" x14ac:dyDescent="0.25">
      <c r="A826" s="100" t="s">
        <v>19730</v>
      </c>
      <c r="B826" s="98" t="s">
        <v>9417</v>
      </c>
      <c r="C826" s="98" t="s">
        <v>1142</v>
      </c>
      <c r="D826" s="98" t="s">
        <v>9418</v>
      </c>
      <c r="E826" s="98" t="s">
        <v>9419</v>
      </c>
      <c r="F826" s="98" t="s">
        <v>16641</v>
      </c>
      <c r="G826" s="98">
        <v>2534.5915013333333</v>
      </c>
      <c r="H826" s="98" t="s">
        <v>211</v>
      </c>
      <c r="I826" s="98" t="s">
        <v>466</v>
      </c>
      <c r="J826" s="98" t="s">
        <v>465</v>
      </c>
      <c r="K826" s="98" t="s">
        <v>210</v>
      </c>
      <c r="L826" s="98" t="s">
        <v>214</v>
      </c>
      <c r="M826" s="98" t="s">
        <v>344</v>
      </c>
      <c r="N826" s="98" t="s">
        <v>918</v>
      </c>
      <c r="O826" s="98" t="s">
        <v>733</v>
      </c>
      <c r="P826" s="98" t="s">
        <v>1289</v>
      </c>
      <c r="Q826" s="98" t="s">
        <v>212</v>
      </c>
      <c r="R826" s="98" t="s">
        <v>9423</v>
      </c>
      <c r="S826" s="98" t="s">
        <v>9422</v>
      </c>
    </row>
    <row r="827" spans="1:19" x14ac:dyDescent="0.25">
      <c r="A827" s="100" t="s">
        <v>19731</v>
      </c>
      <c r="B827" s="98" t="s">
        <v>9446</v>
      </c>
      <c r="C827" s="98" t="s">
        <v>1206</v>
      </c>
      <c r="D827" s="98" t="s">
        <v>9447</v>
      </c>
      <c r="E827" s="98" t="s">
        <v>9448</v>
      </c>
      <c r="F827" s="98" t="s">
        <v>16641</v>
      </c>
      <c r="G827" s="98">
        <v>3360.4285919999998</v>
      </c>
      <c r="H827" s="98" t="s">
        <v>58</v>
      </c>
      <c r="I827" s="98" t="s">
        <v>3106</v>
      </c>
      <c r="J827" s="98" t="s">
        <v>1611</v>
      </c>
      <c r="K827" s="98" t="s">
        <v>61</v>
      </c>
      <c r="L827" s="98" t="s">
        <v>137</v>
      </c>
      <c r="M827" s="98" t="s">
        <v>364</v>
      </c>
      <c r="N827" s="98" t="s">
        <v>314</v>
      </c>
      <c r="O827" s="98" t="s">
        <v>53</v>
      </c>
      <c r="P827" s="98" t="s">
        <v>3265</v>
      </c>
      <c r="Q827" s="98" t="s">
        <v>1441</v>
      </c>
      <c r="R827" s="98" t="s">
        <v>9452</v>
      </c>
      <c r="S827" s="98" t="s">
        <v>9451</v>
      </c>
    </row>
    <row r="828" spans="1:19" x14ac:dyDescent="0.25">
      <c r="A828" s="100" t="s">
        <v>19732</v>
      </c>
      <c r="B828" s="98" t="s">
        <v>9453</v>
      </c>
      <c r="C828" s="98" t="s">
        <v>1121</v>
      </c>
      <c r="D828" s="98" t="s">
        <v>9454</v>
      </c>
      <c r="E828" s="98" t="s">
        <v>9455</v>
      </c>
      <c r="F828" s="98" t="s">
        <v>16640</v>
      </c>
      <c r="G828" s="98">
        <v>2826.8137919999999</v>
      </c>
      <c r="H828" s="98" t="s">
        <v>325</v>
      </c>
      <c r="I828" s="98" t="s">
        <v>1444</v>
      </c>
      <c r="J828" s="98" t="s">
        <v>1806</v>
      </c>
      <c r="K828" s="98" t="s">
        <v>5311</v>
      </c>
      <c r="L828" s="98" t="s">
        <v>58</v>
      </c>
      <c r="M828" s="98" t="s">
        <v>3260</v>
      </c>
      <c r="N828" s="98" t="s">
        <v>277</v>
      </c>
      <c r="O828" s="98" t="s">
        <v>279</v>
      </c>
      <c r="P828" s="98" t="s">
        <v>4335</v>
      </c>
      <c r="Q828" s="98" t="s">
        <v>278</v>
      </c>
      <c r="R828" s="98" t="s">
        <v>9460</v>
      </c>
      <c r="S828" s="98" t="s">
        <v>9459</v>
      </c>
    </row>
    <row r="829" spans="1:19" x14ac:dyDescent="0.25">
      <c r="A829" s="100" t="s">
        <v>19733</v>
      </c>
      <c r="B829" s="98" t="s">
        <v>9469</v>
      </c>
      <c r="C829" s="98" t="s">
        <v>1206</v>
      </c>
      <c r="D829" s="98" t="s">
        <v>9470</v>
      </c>
      <c r="E829" s="98" t="s">
        <v>9471</v>
      </c>
      <c r="F829" s="98" t="s">
        <v>16640</v>
      </c>
      <c r="G829" s="98">
        <v>3830.3540586666663</v>
      </c>
      <c r="H829" s="98" t="s">
        <v>383</v>
      </c>
      <c r="I829" s="98" t="s">
        <v>384</v>
      </c>
      <c r="J829" s="98" t="s">
        <v>109</v>
      </c>
      <c r="K829" s="98" t="s">
        <v>20</v>
      </c>
      <c r="L829" s="98" t="s">
        <v>428</v>
      </c>
      <c r="M829" s="98" t="s">
        <v>239</v>
      </c>
      <c r="N829" s="98" t="s">
        <v>1300</v>
      </c>
      <c r="O829" s="98" t="s">
        <v>5346</v>
      </c>
      <c r="P829" s="98" t="s">
        <v>5348</v>
      </c>
      <c r="Q829" s="98" t="s">
        <v>385</v>
      </c>
      <c r="R829" s="98" t="s">
        <v>9475</v>
      </c>
      <c r="S829" s="98" t="s">
        <v>9474</v>
      </c>
    </row>
    <row r="830" spans="1:19" x14ac:dyDescent="0.25">
      <c r="A830" s="100" t="s">
        <v>19734</v>
      </c>
      <c r="B830" s="98" t="s">
        <v>9508</v>
      </c>
      <c r="C830" s="98" t="s">
        <v>1142</v>
      </c>
      <c r="D830" s="98" t="s">
        <v>9509</v>
      </c>
      <c r="E830" s="98" t="s">
        <v>9511</v>
      </c>
      <c r="F830" s="98" t="s">
        <v>16641</v>
      </c>
      <c r="G830" s="98">
        <v>3921.0504346666671</v>
      </c>
      <c r="H830" s="98" t="s">
        <v>237</v>
      </c>
      <c r="I830" s="98" t="s">
        <v>264</v>
      </c>
      <c r="J830" s="98" t="s">
        <v>265</v>
      </c>
      <c r="K830" s="98" t="s">
        <v>238</v>
      </c>
      <c r="L830" s="98" t="s">
        <v>1267</v>
      </c>
      <c r="M830" s="98" t="s">
        <v>239</v>
      </c>
      <c r="N830" s="98" t="s">
        <v>1333</v>
      </c>
      <c r="O830" s="98" t="s">
        <v>809</v>
      </c>
      <c r="P830" s="98" t="s">
        <v>4452</v>
      </c>
      <c r="Q830" s="98" t="s">
        <v>5778</v>
      </c>
      <c r="R830" s="98" t="s">
        <v>9515</v>
      </c>
      <c r="S830" s="98" t="s">
        <v>9514</v>
      </c>
    </row>
    <row r="831" spans="1:19" x14ac:dyDescent="0.25">
      <c r="A831" s="100" t="s">
        <v>19735</v>
      </c>
      <c r="B831" s="98" t="s">
        <v>9516</v>
      </c>
      <c r="C831" s="98" t="s">
        <v>1142</v>
      </c>
      <c r="D831" s="98" t="s">
        <v>9517</v>
      </c>
      <c r="E831" s="98" t="s">
        <v>9518</v>
      </c>
      <c r="F831" s="98" t="s">
        <v>16641</v>
      </c>
      <c r="G831" s="98">
        <v>2830.2068439999998</v>
      </c>
      <c r="H831" s="98" t="s">
        <v>52</v>
      </c>
      <c r="I831" s="98" t="s">
        <v>53</v>
      </c>
      <c r="J831" s="98" t="s">
        <v>131</v>
      </c>
      <c r="K831" s="98" t="s">
        <v>557</v>
      </c>
      <c r="L831" s="98" t="s">
        <v>722</v>
      </c>
      <c r="M831" s="98" t="s">
        <v>653</v>
      </c>
      <c r="N831" s="98" t="s">
        <v>654</v>
      </c>
      <c r="O831" s="98" t="s">
        <v>652</v>
      </c>
      <c r="P831" s="98" t="s">
        <v>132</v>
      </c>
      <c r="Q831" s="98" t="s">
        <v>3636</v>
      </c>
      <c r="R831" s="98" t="s">
        <v>9522</v>
      </c>
      <c r="S831" s="98" t="s">
        <v>9521</v>
      </c>
    </row>
    <row r="832" spans="1:19" x14ac:dyDescent="0.25">
      <c r="A832" s="100" t="s">
        <v>19736</v>
      </c>
      <c r="B832" s="98" t="s">
        <v>9546</v>
      </c>
      <c r="C832" s="98" t="s">
        <v>1142</v>
      </c>
      <c r="D832" s="98" t="s">
        <v>9547</v>
      </c>
      <c r="E832" s="98" t="s">
        <v>9548</v>
      </c>
      <c r="F832" s="98" t="s">
        <v>16640</v>
      </c>
      <c r="G832" s="98">
        <v>2846.4540773333333</v>
      </c>
      <c r="H832" s="98" t="s">
        <v>109</v>
      </c>
      <c r="I832" s="98" t="s">
        <v>20</v>
      </c>
      <c r="J832" s="98" t="s">
        <v>427</v>
      </c>
      <c r="K832" s="98" t="s">
        <v>430</v>
      </c>
      <c r="L832" s="98" t="s">
        <v>428</v>
      </c>
      <c r="M832" s="98" t="s">
        <v>429</v>
      </c>
      <c r="N832" s="98" t="s">
        <v>1722</v>
      </c>
      <c r="O832" s="98" t="s">
        <v>904</v>
      </c>
      <c r="P832" s="98" t="s">
        <v>40</v>
      </c>
      <c r="Q832" s="98" t="s">
        <v>433</v>
      </c>
      <c r="R832" s="98" t="s">
        <v>9552</v>
      </c>
      <c r="S832" s="98" t="s">
        <v>9551</v>
      </c>
    </row>
    <row r="833" spans="1:19" x14ac:dyDescent="0.25">
      <c r="A833" s="100" t="s">
        <v>19737</v>
      </c>
      <c r="B833" s="98" t="s">
        <v>9569</v>
      </c>
      <c r="C833" s="98" t="s">
        <v>1142</v>
      </c>
      <c r="D833" s="98" t="s">
        <v>9570</v>
      </c>
      <c r="E833" s="98" t="s">
        <v>9571</v>
      </c>
      <c r="F833" s="98" t="s">
        <v>16640</v>
      </c>
      <c r="G833" s="98">
        <v>2486.0061013333334</v>
      </c>
      <c r="H833" s="98" t="s">
        <v>278</v>
      </c>
      <c r="I833" s="98" t="s">
        <v>279</v>
      </c>
      <c r="J833" s="98" t="s">
        <v>1415</v>
      </c>
      <c r="K833" s="98" t="s">
        <v>59</v>
      </c>
      <c r="L833" s="98" t="s">
        <v>1612</v>
      </c>
      <c r="M833" s="98" t="s">
        <v>9574</v>
      </c>
      <c r="N833" s="98" t="s">
        <v>9575</v>
      </c>
      <c r="O833" s="98" t="s">
        <v>1613</v>
      </c>
      <c r="P833" s="98" t="s">
        <v>9576</v>
      </c>
      <c r="Q833" s="98" t="s">
        <v>9577</v>
      </c>
      <c r="R833" s="98" t="s">
        <v>9579</v>
      </c>
      <c r="S833" s="98" t="s">
        <v>9578</v>
      </c>
    </row>
    <row r="834" spans="1:19" x14ac:dyDescent="0.25">
      <c r="A834" s="100" t="s">
        <v>19738</v>
      </c>
      <c r="B834" s="98" t="s">
        <v>9580</v>
      </c>
      <c r="C834" s="98" t="s">
        <v>1121</v>
      </c>
      <c r="D834" s="98" t="s">
        <v>9581</v>
      </c>
      <c r="E834" s="98" t="s">
        <v>9582</v>
      </c>
      <c r="F834" s="98" t="s">
        <v>16640</v>
      </c>
      <c r="G834" s="98">
        <v>3626.1582013333336</v>
      </c>
      <c r="H834" s="98" t="s">
        <v>612</v>
      </c>
      <c r="I834" s="98" t="s">
        <v>613</v>
      </c>
      <c r="J834" s="98" t="s">
        <v>344</v>
      </c>
      <c r="K834" s="98" t="s">
        <v>614</v>
      </c>
      <c r="L834" s="98" t="s">
        <v>615</v>
      </c>
      <c r="M834" s="98" t="s">
        <v>732</v>
      </c>
      <c r="N834" s="98" t="s">
        <v>2316</v>
      </c>
      <c r="O834" s="98" t="s">
        <v>616</v>
      </c>
      <c r="P834" s="98" t="s">
        <v>9585</v>
      </c>
      <c r="Q834" s="98" t="s">
        <v>9586</v>
      </c>
      <c r="R834" s="98" t="s">
        <v>9588</v>
      </c>
      <c r="S834" s="98" t="s">
        <v>9587</v>
      </c>
    </row>
    <row r="835" spans="1:19" x14ac:dyDescent="0.25">
      <c r="A835" s="100" t="s">
        <v>19739</v>
      </c>
      <c r="B835" s="98" t="s">
        <v>9604</v>
      </c>
      <c r="C835" s="98" t="s">
        <v>1121</v>
      </c>
      <c r="D835" s="98" t="s">
        <v>9605</v>
      </c>
      <c r="E835" s="98" t="s">
        <v>9606</v>
      </c>
      <c r="F835" s="98" t="s">
        <v>16641</v>
      </c>
      <c r="G835" s="98">
        <v>2819.7881013333331</v>
      </c>
      <c r="H835" s="98" t="s">
        <v>214</v>
      </c>
      <c r="I835" s="98" t="s">
        <v>211</v>
      </c>
      <c r="J835" s="98" t="s">
        <v>466</v>
      </c>
      <c r="K835" s="98" t="s">
        <v>918</v>
      </c>
      <c r="L835" s="98" t="s">
        <v>344</v>
      </c>
      <c r="M835" s="98" t="s">
        <v>1289</v>
      </c>
      <c r="N835" s="98" t="s">
        <v>465</v>
      </c>
      <c r="O835" s="98" t="s">
        <v>733</v>
      </c>
      <c r="P835" s="98" t="s">
        <v>2328</v>
      </c>
      <c r="Q835" s="98" t="s">
        <v>734</v>
      </c>
      <c r="R835" s="98" t="s">
        <v>9610</v>
      </c>
      <c r="S835" s="98" t="s">
        <v>9609</v>
      </c>
    </row>
    <row r="836" spans="1:19" x14ac:dyDescent="0.25">
      <c r="A836" s="100" t="s">
        <v>19740</v>
      </c>
      <c r="B836" s="98" t="s">
        <v>9611</v>
      </c>
      <c r="C836" s="98" t="s">
        <v>1142</v>
      </c>
      <c r="D836" s="98" t="s">
        <v>9612</v>
      </c>
      <c r="E836" s="98" t="s">
        <v>9613</v>
      </c>
      <c r="F836" s="98" t="s">
        <v>16641</v>
      </c>
      <c r="G836" s="98">
        <v>2822.7119253333335</v>
      </c>
      <c r="H836" s="98" t="s">
        <v>159</v>
      </c>
      <c r="I836" s="98" t="s">
        <v>160</v>
      </c>
      <c r="J836" s="98" t="s">
        <v>304</v>
      </c>
      <c r="K836" s="98" t="s">
        <v>1944</v>
      </c>
      <c r="L836" s="98" t="s">
        <v>923</v>
      </c>
      <c r="M836" s="98" t="s">
        <v>166</v>
      </c>
      <c r="N836" s="98" t="s">
        <v>1945</v>
      </c>
      <c r="O836" s="98" t="s">
        <v>8841</v>
      </c>
      <c r="P836" s="98" t="s">
        <v>3517</v>
      </c>
      <c r="Q836" s="98" t="s">
        <v>3660</v>
      </c>
      <c r="R836" s="98" t="s">
        <v>9617</v>
      </c>
      <c r="S836" s="98" t="s">
        <v>9616</v>
      </c>
    </row>
    <row r="837" spans="1:19" x14ac:dyDescent="0.25">
      <c r="A837" s="100" t="s">
        <v>19741</v>
      </c>
      <c r="B837" s="98" t="s">
        <v>9629</v>
      </c>
      <c r="C837" s="98" t="s">
        <v>1142</v>
      </c>
      <c r="D837" s="98" t="s">
        <v>9630</v>
      </c>
      <c r="E837" s="98" t="s">
        <v>9631</v>
      </c>
      <c r="F837" s="98" t="s">
        <v>16640</v>
      </c>
      <c r="G837" s="98">
        <v>3474.4532013333333</v>
      </c>
      <c r="H837" s="98" t="s">
        <v>1731</v>
      </c>
      <c r="I837" s="98" t="s">
        <v>1733</v>
      </c>
      <c r="J837" s="98" t="s">
        <v>1734</v>
      </c>
      <c r="K837" s="98" t="s">
        <v>3124</v>
      </c>
      <c r="L837" s="98" t="s">
        <v>7718</v>
      </c>
      <c r="M837" s="98" t="s">
        <v>3118</v>
      </c>
      <c r="N837" s="98" t="s">
        <v>3123</v>
      </c>
      <c r="O837" s="98" t="s">
        <v>388</v>
      </c>
      <c r="P837" s="98" t="s">
        <v>8059</v>
      </c>
      <c r="Q837" s="98" t="s">
        <v>9634</v>
      </c>
      <c r="R837" s="98" t="s">
        <v>9636</v>
      </c>
      <c r="S837" s="98" t="s">
        <v>9635</v>
      </c>
    </row>
    <row r="838" spans="1:19" x14ac:dyDescent="0.25">
      <c r="A838" s="100" t="s">
        <v>19742</v>
      </c>
      <c r="B838" s="98" t="s">
        <v>9637</v>
      </c>
      <c r="C838" s="98" t="s">
        <v>1142</v>
      </c>
      <c r="D838" s="98" t="s">
        <v>9638</v>
      </c>
      <c r="E838" s="98" t="s">
        <v>9639</v>
      </c>
      <c r="F838" s="98" t="s">
        <v>16641</v>
      </c>
      <c r="G838" s="98">
        <v>3194.3111346666669</v>
      </c>
      <c r="H838" s="98" t="s">
        <v>1611</v>
      </c>
      <c r="I838" s="98" t="s">
        <v>279</v>
      </c>
      <c r="J838" s="98" t="s">
        <v>277</v>
      </c>
      <c r="K838" s="98" t="s">
        <v>2390</v>
      </c>
      <c r="L838" s="98" t="s">
        <v>1275</v>
      </c>
      <c r="M838" s="98" t="s">
        <v>576</v>
      </c>
      <c r="N838" s="98" t="s">
        <v>280</v>
      </c>
      <c r="O838" s="98" t="s">
        <v>54</v>
      </c>
      <c r="P838" s="98" t="s">
        <v>575</v>
      </c>
      <c r="Q838" s="98" t="s">
        <v>59</v>
      </c>
      <c r="R838" s="98" t="s">
        <v>9643</v>
      </c>
      <c r="S838" s="98" t="s">
        <v>9642</v>
      </c>
    </row>
    <row r="839" spans="1:19" x14ac:dyDescent="0.25">
      <c r="A839" s="100" t="s">
        <v>19743</v>
      </c>
      <c r="B839" s="98" t="s">
        <v>9644</v>
      </c>
      <c r="C839" s="98" t="s">
        <v>1142</v>
      </c>
      <c r="D839" s="98" t="s">
        <v>9645</v>
      </c>
      <c r="E839" s="98" t="s">
        <v>9646</v>
      </c>
      <c r="F839" s="98" t="s">
        <v>16641</v>
      </c>
      <c r="G839" s="98">
        <v>2717.7805439999997</v>
      </c>
      <c r="H839" s="98" t="s">
        <v>1390</v>
      </c>
      <c r="I839" s="98" t="s">
        <v>6765</v>
      </c>
      <c r="J839" s="98" t="s">
        <v>3436</v>
      </c>
      <c r="K839" s="98" t="s">
        <v>2862</v>
      </c>
      <c r="L839" s="98" t="s">
        <v>9649</v>
      </c>
      <c r="M839" s="98" t="s">
        <v>2864</v>
      </c>
      <c r="N839" s="98" t="s">
        <v>2866</v>
      </c>
      <c r="O839" s="98" t="s">
        <v>407</v>
      </c>
      <c r="P839" s="98" t="s">
        <v>418</v>
      </c>
      <c r="Q839" s="98" t="s">
        <v>3439</v>
      </c>
      <c r="R839" s="98" t="s">
        <v>9651</v>
      </c>
      <c r="S839" s="98" t="s">
        <v>9650</v>
      </c>
    </row>
    <row r="840" spans="1:19" x14ac:dyDescent="0.25">
      <c r="A840" s="100" t="s">
        <v>19744</v>
      </c>
      <c r="B840" s="98" t="s">
        <v>9717</v>
      </c>
      <c r="C840" s="98" t="s">
        <v>1206</v>
      </c>
      <c r="D840" s="98" t="s">
        <v>9718</v>
      </c>
      <c r="E840" s="98" t="s">
        <v>9719</v>
      </c>
      <c r="F840" s="98" t="s">
        <v>16640</v>
      </c>
      <c r="G840" s="98">
        <v>3142.7080040000001</v>
      </c>
      <c r="H840" s="98" t="s">
        <v>1334</v>
      </c>
      <c r="I840" s="98" t="s">
        <v>1335</v>
      </c>
      <c r="J840" s="98" t="s">
        <v>2284</v>
      </c>
      <c r="K840" s="98" t="s">
        <v>1267</v>
      </c>
      <c r="L840" s="98" t="s">
        <v>1571</v>
      </c>
      <c r="M840" s="98" t="s">
        <v>5778</v>
      </c>
      <c r="N840" s="98" t="s">
        <v>1333</v>
      </c>
      <c r="O840" s="98" t="s">
        <v>7757</v>
      </c>
      <c r="P840" s="98" t="s">
        <v>9722</v>
      </c>
      <c r="Q840" s="98" t="s">
        <v>9723</v>
      </c>
      <c r="R840" s="98" t="s">
        <v>9725</v>
      </c>
      <c r="S840" s="98" t="s">
        <v>9724</v>
      </c>
    </row>
    <row r="841" spans="1:19" x14ac:dyDescent="0.25">
      <c r="A841" s="100" t="s">
        <v>19745</v>
      </c>
      <c r="B841" s="98" t="s">
        <v>9726</v>
      </c>
      <c r="C841" s="98" t="s">
        <v>1121</v>
      </c>
      <c r="D841" s="98" t="s">
        <v>9727</v>
      </c>
      <c r="E841" s="98" t="s">
        <v>9728</v>
      </c>
      <c r="F841" s="98" t="s">
        <v>16640</v>
      </c>
      <c r="G841" s="98">
        <v>4883.2939799999995</v>
      </c>
      <c r="H841" s="98" t="s">
        <v>383</v>
      </c>
      <c r="I841" s="98" t="s">
        <v>384</v>
      </c>
      <c r="J841" s="98" t="s">
        <v>239</v>
      </c>
      <c r="K841" s="98" t="s">
        <v>1334</v>
      </c>
      <c r="L841" s="98" t="s">
        <v>1335</v>
      </c>
      <c r="M841" s="98" t="s">
        <v>809</v>
      </c>
      <c r="N841" s="98" t="s">
        <v>241</v>
      </c>
      <c r="O841" s="98" t="s">
        <v>240</v>
      </c>
      <c r="P841" s="98" t="s">
        <v>1266</v>
      </c>
      <c r="Q841" s="98" t="s">
        <v>4452</v>
      </c>
      <c r="R841" s="98" t="s">
        <v>9732</v>
      </c>
      <c r="S841" s="98" t="s">
        <v>9731</v>
      </c>
    </row>
    <row r="842" spans="1:19" x14ac:dyDescent="0.25">
      <c r="A842" s="100" t="s">
        <v>19746</v>
      </c>
      <c r="B842" s="98" t="s">
        <v>9785</v>
      </c>
      <c r="C842" s="98" t="s">
        <v>1361</v>
      </c>
      <c r="D842" s="98" t="s">
        <v>9786</v>
      </c>
      <c r="E842" s="98" t="s">
        <v>9787</v>
      </c>
      <c r="F842" s="98" t="s">
        <v>16641</v>
      </c>
      <c r="G842" s="98">
        <v>3289.4711373333334</v>
      </c>
      <c r="H842" s="98" t="s">
        <v>6688</v>
      </c>
      <c r="I842" s="98" t="s">
        <v>2302</v>
      </c>
      <c r="J842" s="98" t="s">
        <v>6687</v>
      </c>
      <c r="K842" s="98" t="s">
        <v>661</v>
      </c>
      <c r="L842" s="98" t="s">
        <v>2644</v>
      </c>
      <c r="M842" s="98" t="s">
        <v>6689</v>
      </c>
      <c r="N842" s="98" t="s">
        <v>2940</v>
      </c>
      <c r="O842" s="98" t="s">
        <v>665</v>
      </c>
      <c r="P842" s="98" t="s">
        <v>666</v>
      </c>
      <c r="Q842" s="98" t="s">
        <v>6690</v>
      </c>
      <c r="R842" s="98" t="s">
        <v>9791</v>
      </c>
      <c r="S842" s="98" t="s">
        <v>9790</v>
      </c>
    </row>
    <row r="843" spans="1:19" x14ac:dyDescent="0.25">
      <c r="A843" s="100" t="s">
        <v>19747</v>
      </c>
      <c r="B843" s="98" t="s">
        <v>9822</v>
      </c>
      <c r="C843" s="98" t="s">
        <v>1361</v>
      </c>
      <c r="D843" s="98" t="s">
        <v>9823</v>
      </c>
      <c r="E843" s="98" t="s">
        <v>9824</v>
      </c>
      <c r="F843" s="98" t="s">
        <v>16640</v>
      </c>
      <c r="G843" s="98">
        <v>3956.6742373333332</v>
      </c>
      <c r="H843" s="98" t="s">
        <v>1335</v>
      </c>
      <c r="I843" s="98" t="s">
        <v>1334</v>
      </c>
      <c r="J843" s="98" t="s">
        <v>1573</v>
      </c>
      <c r="K843" s="98" t="s">
        <v>1267</v>
      </c>
      <c r="L843" s="98" t="s">
        <v>1338</v>
      </c>
      <c r="M843" s="98" t="s">
        <v>2284</v>
      </c>
      <c r="N843" s="98" t="s">
        <v>1574</v>
      </c>
      <c r="O843" s="98" t="s">
        <v>266</v>
      </c>
      <c r="P843" s="98" t="s">
        <v>1336</v>
      </c>
      <c r="Q843" s="98" t="s">
        <v>58</v>
      </c>
      <c r="R843" s="98" t="s">
        <v>9829</v>
      </c>
      <c r="S843" s="98" t="s">
        <v>9828</v>
      </c>
    </row>
    <row r="844" spans="1:19" x14ac:dyDescent="0.25">
      <c r="A844" s="100" t="s">
        <v>19748</v>
      </c>
      <c r="B844" s="98" t="s">
        <v>9830</v>
      </c>
      <c r="C844" s="98" t="s">
        <v>1121</v>
      </c>
      <c r="D844" s="98" t="s">
        <v>9831</v>
      </c>
      <c r="E844" s="98" t="s">
        <v>9832</v>
      </c>
      <c r="F844" s="98" t="s">
        <v>16640</v>
      </c>
      <c r="G844" s="98">
        <v>5265.1492040000003</v>
      </c>
      <c r="H844" s="98" t="s">
        <v>612</v>
      </c>
      <c r="I844" s="98" t="s">
        <v>613</v>
      </c>
      <c r="J844" s="98" t="s">
        <v>614</v>
      </c>
      <c r="K844" s="98" t="s">
        <v>344</v>
      </c>
      <c r="L844" s="98" t="s">
        <v>616</v>
      </c>
      <c r="M844" s="98" t="s">
        <v>615</v>
      </c>
      <c r="N844" s="98" t="s">
        <v>735</v>
      </c>
      <c r="O844" s="98" t="s">
        <v>2735</v>
      </c>
      <c r="P844" s="98" t="s">
        <v>3221</v>
      </c>
      <c r="Q844" s="98" t="s">
        <v>1347</v>
      </c>
      <c r="R844" s="98" t="s">
        <v>9836</v>
      </c>
      <c r="S844" s="98" t="s">
        <v>9835</v>
      </c>
    </row>
    <row r="845" spans="1:19" x14ac:dyDescent="0.25">
      <c r="A845" s="100" t="s">
        <v>19749</v>
      </c>
      <c r="B845" s="98" t="s">
        <v>9837</v>
      </c>
      <c r="C845" s="98" t="s">
        <v>1121</v>
      </c>
      <c r="D845" s="98" t="s">
        <v>9838</v>
      </c>
      <c r="E845" s="98" t="s">
        <v>9839</v>
      </c>
      <c r="F845" s="98" t="s">
        <v>16640</v>
      </c>
      <c r="G845" s="98">
        <v>3576.962704</v>
      </c>
      <c r="H845" s="98" t="s">
        <v>19</v>
      </c>
      <c r="I845" s="98" t="s">
        <v>71</v>
      </c>
      <c r="J845" s="98" t="s">
        <v>72</v>
      </c>
      <c r="K845" s="98" t="s">
        <v>941</v>
      </c>
      <c r="L845" s="98" t="s">
        <v>2159</v>
      </c>
      <c r="M845" s="98" t="s">
        <v>2160</v>
      </c>
      <c r="N845" s="98" t="s">
        <v>4123</v>
      </c>
      <c r="O845" s="98" t="s">
        <v>9842</v>
      </c>
      <c r="P845" s="98" t="s">
        <v>3710</v>
      </c>
      <c r="Q845" s="98" t="s">
        <v>3414</v>
      </c>
      <c r="R845" s="98" t="s">
        <v>9844</v>
      </c>
      <c r="S845" s="98" t="s">
        <v>9843</v>
      </c>
    </row>
    <row r="846" spans="1:19" x14ac:dyDescent="0.25">
      <c r="A846" s="100" t="s">
        <v>19750</v>
      </c>
      <c r="B846" s="98" t="s">
        <v>9852</v>
      </c>
      <c r="C846" s="98" t="s">
        <v>1121</v>
      </c>
      <c r="D846" s="98" t="s">
        <v>9853</v>
      </c>
      <c r="E846" s="98" t="s">
        <v>9854</v>
      </c>
      <c r="F846" s="98" t="s">
        <v>16640</v>
      </c>
      <c r="G846" s="98">
        <v>3283.4426573333335</v>
      </c>
      <c r="H846" s="98" t="s">
        <v>595</v>
      </c>
      <c r="I846" s="98" t="s">
        <v>788</v>
      </c>
      <c r="J846" s="98" t="s">
        <v>4055</v>
      </c>
      <c r="K846" s="98" t="s">
        <v>596</v>
      </c>
      <c r="L846" s="98" t="s">
        <v>6398</v>
      </c>
      <c r="M846" s="98" t="s">
        <v>2546</v>
      </c>
      <c r="N846" s="98" t="s">
        <v>789</v>
      </c>
      <c r="O846" s="98" t="s">
        <v>4057</v>
      </c>
      <c r="P846" s="98" t="s">
        <v>1222</v>
      </c>
      <c r="Q846" s="98" t="s">
        <v>3004</v>
      </c>
      <c r="R846" s="98" t="s">
        <v>9859</v>
      </c>
      <c r="S846" s="98" t="s">
        <v>9858</v>
      </c>
    </row>
    <row r="847" spans="1:19" x14ac:dyDescent="0.25">
      <c r="A847" s="100" t="s">
        <v>19751</v>
      </c>
      <c r="B847" s="98" t="s">
        <v>9878</v>
      </c>
      <c r="C847" s="98" t="s">
        <v>1142</v>
      </c>
      <c r="D847" s="98" t="s">
        <v>9879</v>
      </c>
      <c r="E847" s="98" t="s">
        <v>9880</v>
      </c>
      <c r="F847" s="98" t="s">
        <v>16641</v>
      </c>
      <c r="G847" s="98">
        <v>3512.5608906666671</v>
      </c>
      <c r="H847" s="98" t="s">
        <v>189</v>
      </c>
      <c r="I847" s="98" t="s">
        <v>4145</v>
      </c>
      <c r="J847" s="98" t="s">
        <v>190</v>
      </c>
      <c r="K847" s="98" t="s">
        <v>3190</v>
      </c>
      <c r="L847" s="98" t="s">
        <v>2035</v>
      </c>
      <c r="M847" s="98" t="s">
        <v>2037</v>
      </c>
      <c r="N847" s="98" t="s">
        <v>2038</v>
      </c>
      <c r="O847" s="98" t="s">
        <v>4608</v>
      </c>
      <c r="P847" s="98" t="s">
        <v>2041</v>
      </c>
      <c r="Q847" s="98" t="s">
        <v>4609</v>
      </c>
      <c r="R847" s="98" t="s">
        <v>9884</v>
      </c>
      <c r="S847" s="98" t="s">
        <v>9883</v>
      </c>
    </row>
    <row r="848" spans="1:19" x14ac:dyDescent="0.25">
      <c r="A848" s="100" t="s">
        <v>19752</v>
      </c>
      <c r="B848" s="98" t="s">
        <v>9905</v>
      </c>
      <c r="C848" s="98" t="s">
        <v>1142</v>
      </c>
      <c r="D848" s="98" t="s">
        <v>9906</v>
      </c>
      <c r="E848" s="98" t="s">
        <v>9907</v>
      </c>
      <c r="F848" s="98" t="s">
        <v>16640</v>
      </c>
      <c r="G848" s="98">
        <v>3027.1603013333333</v>
      </c>
      <c r="H848" s="98" t="s">
        <v>11</v>
      </c>
      <c r="I848" s="98" t="s">
        <v>12</v>
      </c>
      <c r="J848" s="98" t="s">
        <v>15</v>
      </c>
      <c r="K848" s="98" t="s">
        <v>13</v>
      </c>
      <c r="L848" s="98" t="s">
        <v>14</v>
      </c>
      <c r="M848" s="98" t="s">
        <v>17</v>
      </c>
      <c r="N848" s="98" t="s">
        <v>16</v>
      </c>
      <c r="O848" s="98" t="s">
        <v>294</v>
      </c>
      <c r="P848" s="98" t="s">
        <v>82</v>
      </c>
      <c r="Q848" s="98" t="s">
        <v>860</v>
      </c>
      <c r="R848" s="98" t="s">
        <v>9912</v>
      </c>
      <c r="S848" s="98" t="s">
        <v>9911</v>
      </c>
    </row>
    <row r="849" spans="1:19" x14ac:dyDescent="0.25">
      <c r="A849" s="100" t="s">
        <v>19753</v>
      </c>
      <c r="B849" s="98" t="s">
        <v>9932</v>
      </c>
      <c r="C849" s="98" t="s">
        <v>1206</v>
      </c>
      <c r="D849" s="98" t="s">
        <v>9933</v>
      </c>
      <c r="E849" s="98" t="s">
        <v>9934</v>
      </c>
      <c r="F849" s="98" t="s">
        <v>16641</v>
      </c>
      <c r="G849" s="98">
        <v>2806.1740146666666</v>
      </c>
      <c r="H849" s="98" t="s">
        <v>210</v>
      </c>
      <c r="I849" s="98" t="s">
        <v>919</v>
      </c>
      <c r="J849" s="98" t="s">
        <v>916</v>
      </c>
      <c r="K849" s="98" t="s">
        <v>9937</v>
      </c>
      <c r="L849" s="98" t="s">
        <v>917</v>
      </c>
      <c r="M849" s="98" t="s">
        <v>9938</v>
      </c>
      <c r="N849" s="98" t="s">
        <v>7543</v>
      </c>
      <c r="O849" s="98" t="s">
        <v>212</v>
      </c>
      <c r="P849" s="98" t="s">
        <v>5568</v>
      </c>
      <c r="Q849" s="98" t="s">
        <v>1976</v>
      </c>
      <c r="R849" s="98" t="s">
        <v>9940</v>
      </c>
      <c r="S849" s="98" t="s">
        <v>9939</v>
      </c>
    </row>
    <row r="850" spans="1:19" x14ac:dyDescent="0.25">
      <c r="A850" s="100" t="s">
        <v>19754</v>
      </c>
      <c r="B850" s="98" t="s">
        <v>9968</v>
      </c>
      <c r="C850" s="98" t="s">
        <v>1142</v>
      </c>
      <c r="D850" s="98" t="s">
        <v>9969</v>
      </c>
      <c r="E850" s="98" t="s">
        <v>9970</v>
      </c>
      <c r="F850" s="98" t="s">
        <v>16641</v>
      </c>
      <c r="G850" s="98">
        <v>2920.1491000000001</v>
      </c>
      <c r="H850" s="98" t="s">
        <v>2160</v>
      </c>
      <c r="I850" s="98" t="s">
        <v>398</v>
      </c>
      <c r="J850" s="98" t="s">
        <v>1899</v>
      </c>
      <c r="K850" s="98" t="s">
        <v>5820</v>
      </c>
      <c r="L850" s="98" t="s">
        <v>4124</v>
      </c>
      <c r="M850" s="98" t="s">
        <v>201</v>
      </c>
      <c r="N850" s="98" t="s">
        <v>2159</v>
      </c>
      <c r="O850" s="98" t="s">
        <v>4123</v>
      </c>
      <c r="P850" s="98" t="s">
        <v>4125</v>
      </c>
      <c r="Q850" s="98" t="s">
        <v>1900</v>
      </c>
      <c r="R850" s="98" t="s">
        <v>9974</v>
      </c>
      <c r="S850" s="98" t="s">
        <v>9973</v>
      </c>
    </row>
    <row r="851" spans="1:19" x14ac:dyDescent="0.25">
      <c r="A851" s="100" t="s">
        <v>19755</v>
      </c>
      <c r="B851" s="98" t="s">
        <v>9985</v>
      </c>
      <c r="C851" s="98" t="s">
        <v>1121</v>
      </c>
      <c r="D851" s="98" t="s">
        <v>9986</v>
      </c>
      <c r="E851" s="98" t="s">
        <v>9987</v>
      </c>
      <c r="F851" s="98" t="s">
        <v>16640</v>
      </c>
      <c r="G851" s="98">
        <v>3187.6350333333335</v>
      </c>
      <c r="H851" s="98" t="s">
        <v>1453</v>
      </c>
      <c r="I851" s="98" t="s">
        <v>397</v>
      </c>
      <c r="J851" s="98" t="s">
        <v>1898</v>
      </c>
      <c r="K851" s="98" t="s">
        <v>71</v>
      </c>
      <c r="L851" s="98" t="s">
        <v>72</v>
      </c>
      <c r="M851" s="98" t="s">
        <v>11</v>
      </c>
      <c r="N851" s="98" t="s">
        <v>16</v>
      </c>
      <c r="O851" s="98" t="s">
        <v>12</v>
      </c>
      <c r="P851" s="98" t="s">
        <v>13</v>
      </c>
      <c r="Q851" s="98" t="s">
        <v>17</v>
      </c>
      <c r="R851" s="98" t="s">
        <v>9991</v>
      </c>
      <c r="S851" s="98" t="s">
        <v>9990</v>
      </c>
    </row>
    <row r="852" spans="1:19" x14ac:dyDescent="0.25">
      <c r="A852" s="100" t="s">
        <v>19756</v>
      </c>
      <c r="B852" s="98" t="s">
        <v>10012</v>
      </c>
      <c r="C852" s="98" t="s">
        <v>1121</v>
      </c>
      <c r="D852" s="98" t="s">
        <v>10013</v>
      </c>
      <c r="E852" s="98" t="s">
        <v>10014</v>
      </c>
      <c r="F852" s="98" t="s">
        <v>16640</v>
      </c>
      <c r="G852" s="98">
        <v>2404.7291906666669</v>
      </c>
      <c r="H852" s="98" t="s">
        <v>11</v>
      </c>
      <c r="I852" s="98" t="s">
        <v>12</v>
      </c>
      <c r="J852" s="98" t="s">
        <v>13</v>
      </c>
      <c r="K852" s="98" t="s">
        <v>14</v>
      </c>
      <c r="L852" s="98" t="s">
        <v>15</v>
      </c>
      <c r="M852" s="98" t="s">
        <v>16</v>
      </c>
      <c r="N852" s="98" t="s">
        <v>17</v>
      </c>
      <c r="O852" s="98" t="s">
        <v>355</v>
      </c>
      <c r="P852" s="98" t="s">
        <v>354</v>
      </c>
      <c r="Q852" s="98" t="s">
        <v>4334</v>
      </c>
      <c r="R852" s="98" t="s">
        <v>10018</v>
      </c>
      <c r="S852" s="98" t="s">
        <v>10017</v>
      </c>
    </row>
    <row r="853" spans="1:19" x14ac:dyDescent="0.25">
      <c r="A853" s="100" t="s">
        <v>19757</v>
      </c>
      <c r="B853" s="98" t="s">
        <v>10059</v>
      </c>
      <c r="C853" s="98" t="s">
        <v>1121</v>
      </c>
      <c r="D853" s="98" t="s">
        <v>10060</v>
      </c>
      <c r="E853" s="98" t="s">
        <v>10061</v>
      </c>
      <c r="F853" s="98" t="s">
        <v>16641</v>
      </c>
      <c r="G853" s="98">
        <v>3092.5684426666667</v>
      </c>
      <c r="H853" s="98" t="s">
        <v>264</v>
      </c>
      <c r="I853" s="98" t="s">
        <v>265</v>
      </c>
      <c r="J853" s="98" t="s">
        <v>2284</v>
      </c>
      <c r="K853" s="98" t="s">
        <v>10064</v>
      </c>
      <c r="L853" s="98" t="s">
        <v>1574</v>
      </c>
      <c r="M853" s="98" t="s">
        <v>2283</v>
      </c>
      <c r="N853" s="98" t="s">
        <v>10065</v>
      </c>
      <c r="O853" s="98" t="s">
        <v>10066</v>
      </c>
      <c r="P853" s="98" t="s">
        <v>10067</v>
      </c>
      <c r="Q853" s="98" t="s">
        <v>10068</v>
      </c>
      <c r="R853" s="98" t="s">
        <v>10070</v>
      </c>
      <c r="S853" s="98" t="s">
        <v>10069</v>
      </c>
    </row>
    <row r="854" spans="1:19" x14ac:dyDescent="0.25">
      <c r="A854" s="100" t="s">
        <v>19758</v>
      </c>
      <c r="B854" s="98" t="s">
        <v>10124</v>
      </c>
      <c r="C854" s="98" t="s">
        <v>1121</v>
      </c>
      <c r="D854" s="98" t="s">
        <v>10125</v>
      </c>
      <c r="E854" s="98" t="s">
        <v>10126</v>
      </c>
      <c r="F854" s="98" t="s">
        <v>16640</v>
      </c>
      <c r="G854" s="98">
        <v>3025.7194906666668</v>
      </c>
      <c r="H854" s="98" t="s">
        <v>11</v>
      </c>
      <c r="I854" s="98" t="s">
        <v>12</v>
      </c>
      <c r="J854" s="98" t="s">
        <v>13</v>
      </c>
      <c r="K854" s="98" t="s">
        <v>14</v>
      </c>
      <c r="L854" s="98" t="s">
        <v>15</v>
      </c>
      <c r="M854" s="98" t="s">
        <v>16</v>
      </c>
      <c r="N854" s="98" t="s">
        <v>17</v>
      </c>
      <c r="O854" s="98" t="s">
        <v>83</v>
      </c>
      <c r="P854" s="98" t="s">
        <v>93</v>
      </c>
      <c r="Q854" s="98" t="s">
        <v>82</v>
      </c>
      <c r="R854" s="98" t="s">
        <v>10130</v>
      </c>
      <c r="S854" s="98" t="s">
        <v>10129</v>
      </c>
    </row>
    <row r="855" spans="1:19" x14ac:dyDescent="0.25">
      <c r="A855" s="100" t="s">
        <v>19759</v>
      </c>
      <c r="B855" s="98" t="s">
        <v>10131</v>
      </c>
      <c r="C855" s="98" t="s">
        <v>1206</v>
      </c>
      <c r="D855" s="98" t="s">
        <v>10132</v>
      </c>
      <c r="E855" s="98" t="s">
        <v>10133</v>
      </c>
      <c r="F855" s="98" t="s">
        <v>16640</v>
      </c>
      <c r="G855" s="98">
        <v>2353.3151573333334</v>
      </c>
      <c r="H855" s="98" t="s">
        <v>109</v>
      </c>
      <c r="I855" s="98" t="s">
        <v>427</v>
      </c>
      <c r="J855" s="98" t="s">
        <v>428</v>
      </c>
      <c r="K855" s="98" t="s">
        <v>20</v>
      </c>
      <c r="L855" s="98" t="s">
        <v>430</v>
      </c>
      <c r="M855" s="98" t="s">
        <v>493</v>
      </c>
      <c r="N855" s="98" t="s">
        <v>429</v>
      </c>
      <c r="O855" s="98" t="s">
        <v>10135</v>
      </c>
      <c r="P855" s="98" t="s">
        <v>5960</v>
      </c>
      <c r="Q855" s="98" t="s">
        <v>748</v>
      </c>
      <c r="R855" s="98" t="s">
        <v>10137</v>
      </c>
      <c r="S855" s="98" t="s">
        <v>10136</v>
      </c>
    </row>
    <row r="856" spans="1:19" x14ac:dyDescent="0.25">
      <c r="A856" s="100" t="s">
        <v>19760</v>
      </c>
      <c r="B856" s="98" t="s">
        <v>10145</v>
      </c>
      <c r="C856" s="98" t="s">
        <v>1142</v>
      </c>
      <c r="D856" s="98" t="s">
        <v>10146</v>
      </c>
      <c r="E856" s="98" t="s">
        <v>10147</v>
      </c>
      <c r="F856" s="98" t="s">
        <v>16640</v>
      </c>
      <c r="G856" s="98">
        <v>3323.7093906666664</v>
      </c>
      <c r="H856" s="98" t="s">
        <v>633</v>
      </c>
      <c r="I856" s="98" t="s">
        <v>3095</v>
      </c>
      <c r="J856" s="98" t="s">
        <v>3096</v>
      </c>
      <c r="K856" s="98" t="s">
        <v>3097</v>
      </c>
      <c r="L856" s="98" t="s">
        <v>2446</v>
      </c>
      <c r="M856" s="98" t="s">
        <v>58</v>
      </c>
      <c r="N856" s="98" t="s">
        <v>1441</v>
      </c>
      <c r="O856" s="98" t="s">
        <v>3106</v>
      </c>
      <c r="P856" s="98" t="s">
        <v>3601</v>
      </c>
      <c r="Q856" s="98" t="s">
        <v>632</v>
      </c>
      <c r="R856" s="98" t="s">
        <v>10151</v>
      </c>
      <c r="S856" s="98" t="s">
        <v>10150</v>
      </c>
    </row>
    <row r="857" spans="1:19" x14ac:dyDescent="0.25">
      <c r="A857" s="100" t="s">
        <v>19761</v>
      </c>
      <c r="B857" s="98" t="s">
        <v>10152</v>
      </c>
      <c r="C857" s="98" t="s">
        <v>1121</v>
      </c>
      <c r="D857" s="98" t="s">
        <v>10153</v>
      </c>
      <c r="E857" s="98" t="s">
        <v>10154</v>
      </c>
      <c r="F857" s="98" t="s">
        <v>16640</v>
      </c>
      <c r="G857" s="98">
        <v>3984.700714666667</v>
      </c>
      <c r="H857" s="98" t="s">
        <v>383</v>
      </c>
      <c r="I857" s="98" t="s">
        <v>384</v>
      </c>
      <c r="J857" s="98" t="s">
        <v>385</v>
      </c>
      <c r="K857" s="98" t="s">
        <v>239</v>
      </c>
      <c r="L857" s="98" t="s">
        <v>240</v>
      </c>
      <c r="M857" s="98" t="s">
        <v>242</v>
      </c>
      <c r="N857" s="98" t="s">
        <v>1357</v>
      </c>
      <c r="O857" s="98" t="s">
        <v>7103</v>
      </c>
      <c r="P857" s="98" t="s">
        <v>7750</v>
      </c>
      <c r="Q857" s="98" t="s">
        <v>245</v>
      </c>
      <c r="R857" s="98" t="s">
        <v>10158</v>
      </c>
      <c r="S857" s="98" t="s">
        <v>10157</v>
      </c>
    </row>
    <row r="858" spans="1:19" x14ac:dyDescent="0.25">
      <c r="A858" s="100" t="s">
        <v>19762</v>
      </c>
      <c r="B858" s="98" t="s">
        <v>10159</v>
      </c>
      <c r="C858" s="98" t="s">
        <v>1206</v>
      </c>
      <c r="D858" s="98" t="s">
        <v>10160</v>
      </c>
      <c r="E858" s="98" t="s">
        <v>10161</v>
      </c>
      <c r="F858" s="98" t="s">
        <v>16641</v>
      </c>
      <c r="G858" s="98">
        <v>2769.8168813333332</v>
      </c>
      <c r="H858" s="98" t="s">
        <v>841</v>
      </c>
      <c r="I858" s="98" t="s">
        <v>842</v>
      </c>
      <c r="J858" s="98" t="s">
        <v>2510</v>
      </c>
      <c r="K858" s="98" t="s">
        <v>1909</v>
      </c>
      <c r="L858" s="98" t="s">
        <v>10164</v>
      </c>
      <c r="M858" s="98" t="s">
        <v>10165</v>
      </c>
      <c r="N858" s="98" t="s">
        <v>1912</v>
      </c>
      <c r="O858" s="98" t="s">
        <v>2377</v>
      </c>
      <c r="P858" s="98" t="s">
        <v>2376</v>
      </c>
      <c r="Q858" s="98" t="s">
        <v>10166</v>
      </c>
      <c r="R858" s="98" t="s">
        <v>16602</v>
      </c>
      <c r="S858" s="98" t="s">
        <v>10167</v>
      </c>
    </row>
    <row r="859" spans="1:19" x14ac:dyDescent="0.25">
      <c r="A859" s="100" t="s">
        <v>19763</v>
      </c>
      <c r="B859" s="98" t="s">
        <v>10168</v>
      </c>
      <c r="C859" s="98" t="s">
        <v>1142</v>
      </c>
      <c r="D859" s="98" t="s">
        <v>10169</v>
      </c>
      <c r="E859" s="98" t="s">
        <v>10170</v>
      </c>
      <c r="F859" s="98" t="s">
        <v>16640</v>
      </c>
      <c r="G859" s="98">
        <v>2953.3989999999999</v>
      </c>
      <c r="H859" s="98" t="s">
        <v>1149</v>
      </c>
      <c r="I859" s="98" t="s">
        <v>876</v>
      </c>
      <c r="J859" s="98" t="s">
        <v>875</v>
      </c>
      <c r="K859" s="98" t="s">
        <v>10173</v>
      </c>
      <c r="L859" s="98" t="s">
        <v>1150</v>
      </c>
      <c r="M859" s="98" t="s">
        <v>10178</v>
      </c>
      <c r="N859" s="98" t="s">
        <v>10178</v>
      </c>
      <c r="O859" s="98" t="s">
        <v>10177</v>
      </c>
      <c r="P859" s="98" t="s">
        <v>5544</v>
      </c>
      <c r="Q859" s="98" t="s">
        <v>9805</v>
      </c>
      <c r="R859" s="98" t="s">
        <v>10176</v>
      </c>
      <c r="S859" s="98" t="s">
        <v>10175</v>
      </c>
    </row>
    <row r="860" spans="1:19" x14ac:dyDescent="0.25">
      <c r="A860" s="100" t="s">
        <v>19764</v>
      </c>
      <c r="B860" s="98" t="s">
        <v>10187</v>
      </c>
      <c r="C860" s="98" t="s">
        <v>1121</v>
      </c>
      <c r="D860" s="98" t="s">
        <v>10188</v>
      </c>
      <c r="E860" s="98" t="s">
        <v>10189</v>
      </c>
      <c r="F860" s="98" t="s">
        <v>16641</v>
      </c>
      <c r="G860" s="98">
        <v>3150.7512666666667</v>
      </c>
      <c r="H860" s="98" t="s">
        <v>237</v>
      </c>
      <c r="I860" s="98" t="s">
        <v>238</v>
      </c>
      <c r="J860" s="98" t="s">
        <v>239</v>
      </c>
      <c r="K860" s="98" t="s">
        <v>6312</v>
      </c>
      <c r="L860" s="98" t="s">
        <v>240</v>
      </c>
      <c r="M860" s="98" t="s">
        <v>243</v>
      </c>
      <c r="N860" s="98" t="s">
        <v>385</v>
      </c>
      <c r="O860" s="98" t="s">
        <v>1266</v>
      </c>
      <c r="P860" s="98" t="s">
        <v>752</v>
      </c>
      <c r="Q860" s="98" t="s">
        <v>242</v>
      </c>
      <c r="R860" s="98" t="s">
        <v>10193</v>
      </c>
      <c r="S860" s="98" t="s">
        <v>10192</v>
      </c>
    </row>
    <row r="861" spans="1:19" x14ac:dyDescent="0.25">
      <c r="A861" s="100" t="s">
        <v>19765</v>
      </c>
      <c r="B861" s="98" t="s">
        <v>10216</v>
      </c>
      <c r="C861" s="98" t="s">
        <v>1142</v>
      </c>
      <c r="D861" s="98" t="s">
        <v>10217</v>
      </c>
      <c r="E861" s="98" t="s">
        <v>10218</v>
      </c>
      <c r="F861" s="98" t="s">
        <v>16641</v>
      </c>
      <c r="G861" s="98">
        <v>2552.8475666666664</v>
      </c>
      <c r="H861" s="98" t="s">
        <v>407</v>
      </c>
      <c r="I861" s="98" t="s">
        <v>257</v>
      </c>
      <c r="J861" s="98" t="s">
        <v>2862</v>
      </c>
      <c r="K861" s="98" t="s">
        <v>2866</v>
      </c>
      <c r="L861" s="98" t="s">
        <v>2864</v>
      </c>
      <c r="M861" s="98" t="s">
        <v>325</v>
      </c>
      <c r="N861" s="98" t="s">
        <v>2865</v>
      </c>
      <c r="O861" s="98" t="s">
        <v>2510</v>
      </c>
      <c r="P861" s="98" t="s">
        <v>1807</v>
      </c>
      <c r="Q861" s="98" t="s">
        <v>2868</v>
      </c>
      <c r="R861" s="98" t="s">
        <v>10222</v>
      </c>
      <c r="S861" s="98" t="s">
        <v>10221</v>
      </c>
    </row>
    <row r="862" spans="1:19" x14ac:dyDescent="0.25">
      <c r="A862" s="100" t="s">
        <v>19766</v>
      </c>
      <c r="B862" s="98" t="s">
        <v>10223</v>
      </c>
      <c r="C862" s="98" t="s">
        <v>1361</v>
      </c>
      <c r="D862" s="98" t="s">
        <v>10224</v>
      </c>
      <c r="E862" s="98" t="s">
        <v>10225</v>
      </c>
      <c r="F862" s="98" t="s">
        <v>16640</v>
      </c>
      <c r="G862" s="98">
        <v>2829.0851480000001</v>
      </c>
      <c r="H862" s="98" t="s">
        <v>109</v>
      </c>
      <c r="I862" s="98" t="s">
        <v>428</v>
      </c>
      <c r="J862" s="98" t="s">
        <v>904</v>
      </c>
      <c r="K862" s="98" t="s">
        <v>1722</v>
      </c>
      <c r="L862" s="98" t="s">
        <v>1786</v>
      </c>
      <c r="M862" s="98" t="s">
        <v>5949</v>
      </c>
      <c r="N862" s="98" t="s">
        <v>429</v>
      </c>
      <c r="O862" s="98" t="s">
        <v>20</v>
      </c>
      <c r="P862" s="98" t="s">
        <v>430</v>
      </c>
      <c r="Q862" s="98" t="s">
        <v>427</v>
      </c>
      <c r="R862" s="98" t="s">
        <v>10229</v>
      </c>
      <c r="S862" s="98" t="s">
        <v>10228</v>
      </c>
    </row>
    <row r="863" spans="1:19" x14ac:dyDescent="0.25">
      <c r="A863" s="100" t="s">
        <v>19767</v>
      </c>
      <c r="B863" s="98" t="s">
        <v>10230</v>
      </c>
      <c r="C863" s="98" t="s">
        <v>1142</v>
      </c>
      <c r="D863" s="98" t="s">
        <v>10231</v>
      </c>
      <c r="E863" s="98" t="s">
        <v>10232</v>
      </c>
      <c r="F863" s="98" t="s">
        <v>16641</v>
      </c>
      <c r="G863" s="98">
        <v>2539.6979666666666</v>
      </c>
      <c r="H863" s="98" t="s">
        <v>54</v>
      </c>
      <c r="I863" s="98" t="s">
        <v>59</v>
      </c>
      <c r="J863" s="98" t="s">
        <v>58</v>
      </c>
      <c r="K863" s="98" t="s">
        <v>604</v>
      </c>
      <c r="L863" s="98" t="s">
        <v>1238</v>
      </c>
      <c r="M863" s="98" t="s">
        <v>634</v>
      </c>
      <c r="N863" s="98" t="s">
        <v>3602</v>
      </c>
      <c r="O863" s="98" t="s">
        <v>61</v>
      </c>
      <c r="P863" s="98" t="s">
        <v>57</v>
      </c>
      <c r="Q863" s="98" t="s">
        <v>7023</v>
      </c>
      <c r="R863" s="98" t="s">
        <v>10236</v>
      </c>
      <c r="S863" s="98" t="s">
        <v>10235</v>
      </c>
    </row>
    <row r="864" spans="1:19" x14ac:dyDescent="0.25">
      <c r="A864" s="100" t="s">
        <v>19768</v>
      </c>
      <c r="B864" s="98" t="s">
        <v>10247</v>
      </c>
      <c r="C864" s="98" t="s">
        <v>1142</v>
      </c>
      <c r="D864" s="98" t="s">
        <v>10248</v>
      </c>
      <c r="E864" s="98" t="s">
        <v>10249</v>
      </c>
      <c r="F864" s="98" t="s">
        <v>16641</v>
      </c>
      <c r="G864" s="98">
        <v>3358.5800239999999</v>
      </c>
      <c r="H864" s="98" t="s">
        <v>633</v>
      </c>
      <c r="I864" s="98" t="s">
        <v>3095</v>
      </c>
      <c r="J864" s="98" t="s">
        <v>2446</v>
      </c>
      <c r="K864" s="98" t="s">
        <v>636</v>
      </c>
      <c r="L864" s="98" t="s">
        <v>3109</v>
      </c>
      <c r="M864" s="98" t="s">
        <v>58</v>
      </c>
      <c r="N864" s="98" t="s">
        <v>56</v>
      </c>
      <c r="O864" s="98" t="s">
        <v>1441</v>
      </c>
      <c r="P864" s="98" t="s">
        <v>3106</v>
      </c>
      <c r="Q864" s="98" t="s">
        <v>61</v>
      </c>
      <c r="R864" s="98" t="s">
        <v>10253</v>
      </c>
      <c r="S864" s="98" t="s">
        <v>10252</v>
      </c>
    </row>
    <row r="865" spans="1:19" x14ac:dyDescent="0.25">
      <c r="A865" s="100" t="s">
        <v>19769</v>
      </c>
      <c r="B865" s="98" t="s">
        <v>10276</v>
      </c>
      <c r="C865" s="98" t="s">
        <v>1121</v>
      </c>
      <c r="D865" s="98" t="s">
        <v>10277</v>
      </c>
      <c r="E865" s="98" t="s">
        <v>10278</v>
      </c>
      <c r="F865" s="98" t="s">
        <v>16640</v>
      </c>
      <c r="G865" s="98">
        <v>2860.3368666666665</v>
      </c>
      <c r="H865" s="98" t="s">
        <v>109</v>
      </c>
      <c r="I865" s="98" t="s">
        <v>20</v>
      </c>
      <c r="J865" s="98" t="s">
        <v>427</v>
      </c>
      <c r="K865" s="98" t="s">
        <v>430</v>
      </c>
      <c r="L865" s="98" t="s">
        <v>428</v>
      </c>
      <c r="M865" s="98" t="s">
        <v>429</v>
      </c>
      <c r="N865" s="98" t="s">
        <v>40</v>
      </c>
      <c r="O865" s="98" t="s">
        <v>493</v>
      </c>
      <c r="P865" s="98" t="s">
        <v>904</v>
      </c>
      <c r="Q865" s="98" t="s">
        <v>7464</v>
      </c>
      <c r="R865" s="98" t="s">
        <v>10282</v>
      </c>
      <c r="S865" s="98" t="s">
        <v>10281</v>
      </c>
    </row>
    <row r="866" spans="1:19" x14ac:dyDescent="0.25">
      <c r="A866" s="100" t="s">
        <v>19770</v>
      </c>
      <c r="B866" s="98" t="s">
        <v>10283</v>
      </c>
      <c r="C866" s="98" t="s">
        <v>1206</v>
      </c>
      <c r="D866" s="98" t="s">
        <v>10284</v>
      </c>
      <c r="E866" s="98" t="s">
        <v>10285</v>
      </c>
      <c r="F866" s="98" t="s">
        <v>16641</v>
      </c>
      <c r="G866" s="98">
        <v>3746.4438480000003</v>
      </c>
      <c r="H866" s="98" t="s">
        <v>3455</v>
      </c>
      <c r="I866" s="98" t="s">
        <v>3454</v>
      </c>
      <c r="J866" s="98" t="s">
        <v>3451</v>
      </c>
      <c r="K866" s="98" t="s">
        <v>3453</v>
      </c>
      <c r="L866" s="98" t="s">
        <v>3456</v>
      </c>
      <c r="M866" s="98" t="s">
        <v>10288</v>
      </c>
      <c r="N866" s="98" t="s">
        <v>10289</v>
      </c>
      <c r="O866" s="98" t="s">
        <v>3459</v>
      </c>
      <c r="P866" s="98" t="s">
        <v>7833</v>
      </c>
      <c r="Q866" s="98" t="s">
        <v>7834</v>
      </c>
      <c r="R866" s="98" t="s">
        <v>10291</v>
      </c>
      <c r="S866" s="98" t="s">
        <v>10290</v>
      </c>
    </row>
    <row r="867" spans="1:19" x14ac:dyDescent="0.25">
      <c r="A867" s="100" t="s">
        <v>19771</v>
      </c>
      <c r="B867" s="98" t="s">
        <v>10399</v>
      </c>
      <c r="C867" s="98" t="s">
        <v>1121</v>
      </c>
      <c r="D867" s="98" t="s">
        <v>10400</v>
      </c>
      <c r="E867" s="98" t="s">
        <v>10401</v>
      </c>
      <c r="F867" s="98" t="s">
        <v>16640</v>
      </c>
      <c r="G867" s="98">
        <v>3599.9708373333337</v>
      </c>
      <c r="H867" s="98" t="s">
        <v>5949</v>
      </c>
      <c r="I867" s="98" t="s">
        <v>1786</v>
      </c>
      <c r="J867" s="98" t="s">
        <v>10406</v>
      </c>
      <c r="K867" s="98" t="s">
        <v>8659</v>
      </c>
      <c r="L867" s="98" t="s">
        <v>10407</v>
      </c>
      <c r="M867" s="98" t="s">
        <v>3019</v>
      </c>
      <c r="N867" s="98" t="s">
        <v>4851</v>
      </c>
      <c r="O867" s="98" t="s">
        <v>4852</v>
      </c>
      <c r="P867" s="98" t="s">
        <v>1334</v>
      </c>
      <c r="Q867" s="98" t="s">
        <v>1335</v>
      </c>
      <c r="R867" s="98" t="s">
        <v>10409</v>
      </c>
      <c r="S867" s="98" t="s">
        <v>10408</v>
      </c>
    </row>
    <row r="868" spans="1:19" x14ac:dyDescent="0.25">
      <c r="A868" s="100" t="s">
        <v>19772</v>
      </c>
      <c r="B868" s="98" t="s">
        <v>10410</v>
      </c>
      <c r="C868" s="98" t="s">
        <v>1206</v>
      </c>
      <c r="D868" s="98" t="s">
        <v>10411</v>
      </c>
      <c r="E868" s="98" t="s">
        <v>10412</v>
      </c>
      <c r="F868" s="98" t="s">
        <v>16640</v>
      </c>
      <c r="G868" s="98">
        <v>3116.2209706666667</v>
      </c>
      <c r="H868" s="98" t="s">
        <v>20</v>
      </c>
      <c r="I868" s="98" t="s">
        <v>109</v>
      </c>
      <c r="J868" s="98" t="s">
        <v>427</v>
      </c>
      <c r="K868" s="98" t="s">
        <v>433</v>
      </c>
      <c r="L868" s="98" t="s">
        <v>40</v>
      </c>
      <c r="M868" s="98" t="s">
        <v>431</v>
      </c>
      <c r="N868" s="98" t="s">
        <v>41</v>
      </c>
      <c r="O868" s="98" t="s">
        <v>429</v>
      </c>
      <c r="P868" s="98" t="s">
        <v>3908</v>
      </c>
      <c r="Q868" s="98" t="s">
        <v>2190</v>
      </c>
      <c r="R868" s="98" t="s">
        <v>10416</v>
      </c>
      <c r="S868" s="98" t="s">
        <v>10415</v>
      </c>
    </row>
    <row r="869" spans="1:19" x14ac:dyDescent="0.25">
      <c r="A869" s="100" t="s">
        <v>19773</v>
      </c>
      <c r="B869" s="98" t="s">
        <v>10471</v>
      </c>
      <c r="C869" s="98" t="s">
        <v>1206</v>
      </c>
      <c r="D869" s="98" t="s">
        <v>10472</v>
      </c>
      <c r="E869" s="98" t="s">
        <v>10473</v>
      </c>
      <c r="F869" s="98" t="s">
        <v>16640</v>
      </c>
      <c r="G869" s="98">
        <v>3827.1828453333333</v>
      </c>
      <c r="H869" s="98" t="s">
        <v>612</v>
      </c>
      <c r="I869" s="98" t="s">
        <v>613</v>
      </c>
      <c r="J869" s="98" t="s">
        <v>615</v>
      </c>
      <c r="K869" s="98" t="s">
        <v>614</v>
      </c>
      <c r="L869" s="98" t="s">
        <v>732</v>
      </c>
      <c r="M869" s="98" t="s">
        <v>475</v>
      </c>
      <c r="N869" s="98" t="s">
        <v>467</v>
      </c>
      <c r="O869" s="98" t="s">
        <v>10477</v>
      </c>
      <c r="P869" s="98" t="s">
        <v>10478</v>
      </c>
      <c r="Q869" s="98" t="s">
        <v>210</v>
      </c>
      <c r="R869" s="98" t="s">
        <v>10480</v>
      </c>
      <c r="S869" s="98" t="s">
        <v>10479</v>
      </c>
    </row>
    <row r="870" spans="1:19" x14ac:dyDescent="0.25">
      <c r="A870" s="100" t="s">
        <v>19774</v>
      </c>
      <c r="B870" s="98" t="s">
        <v>10489</v>
      </c>
      <c r="C870" s="98" t="s">
        <v>1206</v>
      </c>
      <c r="D870" s="98" t="s">
        <v>10490</v>
      </c>
      <c r="E870" s="98" t="s">
        <v>10491</v>
      </c>
      <c r="F870" s="98" t="s">
        <v>16640</v>
      </c>
      <c r="G870" s="98">
        <v>3797.217189333333</v>
      </c>
      <c r="H870" s="98" t="s">
        <v>475</v>
      </c>
      <c r="I870" s="98" t="s">
        <v>476</v>
      </c>
      <c r="J870" s="98" t="s">
        <v>480</v>
      </c>
      <c r="K870" s="98" t="s">
        <v>478</v>
      </c>
      <c r="L870" s="98" t="s">
        <v>477</v>
      </c>
      <c r="M870" s="98" t="s">
        <v>483</v>
      </c>
      <c r="N870" s="98" t="s">
        <v>479</v>
      </c>
      <c r="O870" s="98" t="s">
        <v>702</v>
      </c>
      <c r="P870" s="98" t="s">
        <v>481</v>
      </c>
      <c r="Q870" s="98" t="s">
        <v>701</v>
      </c>
      <c r="R870" s="98" t="s">
        <v>10497</v>
      </c>
      <c r="S870" s="98" t="s">
        <v>10496</v>
      </c>
    </row>
    <row r="871" spans="1:19" x14ac:dyDescent="0.25">
      <c r="A871" s="100" t="s">
        <v>19775</v>
      </c>
      <c r="B871" s="98" t="s">
        <v>10498</v>
      </c>
      <c r="C871" s="98" t="s">
        <v>1361</v>
      </c>
      <c r="D871" s="98" t="s">
        <v>10499</v>
      </c>
      <c r="E871" s="98" t="s">
        <v>10500</v>
      </c>
      <c r="F871" s="98" t="s">
        <v>16640</v>
      </c>
      <c r="G871" s="98">
        <v>3888.0018026666671</v>
      </c>
      <c r="H871" s="98" t="s">
        <v>612</v>
      </c>
      <c r="I871" s="98" t="s">
        <v>613</v>
      </c>
      <c r="J871" s="98" t="s">
        <v>614</v>
      </c>
      <c r="K871" s="98" t="s">
        <v>615</v>
      </c>
      <c r="L871" s="98" t="s">
        <v>732</v>
      </c>
      <c r="M871" s="98" t="s">
        <v>616</v>
      </c>
      <c r="N871" s="98" t="s">
        <v>344</v>
      </c>
      <c r="O871" s="98" t="s">
        <v>7778</v>
      </c>
      <c r="P871" s="98" t="s">
        <v>2713</v>
      </c>
      <c r="Q871" s="98" t="s">
        <v>2847</v>
      </c>
      <c r="R871" s="98" t="s">
        <v>10505</v>
      </c>
      <c r="S871" s="98" t="s">
        <v>10504</v>
      </c>
    </row>
    <row r="872" spans="1:19" x14ac:dyDescent="0.25">
      <c r="A872" s="100" t="s">
        <v>19776</v>
      </c>
      <c r="B872" s="98" t="s">
        <v>10536</v>
      </c>
      <c r="C872" s="98" t="s">
        <v>1206</v>
      </c>
      <c r="D872" s="98" t="s">
        <v>10537</v>
      </c>
      <c r="E872" s="98" t="s">
        <v>10538</v>
      </c>
      <c r="F872" s="98" t="s">
        <v>16641</v>
      </c>
      <c r="G872" s="98">
        <v>3448.4660453333331</v>
      </c>
      <c r="H872" s="98" t="s">
        <v>398</v>
      </c>
      <c r="I872" s="98" t="s">
        <v>201</v>
      </c>
      <c r="J872" s="98" t="s">
        <v>1899</v>
      </c>
      <c r="K872" s="98" t="s">
        <v>7689</v>
      </c>
      <c r="L872" s="98" t="s">
        <v>5820</v>
      </c>
      <c r="M872" s="98" t="s">
        <v>215</v>
      </c>
      <c r="N872" s="98" t="s">
        <v>52</v>
      </c>
      <c r="O872" s="98" t="s">
        <v>134</v>
      </c>
      <c r="P872" s="98" t="s">
        <v>5819</v>
      </c>
      <c r="Q872" s="98" t="s">
        <v>55</v>
      </c>
      <c r="R872" s="98" t="s">
        <v>10542</v>
      </c>
      <c r="S872" s="98" t="s">
        <v>10541</v>
      </c>
    </row>
    <row r="873" spans="1:19" x14ac:dyDescent="0.25">
      <c r="A873" s="100" t="s">
        <v>19777</v>
      </c>
      <c r="B873" s="98" t="s">
        <v>10613</v>
      </c>
      <c r="C873" s="98" t="s">
        <v>1206</v>
      </c>
      <c r="D873" s="98" t="s">
        <v>10614</v>
      </c>
      <c r="E873" s="98" t="s">
        <v>10615</v>
      </c>
      <c r="F873" s="98" t="s">
        <v>16640</v>
      </c>
      <c r="G873" s="98">
        <v>3079.5311360000001</v>
      </c>
      <c r="H873" s="98" t="s">
        <v>612</v>
      </c>
      <c r="I873" s="98" t="s">
        <v>613</v>
      </c>
      <c r="J873" s="98" t="s">
        <v>210</v>
      </c>
      <c r="K873" s="98" t="s">
        <v>614</v>
      </c>
      <c r="L873" s="98" t="s">
        <v>915</v>
      </c>
      <c r="M873" s="98" t="s">
        <v>344</v>
      </c>
      <c r="N873" s="98" t="s">
        <v>917</v>
      </c>
      <c r="O873" s="98" t="s">
        <v>919</v>
      </c>
      <c r="P873" s="98" t="s">
        <v>916</v>
      </c>
      <c r="Q873" s="98" t="s">
        <v>4947</v>
      </c>
      <c r="R873" s="98" t="s">
        <v>10619</v>
      </c>
      <c r="S873" s="98" t="s">
        <v>10618</v>
      </c>
    </row>
    <row r="874" spans="1:19" x14ac:dyDescent="0.25">
      <c r="A874" s="100" t="s">
        <v>19778</v>
      </c>
      <c r="B874" s="98" t="s">
        <v>10676</v>
      </c>
      <c r="C874" s="98" t="s">
        <v>1121</v>
      </c>
      <c r="D874" s="98" t="s">
        <v>10677</v>
      </c>
      <c r="E874" s="98" t="s">
        <v>10678</v>
      </c>
      <c r="F874" s="98" t="s">
        <v>16640</v>
      </c>
      <c r="G874" s="98">
        <v>3661.2365960000002</v>
      </c>
      <c r="H874" s="98" t="s">
        <v>612</v>
      </c>
      <c r="I874" s="98" t="s">
        <v>613</v>
      </c>
      <c r="J874" s="98" t="s">
        <v>614</v>
      </c>
      <c r="K874" s="98" t="s">
        <v>344</v>
      </c>
      <c r="L874" s="98" t="s">
        <v>615</v>
      </c>
      <c r="M874" s="98" t="s">
        <v>732</v>
      </c>
      <c r="N874" s="98" t="s">
        <v>735</v>
      </c>
      <c r="O874" s="98" t="s">
        <v>2316</v>
      </c>
      <c r="P874" s="98" t="s">
        <v>733</v>
      </c>
      <c r="Q874" s="98" t="s">
        <v>2317</v>
      </c>
      <c r="R874" s="98" t="s">
        <v>10682</v>
      </c>
      <c r="S874" s="98" t="s">
        <v>10681</v>
      </c>
    </row>
    <row r="875" spans="1:19" x14ac:dyDescent="0.25">
      <c r="A875" s="100" t="s">
        <v>19779</v>
      </c>
      <c r="B875" s="98" t="s">
        <v>10701</v>
      </c>
      <c r="C875" s="98" t="s">
        <v>1121</v>
      </c>
      <c r="D875" s="98" t="s">
        <v>10702</v>
      </c>
      <c r="E875" s="98" t="s">
        <v>10703</v>
      </c>
      <c r="F875" s="98" t="s">
        <v>16640</v>
      </c>
      <c r="G875" s="98">
        <v>4536.5104960000008</v>
      </c>
      <c r="H875" s="98" t="s">
        <v>189</v>
      </c>
      <c r="I875" s="98" t="s">
        <v>12</v>
      </c>
      <c r="J875" s="98" t="s">
        <v>13</v>
      </c>
      <c r="K875" s="98" t="s">
        <v>11</v>
      </c>
      <c r="L875" s="98" t="s">
        <v>14</v>
      </c>
      <c r="M875" s="98" t="s">
        <v>16</v>
      </c>
      <c r="N875" s="98" t="s">
        <v>17</v>
      </c>
      <c r="O875" s="98" t="s">
        <v>15</v>
      </c>
      <c r="P875" s="98" t="s">
        <v>82</v>
      </c>
      <c r="Q875" s="98" t="s">
        <v>860</v>
      </c>
      <c r="R875" s="98" t="s">
        <v>10708</v>
      </c>
      <c r="S875" s="98" t="s">
        <v>10707</v>
      </c>
    </row>
    <row r="876" spans="1:19" x14ac:dyDescent="0.25">
      <c r="A876" s="100" t="s">
        <v>19780</v>
      </c>
      <c r="B876" s="98" t="s">
        <v>10740</v>
      </c>
      <c r="C876" s="98" t="s">
        <v>1121</v>
      </c>
      <c r="D876" s="98" t="s">
        <v>10741</v>
      </c>
      <c r="E876" s="98" t="s">
        <v>10742</v>
      </c>
      <c r="F876" s="98" t="s">
        <v>16641</v>
      </c>
      <c r="G876" s="98">
        <v>4138.8548226666662</v>
      </c>
      <c r="H876" s="98" t="s">
        <v>2054</v>
      </c>
      <c r="I876" s="98" t="s">
        <v>2051</v>
      </c>
      <c r="J876" s="98" t="s">
        <v>2055</v>
      </c>
      <c r="K876" s="98" t="s">
        <v>2061</v>
      </c>
      <c r="L876" s="98" t="s">
        <v>2060</v>
      </c>
      <c r="M876" s="98" t="s">
        <v>2767</v>
      </c>
      <c r="N876" s="98" t="s">
        <v>3556</v>
      </c>
      <c r="O876" s="98" t="s">
        <v>3555</v>
      </c>
      <c r="P876" s="98" t="s">
        <v>2768</v>
      </c>
      <c r="Q876" s="98" t="s">
        <v>3558</v>
      </c>
      <c r="R876" s="98" t="s">
        <v>16606</v>
      </c>
      <c r="S876" s="98" t="s">
        <v>10745</v>
      </c>
    </row>
    <row r="877" spans="1:19" x14ac:dyDescent="0.25">
      <c r="A877" s="100" t="s">
        <v>19781</v>
      </c>
      <c r="B877" s="98" t="s">
        <v>10755</v>
      </c>
      <c r="C877" s="98" t="s">
        <v>1206</v>
      </c>
      <c r="D877" s="98" t="s">
        <v>10756</v>
      </c>
      <c r="E877" s="98" t="s">
        <v>10757</v>
      </c>
      <c r="F877" s="98" t="s">
        <v>16641</v>
      </c>
      <c r="G877" s="98">
        <v>3572.4849466666669</v>
      </c>
      <c r="H877" s="98" t="s">
        <v>54</v>
      </c>
      <c r="I877" s="98" t="s">
        <v>279</v>
      </c>
      <c r="J877" s="98" t="s">
        <v>59</v>
      </c>
      <c r="K877" s="98" t="s">
        <v>52</v>
      </c>
      <c r="L877" s="98" t="s">
        <v>1611</v>
      </c>
      <c r="M877" s="98" t="s">
        <v>407</v>
      </c>
      <c r="N877" s="98" t="s">
        <v>131</v>
      </c>
      <c r="O877" s="98" t="s">
        <v>364</v>
      </c>
      <c r="P877" s="98" t="s">
        <v>1415</v>
      </c>
      <c r="Q877" s="98" t="s">
        <v>56</v>
      </c>
      <c r="R877" s="98" t="s">
        <v>10762</v>
      </c>
      <c r="S877" s="98" t="s">
        <v>10761</v>
      </c>
    </row>
    <row r="878" spans="1:19" x14ac:dyDescent="0.25">
      <c r="A878" s="100" t="s">
        <v>19782</v>
      </c>
      <c r="B878" s="98" t="s">
        <v>10785</v>
      </c>
      <c r="C878" s="98" t="s">
        <v>1206</v>
      </c>
      <c r="D878" s="98" t="s">
        <v>10786</v>
      </c>
      <c r="E878" s="98" t="s">
        <v>10787</v>
      </c>
      <c r="F878" s="98" t="s">
        <v>16640</v>
      </c>
      <c r="G878" s="98">
        <v>3046.4589466666666</v>
      </c>
      <c r="H878" s="98" t="s">
        <v>2071</v>
      </c>
      <c r="I878" s="98" t="s">
        <v>2818</v>
      </c>
      <c r="J878" s="98" t="s">
        <v>2077</v>
      </c>
      <c r="K878" s="98" t="s">
        <v>10792</v>
      </c>
      <c r="L878" s="98" t="s">
        <v>2245</v>
      </c>
      <c r="M878" s="98" t="s">
        <v>60</v>
      </c>
      <c r="N878" s="98" t="s">
        <v>1241</v>
      </c>
      <c r="O878" s="98" t="s">
        <v>10793</v>
      </c>
      <c r="P878" s="98" t="s">
        <v>10794</v>
      </c>
      <c r="Q878" s="98" t="s">
        <v>10795</v>
      </c>
      <c r="R878" s="98" t="s">
        <v>10797</v>
      </c>
      <c r="S878" s="98" t="s">
        <v>10796</v>
      </c>
    </row>
    <row r="879" spans="1:19" x14ac:dyDescent="0.25">
      <c r="A879" s="100" t="s">
        <v>19783</v>
      </c>
      <c r="B879" s="98" t="s">
        <v>10816</v>
      </c>
      <c r="C879" s="98" t="s">
        <v>1121</v>
      </c>
      <c r="D879" s="98" t="s">
        <v>10817</v>
      </c>
      <c r="E879" s="98" t="s">
        <v>10818</v>
      </c>
      <c r="F879" s="98" t="s">
        <v>16641</v>
      </c>
      <c r="G879" s="98">
        <v>3762.0840893333334</v>
      </c>
      <c r="H879" s="98" t="s">
        <v>2051</v>
      </c>
      <c r="I879" s="98" t="s">
        <v>2053</v>
      </c>
      <c r="J879" s="98" t="s">
        <v>2058</v>
      </c>
      <c r="K879" s="98" t="s">
        <v>2055</v>
      </c>
      <c r="L879" s="98" t="s">
        <v>3558</v>
      </c>
      <c r="M879" s="98" t="s">
        <v>10822</v>
      </c>
      <c r="N879" s="98" t="s">
        <v>10823</v>
      </c>
      <c r="O879" s="98" t="s">
        <v>2767</v>
      </c>
      <c r="P879" s="98" t="s">
        <v>2060</v>
      </c>
      <c r="Q879" s="98" t="s">
        <v>2061</v>
      </c>
      <c r="R879" s="98" t="s">
        <v>10825</v>
      </c>
      <c r="S879" s="98" t="s">
        <v>10824</v>
      </c>
    </row>
    <row r="880" spans="1:19" x14ac:dyDescent="0.25">
      <c r="A880" s="100" t="s">
        <v>19784</v>
      </c>
      <c r="B880" s="98" t="s">
        <v>10826</v>
      </c>
      <c r="C880" s="98" t="s">
        <v>1121</v>
      </c>
      <c r="D880" s="98" t="s">
        <v>10827</v>
      </c>
      <c r="E880" s="98" t="s">
        <v>10828</v>
      </c>
      <c r="F880" s="98" t="s">
        <v>16641</v>
      </c>
      <c r="G880" s="98">
        <v>4848.4402893333336</v>
      </c>
      <c r="H880" s="98" t="s">
        <v>214</v>
      </c>
      <c r="I880" s="98" t="s">
        <v>211</v>
      </c>
      <c r="J880" s="98" t="s">
        <v>466</v>
      </c>
      <c r="K880" s="98" t="s">
        <v>465</v>
      </c>
      <c r="L880" s="98" t="s">
        <v>918</v>
      </c>
      <c r="M880" s="98" t="s">
        <v>210</v>
      </c>
      <c r="N880" s="98" t="s">
        <v>462</v>
      </c>
      <c r="O880" s="98" t="s">
        <v>212</v>
      </c>
      <c r="P880" s="98" t="s">
        <v>1289</v>
      </c>
      <c r="Q880" s="98" t="s">
        <v>213</v>
      </c>
      <c r="R880" s="98" t="s">
        <v>10832</v>
      </c>
      <c r="S880" s="98" t="s">
        <v>10831</v>
      </c>
    </row>
    <row r="881" spans="1:19" x14ac:dyDescent="0.25">
      <c r="A881" s="100" t="s">
        <v>19785</v>
      </c>
      <c r="B881" s="98" t="s">
        <v>10851</v>
      </c>
      <c r="C881" s="98" t="s">
        <v>1206</v>
      </c>
      <c r="D881" s="98" t="s">
        <v>10852</v>
      </c>
      <c r="E881" s="98" t="s">
        <v>10853</v>
      </c>
      <c r="F881" s="98" t="s">
        <v>16641</v>
      </c>
      <c r="G881" s="98">
        <v>3622.6237040000001</v>
      </c>
      <c r="H881" s="98" t="s">
        <v>10855</v>
      </c>
      <c r="I881" s="98" t="s">
        <v>3494</v>
      </c>
      <c r="J881" s="98" t="s">
        <v>10857</v>
      </c>
      <c r="K881" s="98" t="s">
        <v>10858</v>
      </c>
      <c r="L881" s="98" t="s">
        <v>3496</v>
      </c>
      <c r="M881" s="98" t="s">
        <v>3493</v>
      </c>
      <c r="N881" s="98" t="s">
        <v>10859</v>
      </c>
      <c r="O881" s="98" t="s">
        <v>1372</v>
      </c>
      <c r="P881" s="98" t="s">
        <v>10860</v>
      </c>
      <c r="Q881" s="98" t="s">
        <v>10861</v>
      </c>
      <c r="R881" s="98" t="s">
        <v>10863</v>
      </c>
      <c r="S881" s="98" t="s">
        <v>10862</v>
      </c>
    </row>
    <row r="882" spans="1:19" x14ac:dyDescent="0.25">
      <c r="A882" s="100" t="s">
        <v>19786</v>
      </c>
      <c r="B882" s="98" t="s">
        <v>10864</v>
      </c>
      <c r="C882" s="98" t="s">
        <v>1361</v>
      </c>
      <c r="D882" s="98" t="s">
        <v>10865</v>
      </c>
      <c r="E882" s="98" t="s">
        <v>10866</v>
      </c>
      <c r="F882" s="98" t="s">
        <v>16640</v>
      </c>
      <c r="G882" s="98">
        <v>3287.4345306666669</v>
      </c>
      <c r="H882" s="98" t="s">
        <v>1334</v>
      </c>
      <c r="I882" s="98" t="s">
        <v>1335</v>
      </c>
      <c r="J882" s="98" t="s">
        <v>1336</v>
      </c>
      <c r="K882" s="98" t="s">
        <v>1573</v>
      </c>
      <c r="L882" s="98" t="s">
        <v>4776</v>
      </c>
      <c r="M882" s="98" t="s">
        <v>6427</v>
      </c>
      <c r="N882" s="98" t="s">
        <v>10869</v>
      </c>
      <c r="O882" s="98" t="s">
        <v>9399</v>
      </c>
      <c r="P882" s="98" t="s">
        <v>1574</v>
      </c>
      <c r="Q882" s="98" t="s">
        <v>3567</v>
      </c>
      <c r="R882" s="98" t="s">
        <v>10871</v>
      </c>
      <c r="S882" s="98" t="s">
        <v>10870</v>
      </c>
    </row>
    <row r="883" spans="1:19" x14ac:dyDescent="0.25">
      <c r="A883" s="100" t="s">
        <v>19787</v>
      </c>
      <c r="B883" s="98" t="s">
        <v>10914</v>
      </c>
      <c r="C883" s="98" t="s">
        <v>1206</v>
      </c>
      <c r="D883" s="98" t="s">
        <v>10915</v>
      </c>
      <c r="E883" s="98" t="s">
        <v>10916</v>
      </c>
      <c r="F883" s="98" t="s">
        <v>16640</v>
      </c>
      <c r="G883" s="98">
        <v>3416.9157306666671</v>
      </c>
      <c r="H883" s="98" t="s">
        <v>2751</v>
      </c>
      <c r="I883" s="98" t="s">
        <v>10919</v>
      </c>
      <c r="J883" s="98" t="s">
        <v>10920</v>
      </c>
      <c r="K883" s="98" t="s">
        <v>8750</v>
      </c>
      <c r="L883" s="98" t="s">
        <v>2753</v>
      </c>
      <c r="M883" s="98" t="s">
        <v>1149</v>
      </c>
      <c r="N883" s="98" t="s">
        <v>5544</v>
      </c>
      <c r="O883" s="98" t="s">
        <v>2755</v>
      </c>
      <c r="P883" s="98" t="s">
        <v>2754</v>
      </c>
      <c r="Q883" s="98" t="s">
        <v>10921</v>
      </c>
      <c r="R883" s="98" t="s">
        <v>16607</v>
      </c>
      <c r="S883" s="98" t="s">
        <v>10922</v>
      </c>
    </row>
    <row r="884" spans="1:19" x14ac:dyDescent="0.25">
      <c r="A884" s="100" t="s">
        <v>19788</v>
      </c>
      <c r="B884" s="98" t="s">
        <v>10935</v>
      </c>
      <c r="C884" s="98" t="s">
        <v>1121</v>
      </c>
      <c r="D884" s="98" t="s">
        <v>10936</v>
      </c>
      <c r="E884" s="98" t="s">
        <v>10937</v>
      </c>
      <c r="F884" s="98" t="s">
        <v>16641</v>
      </c>
      <c r="G884" s="98">
        <v>3722.8940733333334</v>
      </c>
      <c r="H884" s="98" t="s">
        <v>1583</v>
      </c>
      <c r="I884" s="98" t="s">
        <v>1584</v>
      </c>
      <c r="J884" s="98" t="s">
        <v>266</v>
      </c>
      <c r="K884" s="98" t="s">
        <v>1586</v>
      </c>
      <c r="L884" s="98" t="s">
        <v>7558</v>
      </c>
      <c r="M884" s="98" t="s">
        <v>7559</v>
      </c>
      <c r="N884" s="98" t="s">
        <v>264</v>
      </c>
      <c r="O884" s="98" t="s">
        <v>265</v>
      </c>
      <c r="P884" s="98" t="s">
        <v>1588</v>
      </c>
      <c r="Q884" s="98" t="s">
        <v>2282</v>
      </c>
      <c r="R884" s="98" t="s">
        <v>10941</v>
      </c>
      <c r="S884" s="98" t="s">
        <v>10940</v>
      </c>
    </row>
    <row r="885" spans="1:19" x14ac:dyDescent="0.25">
      <c r="A885" s="100" t="s">
        <v>19789</v>
      </c>
      <c r="B885" s="98" t="s">
        <v>10978</v>
      </c>
      <c r="C885" s="98" t="s">
        <v>1206</v>
      </c>
      <c r="D885" s="98" t="s">
        <v>10979</v>
      </c>
      <c r="E885" s="98" t="s">
        <v>10980</v>
      </c>
      <c r="F885" s="98" t="s">
        <v>16640</v>
      </c>
      <c r="G885" s="98">
        <v>3120.3488146666664</v>
      </c>
      <c r="H885" s="98" t="s">
        <v>109</v>
      </c>
      <c r="I885" s="98" t="s">
        <v>20</v>
      </c>
      <c r="J885" s="98" t="s">
        <v>429</v>
      </c>
      <c r="K885" s="98" t="s">
        <v>428</v>
      </c>
      <c r="L885" s="98" t="s">
        <v>427</v>
      </c>
      <c r="M885" s="98" t="s">
        <v>430</v>
      </c>
      <c r="N885" s="98" t="s">
        <v>493</v>
      </c>
      <c r="O885" s="98" t="s">
        <v>904</v>
      </c>
      <c r="P885" s="98" t="s">
        <v>1722</v>
      </c>
      <c r="Q885" s="98" t="s">
        <v>433</v>
      </c>
      <c r="R885" s="98" t="s">
        <v>10985</v>
      </c>
      <c r="S885" s="98" t="s">
        <v>10984</v>
      </c>
    </row>
    <row r="886" spans="1:19" x14ac:dyDescent="0.25">
      <c r="A886" s="100" t="s">
        <v>19790</v>
      </c>
      <c r="B886" s="98" t="s">
        <v>11054</v>
      </c>
      <c r="C886" s="98" t="s">
        <v>1121</v>
      </c>
      <c r="D886" s="98" t="s">
        <v>11055</v>
      </c>
      <c r="E886" s="98" t="s">
        <v>11056</v>
      </c>
      <c r="F886" s="98" t="s">
        <v>16641</v>
      </c>
      <c r="G886" s="98">
        <v>3630.5661186666671</v>
      </c>
      <c r="H886" s="98" t="s">
        <v>462</v>
      </c>
      <c r="I886" s="98" t="s">
        <v>210</v>
      </c>
      <c r="J886" s="98" t="s">
        <v>212</v>
      </c>
      <c r="K886" s="98" t="s">
        <v>465</v>
      </c>
      <c r="L886" s="98" t="s">
        <v>467</v>
      </c>
      <c r="M886" s="98" t="s">
        <v>466</v>
      </c>
      <c r="N886" s="98" t="s">
        <v>1289</v>
      </c>
      <c r="O886" s="98" t="s">
        <v>211</v>
      </c>
      <c r="P886" s="98" t="s">
        <v>214</v>
      </c>
      <c r="Q886" s="98" t="s">
        <v>213</v>
      </c>
      <c r="R886" s="98" t="s">
        <v>11060</v>
      </c>
      <c r="S886" s="98" t="s">
        <v>11059</v>
      </c>
    </row>
    <row r="887" spans="1:19" x14ac:dyDescent="0.25">
      <c r="A887" s="100" t="s">
        <v>19791</v>
      </c>
      <c r="B887" s="98" t="s">
        <v>11101</v>
      </c>
      <c r="C887" s="98" t="s">
        <v>1206</v>
      </c>
      <c r="D887" s="98" t="s">
        <v>11102</v>
      </c>
      <c r="E887" s="98" t="s">
        <v>11103</v>
      </c>
      <c r="F887" s="98" t="s">
        <v>16641</v>
      </c>
      <c r="G887" s="98">
        <v>3074.1380480000003</v>
      </c>
      <c r="H887" s="98" t="s">
        <v>211</v>
      </c>
      <c r="I887" s="98" t="s">
        <v>214</v>
      </c>
      <c r="J887" s="98" t="s">
        <v>466</v>
      </c>
      <c r="K887" s="98" t="s">
        <v>918</v>
      </c>
      <c r="L887" s="98" t="s">
        <v>1289</v>
      </c>
      <c r="M887" s="98" t="s">
        <v>1288</v>
      </c>
      <c r="N887" s="98" t="s">
        <v>210</v>
      </c>
      <c r="O887" s="98" t="s">
        <v>462</v>
      </c>
      <c r="P887" s="98" t="s">
        <v>212</v>
      </c>
      <c r="Q887" s="98" t="s">
        <v>1545</v>
      </c>
      <c r="R887" s="98" t="s">
        <v>11107</v>
      </c>
      <c r="S887" s="98" t="s">
        <v>11106</v>
      </c>
    </row>
    <row r="888" spans="1:19" x14ac:dyDescent="0.25">
      <c r="A888" s="100" t="s">
        <v>19792</v>
      </c>
      <c r="B888" s="98" t="s">
        <v>11125</v>
      </c>
      <c r="C888" s="98" t="s">
        <v>1361</v>
      </c>
      <c r="D888" s="98" t="s">
        <v>11126</v>
      </c>
      <c r="E888" s="98" t="s">
        <v>11127</v>
      </c>
      <c r="F888" s="98" t="s">
        <v>16641</v>
      </c>
      <c r="G888" s="98">
        <v>3190.0005253333334</v>
      </c>
      <c r="H888" s="98" t="s">
        <v>1249</v>
      </c>
      <c r="I888" s="98" t="s">
        <v>1256</v>
      </c>
      <c r="J888" s="98" t="s">
        <v>6233</v>
      </c>
      <c r="K888" s="98" t="s">
        <v>2107</v>
      </c>
      <c r="L888" s="98" t="s">
        <v>10610</v>
      </c>
      <c r="M888" s="98" t="s">
        <v>2012</v>
      </c>
      <c r="N888" s="98" t="s">
        <v>3720</v>
      </c>
      <c r="O888" s="98" t="s">
        <v>1856</v>
      </c>
      <c r="P888" s="98" t="s">
        <v>6709</v>
      </c>
      <c r="Q888" s="98" t="s">
        <v>906</v>
      </c>
      <c r="R888" s="98" t="s">
        <v>16608</v>
      </c>
      <c r="S888" s="98" t="s">
        <v>11130</v>
      </c>
    </row>
    <row r="889" spans="1:19" x14ac:dyDescent="0.25">
      <c r="A889" s="100" t="s">
        <v>19793</v>
      </c>
      <c r="B889" s="98" t="s">
        <v>11194</v>
      </c>
      <c r="C889" s="98" t="s">
        <v>1142</v>
      </c>
      <c r="D889" s="98" t="s">
        <v>11195</v>
      </c>
      <c r="E889" s="98" t="s">
        <v>11196</v>
      </c>
      <c r="F889" s="98" t="s">
        <v>16641</v>
      </c>
      <c r="G889" s="98">
        <v>2599.9793706666669</v>
      </c>
      <c r="H889" s="98" t="s">
        <v>1161</v>
      </c>
      <c r="I889" s="98" t="s">
        <v>907</v>
      </c>
      <c r="J889" s="98" t="s">
        <v>905</v>
      </c>
      <c r="K889" s="98" t="s">
        <v>906</v>
      </c>
      <c r="L889" s="98" t="s">
        <v>1162</v>
      </c>
      <c r="M889" s="98" t="s">
        <v>1680</v>
      </c>
      <c r="N889" s="98" t="s">
        <v>35</v>
      </c>
      <c r="O889" s="98" t="s">
        <v>34</v>
      </c>
      <c r="P889" s="98" t="s">
        <v>42</v>
      </c>
      <c r="Q889" s="98" t="s">
        <v>36</v>
      </c>
      <c r="R889" s="98" t="s">
        <v>11201</v>
      </c>
      <c r="S889" s="98" t="s">
        <v>11200</v>
      </c>
    </row>
    <row r="890" spans="1:19" x14ac:dyDescent="0.25">
      <c r="A890" s="100" t="s">
        <v>19794</v>
      </c>
      <c r="B890" s="98" t="s">
        <v>11202</v>
      </c>
      <c r="C890" s="98" t="s">
        <v>1121</v>
      </c>
      <c r="D890" s="98" t="s">
        <v>11203</v>
      </c>
      <c r="E890" s="98" t="s">
        <v>11204</v>
      </c>
      <c r="F890" s="98" t="s">
        <v>16641</v>
      </c>
      <c r="G890" s="98">
        <v>3229.474357333333</v>
      </c>
      <c r="H890" s="98" t="s">
        <v>1250</v>
      </c>
      <c r="I890" s="98" t="s">
        <v>11208</v>
      </c>
      <c r="J890" s="98" t="s">
        <v>1255</v>
      </c>
      <c r="K890" s="98" t="s">
        <v>11209</v>
      </c>
      <c r="L890" s="98" t="s">
        <v>11210</v>
      </c>
      <c r="M890" s="98" t="s">
        <v>11211</v>
      </c>
      <c r="N890" s="98" t="s">
        <v>11212</v>
      </c>
      <c r="O890" s="98" t="s">
        <v>8760</v>
      </c>
      <c r="P890" s="98" t="s">
        <v>4324</v>
      </c>
      <c r="Q890" s="98" t="s">
        <v>11213</v>
      </c>
      <c r="R890" s="98" t="s">
        <v>11215</v>
      </c>
      <c r="S890" s="98" t="s">
        <v>11214</v>
      </c>
    </row>
    <row r="891" spans="1:19" x14ac:dyDescent="0.25">
      <c r="A891" s="100" t="s">
        <v>19795</v>
      </c>
      <c r="B891" s="98" t="s">
        <v>11232</v>
      </c>
      <c r="C891" s="98" t="s">
        <v>1142</v>
      </c>
      <c r="D891" s="98" t="s">
        <v>11233</v>
      </c>
      <c r="E891" s="98" t="s">
        <v>11234</v>
      </c>
      <c r="F891" s="98" t="s">
        <v>16641</v>
      </c>
      <c r="G891" s="98">
        <v>2744.8853946666668</v>
      </c>
      <c r="H891" s="98" t="s">
        <v>52</v>
      </c>
      <c r="I891" s="98" t="s">
        <v>53</v>
      </c>
      <c r="J891" s="98" t="s">
        <v>131</v>
      </c>
      <c r="K891" s="98" t="s">
        <v>653</v>
      </c>
      <c r="L891" s="98" t="s">
        <v>557</v>
      </c>
      <c r="M891" s="98" t="s">
        <v>558</v>
      </c>
      <c r="N891" s="98" t="s">
        <v>1797</v>
      </c>
      <c r="O891" s="98" t="s">
        <v>1515</v>
      </c>
      <c r="P891" s="98" t="s">
        <v>722</v>
      </c>
      <c r="Q891" s="98" t="s">
        <v>4307</v>
      </c>
      <c r="R891" s="98" t="s">
        <v>11238</v>
      </c>
      <c r="S891" s="98" t="s">
        <v>11237</v>
      </c>
    </row>
    <row r="892" spans="1:19" x14ac:dyDescent="0.25">
      <c r="A892" s="100" t="s">
        <v>19796</v>
      </c>
      <c r="B892" s="98" t="s">
        <v>11258</v>
      </c>
      <c r="C892" s="98" t="s">
        <v>1121</v>
      </c>
      <c r="D892" s="98" t="s">
        <v>11259</v>
      </c>
      <c r="E892" s="98" t="s">
        <v>11260</v>
      </c>
      <c r="F892" s="98" t="s">
        <v>16640</v>
      </c>
      <c r="G892" s="98">
        <v>2695.676113333333</v>
      </c>
      <c r="H892" s="98" t="s">
        <v>4245</v>
      </c>
      <c r="I892" s="98" t="s">
        <v>11263</v>
      </c>
      <c r="J892" s="98" t="s">
        <v>4244</v>
      </c>
      <c r="K892" s="98" t="s">
        <v>11264</v>
      </c>
      <c r="L892" s="98" t="s">
        <v>15</v>
      </c>
      <c r="M892" s="98" t="s">
        <v>17</v>
      </c>
      <c r="N892" s="98" t="s">
        <v>16</v>
      </c>
      <c r="O892" s="98" t="s">
        <v>4307</v>
      </c>
      <c r="P892" s="98" t="s">
        <v>82</v>
      </c>
      <c r="Q892" s="98" t="s">
        <v>14</v>
      </c>
      <c r="R892" s="98" t="s">
        <v>11266</v>
      </c>
      <c r="S892" s="98" t="s">
        <v>11265</v>
      </c>
    </row>
    <row r="893" spans="1:19" x14ac:dyDescent="0.25">
      <c r="A893" s="100" t="s">
        <v>19797</v>
      </c>
      <c r="B893" s="98" t="s">
        <v>11335</v>
      </c>
      <c r="C893" s="98" t="s">
        <v>1142</v>
      </c>
      <c r="D893" s="98" t="s">
        <v>11336</v>
      </c>
      <c r="E893" s="98" t="s">
        <v>11337</v>
      </c>
      <c r="F893" s="98" t="s">
        <v>16641</v>
      </c>
      <c r="G893" s="98">
        <v>3022.7218146666669</v>
      </c>
      <c r="H893" s="98" t="s">
        <v>211</v>
      </c>
      <c r="I893" s="98" t="s">
        <v>466</v>
      </c>
      <c r="J893" s="98" t="s">
        <v>214</v>
      </c>
      <c r="K893" s="98" t="s">
        <v>918</v>
      </c>
      <c r="L893" s="98" t="s">
        <v>1288</v>
      </c>
      <c r="M893" s="98" t="s">
        <v>1289</v>
      </c>
      <c r="N893" s="98" t="s">
        <v>344</v>
      </c>
      <c r="O893" s="98" t="s">
        <v>3221</v>
      </c>
      <c r="P893" s="98" t="s">
        <v>1626</v>
      </c>
      <c r="Q893" s="98" t="s">
        <v>3505</v>
      </c>
      <c r="R893" s="98" t="s">
        <v>11341</v>
      </c>
      <c r="S893" s="98" t="s">
        <v>11340</v>
      </c>
    </row>
    <row r="894" spans="1:19" x14ac:dyDescent="0.25">
      <c r="A894" s="100" t="s">
        <v>19798</v>
      </c>
      <c r="B894" s="98" t="s">
        <v>11342</v>
      </c>
      <c r="C894" s="98" t="s">
        <v>1121</v>
      </c>
      <c r="D894" s="98" t="s">
        <v>11343</v>
      </c>
      <c r="E894" s="98" t="s">
        <v>11344</v>
      </c>
      <c r="F894" s="98" t="s">
        <v>16641</v>
      </c>
      <c r="G894" s="98">
        <v>2772.1210373333333</v>
      </c>
      <c r="H894" s="98" t="s">
        <v>557</v>
      </c>
      <c r="I894" s="98" t="s">
        <v>131</v>
      </c>
      <c r="J894" s="98" t="s">
        <v>652</v>
      </c>
      <c r="K894" s="98" t="s">
        <v>654</v>
      </c>
      <c r="L894" s="98" t="s">
        <v>83</v>
      </c>
      <c r="M894" s="98" t="s">
        <v>314</v>
      </c>
      <c r="N894" s="98" t="s">
        <v>134</v>
      </c>
      <c r="O894" s="98" t="s">
        <v>53</v>
      </c>
      <c r="P894" s="98" t="s">
        <v>52</v>
      </c>
      <c r="Q894" s="98" t="s">
        <v>199</v>
      </c>
      <c r="R894" s="98" t="s">
        <v>11348</v>
      </c>
      <c r="S894" s="98" t="s">
        <v>11347</v>
      </c>
    </row>
    <row r="895" spans="1:19" x14ac:dyDescent="0.25">
      <c r="A895" s="100" t="s">
        <v>19799</v>
      </c>
      <c r="B895" s="98" t="s">
        <v>18464</v>
      </c>
      <c r="C895" s="98" t="s">
        <v>1142</v>
      </c>
      <c r="D895" s="98" t="s">
        <v>18679</v>
      </c>
      <c r="E895" s="98" t="s">
        <v>18680</v>
      </c>
      <c r="F895" s="98" t="s">
        <v>16641</v>
      </c>
      <c r="G895" s="98">
        <v>2672.9503093333333</v>
      </c>
      <c r="H895" s="98" t="s">
        <v>2282</v>
      </c>
      <c r="I895" s="98" t="s">
        <v>1583</v>
      </c>
      <c r="J895" s="98" t="s">
        <v>267</v>
      </c>
      <c r="K895" s="98" t="s">
        <v>1586</v>
      </c>
      <c r="L895" s="98" t="s">
        <v>266</v>
      </c>
      <c r="M895" s="98" t="s">
        <v>264</v>
      </c>
      <c r="N895" s="98" t="s">
        <v>265</v>
      </c>
      <c r="O895" s="98" t="s">
        <v>3919</v>
      </c>
      <c r="P895" s="98" t="s">
        <v>7652</v>
      </c>
      <c r="Q895" s="98" t="s">
        <v>10518</v>
      </c>
      <c r="R895" s="98" t="s">
        <v>18683</v>
      </c>
      <c r="S895" s="98" t="s">
        <v>18682</v>
      </c>
    </row>
    <row r="896" spans="1:19" x14ac:dyDescent="0.25">
      <c r="A896" s="100" t="s">
        <v>19800</v>
      </c>
      <c r="B896" s="98" t="s">
        <v>11363</v>
      </c>
      <c r="C896" s="98" t="s">
        <v>1121</v>
      </c>
      <c r="D896" s="98" t="s">
        <v>11364</v>
      </c>
      <c r="E896" s="98" t="s">
        <v>11365</v>
      </c>
      <c r="F896" s="98" t="s">
        <v>16640</v>
      </c>
      <c r="G896" s="98">
        <v>4481.033761333334</v>
      </c>
      <c r="H896" s="98" t="s">
        <v>2570</v>
      </c>
      <c r="I896" s="98" t="s">
        <v>2567</v>
      </c>
      <c r="J896" s="98" t="s">
        <v>2655</v>
      </c>
      <c r="K896" s="98" t="s">
        <v>2786</v>
      </c>
      <c r="L896" s="98" t="s">
        <v>2784</v>
      </c>
      <c r="M896" s="98" t="s">
        <v>2790</v>
      </c>
      <c r="N896" s="98" t="s">
        <v>768</v>
      </c>
      <c r="O896" s="98" t="s">
        <v>661</v>
      </c>
      <c r="P896" s="98" t="s">
        <v>11370</v>
      </c>
      <c r="Q896" s="98" t="s">
        <v>664</v>
      </c>
      <c r="R896" s="98" t="s">
        <v>11372</v>
      </c>
      <c r="S896" s="98" t="s">
        <v>11371</v>
      </c>
    </row>
    <row r="897" spans="1:19" x14ac:dyDescent="0.25">
      <c r="A897" s="100" t="s">
        <v>19801</v>
      </c>
      <c r="B897" s="98" t="s">
        <v>11381</v>
      </c>
      <c r="C897" s="98" t="s">
        <v>1206</v>
      </c>
      <c r="D897" s="98" t="s">
        <v>11382</v>
      </c>
      <c r="E897" s="98" t="s">
        <v>11383</v>
      </c>
      <c r="F897" s="98" t="s">
        <v>16640</v>
      </c>
      <c r="G897" s="98">
        <v>3324.5226746666667</v>
      </c>
      <c r="H897" s="98" t="s">
        <v>109</v>
      </c>
      <c r="I897" s="98" t="s">
        <v>20</v>
      </c>
      <c r="J897" s="98" t="s">
        <v>428</v>
      </c>
      <c r="K897" s="98" t="s">
        <v>429</v>
      </c>
      <c r="L897" s="98" t="s">
        <v>430</v>
      </c>
      <c r="M897" s="98" t="s">
        <v>493</v>
      </c>
      <c r="N897" s="98" t="s">
        <v>427</v>
      </c>
      <c r="O897" s="98" t="s">
        <v>8042</v>
      </c>
      <c r="P897" s="98" t="s">
        <v>5960</v>
      </c>
      <c r="Q897" s="98" t="s">
        <v>40</v>
      </c>
      <c r="R897" s="98" t="s">
        <v>11389</v>
      </c>
      <c r="S897" s="98" t="s">
        <v>11388</v>
      </c>
    </row>
    <row r="898" spans="1:19" x14ac:dyDescent="0.25">
      <c r="A898" s="100" t="s">
        <v>19802</v>
      </c>
      <c r="B898" s="98" t="s">
        <v>11390</v>
      </c>
      <c r="C898" s="98" t="s">
        <v>1206</v>
      </c>
      <c r="D898" s="98" t="s">
        <v>11391</v>
      </c>
      <c r="E898" s="98" t="s">
        <v>11392</v>
      </c>
      <c r="F898" s="98" t="s">
        <v>16641</v>
      </c>
      <c r="G898" s="98">
        <v>2686.2682279999999</v>
      </c>
      <c r="H898" s="98" t="s">
        <v>907</v>
      </c>
      <c r="I898" s="98" t="s">
        <v>905</v>
      </c>
      <c r="J898" s="98" t="s">
        <v>1161</v>
      </c>
      <c r="K898" s="98" t="s">
        <v>1162</v>
      </c>
      <c r="L898" s="98" t="s">
        <v>906</v>
      </c>
      <c r="M898" s="98" t="s">
        <v>1160</v>
      </c>
      <c r="N898" s="98" t="s">
        <v>34</v>
      </c>
      <c r="O898" s="98" t="s">
        <v>35</v>
      </c>
      <c r="P898" s="98" t="s">
        <v>39</v>
      </c>
      <c r="Q898" s="98" t="s">
        <v>373</v>
      </c>
      <c r="R898" s="98" t="s">
        <v>11396</v>
      </c>
      <c r="S898" s="98" t="s">
        <v>11395</v>
      </c>
    </row>
    <row r="899" spans="1:19" x14ac:dyDescent="0.25">
      <c r="A899" s="100" t="s">
        <v>19803</v>
      </c>
      <c r="B899" s="98" t="s">
        <v>11404</v>
      </c>
      <c r="C899" s="98" t="s">
        <v>1121</v>
      </c>
      <c r="D899" s="98" t="s">
        <v>11405</v>
      </c>
      <c r="E899" s="98" t="s">
        <v>11406</v>
      </c>
      <c r="F899" s="98" t="s">
        <v>16641</v>
      </c>
      <c r="G899" s="98">
        <v>2344.7330186666668</v>
      </c>
      <c r="H899" s="98" t="s">
        <v>1960</v>
      </c>
      <c r="I899" s="98" t="s">
        <v>277</v>
      </c>
      <c r="J899" s="98" t="s">
        <v>575</v>
      </c>
      <c r="K899" s="98" t="s">
        <v>11409</v>
      </c>
      <c r="L899" s="98" t="s">
        <v>576</v>
      </c>
      <c r="M899" s="98" t="s">
        <v>11410</v>
      </c>
      <c r="N899" s="98" t="s">
        <v>1961</v>
      </c>
      <c r="O899" s="98" t="s">
        <v>1962</v>
      </c>
      <c r="P899" s="98" t="s">
        <v>1277</v>
      </c>
      <c r="Q899" s="98" t="s">
        <v>11411</v>
      </c>
      <c r="R899" s="98" t="s">
        <v>11413</v>
      </c>
      <c r="S899" s="98" t="s">
        <v>11412</v>
      </c>
    </row>
    <row r="900" spans="1:19" x14ac:dyDescent="0.25">
      <c r="A900" s="100" t="s">
        <v>19804</v>
      </c>
      <c r="B900" s="98" t="s">
        <v>11421</v>
      </c>
      <c r="C900" s="98" t="s">
        <v>1206</v>
      </c>
      <c r="D900" s="98" t="s">
        <v>11422</v>
      </c>
      <c r="E900" s="98" t="s">
        <v>11423</v>
      </c>
      <c r="F900" s="98" t="s">
        <v>16640</v>
      </c>
      <c r="G900" s="98">
        <v>2715.3043240000002</v>
      </c>
      <c r="H900" s="98" t="s">
        <v>186</v>
      </c>
      <c r="I900" s="98" t="s">
        <v>1200</v>
      </c>
      <c r="J900" s="98" t="s">
        <v>2587</v>
      </c>
      <c r="K900" s="98" t="s">
        <v>2585</v>
      </c>
      <c r="L900" s="98" t="s">
        <v>4081</v>
      </c>
      <c r="M900" s="98" t="s">
        <v>4080</v>
      </c>
      <c r="N900" s="98" t="s">
        <v>5386</v>
      </c>
      <c r="O900" s="98" t="s">
        <v>1776</v>
      </c>
      <c r="P900" s="98" t="s">
        <v>1199</v>
      </c>
      <c r="Q900" s="98" t="s">
        <v>11426</v>
      </c>
      <c r="R900" s="98" t="s">
        <v>11428</v>
      </c>
      <c r="S900" s="98" t="s">
        <v>11427</v>
      </c>
    </row>
    <row r="901" spans="1:19" x14ac:dyDescent="0.25">
      <c r="A901" s="100" t="s">
        <v>19805</v>
      </c>
      <c r="B901" s="98" t="s">
        <v>11429</v>
      </c>
      <c r="C901" s="98" t="s">
        <v>1121</v>
      </c>
      <c r="D901" s="98" t="s">
        <v>11430</v>
      </c>
      <c r="E901" s="98" t="s">
        <v>11431</v>
      </c>
      <c r="F901" s="98" t="s">
        <v>16641</v>
      </c>
      <c r="G901" s="98">
        <v>2654.4791373333337</v>
      </c>
      <c r="H901" s="98" t="s">
        <v>11433</v>
      </c>
      <c r="I901" s="98" t="s">
        <v>1441</v>
      </c>
      <c r="J901" s="98" t="s">
        <v>3096</v>
      </c>
      <c r="K901" s="98" t="s">
        <v>61</v>
      </c>
      <c r="L901" s="98" t="s">
        <v>3106</v>
      </c>
      <c r="M901" s="98" t="s">
        <v>11435</v>
      </c>
      <c r="N901" s="98" t="s">
        <v>11436</v>
      </c>
      <c r="O901" s="98" t="s">
        <v>5580</v>
      </c>
      <c r="P901" s="98" t="s">
        <v>11437</v>
      </c>
      <c r="Q901" s="98" t="s">
        <v>635</v>
      </c>
      <c r="R901" s="98" t="s">
        <v>16610</v>
      </c>
      <c r="S901" s="98" t="s">
        <v>11438</v>
      </c>
    </row>
    <row r="902" spans="1:19" x14ac:dyDescent="0.25">
      <c r="A902" s="100" t="s">
        <v>19806</v>
      </c>
      <c r="B902" s="98" t="s">
        <v>11457</v>
      </c>
      <c r="C902" s="98" t="s">
        <v>1121</v>
      </c>
      <c r="D902" s="98" t="s">
        <v>11458</v>
      </c>
      <c r="E902" s="98" t="s">
        <v>11459</v>
      </c>
      <c r="F902" s="98" t="s">
        <v>16640</v>
      </c>
      <c r="G902" s="98">
        <v>3364.896624</v>
      </c>
      <c r="H902" s="98" t="s">
        <v>596</v>
      </c>
      <c r="I902" s="98" t="s">
        <v>1477</v>
      </c>
      <c r="J902" s="98" t="s">
        <v>595</v>
      </c>
      <c r="K902" s="98" t="s">
        <v>788</v>
      </c>
      <c r="L902" s="98" t="s">
        <v>789</v>
      </c>
      <c r="M902" s="98" t="s">
        <v>1481</v>
      </c>
      <c r="N902" s="98" t="s">
        <v>1478</v>
      </c>
      <c r="O902" s="98" t="s">
        <v>11463</v>
      </c>
      <c r="P902" s="98" t="s">
        <v>6749</v>
      </c>
      <c r="Q902" s="98" t="s">
        <v>4004</v>
      </c>
      <c r="R902" s="98" t="s">
        <v>11465</v>
      </c>
      <c r="S902" s="98" t="s">
        <v>11464</v>
      </c>
    </row>
    <row r="903" spans="1:19" x14ac:dyDescent="0.25">
      <c r="A903" s="100" t="s">
        <v>19807</v>
      </c>
      <c r="B903" s="98" t="s">
        <v>11466</v>
      </c>
      <c r="C903" s="98" t="s">
        <v>1121</v>
      </c>
      <c r="D903" s="98" t="s">
        <v>11467</v>
      </c>
      <c r="E903" s="98" t="s">
        <v>11468</v>
      </c>
      <c r="F903" s="98" t="s">
        <v>16640</v>
      </c>
      <c r="G903" s="98">
        <v>2478.0553520000003</v>
      </c>
      <c r="H903" s="98" t="s">
        <v>1250</v>
      </c>
      <c r="I903" s="98" t="s">
        <v>1249</v>
      </c>
      <c r="J903" s="98" t="s">
        <v>1253</v>
      </c>
      <c r="K903" s="98" t="s">
        <v>1257</v>
      </c>
      <c r="L903" s="98" t="s">
        <v>1251</v>
      </c>
      <c r="M903" s="98" t="s">
        <v>1256</v>
      </c>
      <c r="N903" s="98" t="s">
        <v>1255</v>
      </c>
      <c r="O903" s="98" t="s">
        <v>905</v>
      </c>
      <c r="P903" s="98" t="s">
        <v>907</v>
      </c>
      <c r="Q903" s="98" t="s">
        <v>4326</v>
      </c>
      <c r="R903" s="98" t="s">
        <v>16611</v>
      </c>
      <c r="S903" s="98" t="s">
        <v>11471</v>
      </c>
    </row>
    <row r="904" spans="1:19" x14ac:dyDescent="0.25">
      <c r="A904" s="100" t="s">
        <v>19808</v>
      </c>
      <c r="B904" s="98" t="s">
        <v>11485</v>
      </c>
      <c r="C904" s="98" t="s">
        <v>1121</v>
      </c>
      <c r="D904" s="98" t="s">
        <v>11486</v>
      </c>
      <c r="E904" s="98" t="s">
        <v>11487</v>
      </c>
      <c r="F904" s="98" t="s">
        <v>16641</v>
      </c>
      <c r="G904" s="98">
        <v>2572.402790666667</v>
      </c>
      <c r="H904" s="98" t="s">
        <v>661</v>
      </c>
      <c r="I904" s="98" t="s">
        <v>199</v>
      </c>
      <c r="J904" s="98" t="s">
        <v>137</v>
      </c>
      <c r="K904" s="98" t="s">
        <v>314</v>
      </c>
      <c r="L904" s="98" t="s">
        <v>665</v>
      </c>
      <c r="M904" s="98" t="s">
        <v>666</v>
      </c>
      <c r="N904" s="98" t="s">
        <v>663</v>
      </c>
      <c r="O904" s="98" t="s">
        <v>3321</v>
      </c>
      <c r="P904" s="98" t="s">
        <v>53</v>
      </c>
      <c r="Q904" s="98" t="s">
        <v>52</v>
      </c>
      <c r="R904" s="98" t="s">
        <v>11492</v>
      </c>
      <c r="S904" s="98" t="s">
        <v>11491</v>
      </c>
    </row>
    <row r="905" spans="1:19" x14ac:dyDescent="0.25">
      <c r="A905" s="100" t="s">
        <v>19809</v>
      </c>
      <c r="B905" s="98" t="s">
        <v>11556</v>
      </c>
      <c r="C905" s="98" t="s">
        <v>1206</v>
      </c>
      <c r="D905" s="98" t="s">
        <v>11557</v>
      </c>
      <c r="E905" s="98" t="s">
        <v>11558</v>
      </c>
      <c r="F905" s="98" t="s">
        <v>16641</v>
      </c>
      <c r="G905" s="98">
        <v>2403.7208573333337</v>
      </c>
      <c r="H905" s="98" t="s">
        <v>4115</v>
      </c>
      <c r="I905" s="98" t="s">
        <v>4137</v>
      </c>
      <c r="J905" s="98" t="s">
        <v>304</v>
      </c>
      <c r="K905" s="98" t="s">
        <v>941</v>
      </c>
      <c r="L905" s="98" t="s">
        <v>4135</v>
      </c>
      <c r="M905" s="98" t="s">
        <v>4133</v>
      </c>
      <c r="N905" s="98" t="s">
        <v>11561</v>
      </c>
      <c r="O905" s="98" t="s">
        <v>2160</v>
      </c>
      <c r="P905" s="98" t="s">
        <v>6072</v>
      </c>
      <c r="Q905" s="98" t="s">
        <v>3516</v>
      </c>
      <c r="R905" s="98" t="s">
        <v>11563</v>
      </c>
      <c r="S905" s="98" t="s">
        <v>11562</v>
      </c>
    </row>
    <row r="906" spans="1:19" x14ac:dyDescent="0.25">
      <c r="A906" s="100" t="s">
        <v>19810</v>
      </c>
      <c r="B906" s="98" t="s">
        <v>11596</v>
      </c>
      <c r="C906" s="98" t="s">
        <v>1121</v>
      </c>
      <c r="D906" s="98" t="s">
        <v>11597</v>
      </c>
      <c r="E906" s="98" t="s">
        <v>11598</v>
      </c>
      <c r="F906" s="98" t="s">
        <v>16640</v>
      </c>
      <c r="G906" s="98">
        <v>2917.8765040000003</v>
      </c>
      <c r="H906" s="98" t="s">
        <v>108</v>
      </c>
      <c r="I906" s="98" t="s">
        <v>256</v>
      </c>
      <c r="J906" s="98" t="s">
        <v>107</v>
      </c>
      <c r="K906" s="98" t="s">
        <v>257</v>
      </c>
      <c r="L906" s="98" t="s">
        <v>4554</v>
      </c>
      <c r="M906" s="98" t="s">
        <v>2597</v>
      </c>
      <c r="N906" s="98" t="s">
        <v>3060</v>
      </c>
      <c r="O906" s="98" t="s">
        <v>11601</v>
      </c>
      <c r="P906" s="98" t="s">
        <v>5559</v>
      </c>
      <c r="Q906" s="98" t="s">
        <v>1383</v>
      </c>
      <c r="R906" s="98" t="s">
        <v>11603</v>
      </c>
      <c r="S906" s="98" t="s">
        <v>11602</v>
      </c>
    </row>
    <row r="907" spans="1:19" x14ac:dyDescent="0.25">
      <c r="A907" s="100" t="s">
        <v>19811</v>
      </c>
      <c r="B907" s="98" t="s">
        <v>11604</v>
      </c>
      <c r="C907" s="98" t="s">
        <v>1121</v>
      </c>
      <c r="D907" s="98" t="s">
        <v>11605</v>
      </c>
      <c r="E907" s="98" t="s">
        <v>11606</v>
      </c>
      <c r="F907" s="98" t="s">
        <v>16641</v>
      </c>
      <c r="G907" s="98">
        <v>3034.9447813333331</v>
      </c>
      <c r="H907" s="98" t="s">
        <v>53</v>
      </c>
      <c r="I907" s="98" t="s">
        <v>199</v>
      </c>
      <c r="J907" s="98" t="s">
        <v>55</v>
      </c>
      <c r="K907" s="98" t="s">
        <v>894</v>
      </c>
      <c r="L907" s="98" t="s">
        <v>54</v>
      </c>
      <c r="M907" s="98" t="s">
        <v>355</v>
      </c>
      <c r="N907" s="98" t="s">
        <v>354</v>
      </c>
      <c r="O907" s="98" t="s">
        <v>314</v>
      </c>
      <c r="P907" s="98" t="s">
        <v>408</v>
      </c>
      <c r="Q907" s="98" t="s">
        <v>447</v>
      </c>
      <c r="R907" s="98" t="s">
        <v>11610</v>
      </c>
      <c r="S907" s="98" t="s">
        <v>11609</v>
      </c>
    </row>
    <row r="908" spans="1:19" x14ac:dyDescent="0.25">
      <c r="A908" s="100" t="s">
        <v>19812</v>
      </c>
      <c r="B908" s="98" t="s">
        <v>11611</v>
      </c>
      <c r="C908" s="98" t="s">
        <v>1142</v>
      </c>
      <c r="D908" s="98" t="s">
        <v>7008</v>
      </c>
      <c r="E908" s="98" t="s">
        <v>11612</v>
      </c>
      <c r="F908" s="98" t="s">
        <v>16640</v>
      </c>
      <c r="G908" s="98">
        <v>3405.9121759999998</v>
      </c>
      <c r="H908" s="98" t="s">
        <v>475</v>
      </c>
      <c r="I908" s="98" t="s">
        <v>476</v>
      </c>
      <c r="J908" s="98" t="s">
        <v>701</v>
      </c>
      <c r="K908" s="98" t="s">
        <v>480</v>
      </c>
      <c r="L908" s="98" t="s">
        <v>2751</v>
      </c>
      <c r="M908" s="98" t="s">
        <v>2752</v>
      </c>
      <c r="N908" s="98" t="s">
        <v>2570</v>
      </c>
      <c r="O908" s="98" t="s">
        <v>2655</v>
      </c>
      <c r="P908" s="98" t="s">
        <v>2569</v>
      </c>
      <c r="Q908" s="98" t="s">
        <v>2567</v>
      </c>
      <c r="R908" s="98" t="s">
        <v>11617</v>
      </c>
      <c r="S908" s="98" t="s">
        <v>11616</v>
      </c>
    </row>
    <row r="909" spans="1:19" x14ac:dyDescent="0.25">
      <c r="A909" s="100" t="s">
        <v>19813</v>
      </c>
      <c r="B909" s="98" t="s">
        <v>11633</v>
      </c>
      <c r="C909" s="98" t="s">
        <v>1142</v>
      </c>
      <c r="D909" s="98" t="s">
        <v>11634</v>
      </c>
      <c r="E909" s="98" t="s">
        <v>11635</v>
      </c>
      <c r="F909" s="98" t="s">
        <v>16640</v>
      </c>
      <c r="G909" s="98">
        <v>2576.2416373333335</v>
      </c>
      <c r="H909" s="98" t="s">
        <v>13</v>
      </c>
      <c r="I909" s="98" t="s">
        <v>15</v>
      </c>
      <c r="J909" s="98" t="s">
        <v>82</v>
      </c>
      <c r="K909" s="98" t="s">
        <v>11</v>
      </c>
      <c r="L909" s="98" t="s">
        <v>16</v>
      </c>
      <c r="M909" s="98" t="s">
        <v>354</v>
      </c>
      <c r="N909" s="98" t="s">
        <v>2077</v>
      </c>
      <c r="O909" s="98" t="s">
        <v>2071</v>
      </c>
      <c r="P909" s="98" t="s">
        <v>14</v>
      </c>
      <c r="Q909" s="98" t="s">
        <v>18</v>
      </c>
      <c r="R909" s="98" t="s">
        <v>11639</v>
      </c>
      <c r="S909" s="98" t="s">
        <v>11638</v>
      </c>
    </row>
    <row r="910" spans="1:19" x14ac:dyDescent="0.25">
      <c r="A910" s="100" t="s">
        <v>19814</v>
      </c>
      <c r="B910" s="98" t="s">
        <v>11640</v>
      </c>
      <c r="C910" s="98" t="s">
        <v>1206</v>
      </c>
      <c r="D910" s="98" t="s">
        <v>11641</v>
      </c>
      <c r="E910" s="98" t="s">
        <v>11642</v>
      </c>
      <c r="F910" s="98" t="s">
        <v>16641</v>
      </c>
      <c r="G910" s="98">
        <v>4430.2678080000005</v>
      </c>
      <c r="H910" s="98" t="s">
        <v>34</v>
      </c>
      <c r="I910" s="98" t="s">
        <v>35</v>
      </c>
      <c r="J910" s="98" t="s">
        <v>175</v>
      </c>
      <c r="K910" s="98" t="s">
        <v>36</v>
      </c>
      <c r="L910" s="98" t="s">
        <v>39</v>
      </c>
      <c r="M910" s="98" t="s">
        <v>1722</v>
      </c>
      <c r="N910" s="98" t="s">
        <v>42</v>
      </c>
      <c r="O910" s="98" t="s">
        <v>38</v>
      </c>
      <c r="P910" s="98" t="s">
        <v>40</v>
      </c>
      <c r="Q910" s="98" t="s">
        <v>11647</v>
      </c>
      <c r="R910" s="98" t="s">
        <v>11649</v>
      </c>
      <c r="S910" s="98" t="s">
        <v>11648</v>
      </c>
    </row>
    <row r="911" spans="1:19" x14ac:dyDescent="0.25">
      <c r="A911" s="100" t="s">
        <v>19815</v>
      </c>
      <c r="B911" s="98" t="s">
        <v>11678</v>
      </c>
      <c r="C911" s="98" t="s">
        <v>1121</v>
      </c>
      <c r="D911" s="98" t="s">
        <v>11679</v>
      </c>
      <c r="E911" s="98" t="s">
        <v>11680</v>
      </c>
      <c r="F911" s="98" t="s">
        <v>16641</v>
      </c>
      <c r="G911" s="98">
        <v>2670.6428239999996</v>
      </c>
      <c r="H911" s="98" t="s">
        <v>1444</v>
      </c>
      <c r="I911" s="98" t="s">
        <v>1806</v>
      </c>
      <c r="J911" s="98" t="s">
        <v>52</v>
      </c>
      <c r="K911" s="98" t="s">
        <v>53</v>
      </c>
      <c r="L911" s="98" t="s">
        <v>131</v>
      </c>
      <c r="M911" s="98" t="s">
        <v>132</v>
      </c>
      <c r="N911" s="98" t="s">
        <v>314</v>
      </c>
      <c r="O911" s="98" t="s">
        <v>653</v>
      </c>
      <c r="P911" s="98" t="s">
        <v>54</v>
      </c>
      <c r="Q911" s="98" t="s">
        <v>557</v>
      </c>
      <c r="R911" s="98" t="s">
        <v>11684</v>
      </c>
      <c r="S911" s="98" t="s">
        <v>11683</v>
      </c>
    </row>
    <row r="912" spans="1:19" x14ac:dyDescent="0.25">
      <c r="A912" s="100" t="s">
        <v>19816</v>
      </c>
      <c r="B912" s="98" t="s">
        <v>11692</v>
      </c>
      <c r="C912" s="98" t="s">
        <v>1121</v>
      </c>
      <c r="D912" s="98" t="s">
        <v>11693</v>
      </c>
      <c r="E912" s="98" t="s">
        <v>11694</v>
      </c>
      <c r="F912" s="98" t="s">
        <v>16640</v>
      </c>
      <c r="G912" s="98">
        <v>2402.6324706666664</v>
      </c>
      <c r="H912" s="98" t="s">
        <v>397</v>
      </c>
      <c r="I912" s="98" t="s">
        <v>1453</v>
      </c>
      <c r="J912" s="98" t="s">
        <v>10967</v>
      </c>
      <c r="K912" s="98" t="s">
        <v>11697</v>
      </c>
      <c r="L912" s="98" t="s">
        <v>159</v>
      </c>
      <c r="M912" s="98" t="s">
        <v>6596</v>
      </c>
      <c r="N912" s="98" t="s">
        <v>1898</v>
      </c>
      <c r="O912" s="98" t="s">
        <v>502</v>
      </c>
      <c r="P912" s="98" t="s">
        <v>941</v>
      </c>
      <c r="Q912" s="98" t="s">
        <v>11698</v>
      </c>
      <c r="R912" s="98" t="s">
        <v>11700</v>
      </c>
      <c r="S912" s="98" t="s">
        <v>11699</v>
      </c>
    </row>
    <row r="913" spans="1:19" x14ac:dyDescent="0.25">
      <c r="A913" s="100" t="s">
        <v>19817</v>
      </c>
      <c r="B913" s="98" t="s">
        <v>11736</v>
      </c>
      <c r="C913" s="98" t="s">
        <v>1206</v>
      </c>
      <c r="D913" s="98" t="s">
        <v>11737</v>
      </c>
      <c r="E913" s="98" t="s">
        <v>11738</v>
      </c>
      <c r="F913" s="98" t="s">
        <v>16640</v>
      </c>
      <c r="G913" s="98">
        <v>3427.4775840000002</v>
      </c>
      <c r="H913" s="98" t="s">
        <v>210</v>
      </c>
      <c r="I913" s="98" t="s">
        <v>919</v>
      </c>
      <c r="J913" s="98" t="s">
        <v>212</v>
      </c>
      <c r="K913" s="98" t="s">
        <v>616</v>
      </c>
      <c r="L913" s="98" t="s">
        <v>612</v>
      </c>
      <c r="M913" s="98" t="s">
        <v>613</v>
      </c>
      <c r="N913" s="98" t="s">
        <v>615</v>
      </c>
      <c r="O913" s="98" t="s">
        <v>614</v>
      </c>
      <c r="P913" s="98" t="s">
        <v>344</v>
      </c>
      <c r="Q913" s="98" t="s">
        <v>2847</v>
      </c>
      <c r="R913" s="98" t="s">
        <v>11743</v>
      </c>
      <c r="S913" s="98" t="s">
        <v>11742</v>
      </c>
    </row>
    <row r="914" spans="1:19" x14ac:dyDescent="0.25">
      <c r="A914" s="100" t="s">
        <v>19818</v>
      </c>
      <c r="B914" s="98" t="s">
        <v>11744</v>
      </c>
      <c r="C914" s="98" t="s">
        <v>1361</v>
      </c>
      <c r="D914" s="98" t="s">
        <v>11745</v>
      </c>
      <c r="E914" s="98" t="s">
        <v>11746</v>
      </c>
      <c r="F914" s="98" t="s">
        <v>16641</v>
      </c>
      <c r="G914" s="98">
        <v>3311.5730079999998</v>
      </c>
      <c r="H914" s="98" t="s">
        <v>2567</v>
      </c>
      <c r="I914" s="98" t="s">
        <v>2570</v>
      </c>
      <c r="J914" s="98" t="s">
        <v>2655</v>
      </c>
      <c r="K914" s="98" t="s">
        <v>2653</v>
      </c>
      <c r="L914" s="98" t="s">
        <v>2659</v>
      </c>
      <c r="M914" s="98" t="s">
        <v>2569</v>
      </c>
      <c r="N914" s="98" t="s">
        <v>2573</v>
      </c>
      <c r="O914" s="98" t="s">
        <v>2303</v>
      </c>
      <c r="P914" s="98" t="s">
        <v>2656</v>
      </c>
      <c r="Q914" s="98" t="s">
        <v>2302</v>
      </c>
      <c r="R914" s="98" t="s">
        <v>11750</v>
      </c>
      <c r="S914" s="98" t="s">
        <v>11749</v>
      </c>
    </row>
    <row r="915" spans="1:19" x14ac:dyDescent="0.25">
      <c r="A915" s="100" t="s">
        <v>19819</v>
      </c>
      <c r="B915" s="98" t="s">
        <v>11781</v>
      </c>
      <c r="C915" s="98" t="s">
        <v>1206</v>
      </c>
      <c r="D915" s="98" t="s">
        <v>11782</v>
      </c>
      <c r="E915" s="98" t="s">
        <v>11783</v>
      </c>
      <c r="F915" s="98" t="s">
        <v>16640</v>
      </c>
      <c r="G915" s="98">
        <v>3325.2479840000001</v>
      </c>
      <c r="H915" s="98" t="s">
        <v>6312</v>
      </c>
      <c r="I915" s="98" t="s">
        <v>8277</v>
      </c>
      <c r="J915" s="98" t="s">
        <v>239</v>
      </c>
      <c r="K915" s="98" t="s">
        <v>11786</v>
      </c>
      <c r="L915" s="98" t="s">
        <v>385</v>
      </c>
      <c r="M915" s="98" t="s">
        <v>383</v>
      </c>
      <c r="N915" s="98" t="s">
        <v>1357</v>
      </c>
      <c r="O915" s="98" t="s">
        <v>245</v>
      </c>
      <c r="P915" s="98" t="s">
        <v>242</v>
      </c>
      <c r="Q915" s="98" t="s">
        <v>240</v>
      </c>
      <c r="R915" s="98" t="s">
        <v>11788</v>
      </c>
      <c r="S915" s="98" t="s">
        <v>11787</v>
      </c>
    </row>
    <row r="916" spans="1:19" x14ac:dyDescent="0.25">
      <c r="A916" s="100" t="s">
        <v>19820</v>
      </c>
      <c r="B916" s="98" t="s">
        <v>11822</v>
      </c>
      <c r="C916" s="98" t="s">
        <v>1121</v>
      </c>
      <c r="D916" s="98" t="s">
        <v>11823</v>
      </c>
      <c r="E916" s="98" t="s">
        <v>11824</v>
      </c>
      <c r="F916" s="98" t="s">
        <v>16640</v>
      </c>
      <c r="G916" s="98">
        <v>3210.4700026666665</v>
      </c>
      <c r="H916" s="98" t="s">
        <v>4202</v>
      </c>
      <c r="I916" s="98" t="s">
        <v>595</v>
      </c>
      <c r="J916" s="98" t="s">
        <v>790</v>
      </c>
      <c r="K916" s="98" t="s">
        <v>596</v>
      </c>
      <c r="L916" s="98" t="s">
        <v>5520</v>
      </c>
      <c r="M916" s="98" t="s">
        <v>4206</v>
      </c>
      <c r="N916" s="98" t="s">
        <v>1842</v>
      </c>
      <c r="O916" s="98" t="s">
        <v>8413</v>
      </c>
      <c r="P916" s="98" t="s">
        <v>11827</v>
      </c>
      <c r="Q916" s="98" t="s">
        <v>788</v>
      </c>
      <c r="R916" s="98" t="s">
        <v>11829</v>
      </c>
      <c r="S916" s="98" t="s">
        <v>11828</v>
      </c>
    </row>
    <row r="917" spans="1:19" x14ac:dyDescent="0.25">
      <c r="A917" s="100" t="s">
        <v>19821</v>
      </c>
      <c r="B917" s="98" t="s">
        <v>11840</v>
      </c>
      <c r="C917" s="98" t="s">
        <v>1361</v>
      </c>
      <c r="D917" s="98" t="s">
        <v>11841</v>
      </c>
      <c r="E917" s="98" t="s">
        <v>11842</v>
      </c>
      <c r="F917" s="98" t="s">
        <v>16641</v>
      </c>
      <c r="G917" s="98">
        <v>3902.7065693333334</v>
      </c>
      <c r="H917" s="98" t="s">
        <v>557</v>
      </c>
      <c r="I917" s="98" t="s">
        <v>7824</v>
      </c>
      <c r="J917" s="98" t="s">
        <v>654</v>
      </c>
      <c r="K917" s="98" t="s">
        <v>131</v>
      </c>
      <c r="L917" s="98" t="s">
        <v>722</v>
      </c>
      <c r="M917" s="98" t="s">
        <v>11846</v>
      </c>
      <c r="N917" s="98" t="s">
        <v>52</v>
      </c>
      <c r="O917" s="98" t="s">
        <v>399</v>
      </c>
      <c r="P917" s="98" t="s">
        <v>779</v>
      </c>
      <c r="Q917" s="98" t="s">
        <v>11847</v>
      </c>
      <c r="R917" s="98" t="s">
        <v>11849</v>
      </c>
      <c r="S917" s="98" t="s">
        <v>11848</v>
      </c>
    </row>
    <row r="918" spans="1:19" x14ac:dyDescent="0.25">
      <c r="A918" s="100" t="s">
        <v>19822</v>
      </c>
      <c r="B918" s="98" t="s">
        <v>11850</v>
      </c>
      <c r="C918" s="98" t="s">
        <v>1206</v>
      </c>
      <c r="D918" s="98" t="s">
        <v>11851</v>
      </c>
      <c r="E918" s="98" t="s">
        <v>11852</v>
      </c>
      <c r="F918" s="98" t="s">
        <v>16640</v>
      </c>
      <c r="G918" s="98">
        <v>3554.1355960000001</v>
      </c>
      <c r="H918" s="98" t="s">
        <v>503</v>
      </c>
      <c r="I918" s="98" t="s">
        <v>941</v>
      </c>
      <c r="J918" s="98" t="s">
        <v>1464</v>
      </c>
      <c r="K918" s="98" t="s">
        <v>1465</v>
      </c>
      <c r="L918" s="98" t="s">
        <v>502</v>
      </c>
      <c r="M918" s="98" t="s">
        <v>722</v>
      </c>
      <c r="N918" s="98" t="s">
        <v>557</v>
      </c>
      <c r="O918" s="98" t="s">
        <v>1901</v>
      </c>
      <c r="P918" s="98" t="s">
        <v>1798</v>
      </c>
      <c r="Q918" s="98" t="s">
        <v>1515</v>
      </c>
      <c r="R918" s="98" t="s">
        <v>11857</v>
      </c>
      <c r="S918" s="98" t="s">
        <v>11856</v>
      </c>
    </row>
    <row r="919" spans="1:19" x14ac:dyDescent="0.25">
      <c r="A919" s="100" t="s">
        <v>19823</v>
      </c>
      <c r="B919" s="98" t="s">
        <v>11894</v>
      </c>
      <c r="C919" s="98" t="s">
        <v>1206</v>
      </c>
      <c r="D919" s="98" t="s">
        <v>11895</v>
      </c>
      <c r="E919" s="98" t="s">
        <v>11896</v>
      </c>
      <c r="F919" s="98" t="s">
        <v>16640</v>
      </c>
      <c r="G919" s="98">
        <v>2656.6103053333336</v>
      </c>
      <c r="H919" s="98" t="s">
        <v>159</v>
      </c>
      <c r="I919" s="98" t="s">
        <v>160</v>
      </c>
      <c r="J919" s="98" t="s">
        <v>161</v>
      </c>
      <c r="K919" s="98" t="s">
        <v>166</v>
      </c>
      <c r="L919" s="98" t="s">
        <v>923</v>
      </c>
      <c r="M919" s="98" t="s">
        <v>1453</v>
      </c>
      <c r="N919" s="98" t="s">
        <v>3660</v>
      </c>
      <c r="O919" s="98" t="s">
        <v>8842</v>
      </c>
      <c r="P919" s="98" t="s">
        <v>165</v>
      </c>
      <c r="Q919" s="98" t="s">
        <v>163</v>
      </c>
      <c r="R919" s="98" t="s">
        <v>11901</v>
      </c>
      <c r="S919" s="98" t="s">
        <v>11900</v>
      </c>
    </row>
    <row r="920" spans="1:19" x14ac:dyDescent="0.25">
      <c r="A920" s="100" t="s">
        <v>19824</v>
      </c>
      <c r="B920" s="98" t="s">
        <v>11902</v>
      </c>
      <c r="C920" s="98" t="s">
        <v>1206</v>
      </c>
      <c r="D920" s="98" t="s">
        <v>11903</v>
      </c>
      <c r="E920" s="98" t="s">
        <v>11904</v>
      </c>
      <c r="F920" s="98" t="s">
        <v>16641</v>
      </c>
      <c r="G920" s="98">
        <v>2278.5248053333335</v>
      </c>
      <c r="H920" s="98" t="s">
        <v>264</v>
      </c>
      <c r="I920" s="98" t="s">
        <v>265</v>
      </c>
      <c r="J920" s="98" t="s">
        <v>1574</v>
      </c>
      <c r="K920" s="98" t="s">
        <v>1336</v>
      </c>
      <c r="L920" s="98" t="s">
        <v>2284</v>
      </c>
      <c r="M920" s="98" t="s">
        <v>3019</v>
      </c>
      <c r="N920" s="98" t="s">
        <v>34</v>
      </c>
      <c r="O920" s="98" t="s">
        <v>36</v>
      </c>
      <c r="P920" s="98" t="s">
        <v>39</v>
      </c>
      <c r="Q920" s="98" t="s">
        <v>175</v>
      </c>
      <c r="R920" s="98" t="s">
        <v>11907</v>
      </c>
      <c r="S920" s="98" t="s">
        <v>11906</v>
      </c>
    </row>
    <row r="921" spans="1:19" x14ac:dyDescent="0.25">
      <c r="A921" s="100" t="s">
        <v>19825</v>
      </c>
      <c r="B921" s="98" t="s">
        <v>11939</v>
      </c>
      <c r="C921" s="98" t="s">
        <v>1206</v>
      </c>
      <c r="D921" s="98" t="s">
        <v>11940</v>
      </c>
      <c r="E921" s="98" t="s">
        <v>11941</v>
      </c>
      <c r="F921" s="98" t="s">
        <v>16641</v>
      </c>
      <c r="G921" s="98">
        <v>4032.577616</v>
      </c>
      <c r="H921" s="98" t="s">
        <v>211</v>
      </c>
      <c r="I921" s="98" t="s">
        <v>466</v>
      </c>
      <c r="J921" s="98" t="s">
        <v>214</v>
      </c>
      <c r="K921" s="98" t="s">
        <v>1289</v>
      </c>
      <c r="L921" s="98" t="s">
        <v>918</v>
      </c>
      <c r="M921" s="98" t="s">
        <v>344</v>
      </c>
      <c r="N921" s="98" t="s">
        <v>1288</v>
      </c>
      <c r="O921" s="98" t="s">
        <v>3220</v>
      </c>
      <c r="P921" s="98" t="s">
        <v>465</v>
      </c>
      <c r="Q921" s="98" t="s">
        <v>1626</v>
      </c>
      <c r="R921" s="98" t="s">
        <v>11947</v>
      </c>
      <c r="S921" s="98" t="s">
        <v>11946</v>
      </c>
    </row>
    <row r="922" spans="1:19" x14ac:dyDescent="0.25">
      <c r="A922" s="100" t="s">
        <v>19826</v>
      </c>
      <c r="B922" s="98" t="s">
        <v>12001</v>
      </c>
      <c r="C922" s="98" t="s">
        <v>1206</v>
      </c>
      <c r="D922" s="98" t="s">
        <v>12002</v>
      </c>
      <c r="E922" s="98" t="s">
        <v>12003</v>
      </c>
      <c r="F922" s="98" t="s">
        <v>16640</v>
      </c>
      <c r="G922" s="98">
        <v>3035.1292493333335</v>
      </c>
      <c r="H922" s="98" t="s">
        <v>612</v>
      </c>
      <c r="I922" s="98" t="s">
        <v>613</v>
      </c>
      <c r="J922" s="98" t="s">
        <v>614</v>
      </c>
      <c r="K922" s="98" t="s">
        <v>615</v>
      </c>
      <c r="L922" s="98" t="s">
        <v>732</v>
      </c>
      <c r="M922" s="98" t="s">
        <v>344</v>
      </c>
      <c r="N922" s="98" t="s">
        <v>3211</v>
      </c>
      <c r="O922" s="98" t="s">
        <v>2316</v>
      </c>
      <c r="P922" s="98" t="s">
        <v>2317</v>
      </c>
      <c r="Q922" s="98" t="s">
        <v>12006</v>
      </c>
      <c r="R922" s="98" t="s">
        <v>12008</v>
      </c>
      <c r="S922" s="98" t="s">
        <v>12007</v>
      </c>
    </row>
    <row r="923" spans="1:19" x14ac:dyDescent="0.25">
      <c r="A923" s="100" t="s">
        <v>19827</v>
      </c>
      <c r="B923" s="98" t="s">
        <v>12016</v>
      </c>
      <c r="C923" s="98" t="s">
        <v>1206</v>
      </c>
      <c r="D923" s="98" t="s">
        <v>12017</v>
      </c>
      <c r="E923" s="98" t="s">
        <v>12018</v>
      </c>
      <c r="F923" s="98" t="s">
        <v>16640</v>
      </c>
      <c r="G923" s="98">
        <v>5055.0992213333329</v>
      </c>
      <c r="H923" s="98" t="s">
        <v>612</v>
      </c>
      <c r="I923" s="98" t="s">
        <v>613</v>
      </c>
      <c r="J923" s="98" t="s">
        <v>614</v>
      </c>
      <c r="K923" s="98" t="s">
        <v>615</v>
      </c>
      <c r="L923" s="98" t="s">
        <v>732</v>
      </c>
      <c r="M923" s="98" t="s">
        <v>2890</v>
      </c>
      <c r="N923" s="98" t="s">
        <v>2891</v>
      </c>
      <c r="O923" s="98" t="s">
        <v>344</v>
      </c>
      <c r="P923" s="98" t="s">
        <v>12023</v>
      </c>
      <c r="Q923" s="98" t="s">
        <v>735</v>
      </c>
      <c r="R923" s="98" t="s">
        <v>12025</v>
      </c>
      <c r="S923" s="98" t="s">
        <v>12024</v>
      </c>
    </row>
    <row r="924" spans="1:19" x14ac:dyDescent="0.25">
      <c r="A924" s="100" t="s">
        <v>19828</v>
      </c>
      <c r="B924" s="98" t="s">
        <v>12112</v>
      </c>
      <c r="C924" s="98" t="s">
        <v>1361</v>
      </c>
      <c r="D924" s="98" t="s">
        <v>12113</v>
      </c>
      <c r="E924" s="98" t="s">
        <v>12114</v>
      </c>
      <c r="F924" s="98" t="s">
        <v>16641</v>
      </c>
      <c r="G924" s="98">
        <v>5070.7238946666666</v>
      </c>
      <c r="H924" s="98" t="s">
        <v>3454</v>
      </c>
      <c r="I924" s="98" t="s">
        <v>3455</v>
      </c>
      <c r="J924" s="98" t="s">
        <v>3453</v>
      </c>
      <c r="K924" s="98" t="s">
        <v>3478</v>
      </c>
      <c r="L924" s="98" t="s">
        <v>3456</v>
      </c>
      <c r="M924" s="98" t="s">
        <v>10288</v>
      </c>
      <c r="N924" s="98" t="s">
        <v>10289</v>
      </c>
      <c r="O924" s="98" t="s">
        <v>7833</v>
      </c>
      <c r="P924" s="98" t="s">
        <v>7834</v>
      </c>
      <c r="Q924" s="98" t="s">
        <v>3461</v>
      </c>
      <c r="R924" s="98" t="s">
        <v>12119</v>
      </c>
      <c r="S924" s="98" t="s">
        <v>12118</v>
      </c>
    </row>
    <row r="925" spans="1:19" x14ac:dyDescent="0.25">
      <c r="A925" s="100" t="s">
        <v>19829</v>
      </c>
      <c r="B925" s="98" t="s">
        <v>12139</v>
      </c>
      <c r="C925" s="98" t="s">
        <v>1206</v>
      </c>
      <c r="D925" s="98" t="s">
        <v>12140</v>
      </c>
      <c r="E925" s="98" t="s">
        <v>12141</v>
      </c>
      <c r="F925" s="98" t="s">
        <v>16641</v>
      </c>
      <c r="G925" s="98">
        <v>3968.9975413333336</v>
      </c>
      <c r="H925" s="98" t="s">
        <v>34</v>
      </c>
      <c r="I925" s="98" t="s">
        <v>35</v>
      </c>
      <c r="J925" s="98" t="s">
        <v>36</v>
      </c>
      <c r="K925" s="98" t="s">
        <v>42</v>
      </c>
      <c r="L925" s="98" t="s">
        <v>38</v>
      </c>
      <c r="M925" s="98" t="s">
        <v>39</v>
      </c>
      <c r="N925" s="98" t="s">
        <v>374</v>
      </c>
      <c r="O925" s="98" t="s">
        <v>175</v>
      </c>
      <c r="P925" s="98" t="s">
        <v>431</v>
      </c>
      <c r="Q925" s="98" t="s">
        <v>40</v>
      </c>
      <c r="R925" s="98" t="s">
        <v>12145</v>
      </c>
      <c r="S925" s="98" t="s">
        <v>12144</v>
      </c>
    </row>
    <row r="926" spans="1:19" x14ac:dyDescent="0.25">
      <c r="A926" s="100" t="s">
        <v>19830</v>
      </c>
      <c r="B926" s="98" t="s">
        <v>12165</v>
      </c>
      <c r="C926" s="98" t="s">
        <v>1121</v>
      </c>
      <c r="D926" s="98" t="s">
        <v>12166</v>
      </c>
      <c r="E926" s="98" t="s">
        <v>12167</v>
      </c>
      <c r="F926" s="98" t="s">
        <v>16640</v>
      </c>
      <c r="G926" s="98">
        <v>3050.6093706666666</v>
      </c>
      <c r="H926" s="98" t="s">
        <v>109</v>
      </c>
      <c r="I926" s="98" t="s">
        <v>20</v>
      </c>
      <c r="J926" s="98" t="s">
        <v>427</v>
      </c>
      <c r="K926" s="98" t="s">
        <v>430</v>
      </c>
      <c r="L926" s="98" t="s">
        <v>5949</v>
      </c>
      <c r="M926" s="98" t="s">
        <v>1786</v>
      </c>
      <c r="N926" s="98" t="s">
        <v>1722</v>
      </c>
      <c r="O926" s="98" t="s">
        <v>904</v>
      </c>
      <c r="P926" s="98" t="s">
        <v>428</v>
      </c>
      <c r="Q926" s="98" t="s">
        <v>40</v>
      </c>
      <c r="R926" s="98" t="s">
        <v>12171</v>
      </c>
      <c r="S926" s="98" t="s">
        <v>12170</v>
      </c>
    </row>
    <row r="927" spans="1:19" x14ac:dyDescent="0.25">
      <c r="A927" s="100" t="s">
        <v>19831</v>
      </c>
      <c r="B927" s="98" t="s">
        <v>12195</v>
      </c>
      <c r="C927" s="98" t="s">
        <v>1121</v>
      </c>
      <c r="D927" s="98" t="s">
        <v>12196</v>
      </c>
      <c r="E927" s="98" t="s">
        <v>12197</v>
      </c>
      <c r="F927" s="98" t="s">
        <v>16641</v>
      </c>
      <c r="G927" s="98">
        <v>2449.3832706666662</v>
      </c>
      <c r="H927" s="98" t="s">
        <v>407</v>
      </c>
      <c r="I927" s="98" t="s">
        <v>257</v>
      </c>
      <c r="J927" s="98" t="s">
        <v>256</v>
      </c>
      <c r="K927" s="98" t="s">
        <v>1383</v>
      </c>
      <c r="L927" s="98" t="s">
        <v>3083</v>
      </c>
      <c r="M927" s="98" t="s">
        <v>2597</v>
      </c>
      <c r="N927" s="98" t="s">
        <v>9981</v>
      </c>
      <c r="O927" s="98" t="s">
        <v>3085</v>
      </c>
      <c r="P927" s="98" t="s">
        <v>12200</v>
      </c>
      <c r="Q927" s="98" t="s">
        <v>4555</v>
      </c>
      <c r="R927" s="98" t="s">
        <v>12202</v>
      </c>
      <c r="S927" s="98" t="s">
        <v>12201</v>
      </c>
    </row>
    <row r="928" spans="1:19" x14ac:dyDescent="0.25">
      <c r="A928" s="100" t="s">
        <v>19832</v>
      </c>
      <c r="B928" s="98" t="s">
        <v>12203</v>
      </c>
      <c r="C928" s="98" t="s">
        <v>1206</v>
      </c>
      <c r="D928" s="98" t="s">
        <v>12204</v>
      </c>
      <c r="E928" s="98" t="s">
        <v>12205</v>
      </c>
      <c r="F928" s="98" t="s">
        <v>16641</v>
      </c>
      <c r="G928" s="98">
        <v>3665.2542413333335</v>
      </c>
      <c r="H928" s="98" t="s">
        <v>502</v>
      </c>
      <c r="I928" s="98" t="s">
        <v>1464</v>
      </c>
      <c r="J928" s="98" t="s">
        <v>941</v>
      </c>
      <c r="K928" s="98" t="s">
        <v>503</v>
      </c>
      <c r="L928" s="98" t="s">
        <v>1469</v>
      </c>
      <c r="M928" s="98" t="s">
        <v>1465</v>
      </c>
      <c r="N928" s="98" t="s">
        <v>7889</v>
      </c>
      <c r="O928" s="98" t="s">
        <v>159</v>
      </c>
      <c r="P928" s="98" t="s">
        <v>160</v>
      </c>
      <c r="Q928" s="98" t="s">
        <v>304</v>
      </c>
      <c r="R928" s="98" t="s">
        <v>19985</v>
      </c>
      <c r="S928" s="98" t="s">
        <v>12208</v>
      </c>
    </row>
    <row r="929" spans="1:19" x14ac:dyDescent="0.25">
      <c r="A929" s="100" t="s">
        <v>19833</v>
      </c>
      <c r="B929" s="98" t="s">
        <v>12234</v>
      </c>
      <c r="C929" s="98" t="s">
        <v>1121</v>
      </c>
      <c r="D929" s="98" t="s">
        <v>12235</v>
      </c>
      <c r="E929" s="98" t="s">
        <v>12236</v>
      </c>
      <c r="F929" s="98" t="s">
        <v>16640</v>
      </c>
      <c r="G929" s="98">
        <v>3050.9411800000003</v>
      </c>
      <c r="H929" s="98" t="s">
        <v>616</v>
      </c>
      <c r="I929" s="98" t="s">
        <v>2329</v>
      </c>
      <c r="J929" s="98" t="s">
        <v>467</v>
      </c>
      <c r="K929" s="98" t="s">
        <v>732</v>
      </c>
      <c r="L929" s="98" t="s">
        <v>344</v>
      </c>
      <c r="M929" s="98" t="s">
        <v>615</v>
      </c>
      <c r="N929" s="98" t="s">
        <v>614</v>
      </c>
      <c r="O929" s="98" t="s">
        <v>613</v>
      </c>
      <c r="P929" s="98" t="s">
        <v>612</v>
      </c>
      <c r="Q929" s="98" t="s">
        <v>212</v>
      </c>
      <c r="R929" s="98" t="s">
        <v>12241</v>
      </c>
      <c r="S929" s="98" t="s">
        <v>12240</v>
      </c>
    </row>
    <row r="930" spans="1:19" x14ac:dyDescent="0.25">
      <c r="A930" s="100">
        <v>927</v>
      </c>
      <c r="B930" s="98" t="s">
        <v>12234</v>
      </c>
      <c r="C930" s="98" t="s">
        <v>1121</v>
      </c>
      <c r="D930" s="98" t="s">
        <v>12235</v>
      </c>
      <c r="E930" s="98" t="s">
        <v>12242</v>
      </c>
      <c r="F930" s="98" t="s">
        <v>16640</v>
      </c>
      <c r="G930" s="98">
        <v>3050.9411800000003</v>
      </c>
      <c r="H930" s="98" t="s">
        <v>616</v>
      </c>
      <c r="I930" s="98" t="s">
        <v>2329</v>
      </c>
      <c r="J930" s="98" t="s">
        <v>467</v>
      </c>
      <c r="K930" s="98" t="s">
        <v>732</v>
      </c>
      <c r="L930" s="98" t="s">
        <v>344</v>
      </c>
      <c r="M930" s="98" t="s">
        <v>615</v>
      </c>
      <c r="N930" s="98" t="s">
        <v>614</v>
      </c>
      <c r="O930" s="98" t="s">
        <v>613</v>
      </c>
      <c r="P930" s="98" t="s">
        <v>612</v>
      </c>
      <c r="Q930" s="98" t="s">
        <v>212</v>
      </c>
      <c r="R930" s="98" t="s">
        <v>12241</v>
      </c>
      <c r="S930" s="98" t="s">
        <v>12240</v>
      </c>
    </row>
    <row r="931" spans="1:19" x14ac:dyDescent="0.25">
      <c r="A931" s="100" t="s">
        <v>19835</v>
      </c>
      <c r="B931" s="98" t="s">
        <v>12274</v>
      </c>
      <c r="C931" s="98" t="s">
        <v>1206</v>
      </c>
      <c r="D931" s="98" t="s">
        <v>12275</v>
      </c>
      <c r="E931" s="98" t="s">
        <v>12276</v>
      </c>
      <c r="F931" s="98" t="s">
        <v>16641</v>
      </c>
      <c r="G931" s="98">
        <v>4008.7231373333329</v>
      </c>
      <c r="H931" s="98" t="s">
        <v>12278</v>
      </c>
      <c r="I931" s="98" t="s">
        <v>2051</v>
      </c>
      <c r="J931" s="98" t="s">
        <v>2053</v>
      </c>
      <c r="K931" s="98" t="s">
        <v>2058</v>
      </c>
      <c r="L931" s="98" t="s">
        <v>4627</v>
      </c>
      <c r="M931" s="98" t="s">
        <v>2055</v>
      </c>
      <c r="N931" s="98" t="s">
        <v>3555</v>
      </c>
      <c r="O931" s="98" t="s">
        <v>2054</v>
      </c>
      <c r="P931" s="98" t="s">
        <v>2059</v>
      </c>
      <c r="Q931" s="98" t="s">
        <v>4626</v>
      </c>
      <c r="R931" s="98" t="s">
        <v>12281</v>
      </c>
      <c r="S931" s="98" t="s">
        <v>12280</v>
      </c>
    </row>
    <row r="932" spans="1:19" x14ac:dyDescent="0.25">
      <c r="A932" s="100" t="s">
        <v>19836</v>
      </c>
      <c r="B932" s="98" t="s">
        <v>12282</v>
      </c>
      <c r="C932" s="98" t="s">
        <v>1206</v>
      </c>
      <c r="D932" s="98" t="s">
        <v>12283</v>
      </c>
      <c r="E932" s="98" t="s">
        <v>12284</v>
      </c>
      <c r="F932" s="98" t="s">
        <v>16641</v>
      </c>
      <c r="G932" s="98">
        <v>4044.9771079999996</v>
      </c>
      <c r="H932" s="98" t="s">
        <v>56</v>
      </c>
      <c r="I932" s="98" t="s">
        <v>60</v>
      </c>
      <c r="J932" s="98" t="s">
        <v>5072</v>
      </c>
      <c r="K932" s="98" t="s">
        <v>1241</v>
      </c>
      <c r="L932" s="98" t="s">
        <v>5074</v>
      </c>
      <c r="M932" s="98" t="s">
        <v>2446</v>
      </c>
      <c r="N932" s="98" t="s">
        <v>634</v>
      </c>
      <c r="O932" s="98" t="s">
        <v>57</v>
      </c>
      <c r="P932" s="98" t="s">
        <v>54</v>
      </c>
      <c r="Q932" s="98" t="s">
        <v>636</v>
      </c>
      <c r="R932" s="98" t="s">
        <v>12288</v>
      </c>
      <c r="S932" s="98" t="s">
        <v>12287</v>
      </c>
    </row>
    <row r="933" spans="1:19" x14ac:dyDescent="0.25">
      <c r="A933" s="100" t="s">
        <v>19837</v>
      </c>
      <c r="B933" s="98" t="s">
        <v>12289</v>
      </c>
      <c r="C933" s="98" t="s">
        <v>1206</v>
      </c>
      <c r="D933" s="98" t="s">
        <v>12290</v>
      </c>
      <c r="E933" s="98" t="s">
        <v>12291</v>
      </c>
      <c r="F933" s="98" t="s">
        <v>16641</v>
      </c>
      <c r="G933" s="98">
        <v>3255.7816093333336</v>
      </c>
      <c r="H933" s="98" t="s">
        <v>2908</v>
      </c>
      <c r="I933" s="98" t="s">
        <v>2912</v>
      </c>
      <c r="J933" s="98" t="s">
        <v>1150</v>
      </c>
      <c r="K933" s="98" t="s">
        <v>2910</v>
      </c>
      <c r="L933" s="98" t="s">
        <v>2170</v>
      </c>
      <c r="M933" s="98" t="s">
        <v>1370</v>
      </c>
      <c r="N933" s="98" t="s">
        <v>2916</v>
      </c>
      <c r="O933" s="98" t="s">
        <v>3969</v>
      </c>
      <c r="P933" s="98" t="s">
        <v>12295</v>
      </c>
      <c r="Q933" s="98" t="s">
        <v>3968</v>
      </c>
      <c r="R933" s="98" t="s">
        <v>12297</v>
      </c>
      <c r="S933" s="98" t="s">
        <v>12296</v>
      </c>
    </row>
    <row r="934" spans="1:19" x14ac:dyDescent="0.25">
      <c r="A934" s="100" t="s">
        <v>19838</v>
      </c>
      <c r="B934" s="98" t="s">
        <v>12304</v>
      </c>
      <c r="C934" s="98" t="s">
        <v>1206</v>
      </c>
      <c r="D934" s="98" t="s">
        <v>12305</v>
      </c>
      <c r="E934" s="98" t="s">
        <v>12306</v>
      </c>
      <c r="F934" s="98" t="s">
        <v>16641</v>
      </c>
      <c r="G934" s="98">
        <v>3568.8143786666665</v>
      </c>
      <c r="H934" s="98" t="s">
        <v>10998</v>
      </c>
      <c r="I934" s="98" t="s">
        <v>12309</v>
      </c>
      <c r="J934" s="98" t="s">
        <v>4058</v>
      </c>
      <c r="K934" s="98" t="s">
        <v>12310</v>
      </c>
      <c r="L934" s="98" t="s">
        <v>12311</v>
      </c>
      <c r="M934" s="98" t="s">
        <v>594</v>
      </c>
      <c r="N934" s="98" t="s">
        <v>595</v>
      </c>
      <c r="O934" s="98" t="s">
        <v>596</v>
      </c>
      <c r="P934" s="98" t="s">
        <v>2547</v>
      </c>
      <c r="Q934" s="98" t="s">
        <v>12312</v>
      </c>
      <c r="R934" s="98" t="s">
        <v>12314</v>
      </c>
      <c r="S934" s="98" t="s">
        <v>12313</v>
      </c>
    </row>
    <row r="935" spans="1:19" x14ac:dyDescent="0.25">
      <c r="A935" s="100" t="s">
        <v>19839</v>
      </c>
      <c r="B935" s="98" t="s">
        <v>12388</v>
      </c>
      <c r="C935" s="98" t="s">
        <v>1206</v>
      </c>
      <c r="D935" s="98" t="s">
        <v>12389</v>
      </c>
      <c r="E935" s="98" t="s">
        <v>12390</v>
      </c>
      <c r="F935" s="98" t="s">
        <v>16641</v>
      </c>
      <c r="G935" s="98">
        <v>2312.4026800000001</v>
      </c>
      <c r="H935" s="98" t="s">
        <v>1370</v>
      </c>
      <c r="I935" s="98" t="s">
        <v>1371</v>
      </c>
      <c r="J935" s="98" t="s">
        <v>2170</v>
      </c>
      <c r="K935" s="98" t="s">
        <v>3169</v>
      </c>
      <c r="L935" s="98" t="s">
        <v>3968</v>
      </c>
      <c r="M935" s="98" t="s">
        <v>12393</v>
      </c>
      <c r="N935" s="98" t="s">
        <v>9806</v>
      </c>
      <c r="O935" s="98" t="s">
        <v>4460</v>
      </c>
      <c r="P935" s="98" t="s">
        <v>5323</v>
      </c>
      <c r="Q935" s="98" t="s">
        <v>4461</v>
      </c>
      <c r="R935" s="98" t="s">
        <v>12395</v>
      </c>
      <c r="S935" s="98" t="s">
        <v>12394</v>
      </c>
    </row>
    <row r="936" spans="1:19" x14ac:dyDescent="0.25">
      <c r="A936" s="100" t="s">
        <v>19840</v>
      </c>
      <c r="B936" s="98" t="s">
        <v>12422</v>
      </c>
      <c r="C936" s="98" t="s">
        <v>1142</v>
      </c>
      <c r="D936" s="98" t="s">
        <v>12423</v>
      </c>
      <c r="E936" s="98" t="s">
        <v>12425</v>
      </c>
      <c r="F936" s="98" t="s">
        <v>16640</v>
      </c>
      <c r="G936" s="98">
        <v>2306.5634879999998</v>
      </c>
      <c r="H936" s="98" t="s">
        <v>109</v>
      </c>
      <c r="I936" s="98" t="s">
        <v>17</v>
      </c>
      <c r="J936" s="98" t="s">
        <v>15</v>
      </c>
      <c r="K936" s="98" t="s">
        <v>14</v>
      </c>
      <c r="L936" s="98" t="s">
        <v>16</v>
      </c>
      <c r="M936" s="98" t="s">
        <v>13</v>
      </c>
      <c r="N936" s="98" t="s">
        <v>12</v>
      </c>
      <c r="O936" s="98" t="s">
        <v>11</v>
      </c>
      <c r="P936" s="98" t="s">
        <v>915</v>
      </c>
      <c r="Q936" s="98" t="s">
        <v>917</v>
      </c>
      <c r="R936" s="98" t="s">
        <v>12428</v>
      </c>
      <c r="S936" s="98" t="s">
        <v>12427</v>
      </c>
    </row>
    <row r="937" spans="1:19" x14ac:dyDescent="0.25">
      <c r="A937" s="100" t="s">
        <v>19841</v>
      </c>
      <c r="B937" s="98" t="s">
        <v>12458</v>
      </c>
      <c r="C937" s="98" t="s">
        <v>1206</v>
      </c>
      <c r="D937" s="98" t="s">
        <v>12459</v>
      </c>
      <c r="E937" s="98" t="s">
        <v>12460</v>
      </c>
      <c r="F937" s="98" t="s">
        <v>16640</v>
      </c>
      <c r="G937" s="98">
        <v>4829.0754800000004</v>
      </c>
      <c r="H937" s="98" t="s">
        <v>2429</v>
      </c>
      <c r="I937" s="98" t="s">
        <v>2427</v>
      </c>
      <c r="J937" s="98" t="s">
        <v>2431</v>
      </c>
      <c r="K937" s="98" t="s">
        <v>12464</v>
      </c>
      <c r="L937" s="98" t="s">
        <v>2430</v>
      </c>
      <c r="M937" s="98" t="s">
        <v>2433</v>
      </c>
      <c r="N937" s="98" t="s">
        <v>12465</v>
      </c>
      <c r="O937" s="98" t="s">
        <v>2529</v>
      </c>
      <c r="P937" s="98" t="s">
        <v>2528</v>
      </c>
      <c r="Q937" s="98" t="s">
        <v>12466</v>
      </c>
      <c r="R937" s="98" t="s">
        <v>12468</v>
      </c>
      <c r="S937" s="98" t="s">
        <v>12467</v>
      </c>
    </row>
    <row r="938" spans="1:19" x14ac:dyDescent="0.25">
      <c r="A938" s="100" t="s">
        <v>19842</v>
      </c>
      <c r="B938" s="98" t="s">
        <v>12478</v>
      </c>
      <c r="C938" s="98" t="s">
        <v>1206</v>
      </c>
      <c r="D938" s="98" t="s">
        <v>12479</v>
      </c>
      <c r="E938" s="98" t="s">
        <v>12480</v>
      </c>
      <c r="F938" s="98" t="s">
        <v>16640</v>
      </c>
      <c r="G938" s="98">
        <v>3972.9149786666662</v>
      </c>
      <c r="H938" s="98" t="s">
        <v>2412</v>
      </c>
      <c r="I938" s="98" t="s">
        <v>2409</v>
      </c>
      <c r="J938" s="98" t="s">
        <v>5983</v>
      </c>
      <c r="K938" s="98" t="s">
        <v>2411</v>
      </c>
      <c r="L938" s="98" t="s">
        <v>2415</v>
      </c>
      <c r="M938" s="98" t="s">
        <v>8899</v>
      </c>
      <c r="N938" s="98" t="s">
        <v>2419</v>
      </c>
      <c r="O938" s="98" t="s">
        <v>8900</v>
      </c>
      <c r="P938" s="98" t="s">
        <v>5260</v>
      </c>
      <c r="Q938" s="98" t="s">
        <v>8901</v>
      </c>
      <c r="R938" s="98" t="s">
        <v>12485</v>
      </c>
      <c r="S938" s="98" t="s">
        <v>12484</v>
      </c>
    </row>
    <row r="939" spans="1:19" x14ac:dyDescent="0.25">
      <c r="A939" s="100" t="s">
        <v>19843</v>
      </c>
      <c r="B939" s="98" t="s">
        <v>12550</v>
      </c>
      <c r="C939" s="98" t="s">
        <v>1361</v>
      </c>
      <c r="D939" s="98" t="s">
        <v>12551</v>
      </c>
      <c r="E939" s="98" t="s">
        <v>12552</v>
      </c>
      <c r="F939" s="98" t="s">
        <v>16640</v>
      </c>
      <c r="G939" s="98">
        <v>3187.0991946666668</v>
      </c>
      <c r="H939" s="98" t="s">
        <v>431</v>
      </c>
      <c r="I939" s="98" t="s">
        <v>109</v>
      </c>
      <c r="J939" s="98" t="s">
        <v>430</v>
      </c>
      <c r="K939" s="98" t="s">
        <v>20</v>
      </c>
      <c r="L939" s="98" t="s">
        <v>428</v>
      </c>
      <c r="M939" s="98" t="s">
        <v>7464</v>
      </c>
      <c r="N939" s="98" t="s">
        <v>40</v>
      </c>
      <c r="O939" s="98" t="s">
        <v>493</v>
      </c>
      <c r="P939" s="98" t="s">
        <v>427</v>
      </c>
      <c r="Q939" s="98" t="s">
        <v>433</v>
      </c>
      <c r="R939" s="98" t="s">
        <v>12556</v>
      </c>
      <c r="S939" s="98" t="s">
        <v>12555</v>
      </c>
    </row>
    <row r="940" spans="1:19" x14ac:dyDescent="0.25">
      <c r="A940" s="100" t="s">
        <v>19844</v>
      </c>
      <c r="B940" s="98" t="s">
        <v>12596</v>
      </c>
      <c r="C940" s="98" t="s">
        <v>1121</v>
      </c>
      <c r="D940" s="98" t="s">
        <v>12597</v>
      </c>
      <c r="E940" s="98" t="s">
        <v>12598</v>
      </c>
      <c r="F940" s="98" t="s">
        <v>16641</v>
      </c>
      <c r="G940" s="98">
        <v>3562.9879426666666</v>
      </c>
      <c r="H940" s="98" t="s">
        <v>52</v>
      </c>
      <c r="I940" s="98" t="s">
        <v>53</v>
      </c>
      <c r="J940" s="98" t="s">
        <v>131</v>
      </c>
      <c r="K940" s="98" t="s">
        <v>132</v>
      </c>
      <c r="L940" s="98" t="s">
        <v>557</v>
      </c>
      <c r="M940" s="98" t="s">
        <v>417</v>
      </c>
      <c r="N940" s="98" t="s">
        <v>652</v>
      </c>
      <c r="O940" s="98" t="s">
        <v>399</v>
      </c>
      <c r="P940" s="98" t="s">
        <v>7824</v>
      </c>
      <c r="Q940" s="98" t="s">
        <v>199</v>
      </c>
      <c r="R940" s="98" t="s">
        <v>12603</v>
      </c>
      <c r="S940" s="98" t="s">
        <v>12602</v>
      </c>
    </row>
    <row r="941" spans="1:19" x14ac:dyDescent="0.25">
      <c r="A941" s="100" t="s">
        <v>19845</v>
      </c>
      <c r="B941" s="98" t="s">
        <v>12631</v>
      </c>
      <c r="C941" s="98" t="s">
        <v>1361</v>
      </c>
      <c r="D941" s="98" t="s">
        <v>12632</v>
      </c>
      <c r="E941" s="98" t="s">
        <v>12633</v>
      </c>
      <c r="F941" s="98" t="s">
        <v>16640</v>
      </c>
      <c r="G941" s="98">
        <v>3517.4883279999999</v>
      </c>
      <c r="H941" s="98" t="s">
        <v>493</v>
      </c>
      <c r="I941" s="98" t="s">
        <v>428</v>
      </c>
      <c r="J941" s="98" t="s">
        <v>495</v>
      </c>
      <c r="K941" s="98" t="s">
        <v>429</v>
      </c>
      <c r="L941" s="98" t="s">
        <v>8153</v>
      </c>
      <c r="M941" s="98" t="s">
        <v>430</v>
      </c>
      <c r="N941" s="98" t="s">
        <v>427</v>
      </c>
      <c r="O941" s="98" t="s">
        <v>109</v>
      </c>
      <c r="P941" s="98" t="s">
        <v>8209</v>
      </c>
      <c r="Q941" s="98" t="s">
        <v>433</v>
      </c>
      <c r="R941" s="98" t="s">
        <v>12637</v>
      </c>
      <c r="S941" s="98" t="s">
        <v>12636</v>
      </c>
    </row>
    <row r="942" spans="1:19" x14ac:dyDescent="0.25">
      <c r="A942" s="100" t="s">
        <v>19846</v>
      </c>
      <c r="B942" s="98" t="s">
        <v>12638</v>
      </c>
      <c r="C942" s="98" t="s">
        <v>1361</v>
      </c>
      <c r="D942" s="98" t="s">
        <v>12639</v>
      </c>
      <c r="E942" s="98" t="s">
        <v>12640</v>
      </c>
      <c r="F942" s="98" t="s">
        <v>16640</v>
      </c>
      <c r="G942" s="98">
        <v>3436.6934266666667</v>
      </c>
      <c r="H942" s="98" t="s">
        <v>613</v>
      </c>
      <c r="I942" s="98" t="s">
        <v>612</v>
      </c>
      <c r="J942" s="98" t="s">
        <v>614</v>
      </c>
      <c r="K942" s="98" t="s">
        <v>344</v>
      </c>
      <c r="L942" s="98" t="s">
        <v>732</v>
      </c>
      <c r="M942" s="98" t="s">
        <v>615</v>
      </c>
      <c r="N942" s="98" t="s">
        <v>735</v>
      </c>
      <c r="O942" s="98" t="s">
        <v>2328</v>
      </c>
      <c r="P942" s="98" t="s">
        <v>2316</v>
      </c>
      <c r="Q942" s="98" t="s">
        <v>12643</v>
      </c>
      <c r="R942" s="98" t="s">
        <v>12645</v>
      </c>
      <c r="S942" s="98" t="s">
        <v>12644</v>
      </c>
    </row>
    <row r="943" spans="1:19" x14ac:dyDescent="0.25">
      <c r="A943" s="100" t="s">
        <v>19847</v>
      </c>
      <c r="B943" s="98" t="s">
        <v>12687</v>
      </c>
      <c r="C943" s="98" t="s">
        <v>1361</v>
      </c>
      <c r="D943" s="98" t="s">
        <v>12688</v>
      </c>
      <c r="E943" s="98" t="s">
        <v>12689</v>
      </c>
      <c r="F943" s="98" t="s">
        <v>16641</v>
      </c>
      <c r="G943" s="98">
        <v>3877.5093706666667</v>
      </c>
      <c r="H943" s="98" t="s">
        <v>188</v>
      </c>
      <c r="I943" s="98" t="s">
        <v>187</v>
      </c>
      <c r="J943" s="98" t="s">
        <v>1324</v>
      </c>
      <c r="K943" s="98" t="s">
        <v>3619</v>
      </c>
      <c r="L943" s="98" t="s">
        <v>7590</v>
      </c>
      <c r="M943" s="98" t="s">
        <v>7210</v>
      </c>
      <c r="N943" s="98" t="s">
        <v>1317</v>
      </c>
      <c r="O943" s="98" t="s">
        <v>1322</v>
      </c>
      <c r="P943" s="98" t="s">
        <v>12692</v>
      </c>
      <c r="Q943" s="98" t="s">
        <v>12693</v>
      </c>
      <c r="R943" s="98" t="s">
        <v>16625</v>
      </c>
      <c r="S943" s="98" t="s">
        <v>12694</v>
      </c>
    </row>
    <row r="944" spans="1:19" x14ac:dyDescent="0.25">
      <c r="A944" s="100" t="s">
        <v>19848</v>
      </c>
      <c r="B944" s="98" t="s">
        <v>12784</v>
      </c>
      <c r="C944" s="98" t="s">
        <v>1206</v>
      </c>
      <c r="D944" s="98" t="s">
        <v>12785</v>
      </c>
      <c r="E944" s="98" t="s">
        <v>12786</v>
      </c>
      <c r="F944" s="98" t="s">
        <v>16641</v>
      </c>
      <c r="G944" s="98">
        <v>3261.7773773333333</v>
      </c>
      <c r="H944" s="98" t="s">
        <v>34</v>
      </c>
      <c r="I944" s="98" t="s">
        <v>35</v>
      </c>
      <c r="J944" s="98" t="s">
        <v>175</v>
      </c>
      <c r="K944" s="98" t="s">
        <v>42</v>
      </c>
      <c r="L944" s="98" t="s">
        <v>36</v>
      </c>
      <c r="M944" s="98" t="s">
        <v>38</v>
      </c>
      <c r="N944" s="98" t="s">
        <v>39</v>
      </c>
      <c r="O944" s="98" t="s">
        <v>904</v>
      </c>
      <c r="P944" s="98" t="s">
        <v>374</v>
      </c>
      <c r="Q944" s="98" t="s">
        <v>373</v>
      </c>
      <c r="R944" s="98" t="s">
        <v>12790</v>
      </c>
      <c r="S944" s="98" t="s">
        <v>12789</v>
      </c>
    </row>
    <row r="945" spans="1:19" x14ac:dyDescent="0.25">
      <c r="A945" s="100" t="s">
        <v>19849</v>
      </c>
      <c r="B945" s="98" t="s">
        <v>12806</v>
      </c>
      <c r="C945" s="98" t="s">
        <v>1121</v>
      </c>
      <c r="D945" s="98" t="s">
        <v>12807</v>
      </c>
      <c r="E945" s="98" t="s">
        <v>12808</v>
      </c>
      <c r="F945" s="98" t="s">
        <v>16641</v>
      </c>
      <c r="G945" s="98">
        <v>4307.3372546666669</v>
      </c>
      <c r="H945" s="98" t="s">
        <v>2865</v>
      </c>
      <c r="I945" s="98" t="s">
        <v>3436</v>
      </c>
      <c r="J945" s="98" t="s">
        <v>2862</v>
      </c>
      <c r="K945" s="98" t="s">
        <v>9649</v>
      </c>
      <c r="L945" s="98" t="s">
        <v>6765</v>
      </c>
      <c r="M945" s="98" t="s">
        <v>10467</v>
      </c>
      <c r="N945" s="98" t="s">
        <v>2872</v>
      </c>
      <c r="O945" s="98" t="s">
        <v>2871</v>
      </c>
      <c r="P945" s="98" t="s">
        <v>3441</v>
      </c>
      <c r="Q945" s="98" t="s">
        <v>3442</v>
      </c>
      <c r="R945" s="98" t="s">
        <v>19986</v>
      </c>
      <c r="S945" s="98" t="s">
        <v>12811</v>
      </c>
    </row>
    <row r="946" spans="1:19" x14ac:dyDescent="0.25">
      <c r="A946" s="100" t="s">
        <v>19850</v>
      </c>
      <c r="B946" s="98" t="s">
        <v>12820</v>
      </c>
      <c r="C946" s="98" t="s">
        <v>1121</v>
      </c>
      <c r="D946" s="98" t="s">
        <v>12821</v>
      </c>
      <c r="E946" s="98" t="s">
        <v>12822</v>
      </c>
      <c r="F946" s="98" t="s">
        <v>16640</v>
      </c>
      <c r="G946" s="98">
        <v>2474.7772240000004</v>
      </c>
      <c r="H946" s="98" t="s">
        <v>210</v>
      </c>
      <c r="I946" s="98" t="s">
        <v>212</v>
      </c>
      <c r="J946" s="98" t="s">
        <v>1922</v>
      </c>
      <c r="K946" s="98" t="s">
        <v>213</v>
      </c>
      <c r="L946" s="98" t="s">
        <v>1176</v>
      </c>
      <c r="M946" s="98" t="s">
        <v>1601</v>
      </c>
      <c r="N946" s="98" t="s">
        <v>617</v>
      </c>
      <c r="O946" s="98" t="s">
        <v>612</v>
      </c>
      <c r="P946" s="98" t="s">
        <v>613</v>
      </c>
      <c r="Q946" s="98" t="s">
        <v>9558</v>
      </c>
      <c r="R946" s="98" t="s">
        <v>12826</v>
      </c>
      <c r="S946" s="98" t="s">
        <v>12825</v>
      </c>
    </row>
    <row r="947" spans="1:19" x14ac:dyDescent="0.25">
      <c r="A947" s="100" t="s">
        <v>19851</v>
      </c>
      <c r="B947" s="98" t="s">
        <v>12827</v>
      </c>
      <c r="C947" s="98" t="s">
        <v>1206</v>
      </c>
      <c r="D947" s="98" t="s">
        <v>12828</v>
      </c>
      <c r="E947" s="98" t="s">
        <v>12829</v>
      </c>
      <c r="F947" s="98" t="s">
        <v>16640</v>
      </c>
      <c r="G947" s="98">
        <v>3466.3554746666669</v>
      </c>
      <c r="H947" s="98" t="s">
        <v>384</v>
      </c>
      <c r="I947" s="98" t="s">
        <v>239</v>
      </c>
      <c r="J947" s="98" t="s">
        <v>1300</v>
      </c>
      <c r="K947" s="98" t="s">
        <v>383</v>
      </c>
      <c r="L947" s="98" t="s">
        <v>242</v>
      </c>
      <c r="M947" s="98" t="s">
        <v>240</v>
      </c>
      <c r="N947" s="98" t="s">
        <v>5348</v>
      </c>
      <c r="O947" s="98" t="s">
        <v>245</v>
      </c>
      <c r="P947" s="98" t="s">
        <v>385</v>
      </c>
      <c r="Q947" s="98" t="s">
        <v>2724</v>
      </c>
      <c r="R947" s="98" t="s">
        <v>12833</v>
      </c>
      <c r="S947" s="98" t="s">
        <v>12832</v>
      </c>
    </row>
    <row r="948" spans="1:19" x14ac:dyDescent="0.25">
      <c r="A948" s="100" t="s">
        <v>19852</v>
      </c>
      <c r="B948" s="98" t="s">
        <v>12834</v>
      </c>
      <c r="C948" s="98" t="s">
        <v>1206</v>
      </c>
      <c r="D948" s="98" t="s">
        <v>12835</v>
      </c>
      <c r="E948" s="98" t="s">
        <v>12836</v>
      </c>
      <c r="F948" s="98" t="s">
        <v>16641</v>
      </c>
      <c r="G948" s="98">
        <v>3275.5902906666665</v>
      </c>
      <c r="H948" s="98" t="s">
        <v>906</v>
      </c>
      <c r="I948" s="98" t="s">
        <v>1161</v>
      </c>
      <c r="J948" s="98" t="s">
        <v>907</v>
      </c>
      <c r="K948" s="98" t="s">
        <v>905</v>
      </c>
      <c r="L948" s="98" t="s">
        <v>1162</v>
      </c>
      <c r="M948" s="98" t="s">
        <v>1676</v>
      </c>
      <c r="N948" s="98" t="s">
        <v>34</v>
      </c>
      <c r="O948" s="98" t="s">
        <v>36</v>
      </c>
      <c r="P948" s="98" t="s">
        <v>35</v>
      </c>
      <c r="Q948" s="98" t="s">
        <v>373</v>
      </c>
      <c r="R948" s="98" t="s">
        <v>12840</v>
      </c>
      <c r="S948" s="98" t="s">
        <v>12839</v>
      </c>
    </row>
    <row r="949" spans="1:19" x14ac:dyDescent="0.25">
      <c r="A949" s="100" t="s">
        <v>19853</v>
      </c>
      <c r="B949" s="98" t="s">
        <v>12841</v>
      </c>
      <c r="C949" s="98" t="s">
        <v>1361</v>
      </c>
      <c r="D949" s="98" t="s">
        <v>12842</v>
      </c>
      <c r="E949" s="98" t="s">
        <v>12843</v>
      </c>
      <c r="F949" s="98" t="s">
        <v>16640</v>
      </c>
      <c r="G949" s="98">
        <v>3442.711209333333</v>
      </c>
      <c r="H949" s="98" t="s">
        <v>6398</v>
      </c>
      <c r="I949" s="98" t="s">
        <v>9498</v>
      </c>
      <c r="J949" s="98" t="s">
        <v>9494</v>
      </c>
      <c r="K949" s="98" t="s">
        <v>9439</v>
      </c>
      <c r="L949" s="98" t="s">
        <v>12847</v>
      </c>
      <c r="M949" s="98" t="s">
        <v>12848</v>
      </c>
      <c r="N949" s="98" t="s">
        <v>12849</v>
      </c>
      <c r="O949" s="98" t="s">
        <v>12850</v>
      </c>
      <c r="P949" s="98" t="s">
        <v>9443</v>
      </c>
      <c r="Q949" s="98" t="s">
        <v>12851</v>
      </c>
      <c r="R949" s="98" t="s">
        <v>12853</v>
      </c>
      <c r="S949" s="98" t="s">
        <v>12852</v>
      </c>
    </row>
    <row r="950" spans="1:19" x14ac:dyDescent="0.25">
      <c r="A950" s="100" t="s">
        <v>19854</v>
      </c>
      <c r="B950" s="98" t="s">
        <v>12933</v>
      </c>
      <c r="C950" s="98" t="s">
        <v>1121</v>
      </c>
      <c r="D950" s="98" t="s">
        <v>12934</v>
      </c>
      <c r="E950" s="98" t="s">
        <v>12935</v>
      </c>
      <c r="F950" s="98" t="s">
        <v>16641</v>
      </c>
      <c r="G950" s="98">
        <v>2374.0546466666665</v>
      </c>
      <c r="H950" s="98" t="s">
        <v>8398</v>
      </c>
      <c r="I950" s="98" t="s">
        <v>12939</v>
      </c>
      <c r="J950" s="98" t="s">
        <v>6688</v>
      </c>
      <c r="K950" s="98" t="s">
        <v>2308</v>
      </c>
      <c r="L950" s="98" t="s">
        <v>2302</v>
      </c>
      <c r="M950" s="98" t="s">
        <v>2570</v>
      </c>
      <c r="N950" s="98" t="s">
        <v>661</v>
      </c>
      <c r="O950" s="98" t="s">
        <v>12940</v>
      </c>
      <c r="P950" s="98" t="s">
        <v>12941</v>
      </c>
      <c r="Q950" s="98" t="s">
        <v>12942</v>
      </c>
      <c r="R950" s="98" t="s">
        <v>12944</v>
      </c>
      <c r="S950" s="98" t="s">
        <v>12943</v>
      </c>
    </row>
    <row r="951" spans="1:19" x14ac:dyDescent="0.25">
      <c r="A951" s="100" t="s">
        <v>19855</v>
      </c>
      <c r="B951" s="98" t="s">
        <v>12945</v>
      </c>
      <c r="C951" s="98" t="s">
        <v>1121</v>
      </c>
      <c r="D951" s="98" t="s">
        <v>12946</v>
      </c>
      <c r="E951" s="98" t="s">
        <v>12947</v>
      </c>
      <c r="F951" s="98" t="s">
        <v>16641</v>
      </c>
      <c r="G951" s="98">
        <v>2675.40708</v>
      </c>
      <c r="H951" s="98" t="s">
        <v>58</v>
      </c>
      <c r="I951" s="98" t="s">
        <v>61</v>
      </c>
      <c r="J951" s="98" t="s">
        <v>633</v>
      </c>
      <c r="K951" s="98" t="s">
        <v>2980</v>
      </c>
      <c r="L951" s="98" t="s">
        <v>3106</v>
      </c>
      <c r="M951" s="98" t="s">
        <v>1441</v>
      </c>
      <c r="N951" s="98" t="s">
        <v>3110</v>
      </c>
      <c r="O951" s="98" t="s">
        <v>3601</v>
      </c>
      <c r="P951" s="98" t="s">
        <v>1806</v>
      </c>
      <c r="Q951" s="98" t="s">
        <v>54</v>
      </c>
      <c r="R951" s="98" t="s">
        <v>12951</v>
      </c>
      <c r="S951" s="98" t="s">
        <v>12950</v>
      </c>
    </row>
    <row r="952" spans="1:19" x14ac:dyDescent="0.25">
      <c r="A952" s="100" t="s">
        <v>19856</v>
      </c>
      <c r="B952" s="98" t="s">
        <v>12977</v>
      </c>
      <c r="C952" s="98" t="s">
        <v>1121</v>
      </c>
      <c r="D952" s="98" t="s">
        <v>12978</v>
      </c>
      <c r="E952" s="98" t="s">
        <v>12979</v>
      </c>
      <c r="F952" s="98" t="s">
        <v>16640</v>
      </c>
      <c r="G952" s="98">
        <v>2589.8513613333334</v>
      </c>
      <c r="H952" s="98" t="s">
        <v>241</v>
      </c>
      <c r="I952" s="98" t="s">
        <v>322</v>
      </c>
      <c r="J952" s="98" t="s">
        <v>384</v>
      </c>
      <c r="K952" s="98" t="s">
        <v>4452</v>
      </c>
      <c r="L952" s="98" t="s">
        <v>5424</v>
      </c>
      <c r="M952" s="98" t="s">
        <v>1831</v>
      </c>
      <c r="N952" s="98" t="s">
        <v>239</v>
      </c>
      <c r="O952" s="98" t="s">
        <v>324</v>
      </c>
      <c r="P952" s="98" t="s">
        <v>326</v>
      </c>
      <c r="Q952" s="98" t="s">
        <v>3138</v>
      </c>
      <c r="R952" s="98" t="s">
        <v>12983</v>
      </c>
      <c r="S952" s="98" t="s">
        <v>12982</v>
      </c>
    </row>
    <row r="953" spans="1:19" x14ac:dyDescent="0.25">
      <c r="A953" s="100" t="s">
        <v>19857</v>
      </c>
      <c r="B953" s="98" t="s">
        <v>12999</v>
      </c>
      <c r="C953" s="98" t="s">
        <v>1121</v>
      </c>
      <c r="D953" s="98" t="s">
        <v>13000</v>
      </c>
      <c r="E953" s="98" t="s">
        <v>13001</v>
      </c>
      <c r="F953" s="98" t="s">
        <v>16641</v>
      </c>
      <c r="G953" s="98">
        <v>2487.4789133333334</v>
      </c>
      <c r="H953" s="98" t="s">
        <v>871</v>
      </c>
      <c r="I953" s="98" t="s">
        <v>480</v>
      </c>
      <c r="J953" s="98" t="s">
        <v>872</v>
      </c>
      <c r="K953" s="98" t="s">
        <v>477</v>
      </c>
      <c r="L953" s="98" t="s">
        <v>1998</v>
      </c>
      <c r="M953" s="98" t="s">
        <v>874</v>
      </c>
      <c r="N953" s="98" t="s">
        <v>1147</v>
      </c>
      <c r="O953" s="98" t="s">
        <v>483</v>
      </c>
      <c r="P953" s="98" t="s">
        <v>3306</v>
      </c>
      <c r="Q953" s="98" t="s">
        <v>3305</v>
      </c>
      <c r="R953" s="98" t="s">
        <v>13005</v>
      </c>
      <c r="S953" s="98" t="s">
        <v>13004</v>
      </c>
    </row>
    <row r="954" spans="1:19" x14ac:dyDescent="0.25">
      <c r="A954" s="100" t="s">
        <v>19858</v>
      </c>
      <c r="B954" s="98" t="s">
        <v>13006</v>
      </c>
      <c r="C954" s="98" t="s">
        <v>1206</v>
      </c>
      <c r="D954" s="98" t="s">
        <v>13007</v>
      </c>
      <c r="E954" s="98" t="s">
        <v>13008</v>
      </c>
      <c r="F954" s="98" t="s">
        <v>16640</v>
      </c>
      <c r="G954" s="98">
        <v>2440.0619280000001</v>
      </c>
      <c r="H954" s="98" t="s">
        <v>14</v>
      </c>
      <c r="I954" s="98" t="s">
        <v>557</v>
      </c>
      <c r="J954" s="98" t="s">
        <v>1797</v>
      </c>
      <c r="K954" s="98" t="s">
        <v>558</v>
      </c>
      <c r="L954" s="98" t="s">
        <v>294</v>
      </c>
      <c r="M954" s="98" t="s">
        <v>722</v>
      </c>
      <c r="N954" s="98" t="s">
        <v>779</v>
      </c>
      <c r="O954" s="98" t="s">
        <v>1515</v>
      </c>
      <c r="P954" s="98" t="s">
        <v>11846</v>
      </c>
      <c r="Q954" s="98" t="s">
        <v>8171</v>
      </c>
      <c r="R954" s="98" t="s">
        <v>13012</v>
      </c>
      <c r="S954" s="98" t="s">
        <v>13011</v>
      </c>
    </row>
    <row r="955" spans="1:19" x14ac:dyDescent="0.25">
      <c r="A955" s="100" t="s">
        <v>19859</v>
      </c>
      <c r="B955" s="98" t="s">
        <v>13035</v>
      </c>
      <c r="C955" s="98" t="s">
        <v>1121</v>
      </c>
      <c r="D955" s="98" t="s">
        <v>13036</v>
      </c>
      <c r="E955" s="98" t="s">
        <v>13037</v>
      </c>
      <c r="F955" s="98" t="s">
        <v>16641</v>
      </c>
      <c r="G955" s="98">
        <v>2532.8424186666671</v>
      </c>
      <c r="H955" s="98" t="s">
        <v>237</v>
      </c>
      <c r="I955" s="98" t="s">
        <v>238</v>
      </c>
      <c r="J955" s="98" t="s">
        <v>243</v>
      </c>
      <c r="K955" s="98" t="s">
        <v>239</v>
      </c>
      <c r="L955" s="98" t="s">
        <v>385</v>
      </c>
      <c r="M955" s="98" t="s">
        <v>240</v>
      </c>
      <c r="N955" s="98" t="s">
        <v>2724</v>
      </c>
      <c r="O955" s="98" t="s">
        <v>1357</v>
      </c>
      <c r="P955" s="98" t="s">
        <v>1888</v>
      </c>
      <c r="Q955" s="98" t="s">
        <v>6312</v>
      </c>
      <c r="R955" s="98" t="s">
        <v>13042</v>
      </c>
      <c r="S955" s="98" t="s">
        <v>13041</v>
      </c>
    </row>
    <row r="956" spans="1:19" x14ac:dyDescent="0.25">
      <c r="A956" s="100" t="s">
        <v>19860</v>
      </c>
      <c r="B956" s="98" t="s">
        <v>13043</v>
      </c>
      <c r="C956" s="98" t="s">
        <v>1121</v>
      </c>
      <c r="D956" s="98" t="s">
        <v>13044</v>
      </c>
      <c r="E956" s="98" t="s">
        <v>13045</v>
      </c>
      <c r="F956" s="98" t="s">
        <v>16641</v>
      </c>
      <c r="G956" s="98">
        <v>2957.5969946666669</v>
      </c>
      <c r="H956" s="98" t="s">
        <v>211</v>
      </c>
      <c r="I956" s="98" t="s">
        <v>466</v>
      </c>
      <c r="J956" s="98" t="s">
        <v>210</v>
      </c>
      <c r="K956" s="98" t="s">
        <v>214</v>
      </c>
      <c r="L956" s="98" t="s">
        <v>918</v>
      </c>
      <c r="M956" s="98" t="s">
        <v>212</v>
      </c>
      <c r="N956" s="98" t="s">
        <v>213</v>
      </c>
      <c r="O956" s="98" t="s">
        <v>52</v>
      </c>
      <c r="P956" s="98" t="s">
        <v>53</v>
      </c>
      <c r="Q956" s="98" t="s">
        <v>131</v>
      </c>
      <c r="R956" s="98" t="s">
        <v>13051</v>
      </c>
      <c r="S956" s="98" t="s">
        <v>13050</v>
      </c>
    </row>
    <row r="957" spans="1:19" x14ac:dyDescent="0.25">
      <c r="A957" s="100" t="s">
        <v>19861</v>
      </c>
      <c r="B957" s="98" t="s">
        <v>13143</v>
      </c>
      <c r="C957" s="98" t="s">
        <v>1121</v>
      </c>
      <c r="D957" s="98" t="s">
        <v>13144</v>
      </c>
      <c r="E957" s="98" t="s">
        <v>13145</v>
      </c>
      <c r="F957" s="98" t="s">
        <v>16640</v>
      </c>
      <c r="G957" s="98">
        <v>2250.7661760000001</v>
      </c>
      <c r="H957" s="98" t="s">
        <v>557</v>
      </c>
      <c r="I957" s="98" t="s">
        <v>11</v>
      </c>
      <c r="J957" s="98" t="s">
        <v>15</v>
      </c>
      <c r="K957" s="98" t="s">
        <v>14</v>
      </c>
      <c r="L957" s="98" t="s">
        <v>17</v>
      </c>
      <c r="M957" s="98" t="s">
        <v>13</v>
      </c>
      <c r="N957" s="98" t="s">
        <v>12</v>
      </c>
      <c r="O957" s="98" t="s">
        <v>16</v>
      </c>
      <c r="P957" s="98" t="s">
        <v>83</v>
      </c>
      <c r="Q957" s="98" t="s">
        <v>723</v>
      </c>
      <c r="R957" s="98" t="s">
        <v>13149</v>
      </c>
      <c r="S957" s="98" t="s">
        <v>13148</v>
      </c>
    </row>
    <row r="958" spans="1:19" x14ac:dyDescent="0.25">
      <c r="A958" s="100" t="s">
        <v>19862</v>
      </c>
      <c r="B958" s="98" t="s">
        <v>13157</v>
      </c>
      <c r="C958" s="98" t="s">
        <v>1121</v>
      </c>
      <c r="D958" s="98" t="s">
        <v>13158</v>
      </c>
      <c r="E958" s="98" t="s">
        <v>13159</v>
      </c>
      <c r="F958" s="98" t="s">
        <v>16641</v>
      </c>
      <c r="G958" s="98">
        <v>2615.8779506666669</v>
      </c>
      <c r="H958" s="98" t="s">
        <v>1390</v>
      </c>
      <c r="I958" s="98" t="s">
        <v>6765</v>
      </c>
      <c r="J958" s="98" t="s">
        <v>1397</v>
      </c>
      <c r="K958" s="98" t="s">
        <v>1392</v>
      </c>
      <c r="L958" s="98" t="s">
        <v>1395</v>
      </c>
      <c r="M958" s="98" t="s">
        <v>13162</v>
      </c>
      <c r="N958" s="98" t="s">
        <v>1393</v>
      </c>
      <c r="O958" s="98" t="s">
        <v>1394</v>
      </c>
      <c r="P958" s="98" t="s">
        <v>13163</v>
      </c>
      <c r="Q958" s="98" t="s">
        <v>1396</v>
      </c>
      <c r="R958" s="98" t="s">
        <v>13165</v>
      </c>
      <c r="S958" s="98" t="s">
        <v>13164</v>
      </c>
    </row>
    <row r="959" spans="1:19" x14ac:dyDescent="0.25">
      <c r="A959" s="100" t="s">
        <v>19863</v>
      </c>
      <c r="B959" s="98" t="s">
        <v>13182</v>
      </c>
      <c r="C959" s="98" t="s">
        <v>1121</v>
      </c>
      <c r="D959" s="98" t="s">
        <v>13183</v>
      </c>
      <c r="E959" s="98" t="s">
        <v>13184</v>
      </c>
      <c r="F959" s="98" t="s">
        <v>16641</v>
      </c>
      <c r="G959" s="98">
        <v>2548.4818320000004</v>
      </c>
      <c r="H959" s="98" t="s">
        <v>13186</v>
      </c>
      <c r="I959" s="98" t="s">
        <v>7960</v>
      </c>
      <c r="J959" s="98" t="s">
        <v>2086</v>
      </c>
      <c r="K959" s="98" t="s">
        <v>2088</v>
      </c>
      <c r="L959" s="98" t="s">
        <v>2090</v>
      </c>
      <c r="M959" s="98" t="s">
        <v>8619</v>
      </c>
      <c r="N959" s="98" t="s">
        <v>13188</v>
      </c>
      <c r="O959" s="98" t="s">
        <v>13189</v>
      </c>
      <c r="P959" s="98" t="s">
        <v>8618</v>
      </c>
      <c r="Q959" s="98" t="s">
        <v>13190</v>
      </c>
      <c r="R959" s="98" t="s">
        <v>13192</v>
      </c>
      <c r="S959" s="98" t="s">
        <v>13191</v>
      </c>
    </row>
    <row r="960" spans="1:19" x14ac:dyDescent="0.25">
      <c r="A960" s="100" t="s">
        <v>19864</v>
      </c>
      <c r="B960" s="98" t="s">
        <v>13193</v>
      </c>
      <c r="C960" s="98" t="s">
        <v>1206</v>
      </c>
      <c r="D960" s="98" t="s">
        <v>13194</v>
      </c>
      <c r="E960" s="98" t="s">
        <v>13195</v>
      </c>
      <c r="F960" s="98" t="s">
        <v>16640</v>
      </c>
      <c r="G960" s="98">
        <v>2857.6757039999998</v>
      </c>
      <c r="H960" s="98" t="s">
        <v>430</v>
      </c>
      <c r="I960" s="98" t="s">
        <v>427</v>
      </c>
      <c r="J960" s="98" t="s">
        <v>428</v>
      </c>
      <c r="K960" s="98" t="s">
        <v>20</v>
      </c>
      <c r="L960" s="98" t="s">
        <v>109</v>
      </c>
      <c r="M960" s="98" t="s">
        <v>904</v>
      </c>
      <c r="N960" s="98" t="s">
        <v>429</v>
      </c>
      <c r="O960" s="98" t="s">
        <v>1722</v>
      </c>
      <c r="P960" s="98" t="s">
        <v>548</v>
      </c>
      <c r="Q960" s="98" t="s">
        <v>13199</v>
      </c>
      <c r="R960" s="98" t="s">
        <v>13201</v>
      </c>
      <c r="S960" s="98" t="s">
        <v>13200</v>
      </c>
    </row>
    <row r="961" spans="1:19" x14ac:dyDescent="0.25">
      <c r="A961" s="100" t="s">
        <v>19865</v>
      </c>
      <c r="B961" s="98" t="s">
        <v>13228</v>
      </c>
      <c r="C961" s="98" t="s">
        <v>1121</v>
      </c>
      <c r="D961" s="98" t="s">
        <v>13229</v>
      </c>
      <c r="E961" s="98" t="s">
        <v>13230</v>
      </c>
      <c r="F961" s="98" t="s">
        <v>16640</v>
      </c>
      <c r="G961" s="98">
        <v>2611.8510466666667</v>
      </c>
      <c r="H961" s="98" t="s">
        <v>809</v>
      </c>
      <c r="I961" s="98" t="s">
        <v>5778</v>
      </c>
      <c r="J961" s="98" t="s">
        <v>1333</v>
      </c>
      <c r="K961" s="98" t="s">
        <v>1267</v>
      </c>
      <c r="L961" s="98" t="s">
        <v>1334</v>
      </c>
      <c r="M961" s="98" t="s">
        <v>383</v>
      </c>
      <c r="N961" s="98" t="s">
        <v>1335</v>
      </c>
      <c r="O961" s="98" t="s">
        <v>384</v>
      </c>
      <c r="P961" s="98" t="s">
        <v>240</v>
      </c>
      <c r="Q961" s="98" t="s">
        <v>4452</v>
      </c>
      <c r="R961" s="98" t="s">
        <v>13234</v>
      </c>
      <c r="S961" s="98" t="s">
        <v>13233</v>
      </c>
    </row>
    <row r="962" spans="1:19" x14ac:dyDescent="0.25">
      <c r="A962" s="100" t="s">
        <v>19866</v>
      </c>
      <c r="B962" s="98" t="s">
        <v>13235</v>
      </c>
      <c r="C962" s="98" t="s">
        <v>1206</v>
      </c>
      <c r="D962" s="98" t="s">
        <v>13236</v>
      </c>
      <c r="E962" s="98" t="s">
        <v>13237</v>
      </c>
      <c r="F962" s="98" t="s">
        <v>16640</v>
      </c>
      <c r="G962" s="98">
        <v>3138.5148786666664</v>
      </c>
      <c r="H962" s="98" t="s">
        <v>1333</v>
      </c>
      <c r="I962" s="98" t="s">
        <v>1267</v>
      </c>
      <c r="J962" s="98" t="s">
        <v>3405</v>
      </c>
      <c r="K962" s="98" t="s">
        <v>11008</v>
      </c>
      <c r="L962" s="98" t="s">
        <v>2284</v>
      </c>
      <c r="M962" s="98" t="s">
        <v>1571</v>
      </c>
      <c r="N962" s="98" t="s">
        <v>8740</v>
      </c>
      <c r="O962" s="98" t="s">
        <v>1338</v>
      </c>
      <c r="P962" s="98" t="s">
        <v>1336</v>
      </c>
      <c r="Q962" s="98" t="s">
        <v>4176</v>
      </c>
      <c r="R962" s="98" t="s">
        <v>13242</v>
      </c>
      <c r="S962" s="98" t="s">
        <v>13241</v>
      </c>
    </row>
    <row r="963" spans="1:19" x14ac:dyDescent="0.25">
      <c r="A963" s="100" t="s">
        <v>19867</v>
      </c>
      <c r="B963" s="98" t="s">
        <v>13258</v>
      </c>
      <c r="C963" s="98" t="s">
        <v>1121</v>
      </c>
      <c r="D963" s="98" t="s">
        <v>13259</v>
      </c>
      <c r="E963" s="98" t="s">
        <v>13260</v>
      </c>
      <c r="F963" s="98" t="s">
        <v>16641</v>
      </c>
      <c r="G963" s="98">
        <v>2253.1394319999999</v>
      </c>
      <c r="H963" s="98" t="s">
        <v>52</v>
      </c>
      <c r="I963" s="98" t="s">
        <v>53</v>
      </c>
      <c r="J963" s="98" t="s">
        <v>131</v>
      </c>
      <c r="K963" s="98" t="s">
        <v>132</v>
      </c>
      <c r="L963" s="98" t="s">
        <v>200</v>
      </c>
      <c r="M963" s="98" t="s">
        <v>652</v>
      </c>
      <c r="N963" s="98" t="s">
        <v>653</v>
      </c>
      <c r="O963" s="98" t="s">
        <v>135</v>
      </c>
      <c r="P963" s="98" t="s">
        <v>134</v>
      </c>
      <c r="Q963" s="98" t="s">
        <v>199</v>
      </c>
      <c r="R963" s="98" t="s">
        <v>13264</v>
      </c>
      <c r="S963" s="98" t="s">
        <v>13263</v>
      </c>
    </row>
    <row r="964" spans="1:19" x14ac:dyDescent="0.25">
      <c r="A964" s="100" t="s">
        <v>19868</v>
      </c>
      <c r="B964" s="98" t="s">
        <v>13274</v>
      </c>
      <c r="C964" s="98" t="s">
        <v>1206</v>
      </c>
      <c r="D964" s="98" t="s">
        <v>13275</v>
      </c>
      <c r="E964" s="98" t="s">
        <v>13276</v>
      </c>
      <c r="F964" s="98" t="s">
        <v>16640</v>
      </c>
      <c r="G964" s="98">
        <v>2897.0425133333333</v>
      </c>
      <c r="H964" s="98" t="s">
        <v>71</v>
      </c>
      <c r="I964" s="98" t="s">
        <v>1453</v>
      </c>
      <c r="J964" s="98" t="s">
        <v>19</v>
      </c>
      <c r="K964" s="98" t="s">
        <v>72</v>
      </c>
      <c r="L964" s="98" t="s">
        <v>1898</v>
      </c>
      <c r="M964" s="98" t="s">
        <v>2161</v>
      </c>
      <c r="N964" s="98" t="s">
        <v>397</v>
      </c>
      <c r="O964" s="98" t="s">
        <v>73</v>
      </c>
      <c r="P964" s="98" t="s">
        <v>2159</v>
      </c>
      <c r="Q964" s="98" t="s">
        <v>3415</v>
      </c>
      <c r="R964" s="98" t="s">
        <v>13280</v>
      </c>
      <c r="S964" s="98" t="s">
        <v>13279</v>
      </c>
    </row>
    <row r="965" spans="1:19" x14ac:dyDescent="0.25">
      <c r="A965" s="100">
        <v>962</v>
      </c>
      <c r="B965" s="98" t="s">
        <v>13274</v>
      </c>
      <c r="C965" s="98" t="s">
        <v>1206</v>
      </c>
      <c r="D965" s="98" t="s">
        <v>13275</v>
      </c>
      <c r="E965" s="98" t="s">
        <v>13281</v>
      </c>
      <c r="F965" s="98" t="s">
        <v>16640</v>
      </c>
      <c r="G965" s="98">
        <v>2897.0425133333333</v>
      </c>
      <c r="H965" s="98" t="s">
        <v>71</v>
      </c>
      <c r="I965" s="98" t="s">
        <v>1453</v>
      </c>
      <c r="J965" s="98" t="s">
        <v>19</v>
      </c>
      <c r="K965" s="98" t="s">
        <v>72</v>
      </c>
      <c r="L965" s="98" t="s">
        <v>1898</v>
      </c>
      <c r="M965" s="98" t="s">
        <v>2161</v>
      </c>
      <c r="N965" s="98" t="s">
        <v>397</v>
      </c>
      <c r="O965" s="98" t="s">
        <v>73</v>
      </c>
      <c r="P965" s="98" t="s">
        <v>2159</v>
      </c>
      <c r="Q965" s="98" t="s">
        <v>3415</v>
      </c>
      <c r="R965" s="98" t="s">
        <v>13280</v>
      </c>
      <c r="S965" s="98" t="s">
        <v>13279</v>
      </c>
    </row>
    <row r="966" spans="1:19" x14ac:dyDescent="0.25">
      <c r="A966" s="100" t="s">
        <v>19870</v>
      </c>
      <c r="B966" s="98" t="s">
        <v>13297</v>
      </c>
      <c r="C966" s="98" t="s">
        <v>1121</v>
      </c>
      <c r="D966" s="98" t="s">
        <v>13298</v>
      </c>
      <c r="E966" s="98" t="s">
        <v>13299</v>
      </c>
      <c r="F966" s="98" t="s">
        <v>16641</v>
      </c>
      <c r="G966" s="98">
        <v>2734.8495653333334</v>
      </c>
      <c r="H966" s="98" t="s">
        <v>503</v>
      </c>
      <c r="I966" s="98" t="s">
        <v>941</v>
      </c>
      <c r="J966" s="98" t="s">
        <v>502</v>
      </c>
      <c r="K966" s="98" t="s">
        <v>2294</v>
      </c>
      <c r="L966" s="98" t="s">
        <v>6196</v>
      </c>
      <c r="M966" s="98" t="s">
        <v>4113</v>
      </c>
      <c r="N966" s="98" t="s">
        <v>1464</v>
      </c>
      <c r="O966" s="98" t="s">
        <v>1469</v>
      </c>
      <c r="P966" s="98" t="s">
        <v>1465</v>
      </c>
      <c r="Q966" s="98" t="s">
        <v>1901</v>
      </c>
      <c r="R966" s="98" t="s">
        <v>13303</v>
      </c>
      <c r="S966" s="98" t="s">
        <v>13302</v>
      </c>
    </row>
    <row r="967" spans="1:19" x14ac:dyDescent="0.25">
      <c r="A967" s="100" t="s">
        <v>19871</v>
      </c>
      <c r="B967" s="98" t="s">
        <v>13371</v>
      </c>
      <c r="C967" s="98" t="s">
        <v>1121</v>
      </c>
      <c r="D967" s="98" t="s">
        <v>13372</v>
      </c>
      <c r="E967" s="98" t="s">
        <v>13373</v>
      </c>
      <c r="F967" s="98" t="s">
        <v>16640</v>
      </c>
      <c r="G967" s="98">
        <v>4488.254641333333</v>
      </c>
      <c r="H967" s="98" t="s">
        <v>12</v>
      </c>
      <c r="I967" s="98" t="s">
        <v>14</v>
      </c>
      <c r="J967" s="98" t="s">
        <v>16</v>
      </c>
      <c r="K967" s="98" t="s">
        <v>17</v>
      </c>
      <c r="L967" s="98" t="s">
        <v>82</v>
      </c>
      <c r="M967" s="98" t="s">
        <v>860</v>
      </c>
      <c r="N967" s="98" t="s">
        <v>3610</v>
      </c>
      <c r="O967" s="98" t="s">
        <v>941</v>
      </c>
      <c r="P967" s="98" t="s">
        <v>503</v>
      </c>
      <c r="Q967" s="98" t="s">
        <v>502</v>
      </c>
      <c r="R967" s="98" t="s">
        <v>13378</v>
      </c>
      <c r="S967" s="98" t="s">
        <v>13377</v>
      </c>
    </row>
    <row r="968" spans="1:19" x14ac:dyDescent="0.25">
      <c r="A968" s="100" t="s">
        <v>19872</v>
      </c>
      <c r="B968" s="98" t="s">
        <v>13379</v>
      </c>
      <c r="C968" s="98" t="s">
        <v>1121</v>
      </c>
      <c r="D968" s="98" t="s">
        <v>13380</v>
      </c>
      <c r="E968" s="98" t="s">
        <v>13381</v>
      </c>
      <c r="F968" s="98" t="s">
        <v>16641</v>
      </c>
      <c r="G968" s="98">
        <v>2367.4800986666669</v>
      </c>
      <c r="H968" s="98" t="s">
        <v>186</v>
      </c>
      <c r="I968" s="98" t="s">
        <v>188</v>
      </c>
      <c r="J968" s="98" t="s">
        <v>187</v>
      </c>
      <c r="K968" s="98" t="s">
        <v>1196</v>
      </c>
      <c r="L968" s="98" t="s">
        <v>1197</v>
      </c>
      <c r="M968" s="98" t="s">
        <v>1768</v>
      </c>
      <c r="N968" s="98" t="s">
        <v>1776</v>
      </c>
      <c r="O968" s="98" t="s">
        <v>2585</v>
      </c>
      <c r="P968" s="98" t="s">
        <v>1936</v>
      </c>
      <c r="Q968" s="98" t="s">
        <v>2344</v>
      </c>
      <c r="R968" s="98" t="s">
        <v>13385</v>
      </c>
      <c r="S968" s="98" t="s">
        <v>13384</v>
      </c>
    </row>
    <row r="969" spans="1:19" x14ac:dyDescent="0.25">
      <c r="A969" s="100" t="s">
        <v>19873</v>
      </c>
      <c r="B969" s="98" t="s">
        <v>13403</v>
      </c>
      <c r="C969" s="98" t="s">
        <v>1121</v>
      </c>
      <c r="D969" s="98" t="s">
        <v>13404</v>
      </c>
      <c r="E969" s="98" t="s">
        <v>13405</v>
      </c>
      <c r="F969" s="98" t="s">
        <v>16640</v>
      </c>
      <c r="G969" s="98">
        <v>2256.9747613333329</v>
      </c>
      <c r="H969" s="98" t="s">
        <v>941</v>
      </c>
      <c r="I969" s="98" t="s">
        <v>1464</v>
      </c>
      <c r="J969" s="98" t="s">
        <v>3590</v>
      </c>
      <c r="K969" s="98" t="s">
        <v>1463</v>
      </c>
      <c r="L969" s="98" t="s">
        <v>159</v>
      </c>
      <c r="M969" s="98" t="s">
        <v>1453</v>
      </c>
      <c r="N969" s="98" t="s">
        <v>71</v>
      </c>
      <c r="O969" s="98" t="s">
        <v>3656</v>
      </c>
      <c r="P969" s="98" t="s">
        <v>1898</v>
      </c>
      <c r="Q969" s="98" t="s">
        <v>502</v>
      </c>
      <c r="R969" s="98" t="s">
        <v>13409</v>
      </c>
      <c r="S969" s="98" t="s">
        <v>13408</v>
      </c>
    </row>
    <row r="970" spans="1:19" x14ac:dyDescent="0.25">
      <c r="A970" s="100" t="s">
        <v>19874</v>
      </c>
      <c r="B970" s="98" t="s">
        <v>13442</v>
      </c>
      <c r="C970" s="98" t="s">
        <v>1206</v>
      </c>
      <c r="D970" s="98" t="s">
        <v>13443</v>
      </c>
      <c r="E970" s="98" t="s">
        <v>13444</v>
      </c>
      <c r="F970" s="98" t="s">
        <v>16641</v>
      </c>
      <c r="G970" s="98">
        <v>2734.9471946666667</v>
      </c>
      <c r="H970" s="98" t="s">
        <v>34</v>
      </c>
      <c r="I970" s="98" t="s">
        <v>35</v>
      </c>
      <c r="J970" s="98" t="s">
        <v>175</v>
      </c>
      <c r="K970" s="98" t="s">
        <v>42</v>
      </c>
      <c r="L970" s="98" t="s">
        <v>36</v>
      </c>
      <c r="M970" s="98" t="s">
        <v>39</v>
      </c>
      <c r="N970" s="98" t="s">
        <v>38</v>
      </c>
      <c r="O970" s="98" t="s">
        <v>906</v>
      </c>
      <c r="P970" s="98" t="s">
        <v>1161</v>
      </c>
      <c r="Q970" s="98" t="s">
        <v>2468</v>
      </c>
      <c r="R970" s="98" t="s">
        <v>13448</v>
      </c>
      <c r="S970" s="98" t="s">
        <v>13447</v>
      </c>
    </row>
    <row r="971" spans="1:19" x14ac:dyDescent="0.25">
      <c r="A971" s="100" t="s">
        <v>19875</v>
      </c>
      <c r="B971" s="98" t="s">
        <v>13449</v>
      </c>
      <c r="C971" s="98" t="s">
        <v>1121</v>
      </c>
      <c r="D971" s="98" t="s">
        <v>13450</v>
      </c>
      <c r="E971" s="98" t="s">
        <v>13451</v>
      </c>
      <c r="F971" s="98" t="s">
        <v>16640</v>
      </c>
      <c r="G971" s="98">
        <v>3913.3705986666664</v>
      </c>
      <c r="H971" s="98" t="s">
        <v>109</v>
      </c>
      <c r="I971" s="98" t="s">
        <v>20</v>
      </c>
      <c r="J971" s="98" t="s">
        <v>427</v>
      </c>
      <c r="K971" s="98" t="s">
        <v>430</v>
      </c>
      <c r="L971" s="98" t="s">
        <v>428</v>
      </c>
      <c r="M971" s="98" t="s">
        <v>429</v>
      </c>
      <c r="N971" s="98" t="s">
        <v>904</v>
      </c>
      <c r="O971" s="98" t="s">
        <v>493</v>
      </c>
      <c r="P971" s="98" t="s">
        <v>8042</v>
      </c>
      <c r="Q971" s="98" t="s">
        <v>5960</v>
      </c>
      <c r="R971" s="98" t="s">
        <v>13455</v>
      </c>
      <c r="S971" s="98" t="s">
        <v>13454</v>
      </c>
    </row>
    <row r="972" spans="1:19" x14ac:dyDescent="0.25">
      <c r="A972" s="100" t="s">
        <v>19876</v>
      </c>
      <c r="B972" s="98" t="s">
        <v>13492</v>
      </c>
      <c r="C972" s="98" t="s">
        <v>1206</v>
      </c>
      <c r="D972" s="98" t="s">
        <v>13493</v>
      </c>
      <c r="E972" s="98" t="s">
        <v>13494</v>
      </c>
      <c r="F972" s="98" t="s">
        <v>16641</v>
      </c>
      <c r="G972" s="98">
        <v>2218.801637333333</v>
      </c>
      <c r="H972" s="98" t="s">
        <v>34</v>
      </c>
      <c r="I972" s="98" t="s">
        <v>35</v>
      </c>
      <c r="J972" s="98" t="s">
        <v>175</v>
      </c>
      <c r="K972" s="98" t="s">
        <v>42</v>
      </c>
      <c r="L972" s="98" t="s">
        <v>1309</v>
      </c>
      <c r="M972" s="98" t="s">
        <v>36</v>
      </c>
      <c r="N972" s="98" t="s">
        <v>39</v>
      </c>
      <c r="O972" s="98" t="s">
        <v>904</v>
      </c>
      <c r="P972" s="98" t="s">
        <v>38</v>
      </c>
      <c r="Q972" s="98" t="s">
        <v>373</v>
      </c>
      <c r="R972" s="98" t="s">
        <v>13498</v>
      </c>
      <c r="S972" s="98" t="s">
        <v>13497</v>
      </c>
    </row>
    <row r="973" spans="1:19" x14ac:dyDescent="0.25">
      <c r="A973" s="100" t="s">
        <v>19877</v>
      </c>
      <c r="B973" s="98" t="s">
        <v>13651</v>
      </c>
      <c r="C973" s="98" t="s">
        <v>1121</v>
      </c>
      <c r="D973" s="98" t="s">
        <v>13652</v>
      </c>
      <c r="E973" s="98" t="s">
        <v>13653</v>
      </c>
      <c r="F973" s="98" t="s">
        <v>16640</v>
      </c>
      <c r="G973" s="98">
        <v>2784.801168</v>
      </c>
      <c r="H973" s="98" t="s">
        <v>2752</v>
      </c>
      <c r="I973" s="98" t="s">
        <v>2756</v>
      </c>
      <c r="J973" s="98" t="s">
        <v>2757</v>
      </c>
      <c r="K973" s="98" t="s">
        <v>3899</v>
      </c>
      <c r="L973" s="98" t="s">
        <v>2751</v>
      </c>
      <c r="M973" s="98" t="s">
        <v>2755</v>
      </c>
      <c r="N973" s="98" t="s">
        <v>13133</v>
      </c>
      <c r="O973" s="98" t="s">
        <v>13656</v>
      </c>
      <c r="P973" s="98" t="s">
        <v>13657</v>
      </c>
      <c r="Q973" s="98" t="s">
        <v>13658</v>
      </c>
      <c r="R973" s="98" t="s">
        <v>13660</v>
      </c>
      <c r="S973" s="98" t="s">
        <v>13659</v>
      </c>
    </row>
    <row r="974" spans="1:19" x14ac:dyDescent="0.25">
      <c r="A974" s="100" t="s">
        <v>19878</v>
      </c>
      <c r="B974" s="98" t="s">
        <v>13678</v>
      </c>
      <c r="C974" s="98" t="s">
        <v>1206</v>
      </c>
      <c r="D974" s="98" t="s">
        <v>13679</v>
      </c>
      <c r="E974" s="98" t="s">
        <v>13680</v>
      </c>
      <c r="F974" s="98" t="s">
        <v>16640</v>
      </c>
      <c r="G974" s="98">
        <v>3574.9225026666668</v>
      </c>
      <c r="H974" s="98" t="s">
        <v>928</v>
      </c>
      <c r="I974" s="98" t="s">
        <v>10365</v>
      </c>
      <c r="J974" s="98" t="s">
        <v>10366</v>
      </c>
      <c r="K974" s="98" t="s">
        <v>6416</v>
      </c>
      <c r="L974" s="98" t="s">
        <v>932</v>
      </c>
      <c r="M974" s="98" t="s">
        <v>13683</v>
      </c>
      <c r="N974" s="98" t="s">
        <v>11924</v>
      </c>
      <c r="O974" s="98" t="s">
        <v>2190</v>
      </c>
      <c r="P974" s="98" t="s">
        <v>13684</v>
      </c>
      <c r="Q974" s="98" t="s">
        <v>13685</v>
      </c>
      <c r="R974" s="98" t="s">
        <v>13687</v>
      </c>
      <c r="S974" s="98" t="s">
        <v>13686</v>
      </c>
    </row>
    <row r="975" spans="1:19" x14ac:dyDescent="0.25">
      <c r="A975" s="100" t="s">
        <v>19879</v>
      </c>
      <c r="B975" s="98" t="s">
        <v>13737</v>
      </c>
      <c r="C975" s="98" t="s">
        <v>1361</v>
      </c>
      <c r="D975" s="98" t="s">
        <v>13738</v>
      </c>
      <c r="E975" s="98" t="s">
        <v>13739</v>
      </c>
      <c r="F975" s="98" t="s">
        <v>16640</v>
      </c>
      <c r="G975" s="98">
        <v>3005.6480506666667</v>
      </c>
      <c r="H975" s="98" t="s">
        <v>614</v>
      </c>
      <c r="I975" s="98" t="s">
        <v>613</v>
      </c>
      <c r="J975" s="98" t="s">
        <v>615</v>
      </c>
      <c r="K975" s="98" t="s">
        <v>612</v>
      </c>
      <c r="L975" s="98" t="s">
        <v>732</v>
      </c>
      <c r="M975" s="98" t="s">
        <v>210</v>
      </c>
      <c r="N975" s="98" t="s">
        <v>344</v>
      </c>
      <c r="O975" s="98" t="s">
        <v>1547</v>
      </c>
      <c r="P975" s="98" t="s">
        <v>1545</v>
      </c>
      <c r="Q975" s="98" t="s">
        <v>733</v>
      </c>
      <c r="R975" s="98" t="s">
        <v>13743</v>
      </c>
      <c r="S975" s="98" t="s">
        <v>13742</v>
      </c>
    </row>
    <row r="976" spans="1:19" x14ac:dyDescent="0.25">
      <c r="A976" s="100" t="s">
        <v>19880</v>
      </c>
      <c r="B976" s="98" t="s">
        <v>13823</v>
      </c>
      <c r="C976" s="98" t="s">
        <v>1121</v>
      </c>
      <c r="D976" s="98" t="s">
        <v>13824</v>
      </c>
      <c r="E976" s="98" t="s">
        <v>13825</v>
      </c>
      <c r="F976" s="98" t="s">
        <v>16640</v>
      </c>
      <c r="G976" s="98">
        <v>2604.184221333333</v>
      </c>
      <c r="H976" s="98" t="s">
        <v>1574</v>
      </c>
      <c r="I976" s="98" t="s">
        <v>1334</v>
      </c>
      <c r="J976" s="98" t="s">
        <v>1335</v>
      </c>
      <c r="K976" s="98" t="s">
        <v>2284</v>
      </c>
      <c r="L976" s="98" t="s">
        <v>266</v>
      </c>
      <c r="M976" s="98" t="s">
        <v>1336</v>
      </c>
      <c r="N976" s="98" t="s">
        <v>1573</v>
      </c>
      <c r="O976" s="98" t="s">
        <v>4852</v>
      </c>
      <c r="P976" s="98" t="s">
        <v>3019</v>
      </c>
      <c r="Q976" s="98" t="s">
        <v>4851</v>
      </c>
      <c r="R976" s="98" t="s">
        <v>13829</v>
      </c>
      <c r="S976" s="98" t="s">
        <v>13828</v>
      </c>
    </row>
    <row r="977" spans="1:19" x14ac:dyDescent="0.25">
      <c r="A977" s="100" t="s">
        <v>19881</v>
      </c>
      <c r="B977" s="98" t="s">
        <v>13863</v>
      </c>
      <c r="C977" s="98" t="s">
        <v>1361</v>
      </c>
      <c r="D977" s="98" t="s">
        <v>13864</v>
      </c>
      <c r="E977" s="98" t="s">
        <v>13865</v>
      </c>
      <c r="F977" s="98" t="s">
        <v>16640</v>
      </c>
      <c r="G977" s="98">
        <v>2777.8745186666665</v>
      </c>
      <c r="H977" s="98" t="s">
        <v>5053</v>
      </c>
      <c r="I977" s="98" t="s">
        <v>13868</v>
      </c>
      <c r="J977" s="98" t="s">
        <v>6091</v>
      </c>
      <c r="K977" s="98" t="s">
        <v>354</v>
      </c>
      <c r="L977" s="98" t="s">
        <v>356</v>
      </c>
      <c r="M977" s="98" t="s">
        <v>12</v>
      </c>
      <c r="N977" s="98" t="s">
        <v>13869</v>
      </c>
      <c r="O977" s="98" t="s">
        <v>6111</v>
      </c>
      <c r="P977" s="98" t="s">
        <v>11794</v>
      </c>
      <c r="Q977" s="98" t="s">
        <v>278</v>
      </c>
      <c r="R977" s="98" t="s">
        <v>13871</v>
      </c>
      <c r="S977" s="98" t="s">
        <v>13870</v>
      </c>
    </row>
    <row r="978" spans="1:19" x14ac:dyDescent="0.25">
      <c r="A978" s="100" t="s">
        <v>19882</v>
      </c>
      <c r="B978" s="98" t="s">
        <v>13880</v>
      </c>
      <c r="C978" s="98" t="s">
        <v>1206</v>
      </c>
      <c r="D978" s="98" t="s">
        <v>13881</v>
      </c>
      <c r="E978" s="98" t="s">
        <v>13882</v>
      </c>
      <c r="F978" s="98" t="s">
        <v>16640</v>
      </c>
      <c r="G978" s="98">
        <v>3407.0103826666668</v>
      </c>
      <c r="H978" s="98" t="s">
        <v>475</v>
      </c>
      <c r="I978" s="98" t="s">
        <v>612</v>
      </c>
      <c r="J978" s="98" t="s">
        <v>613</v>
      </c>
      <c r="K978" s="98" t="s">
        <v>2752</v>
      </c>
      <c r="L978" s="98" t="s">
        <v>3899</v>
      </c>
      <c r="M978" s="98" t="s">
        <v>2751</v>
      </c>
      <c r="N978" s="98" t="s">
        <v>2757</v>
      </c>
      <c r="O978" s="98" t="s">
        <v>2756</v>
      </c>
      <c r="P978" s="98" t="s">
        <v>2755</v>
      </c>
      <c r="Q978" s="98" t="s">
        <v>13886</v>
      </c>
      <c r="R978" s="98" t="s">
        <v>13888</v>
      </c>
      <c r="S978" s="98" t="s">
        <v>13887</v>
      </c>
    </row>
    <row r="979" spans="1:19" x14ac:dyDescent="0.25">
      <c r="A979" s="100" t="s">
        <v>19883</v>
      </c>
      <c r="B979" s="98" t="s">
        <v>13934</v>
      </c>
      <c r="C979" s="98" t="s">
        <v>1361</v>
      </c>
      <c r="D979" s="98" t="s">
        <v>13935</v>
      </c>
      <c r="E979" s="98" t="s">
        <v>13936</v>
      </c>
      <c r="F979" s="98" t="s">
        <v>16641</v>
      </c>
      <c r="G979" s="98">
        <v>2899.073684</v>
      </c>
      <c r="H979" s="98" t="s">
        <v>13938</v>
      </c>
      <c r="I979" s="98" t="s">
        <v>13940</v>
      </c>
      <c r="J979" s="98" t="s">
        <v>13941</v>
      </c>
      <c r="K979" s="98" t="s">
        <v>3949</v>
      </c>
      <c r="L979" s="98" t="s">
        <v>13942</v>
      </c>
      <c r="M979" s="98" t="s">
        <v>13943</v>
      </c>
      <c r="N979" s="98" t="s">
        <v>13944</v>
      </c>
      <c r="O979" s="98" t="s">
        <v>13945</v>
      </c>
      <c r="P979" s="98" t="s">
        <v>13946</v>
      </c>
      <c r="Q979" s="98" t="s">
        <v>6797</v>
      </c>
      <c r="R979" s="98" t="s">
        <v>13948</v>
      </c>
      <c r="S979" s="98" t="s">
        <v>13947</v>
      </c>
    </row>
    <row r="980" spans="1:19" x14ac:dyDescent="0.25">
      <c r="A980" s="100" t="s">
        <v>19884</v>
      </c>
      <c r="B980" s="98" t="s">
        <v>13988</v>
      </c>
      <c r="C980" s="98" t="s">
        <v>1361</v>
      </c>
      <c r="D980" s="98" t="s">
        <v>13989</v>
      </c>
      <c r="E980" s="98" t="s">
        <v>13990</v>
      </c>
      <c r="F980" s="98" t="s">
        <v>16640</v>
      </c>
      <c r="G980" s="98">
        <v>2607.2669493333333</v>
      </c>
      <c r="H980" s="98" t="s">
        <v>613</v>
      </c>
      <c r="I980" s="98" t="s">
        <v>612</v>
      </c>
      <c r="J980" s="98" t="s">
        <v>614</v>
      </c>
      <c r="K980" s="98" t="s">
        <v>615</v>
      </c>
      <c r="L980" s="98" t="s">
        <v>732</v>
      </c>
      <c r="M980" s="98" t="s">
        <v>2316</v>
      </c>
      <c r="N980" s="98" t="s">
        <v>2890</v>
      </c>
      <c r="O980" s="98" t="s">
        <v>13993</v>
      </c>
      <c r="P980" s="98" t="s">
        <v>1545</v>
      </c>
      <c r="Q980" s="98" t="s">
        <v>616</v>
      </c>
      <c r="R980" s="98" t="s">
        <v>13995</v>
      </c>
      <c r="S980" s="98" t="s">
        <v>13994</v>
      </c>
    </row>
    <row r="981" spans="1:19" x14ac:dyDescent="0.25">
      <c r="A981" s="100" t="s">
        <v>19885</v>
      </c>
      <c r="B981" s="98" t="s">
        <v>14020</v>
      </c>
      <c r="C981" s="98" t="s">
        <v>1361</v>
      </c>
      <c r="D981" s="98" t="s">
        <v>14021</v>
      </c>
      <c r="E981" s="98" t="s">
        <v>14022</v>
      </c>
      <c r="F981" s="98" t="s">
        <v>16640</v>
      </c>
      <c r="G981" s="98">
        <v>2848.3639826666667</v>
      </c>
      <c r="H981" s="98" t="s">
        <v>557</v>
      </c>
      <c r="I981" s="98" t="s">
        <v>7825</v>
      </c>
      <c r="J981" s="98" t="s">
        <v>723</v>
      </c>
      <c r="K981" s="98" t="s">
        <v>294</v>
      </c>
      <c r="L981" s="98" t="s">
        <v>5143</v>
      </c>
      <c r="M981" s="98" t="s">
        <v>11846</v>
      </c>
      <c r="N981" s="98" t="s">
        <v>14025</v>
      </c>
      <c r="O981" s="98" t="s">
        <v>14026</v>
      </c>
      <c r="P981" s="98" t="s">
        <v>334</v>
      </c>
      <c r="Q981" s="98" t="s">
        <v>14027</v>
      </c>
      <c r="R981" s="98" t="s">
        <v>14029</v>
      </c>
      <c r="S981" s="98" t="s">
        <v>14028</v>
      </c>
    </row>
    <row r="982" spans="1:19" x14ac:dyDescent="0.25">
      <c r="A982" s="100" t="s">
        <v>19886</v>
      </c>
      <c r="B982" s="98" t="s">
        <v>14116</v>
      </c>
      <c r="C982" s="98" t="s">
        <v>1361</v>
      </c>
      <c r="D982" s="98" t="s">
        <v>14117</v>
      </c>
      <c r="E982" s="98" t="s">
        <v>14118</v>
      </c>
      <c r="F982" s="98" t="s">
        <v>16640</v>
      </c>
      <c r="G982" s="98">
        <v>3074.5847333333336</v>
      </c>
      <c r="H982" s="98" t="s">
        <v>13940</v>
      </c>
      <c r="I982" s="98" t="s">
        <v>14121</v>
      </c>
      <c r="J982" s="98" t="s">
        <v>13944</v>
      </c>
      <c r="K982" s="98" t="s">
        <v>3949</v>
      </c>
      <c r="L982" s="98" t="s">
        <v>14122</v>
      </c>
      <c r="M982" s="98" t="s">
        <v>4370</v>
      </c>
      <c r="N982" s="98" t="s">
        <v>14123</v>
      </c>
      <c r="O982" s="98" t="s">
        <v>13943</v>
      </c>
      <c r="P982" s="98" t="s">
        <v>13941</v>
      </c>
      <c r="Q982" s="98" t="s">
        <v>13938</v>
      </c>
      <c r="R982" s="98" t="s">
        <v>14125</v>
      </c>
      <c r="S982" s="98" t="s">
        <v>14124</v>
      </c>
    </row>
    <row r="983" spans="1:19" x14ac:dyDescent="0.25">
      <c r="A983" s="100" t="s">
        <v>19887</v>
      </c>
      <c r="B983" s="98" t="s">
        <v>14162</v>
      </c>
      <c r="C983" s="98" t="s">
        <v>1206</v>
      </c>
      <c r="D983" s="98" t="s">
        <v>14163</v>
      </c>
      <c r="E983" s="98" t="s">
        <v>14164</v>
      </c>
      <c r="F983" s="98" t="s">
        <v>16640</v>
      </c>
      <c r="G983" s="98">
        <v>2936.4240333333332</v>
      </c>
      <c r="H983" s="98" t="s">
        <v>8739</v>
      </c>
      <c r="I983" s="98" t="s">
        <v>1337</v>
      </c>
      <c r="J983" s="98" t="s">
        <v>14167</v>
      </c>
      <c r="K983" s="98" t="s">
        <v>4176</v>
      </c>
      <c r="L983" s="98" t="s">
        <v>11008</v>
      </c>
      <c r="M983" s="98" t="s">
        <v>3569</v>
      </c>
      <c r="N983" s="98" t="s">
        <v>1334</v>
      </c>
      <c r="O983" s="98" t="s">
        <v>1573</v>
      </c>
      <c r="P983" s="98" t="s">
        <v>14168</v>
      </c>
      <c r="Q983" s="98" t="s">
        <v>8849</v>
      </c>
      <c r="R983" s="98" t="s">
        <v>14170</v>
      </c>
      <c r="S983" s="98" t="s">
        <v>14169</v>
      </c>
    </row>
    <row r="984" spans="1:19" x14ac:dyDescent="0.25">
      <c r="A984" s="100" t="s">
        <v>19888</v>
      </c>
      <c r="B984" s="98" t="s">
        <v>14219</v>
      </c>
      <c r="C984" s="98" t="s">
        <v>1361</v>
      </c>
      <c r="D984" s="98" t="s">
        <v>14220</v>
      </c>
      <c r="E984" s="98" t="s">
        <v>14221</v>
      </c>
      <c r="F984" s="98" t="s">
        <v>16640</v>
      </c>
      <c r="G984" s="98">
        <v>3617.7681226666664</v>
      </c>
      <c r="H984" s="98" t="s">
        <v>7031</v>
      </c>
      <c r="I984" s="98" t="s">
        <v>2086</v>
      </c>
      <c r="J984" s="98" t="s">
        <v>2088</v>
      </c>
      <c r="K984" s="98" t="s">
        <v>7032</v>
      </c>
      <c r="L984" s="98" t="s">
        <v>14224</v>
      </c>
      <c r="M984" s="98" t="s">
        <v>8266</v>
      </c>
      <c r="N984" s="98" t="s">
        <v>2090</v>
      </c>
      <c r="O984" s="98" t="s">
        <v>8268</v>
      </c>
      <c r="P984" s="98" t="s">
        <v>14225</v>
      </c>
      <c r="Q984" s="98" t="s">
        <v>14226</v>
      </c>
      <c r="R984" s="98" t="s">
        <v>14228</v>
      </c>
      <c r="S984" s="98" t="s">
        <v>14227</v>
      </c>
    </row>
    <row r="985" spans="1:19" x14ac:dyDescent="0.25">
      <c r="A985" s="100" t="s">
        <v>19889</v>
      </c>
      <c r="B985" s="98" t="s">
        <v>14261</v>
      </c>
      <c r="C985" s="98" t="s">
        <v>1206</v>
      </c>
      <c r="D985" s="98" t="s">
        <v>14262</v>
      </c>
      <c r="E985" s="98" t="s">
        <v>14263</v>
      </c>
      <c r="F985" s="98" t="s">
        <v>16641</v>
      </c>
      <c r="G985" s="98">
        <v>2688.6469466666667</v>
      </c>
      <c r="H985" s="98" t="s">
        <v>344</v>
      </c>
      <c r="I985" s="98" t="s">
        <v>1288</v>
      </c>
      <c r="J985" s="98" t="s">
        <v>1289</v>
      </c>
      <c r="K985" s="98" t="s">
        <v>466</v>
      </c>
      <c r="L985" s="98" t="s">
        <v>211</v>
      </c>
      <c r="M985" s="98" t="s">
        <v>8227</v>
      </c>
      <c r="N985" s="98" t="s">
        <v>14266</v>
      </c>
      <c r="O985" s="98" t="s">
        <v>13835</v>
      </c>
      <c r="P985" s="98" t="s">
        <v>14267</v>
      </c>
      <c r="Q985" s="98" t="s">
        <v>736</v>
      </c>
      <c r="R985" s="98" t="s">
        <v>14269</v>
      </c>
      <c r="S985" s="98" t="s">
        <v>14268</v>
      </c>
    </row>
    <row r="986" spans="1:19" x14ac:dyDescent="0.25">
      <c r="A986" s="100" t="s">
        <v>19890</v>
      </c>
      <c r="B986" s="98" t="s">
        <v>14270</v>
      </c>
      <c r="C986" s="98" t="s">
        <v>1361</v>
      </c>
      <c r="D986" s="98" t="s">
        <v>14271</v>
      </c>
      <c r="E986" s="98" t="s">
        <v>14272</v>
      </c>
      <c r="F986" s="98" t="s">
        <v>16641</v>
      </c>
      <c r="G986" s="98">
        <v>2842.5103466666665</v>
      </c>
      <c r="H986" s="98" t="s">
        <v>466</v>
      </c>
      <c r="I986" s="98" t="s">
        <v>1348</v>
      </c>
      <c r="J986" s="98" t="s">
        <v>211</v>
      </c>
      <c r="K986" s="98" t="s">
        <v>918</v>
      </c>
      <c r="L986" s="98" t="s">
        <v>1289</v>
      </c>
      <c r="M986" s="98" t="s">
        <v>344</v>
      </c>
      <c r="N986" s="98" t="s">
        <v>1288</v>
      </c>
      <c r="O986" s="98" t="s">
        <v>3203</v>
      </c>
      <c r="P986" s="98" t="s">
        <v>214</v>
      </c>
      <c r="Q986" s="98" t="s">
        <v>2328</v>
      </c>
      <c r="R986" s="98" t="s">
        <v>14276</v>
      </c>
      <c r="S986" s="98" t="s">
        <v>14275</v>
      </c>
    </row>
    <row r="987" spans="1:19" x14ac:dyDescent="0.25">
      <c r="A987" s="100" t="s">
        <v>19891</v>
      </c>
      <c r="B987" s="98" t="s">
        <v>14277</v>
      </c>
      <c r="C987" s="98" t="s">
        <v>1361</v>
      </c>
      <c r="D987" s="98" t="s">
        <v>14278</v>
      </c>
      <c r="E987" s="98" t="s">
        <v>14279</v>
      </c>
      <c r="F987" s="98" t="s">
        <v>16641</v>
      </c>
      <c r="G987" s="98">
        <v>2338.6095800000003</v>
      </c>
      <c r="H987" s="98" t="s">
        <v>652</v>
      </c>
      <c r="I987" s="98" t="s">
        <v>557</v>
      </c>
      <c r="J987" s="98" t="s">
        <v>131</v>
      </c>
      <c r="K987" s="98" t="s">
        <v>199</v>
      </c>
      <c r="L987" s="98" t="s">
        <v>53</v>
      </c>
      <c r="M987" s="98" t="s">
        <v>52</v>
      </c>
      <c r="N987" s="98" t="s">
        <v>654</v>
      </c>
      <c r="O987" s="98" t="s">
        <v>653</v>
      </c>
      <c r="P987" s="98" t="s">
        <v>132</v>
      </c>
      <c r="Q987" s="98" t="s">
        <v>399</v>
      </c>
      <c r="R987" s="98" t="s">
        <v>14283</v>
      </c>
      <c r="S987" s="98" t="s">
        <v>14282</v>
      </c>
    </row>
    <row r="988" spans="1:19" x14ac:dyDescent="0.25">
      <c r="A988" s="100" t="s">
        <v>19892</v>
      </c>
      <c r="B988" s="98" t="s">
        <v>14284</v>
      </c>
      <c r="C988" s="98" t="s">
        <v>1361</v>
      </c>
      <c r="D988" s="98" t="s">
        <v>14285</v>
      </c>
      <c r="E988" s="98" t="s">
        <v>14286</v>
      </c>
      <c r="F988" s="98" t="s">
        <v>16641</v>
      </c>
      <c r="G988" s="98">
        <v>2903.1544466666669</v>
      </c>
      <c r="H988" s="98" t="s">
        <v>871</v>
      </c>
      <c r="I988" s="98" t="s">
        <v>480</v>
      </c>
      <c r="J988" s="98" t="s">
        <v>479</v>
      </c>
      <c r="K988" s="98" t="s">
        <v>478</v>
      </c>
      <c r="L988" s="98" t="s">
        <v>483</v>
      </c>
      <c r="M988" s="98" t="s">
        <v>477</v>
      </c>
      <c r="N988" s="98" t="s">
        <v>481</v>
      </c>
      <c r="O988" s="98" t="s">
        <v>1668</v>
      </c>
      <c r="P988" s="98" t="s">
        <v>3156</v>
      </c>
      <c r="Q988" s="98" t="s">
        <v>484</v>
      </c>
      <c r="R988" s="98" t="s">
        <v>14290</v>
      </c>
      <c r="S988" s="98" t="s">
        <v>14289</v>
      </c>
    </row>
    <row r="989" spans="1:19" x14ac:dyDescent="0.25">
      <c r="A989" s="100" t="s">
        <v>19893</v>
      </c>
      <c r="B989" s="98" t="s">
        <v>14323</v>
      </c>
      <c r="C989" s="98" t="s">
        <v>1206</v>
      </c>
      <c r="D989" s="98" t="s">
        <v>14324</v>
      </c>
      <c r="E989" s="98" t="s">
        <v>14325</v>
      </c>
      <c r="F989" s="98" t="s">
        <v>16641</v>
      </c>
      <c r="G989" s="98">
        <v>2978.7896986666669</v>
      </c>
      <c r="H989" s="98" t="s">
        <v>131</v>
      </c>
      <c r="I989" s="98" t="s">
        <v>652</v>
      </c>
      <c r="J989" s="98" t="s">
        <v>653</v>
      </c>
      <c r="K989" s="98" t="s">
        <v>52</v>
      </c>
      <c r="L989" s="98" t="s">
        <v>83</v>
      </c>
      <c r="M989" s="98" t="s">
        <v>53</v>
      </c>
      <c r="N989" s="98" t="s">
        <v>132</v>
      </c>
      <c r="O989" s="98" t="s">
        <v>654</v>
      </c>
      <c r="P989" s="98" t="s">
        <v>199</v>
      </c>
      <c r="Q989" s="98" t="s">
        <v>557</v>
      </c>
      <c r="R989" s="98" t="s">
        <v>14329</v>
      </c>
      <c r="S989" s="98" t="s">
        <v>14328</v>
      </c>
    </row>
    <row r="990" spans="1:19" x14ac:dyDescent="0.25">
      <c r="A990" s="100" t="s">
        <v>19894</v>
      </c>
      <c r="B990" s="98" t="s">
        <v>14337</v>
      </c>
      <c r="C990" s="98" t="s">
        <v>1361</v>
      </c>
      <c r="D990" s="98" t="s">
        <v>14338</v>
      </c>
      <c r="E990" s="98" t="s">
        <v>14339</v>
      </c>
      <c r="F990" s="98" t="s">
        <v>16640</v>
      </c>
      <c r="G990" s="98">
        <v>2494.0425320000004</v>
      </c>
      <c r="H990" s="98" t="s">
        <v>2051</v>
      </c>
      <c r="I990" s="98" t="s">
        <v>2053</v>
      </c>
      <c r="J990" s="98" t="s">
        <v>2058</v>
      </c>
      <c r="K990" s="98" t="s">
        <v>2055</v>
      </c>
      <c r="L990" s="98" t="s">
        <v>14342</v>
      </c>
      <c r="M990" s="98" t="s">
        <v>6861</v>
      </c>
      <c r="N990" s="98" t="s">
        <v>14343</v>
      </c>
      <c r="O990" s="98" t="s">
        <v>14344</v>
      </c>
      <c r="P990" s="98" t="s">
        <v>4627</v>
      </c>
      <c r="Q990" s="98" t="s">
        <v>14345</v>
      </c>
      <c r="R990" s="98" t="s">
        <v>14347</v>
      </c>
      <c r="S990" s="98" t="s">
        <v>14346</v>
      </c>
    </row>
    <row r="991" spans="1:19" x14ac:dyDescent="0.25">
      <c r="A991" s="100" t="s">
        <v>19895</v>
      </c>
      <c r="B991" s="98" t="s">
        <v>14362</v>
      </c>
      <c r="C991" s="98" t="s">
        <v>1361</v>
      </c>
      <c r="D991" s="98" t="s">
        <v>14363</v>
      </c>
      <c r="E991" s="98" t="s">
        <v>14364</v>
      </c>
      <c r="F991" s="98" t="s">
        <v>16640</v>
      </c>
      <c r="G991" s="98">
        <v>2893.1168986666667</v>
      </c>
      <c r="H991" s="98" t="s">
        <v>2283</v>
      </c>
      <c r="I991" s="98" t="s">
        <v>10066</v>
      </c>
      <c r="J991" s="98" t="s">
        <v>1334</v>
      </c>
      <c r="K991" s="98" t="s">
        <v>1335</v>
      </c>
      <c r="L991" s="98" t="s">
        <v>1574</v>
      </c>
      <c r="M991" s="98" t="s">
        <v>14367</v>
      </c>
      <c r="N991" s="98" t="s">
        <v>10065</v>
      </c>
      <c r="O991" s="98" t="s">
        <v>10064</v>
      </c>
      <c r="P991" s="98" t="s">
        <v>3018</v>
      </c>
      <c r="Q991" s="98" t="s">
        <v>14368</v>
      </c>
      <c r="R991" s="98" t="s">
        <v>14370</v>
      </c>
      <c r="S991" s="98" t="s">
        <v>14369</v>
      </c>
    </row>
    <row r="992" spans="1:19" x14ac:dyDescent="0.25">
      <c r="A992" s="100" t="s">
        <v>19896</v>
      </c>
      <c r="B992" s="98" t="s">
        <v>14402</v>
      </c>
      <c r="C992" s="98" t="s">
        <v>1121</v>
      </c>
      <c r="D992" s="98" t="s">
        <v>14403</v>
      </c>
      <c r="E992" s="98" t="s">
        <v>14404</v>
      </c>
      <c r="F992" s="98" t="s">
        <v>16640</v>
      </c>
      <c r="G992" s="98">
        <v>2593.7666319999998</v>
      </c>
      <c r="H992" s="98" t="s">
        <v>575</v>
      </c>
      <c r="I992" s="98" t="s">
        <v>14407</v>
      </c>
      <c r="J992" s="98" t="s">
        <v>257</v>
      </c>
      <c r="K992" s="98" t="s">
        <v>256</v>
      </c>
      <c r="L992" s="98" t="s">
        <v>577</v>
      </c>
      <c r="M992" s="98" t="s">
        <v>1383</v>
      </c>
      <c r="N992" s="98" t="s">
        <v>14408</v>
      </c>
      <c r="O992" s="98" t="s">
        <v>1275</v>
      </c>
      <c r="P992" s="98" t="s">
        <v>14409</v>
      </c>
      <c r="Q992" s="98" t="s">
        <v>4555</v>
      </c>
      <c r="R992" s="98" t="s">
        <v>14411</v>
      </c>
      <c r="S992" s="98" t="s">
        <v>14410</v>
      </c>
    </row>
    <row r="993" spans="1:19" x14ac:dyDescent="0.25">
      <c r="A993" s="100" t="s">
        <v>19897</v>
      </c>
      <c r="B993" s="98" t="s">
        <v>14431</v>
      </c>
      <c r="C993" s="98" t="s">
        <v>1361</v>
      </c>
      <c r="D993" s="98" t="s">
        <v>14432</v>
      </c>
      <c r="E993" s="98" t="s">
        <v>14433</v>
      </c>
      <c r="F993" s="98" t="s">
        <v>16640</v>
      </c>
      <c r="G993" s="98">
        <v>2818.2537653333334</v>
      </c>
      <c r="H993" s="98" t="s">
        <v>2635</v>
      </c>
      <c r="I993" s="98" t="s">
        <v>2639</v>
      </c>
      <c r="J993" s="98" t="s">
        <v>2638</v>
      </c>
      <c r="K993" s="98" t="s">
        <v>2643</v>
      </c>
      <c r="L993" s="98" t="s">
        <v>2642</v>
      </c>
      <c r="M993" s="98" t="s">
        <v>768</v>
      </c>
      <c r="N993" s="98" t="s">
        <v>11245</v>
      </c>
      <c r="O993" s="98" t="s">
        <v>4823</v>
      </c>
      <c r="P993" s="98" t="s">
        <v>1333</v>
      </c>
      <c r="Q993" s="98" t="s">
        <v>1267</v>
      </c>
      <c r="R993" s="98" t="s">
        <v>14437</v>
      </c>
      <c r="S993" s="98" t="s">
        <v>14436</v>
      </c>
    </row>
    <row r="994" spans="1:19" x14ac:dyDescent="0.25">
      <c r="A994" s="100" t="s">
        <v>19898</v>
      </c>
      <c r="B994" s="98" t="s">
        <v>14446</v>
      </c>
      <c r="C994" s="98" t="s">
        <v>1206</v>
      </c>
      <c r="D994" s="98" t="s">
        <v>14447</v>
      </c>
      <c r="E994" s="98" t="s">
        <v>14448</v>
      </c>
      <c r="F994" s="98" t="s">
        <v>16640</v>
      </c>
      <c r="G994" s="98">
        <v>3623.4507986666667</v>
      </c>
      <c r="H994" s="98" t="s">
        <v>1335</v>
      </c>
      <c r="I994" s="98" t="s">
        <v>1334</v>
      </c>
      <c r="J994" s="98" t="s">
        <v>1574</v>
      </c>
      <c r="K994" s="98" t="s">
        <v>2284</v>
      </c>
      <c r="L994" s="98" t="s">
        <v>2283</v>
      </c>
      <c r="M994" s="98" t="s">
        <v>14452</v>
      </c>
      <c r="N994" s="98" t="s">
        <v>13780</v>
      </c>
      <c r="O994" s="98" t="s">
        <v>10869</v>
      </c>
      <c r="P994" s="98" t="s">
        <v>1573</v>
      </c>
      <c r="Q994" s="98" t="s">
        <v>7658</v>
      </c>
      <c r="R994" s="98" t="s">
        <v>14454</v>
      </c>
      <c r="S994" s="98" t="s">
        <v>14453</v>
      </c>
    </row>
    <row r="995" spans="1:19" x14ac:dyDescent="0.25">
      <c r="A995" s="100" t="s">
        <v>19899</v>
      </c>
      <c r="B995" s="98" t="s">
        <v>14475</v>
      </c>
      <c r="C995" s="98" t="s">
        <v>1361</v>
      </c>
      <c r="D995" s="98" t="s">
        <v>14476</v>
      </c>
      <c r="E995" s="98" t="s">
        <v>14477</v>
      </c>
      <c r="F995" s="98" t="s">
        <v>16640</v>
      </c>
      <c r="G995" s="98">
        <v>2688.758632</v>
      </c>
      <c r="H995" s="98" t="s">
        <v>2429</v>
      </c>
      <c r="I995" s="98" t="s">
        <v>2427</v>
      </c>
      <c r="J995" s="98" t="s">
        <v>3042</v>
      </c>
      <c r="K995" s="98" t="s">
        <v>3044</v>
      </c>
      <c r="L995" s="98" t="s">
        <v>2430</v>
      </c>
      <c r="M995" s="98" t="s">
        <v>2432</v>
      </c>
      <c r="N995" s="98" t="s">
        <v>2433</v>
      </c>
      <c r="O995" s="98" t="s">
        <v>2435</v>
      </c>
      <c r="P995" s="98" t="s">
        <v>10931</v>
      </c>
      <c r="Q995" s="98" t="s">
        <v>14480</v>
      </c>
      <c r="R995" s="98" t="s">
        <v>14482</v>
      </c>
      <c r="S995" s="98" t="s">
        <v>14481</v>
      </c>
    </row>
    <row r="996" spans="1:19" x14ac:dyDescent="0.25">
      <c r="A996" s="100" t="s">
        <v>19900</v>
      </c>
      <c r="B996" s="98" t="s">
        <v>14483</v>
      </c>
      <c r="C996" s="98" t="s">
        <v>1361</v>
      </c>
      <c r="D996" s="98" t="s">
        <v>14484</v>
      </c>
      <c r="E996" s="98" t="s">
        <v>14485</v>
      </c>
      <c r="F996" s="98" t="s">
        <v>16640</v>
      </c>
      <c r="G996" s="98">
        <v>2852.9347653333334</v>
      </c>
      <c r="H996" s="98" t="s">
        <v>2400</v>
      </c>
      <c r="I996" s="98" t="s">
        <v>1128</v>
      </c>
      <c r="J996" s="98" t="s">
        <v>8556</v>
      </c>
      <c r="K996" s="98" t="s">
        <v>14488</v>
      </c>
      <c r="L996" s="98" t="s">
        <v>14489</v>
      </c>
      <c r="M996" s="98" t="s">
        <v>14490</v>
      </c>
      <c r="N996" s="98" t="s">
        <v>3779</v>
      </c>
      <c r="O996" s="98" t="s">
        <v>14491</v>
      </c>
      <c r="P996" s="98" t="s">
        <v>14492</v>
      </c>
      <c r="Q996" s="98" t="s">
        <v>2025</v>
      </c>
      <c r="R996" s="98" t="s">
        <v>14494</v>
      </c>
      <c r="S996" s="98" t="s">
        <v>14493</v>
      </c>
    </row>
    <row r="997" spans="1:19" x14ac:dyDescent="0.25">
      <c r="A997" s="100" t="s">
        <v>19901</v>
      </c>
      <c r="B997" s="98" t="s">
        <v>14503</v>
      </c>
      <c r="C997" s="98" t="s">
        <v>1121</v>
      </c>
      <c r="D997" s="98" t="s">
        <v>14504</v>
      </c>
      <c r="E997" s="98" t="s">
        <v>14505</v>
      </c>
      <c r="F997" s="98" t="s">
        <v>16640</v>
      </c>
      <c r="G997" s="98">
        <v>2794.6524800000002</v>
      </c>
      <c r="H997" s="98" t="s">
        <v>3610</v>
      </c>
      <c r="I997" s="98" t="s">
        <v>334</v>
      </c>
      <c r="J997" s="98" t="s">
        <v>15</v>
      </c>
      <c r="K997" s="98" t="s">
        <v>82</v>
      </c>
      <c r="L997" s="98" t="s">
        <v>14</v>
      </c>
      <c r="M997" s="98" t="s">
        <v>13</v>
      </c>
      <c r="N997" s="98" t="s">
        <v>12</v>
      </c>
      <c r="O997" s="98" t="s">
        <v>11</v>
      </c>
      <c r="P997" s="98" t="s">
        <v>16</v>
      </c>
      <c r="Q997" s="98" t="s">
        <v>2075</v>
      </c>
      <c r="R997" s="98" t="s">
        <v>14508</v>
      </c>
      <c r="S997" s="98" t="s">
        <v>16629</v>
      </c>
    </row>
    <row r="998" spans="1:19" x14ac:dyDescent="0.25">
      <c r="A998" s="100" t="s">
        <v>19902</v>
      </c>
      <c r="B998" s="98" t="s">
        <v>14509</v>
      </c>
      <c r="C998" s="98" t="s">
        <v>1361</v>
      </c>
      <c r="D998" s="98" t="s">
        <v>14510</v>
      </c>
      <c r="E998" s="98" t="s">
        <v>14511</v>
      </c>
      <c r="F998" s="98" t="s">
        <v>16641</v>
      </c>
      <c r="G998" s="98">
        <v>2836.1321133333336</v>
      </c>
      <c r="H998" s="98" t="s">
        <v>6688</v>
      </c>
      <c r="I998" s="98" t="s">
        <v>2302</v>
      </c>
      <c r="J998" s="98" t="s">
        <v>666</v>
      </c>
      <c r="K998" s="98" t="s">
        <v>770</v>
      </c>
      <c r="L998" s="98" t="s">
        <v>665</v>
      </c>
      <c r="M998" s="98" t="s">
        <v>6687</v>
      </c>
      <c r="N998" s="98" t="s">
        <v>6691</v>
      </c>
      <c r="O998" s="98" t="s">
        <v>6689</v>
      </c>
      <c r="P998" s="98" t="s">
        <v>14514</v>
      </c>
      <c r="Q998" s="98" t="s">
        <v>14515</v>
      </c>
      <c r="R998" s="98" t="s">
        <v>14517</v>
      </c>
      <c r="S998" s="98" t="s">
        <v>14516</v>
      </c>
    </row>
    <row r="999" spans="1:19" x14ac:dyDescent="0.25">
      <c r="A999" s="100" t="s">
        <v>19903</v>
      </c>
      <c r="B999" s="98" t="s">
        <v>14525</v>
      </c>
      <c r="C999" s="98" t="s">
        <v>1206</v>
      </c>
      <c r="D999" s="98" t="s">
        <v>14526</v>
      </c>
      <c r="E999" s="98" t="s">
        <v>14527</v>
      </c>
      <c r="F999" s="98" t="s">
        <v>16641</v>
      </c>
      <c r="G999" s="98">
        <v>2282.3596360000001</v>
      </c>
      <c r="H999" s="98" t="s">
        <v>132</v>
      </c>
      <c r="I999" s="98" t="s">
        <v>131</v>
      </c>
      <c r="J999" s="98" t="s">
        <v>653</v>
      </c>
      <c r="K999" s="98" t="s">
        <v>53</v>
      </c>
      <c r="L999" s="98" t="s">
        <v>201</v>
      </c>
      <c r="M999" s="98" t="s">
        <v>52</v>
      </c>
      <c r="N999" s="98" t="s">
        <v>314</v>
      </c>
      <c r="O999" s="98" t="s">
        <v>199</v>
      </c>
      <c r="P999" s="98" t="s">
        <v>652</v>
      </c>
      <c r="Q999" s="98" t="s">
        <v>134</v>
      </c>
      <c r="R999" s="98" t="s">
        <v>14532</v>
      </c>
      <c r="S999" s="98" t="s">
        <v>14531</v>
      </c>
    </row>
    <row r="1000" spans="1:19" x14ac:dyDescent="0.25">
      <c r="A1000" s="100" t="s">
        <v>19904</v>
      </c>
      <c r="B1000" s="98" t="s">
        <v>14570</v>
      </c>
      <c r="C1000" s="98" t="s">
        <v>1206</v>
      </c>
      <c r="D1000" s="98" t="s">
        <v>14571</v>
      </c>
      <c r="E1000" s="98" t="s">
        <v>14572</v>
      </c>
      <c r="F1000" s="98" t="s">
        <v>16640</v>
      </c>
      <c r="G1000" s="98">
        <v>2427.7519693333334</v>
      </c>
      <c r="H1000" s="98" t="s">
        <v>1278</v>
      </c>
      <c r="I1000" s="98" t="s">
        <v>1442</v>
      </c>
      <c r="J1000" s="98" t="s">
        <v>3262</v>
      </c>
      <c r="K1000" s="98" t="s">
        <v>1443</v>
      </c>
      <c r="L1000" s="98" t="s">
        <v>3261</v>
      </c>
      <c r="M1000" s="98" t="s">
        <v>5582</v>
      </c>
      <c r="N1000" s="98" t="s">
        <v>11409</v>
      </c>
      <c r="O1000" s="98" t="s">
        <v>1444</v>
      </c>
      <c r="P1000" s="98" t="s">
        <v>1806</v>
      </c>
      <c r="Q1000" s="98" t="s">
        <v>10486</v>
      </c>
      <c r="R1000" s="98" t="s">
        <v>14576</v>
      </c>
      <c r="S1000" s="98" t="s">
        <v>14575</v>
      </c>
    </row>
    <row r="1001" spans="1:19" x14ac:dyDescent="0.25">
      <c r="A1001" s="100" t="s">
        <v>19905</v>
      </c>
      <c r="B1001" s="98" t="s">
        <v>14586</v>
      </c>
      <c r="C1001" s="98" t="s">
        <v>1121</v>
      </c>
      <c r="D1001" s="98" t="s">
        <v>14587</v>
      </c>
      <c r="E1001" s="98" t="s">
        <v>14588</v>
      </c>
      <c r="F1001" s="98" t="s">
        <v>16641</v>
      </c>
      <c r="G1001" s="98">
        <v>2710.5807786666664</v>
      </c>
      <c r="H1001" s="98" t="s">
        <v>54</v>
      </c>
      <c r="I1001" s="98" t="s">
        <v>364</v>
      </c>
      <c r="J1001" s="98" t="s">
        <v>1611</v>
      </c>
      <c r="K1001" s="98" t="s">
        <v>57</v>
      </c>
      <c r="L1001" s="98" t="s">
        <v>59</v>
      </c>
      <c r="M1001" s="98" t="s">
        <v>1415</v>
      </c>
      <c r="N1001" s="98" t="s">
        <v>279</v>
      </c>
      <c r="O1001" s="98" t="s">
        <v>604</v>
      </c>
      <c r="P1001" s="98" t="s">
        <v>635</v>
      </c>
      <c r="Q1001" s="98" t="s">
        <v>1238</v>
      </c>
      <c r="R1001" s="98" t="s">
        <v>14592</v>
      </c>
      <c r="S1001" s="98" t="s">
        <v>14591</v>
      </c>
    </row>
    <row r="1002" spans="1:19" x14ac:dyDescent="0.25">
      <c r="A1002" s="100" t="s">
        <v>19906</v>
      </c>
      <c r="B1002" s="98" t="s">
        <v>14601</v>
      </c>
      <c r="C1002" s="98" t="s">
        <v>1121</v>
      </c>
      <c r="D1002" s="98" t="s">
        <v>14602</v>
      </c>
      <c r="E1002" s="98" t="s">
        <v>14603</v>
      </c>
      <c r="F1002" s="98" t="s">
        <v>16640</v>
      </c>
      <c r="G1002" s="98">
        <v>2610.4828120000002</v>
      </c>
      <c r="H1002" s="98" t="s">
        <v>1267</v>
      </c>
      <c r="I1002" s="98" t="s">
        <v>1333</v>
      </c>
      <c r="J1002" s="98" t="s">
        <v>1334</v>
      </c>
      <c r="K1002" s="98" t="s">
        <v>1335</v>
      </c>
      <c r="L1002" s="98" t="s">
        <v>475</v>
      </c>
      <c r="M1002" s="98" t="s">
        <v>476</v>
      </c>
      <c r="N1002" s="98" t="s">
        <v>701</v>
      </c>
      <c r="O1002" s="98" t="s">
        <v>2181</v>
      </c>
      <c r="P1002" s="98" t="s">
        <v>4460</v>
      </c>
      <c r="Q1002" s="98" t="s">
        <v>1572</v>
      </c>
      <c r="R1002" s="98" t="s">
        <v>14607</v>
      </c>
      <c r="S1002" s="98" t="s">
        <v>14606</v>
      </c>
    </row>
    <row r="1003" spans="1:19" x14ac:dyDescent="0.25">
      <c r="A1003" s="100" t="s">
        <v>17540</v>
      </c>
      <c r="B1003" s="98" t="s">
        <v>14608</v>
      </c>
      <c r="C1003" s="98" t="s">
        <v>1206</v>
      </c>
      <c r="D1003" s="98" t="s">
        <v>14609</v>
      </c>
      <c r="E1003" s="98" t="s">
        <v>14610</v>
      </c>
      <c r="F1003" s="98" t="s">
        <v>16641</v>
      </c>
      <c r="G1003" s="98">
        <v>2469.6594693333336</v>
      </c>
      <c r="H1003" s="98" t="s">
        <v>264</v>
      </c>
      <c r="I1003" s="98" t="s">
        <v>265</v>
      </c>
      <c r="J1003" s="98" t="s">
        <v>1336</v>
      </c>
      <c r="K1003" s="98" t="s">
        <v>502</v>
      </c>
      <c r="L1003" s="98" t="s">
        <v>941</v>
      </c>
      <c r="M1003" s="98" t="s">
        <v>1574</v>
      </c>
      <c r="N1003" s="98" t="s">
        <v>2283</v>
      </c>
      <c r="O1003" s="98" t="s">
        <v>14367</v>
      </c>
      <c r="P1003" s="98" t="s">
        <v>10065</v>
      </c>
      <c r="Q1003" s="98" t="s">
        <v>10068</v>
      </c>
      <c r="R1003" s="98" t="s">
        <v>14614</v>
      </c>
      <c r="S1003" s="98" t="s">
        <v>14613</v>
      </c>
    </row>
    <row r="1004" spans="1:19" x14ac:dyDescent="0.25">
      <c r="A1004" s="100" t="s">
        <v>17541</v>
      </c>
      <c r="B1004" s="98" t="s">
        <v>14615</v>
      </c>
      <c r="C1004" s="98" t="s">
        <v>1206</v>
      </c>
      <c r="D1004" s="98" t="s">
        <v>14616</v>
      </c>
      <c r="E1004" s="98" t="s">
        <v>14617</v>
      </c>
      <c r="F1004" s="98" t="s">
        <v>16640</v>
      </c>
      <c r="G1004" s="98">
        <v>2394.7660453333338</v>
      </c>
      <c r="H1004" s="98" t="s">
        <v>11</v>
      </c>
      <c r="I1004" s="98" t="s">
        <v>16</v>
      </c>
      <c r="J1004" s="98" t="s">
        <v>14</v>
      </c>
      <c r="K1004" s="98" t="s">
        <v>15</v>
      </c>
      <c r="L1004" s="98" t="s">
        <v>12</v>
      </c>
      <c r="M1004" s="98" t="s">
        <v>13</v>
      </c>
      <c r="N1004" s="98" t="s">
        <v>82</v>
      </c>
      <c r="O1004" s="98" t="s">
        <v>355</v>
      </c>
      <c r="P1004" s="98" t="s">
        <v>354</v>
      </c>
      <c r="Q1004" s="98" t="s">
        <v>5558</v>
      </c>
      <c r="R1004" s="98" t="s">
        <v>14621</v>
      </c>
      <c r="S1004" s="98" t="s">
        <v>14620</v>
      </c>
    </row>
    <row r="1005" spans="1:19" x14ac:dyDescent="0.25">
      <c r="A1005" s="100" t="s">
        <v>17542</v>
      </c>
      <c r="B1005" s="98" t="s">
        <v>14622</v>
      </c>
      <c r="C1005" s="98" t="s">
        <v>1206</v>
      </c>
      <c r="D1005" s="98" t="s">
        <v>14623</v>
      </c>
      <c r="E1005" s="98" t="s">
        <v>14624</v>
      </c>
      <c r="F1005" s="98" t="s">
        <v>16640</v>
      </c>
      <c r="G1005" s="98">
        <v>2679.2690786666662</v>
      </c>
      <c r="H1005" s="98" t="s">
        <v>1370</v>
      </c>
      <c r="I1005" s="98" t="s">
        <v>1371</v>
      </c>
      <c r="J1005" s="98" t="s">
        <v>2170</v>
      </c>
      <c r="K1005" s="98" t="s">
        <v>3165</v>
      </c>
      <c r="L1005" s="98" t="s">
        <v>3167</v>
      </c>
      <c r="M1005" s="98" t="s">
        <v>14627</v>
      </c>
      <c r="N1005" s="98" t="s">
        <v>1150</v>
      </c>
      <c r="O1005" s="98" t="s">
        <v>3968</v>
      </c>
      <c r="P1005" s="98" t="s">
        <v>14628</v>
      </c>
      <c r="Q1005" s="98" t="s">
        <v>11156</v>
      </c>
      <c r="R1005" s="98" t="s">
        <v>14630</v>
      </c>
      <c r="S1005" s="98" t="s">
        <v>14629</v>
      </c>
    </row>
    <row r="1006" spans="1:19" x14ac:dyDescent="0.25">
      <c r="A1006" s="100" t="s">
        <v>17543</v>
      </c>
      <c r="B1006" s="98" t="s">
        <v>14647</v>
      </c>
      <c r="C1006" s="98" t="s">
        <v>1206</v>
      </c>
      <c r="D1006" s="98" t="s">
        <v>14648</v>
      </c>
      <c r="E1006" s="98" t="s">
        <v>14649</v>
      </c>
      <c r="F1006" s="98" t="s">
        <v>16640</v>
      </c>
      <c r="G1006" s="98">
        <v>2164.5572359999996</v>
      </c>
      <c r="H1006" s="98" t="s">
        <v>8028</v>
      </c>
      <c r="I1006" s="98" t="s">
        <v>8026</v>
      </c>
      <c r="J1006" s="98" t="s">
        <v>537</v>
      </c>
      <c r="K1006" s="98" t="s">
        <v>2193</v>
      </c>
      <c r="L1006" s="98" t="s">
        <v>2191</v>
      </c>
      <c r="M1006" s="98" t="s">
        <v>14652</v>
      </c>
      <c r="N1006" s="98" t="s">
        <v>427</v>
      </c>
      <c r="O1006" s="98" t="s">
        <v>428</v>
      </c>
      <c r="P1006" s="98" t="s">
        <v>109</v>
      </c>
      <c r="Q1006" s="98" t="s">
        <v>430</v>
      </c>
      <c r="R1006" s="98" t="s">
        <v>14654</v>
      </c>
      <c r="S1006" s="98" t="s">
        <v>14653</v>
      </c>
    </row>
    <row r="1007" spans="1:19" x14ac:dyDescent="0.25">
      <c r="A1007" s="100" t="s">
        <v>17544</v>
      </c>
      <c r="B1007" s="98" t="s">
        <v>14655</v>
      </c>
      <c r="C1007" s="98" t="s">
        <v>1206</v>
      </c>
      <c r="D1007" s="98" t="s">
        <v>14656</v>
      </c>
      <c r="E1007" s="98" t="s">
        <v>14657</v>
      </c>
      <c r="F1007" s="98" t="s">
        <v>16641</v>
      </c>
      <c r="G1007" s="98">
        <v>2322.7293693333331</v>
      </c>
      <c r="H1007" s="98" t="s">
        <v>14659</v>
      </c>
      <c r="I1007" s="98" t="s">
        <v>1807</v>
      </c>
      <c r="J1007" s="98" t="s">
        <v>2261</v>
      </c>
      <c r="K1007" s="98" t="s">
        <v>14661</v>
      </c>
      <c r="L1007" s="98" t="s">
        <v>257</v>
      </c>
      <c r="M1007" s="98" t="s">
        <v>1275</v>
      </c>
      <c r="N1007" s="98" t="s">
        <v>575</v>
      </c>
      <c r="O1007" s="98" t="s">
        <v>277</v>
      </c>
      <c r="P1007" s="98" t="s">
        <v>280</v>
      </c>
      <c r="Q1007" s="98" t="s">
        <v>5376</v>
      </c>
      <c r="R1007" s="98" t="s">
        <v>14663</v>
      </c>
      <c r="S1007" s="98" t="s">
        <v>14662</v>
      </c>
    </row>
    <row r="1008" spans="1:19" x14ac:dyDescent="0.25">
      <c r="A1008" s="100" t="s">
        <v>17545</v>
      </c>
      <c r="B1008" s="98" t="s">
        <v>14664</v>
      </c>
      <c r="C1008" s="98" t="s">
        <v>1206</v>
      </c>
      <c r="D1008" s="98" t="s">
        <v>14665</v>
      </c>
      <c r="E1008" s="98" t="s">
        <v>14666</v>
      </c>
      <c r="F1008" s="98" t="s">
        <v>16640</v>
      </c>
      <c r="G1008" s="98">
        <v>2121.6379026666664</v>
      </c>
      <c r="H1008" s="98" t="s">
        <v>1335</v>
      </c>
      <c r="I1008" s="98" t="s">
        <v>1334</v>
      </c>
      <c r="J1008" s="98" t="s">
        <v>3019</v>
      </c>
      <c r="K1008" s="98" t="s">
        <v>4853</v>
      </c>
      <c r="L1008" s="98" t="s">
        <v>1574</v>
      </c>
      <c r="M1008" s="98" t="s">
        <v>1588</v>
      </c>
      <c r="N1008" s="98" t="s">
        <v>1338</v>
      </c>
      <c r="O1008" s="98" t="s">
        <v>4852</v>
      </c>
      <c r="P1008" s="98" t="s">
        <v>266</v>
      </c>
      <c r="Q1008" s="98" t="s">
        <v>1573</v>
      </c>
      <c r="R1008" s="98" t="s">
        <v>14670</v>
      </c>
      <c r="S1008" s="98" t="s">
        <v>14669</v>
      </c>
    </row>
    <row r="1009" spans="1:19" x14ac:dyDescent="0.25">
      <c r="A1009" s="100" t="s">
        <v>17546</v>
      </c>
      <c r="B1009" s="98" t="s">
        <v>14680</v>
      </c>
      <c r="C1009" s="98" t="s">
        <v>1121</v>
      </c>
      <c r="D1009" s="98" t="s">
        <v>14681</v>
      </c>
      <c r="E1009" s="98" t="s">
        <v>14682</v>
      </c>
      <c r="F1009" s="98" t="s">
        <v>16640</v>
      </c>
      <c r="G1009" s="98">
        <v>2114.609269333333</v>
      </c>
      <c r="H1009" s="98" t="s">
        <v>612</v>
      </c>
      <c r="I1009" s="98" t="s">
        <v>613</v>
      </c>
      <c r="J1009" s="98" t="s">
        <v>614</v>
      </c>
      <c r="K1009" s="98" t="s">
        <v>475</v>
      </c>
      <c r="L1009" s="98" t="s">
        <v>5028</v>
      </c>
      <c r="M1009" s="98" t="s">
        <v>3156</v>
      </c>
      <c r="N1009" s="98" t="s">
        <v>1998</v>
      </c>
      <c r="O1009" s="98" t="s">
        <v>732</v>
      </c>
      <c r="P1009" s="98" t="s">
        <v>7280</v>
      </c>
      <c r="Q1009" s="98" t="s">
        <v>7278</v>
      </c>
      <c r="R1009" s="98" t="s">
        <v>14686</v>
      </c>
      <c r="S1009" s="98" t="s">
        <v>14685</v>
      </c>
    </row>
    <row r="1010" spans="1:19" x14ac:dyDescent="0.25">
      <c r="A1010" s="100" t="s">
        <v>17547</v>
      </c>
      <c r="B1010" s="98" t="s">
        <v>14687</v>
      </c>
      <c r="C1010" s="98" t="s">
        <v>1206</v>
      </c>
      <c r="D1010" s="98" t="s">
        <v>14688</v>
      </c>
      <c r="E1010" s="98" t="s">
        <v>14689</v>
      </c>
      <c r="F1010" s="98" t="s">
        <v>16640</v>
      </c>
      <c r="G1010" s="98">
        <v>2096.343178666667</v>
      </c>
      <c r="H1010" s="98" t="s">
        <v>14691</v>
      </c>
      <c r="I1010" s="98" t="s">
        <v>14693</v>
      </c>
      <c r="J1010" s="98" t="s">
        <v>14345</v>
      </c>
      <c r="K1010" s="98" t="s">
        <v>2058</v>
      </c>
      <c r="L1010" s="98" t="s">
        <v>14694</v>
      </c>
      <c r="M1010" s="98" t="s">
        <v>14695</v>
      </c>
      <c r="N1010" s="98" t="s">
        <v>14342</v>
      </c>
      <c r="O1010" s="98" t="s">
        <v>14696</v>
      </c>
      <c r="P1010" s="98" t="s">
        <v>6861</v>
      </c>
      <c r="Q1010" s="98" t="s">
        <v>6053</v>
      </c>
      <c r="R1010" s="98" t="s">
        <v>14698</v>
      </c>
      <c r="S1010" s="98" t="s">
        <v>14697</v>
      </c>
    </row>
    <row r="1011" spans="1:19" x14ac:dyDescent="0.25">
      <c r="A1011" s="100" t="s">
        <v>17548</v>
      </c>
      <c r="B1011" s="98" t="s">
        <v>14763</v>
      </c>
      <c r="C1011" s="98" t="s">
        <v>1206</v>
      </c>
      <c r="D1011" s="98" t="s">
        <v>14764</v>
      </c>
      <c r="E1011" s="98" t="s">
        <v>14765</v>
      </c>
      <c r="F1011" s="98" t="s">
        <v>16640</v>
      </c>
      <c r="G1011" s="98">
        <v>2585.5495093333329</v>
      </c>
      <c r="H1011" s="98" t="s">
        <v>20</v>
      </c>
      <c r="I1011" s="98" t="s">
        <v>109</v>
      </c>
      <c r="J1011" s="98" t="s">
        <v>427</v>
      </c>
      <c r="K1011" s="98" t="s">
        <v>428</v>
      </c>
      <c r="L1011" s="98" t="s">
        <v>430</v>
      </c>
      <c r="M1011" s="98" t="s">
        <v>429</v>
      </c>
      <c r="N1011" s="98" t="s">
        <v>1309</v>
      </c>
      <c r="O1011" s="98" t="s">
        <v>493</v>
      </c>
      <c r="P1011" s="98" t="s">
        <v>904</v>
      </c>
      <c r="Q1011" s="98" t="s">
        <v>40</v>
      </c>
      <c r="R1011" s="98" t="s">
        <v>14770</v>
      </c>
      <c r="S1011" s="98" t="s">
        <v>14769</v>
      </c>
    </row>
    <row r="1012" spans="1:19" x14ac:dyDescent="0.25">
      <c r="A1012" s="100" t="s">
        <v>17549</v>
      </c>
      <c r="B1012" s="98" t="s">
        <v>14814</v>
      </c>
      <c r="C1012" s="98" t="s">
        <v>1121</v>
      </c>
      <c r="D1012" s="98" t="s">
        <v>14815</v>
      </c>
      <c r="E1012" s="98" t="s">
        <v>14816</v>
      </c>
      <c r="F1012" s="98" t="s">
        <v>16641</v>
      </c>
      <c r="G1012" s="98">
        <v>2264.8388906666669</v>
      </c>
      <c r="H1012" s="98" t="s">
        <v>210</v>
      </c>
      <c r="I1012" s="98" t="s">
        <v>465</v>
      </c>
      <c r="J1012" s="98" t="s">
        <v>1923</v>
      </c>
      <c r="K1012" s="98" t="s">
        <v>466</v>
      </c>
      <c r="L1012" s="98" t="s">
        <v>211</v>
      </c>
      <c r="M1012" s="98" t="s">
        <v>918</v>
      </c>
      <c r="N1012" s="98" t="s">
        <v>214</v>
      </c>
      <c r="O1012" s="98" t="s">
        <v>736</v>
      </c>
      <c r="P1012" s="98" t="s">
        <v>1288</v>
      </c>
      <c r="Q1012" s="98" t="s">
        <v>1289</v>
      </c>
      <c r="R1012" s="98" t="s">
        <v>14820</v>
      </c>
      <c r="S1012" s="98" t="s">
        <v>14819</v>
      </c>
    </row>
    <row r="1013" spans="1:19" x14ac:dyDescent="0.25">
      <c r="A1013" s="100" t="s">
        <v>17550</v>
      </c>
      <c r="B1013" s="98" t="s">
        <v>14869</v>
      </c>
      <c r="C1013" s="98" t="s">
        <v>1121</v>
      </c>
      <c r="D1013" s="98" t="s">
        <v>14870</v>
      </c>
      <c r="E1013" s="98" t="s">
        <v>14871</v>
      </c>
      <c r="F1013" s="98" t="s">
        <v>16640</v>
      </c>
      <c r="G1013" s="98">
        <v>2140.9069879999997</v>
      </c>
      <c r="H1013" s="98" t="s">
        <v>325</v>
      </c>
      <c r="I1013" s="98" t="s">
        <v>322</v>
      </c>
      <c r="J1013" s="98" t="s">
        <v>5778</v>
      </c>
      <c r="K1013" s="98" t="s">
        <v>809</v>
      </c>
      <c r="L1013" s="98" t="s">
        <v>4159</v>
      </c>
      <c r="M1013" s="98" t="s">
        <v>4452</v>
      </c>
      <c r="N1013" s="98" t="s">
        <v>384</v>
      </c>
      <c r="O1013" s="98" t="s">
        <v>1807</v>
      </c>
      <c r="P1013" s="98" t="s">
        <v>6378</v>
      </c>
      <c r="Q1013" s="98" t="s">
        <v>807</v>
      </c>
      <c r="R1013" s="98" t="s">
        <v>14875</v>
      </c>
      <c r="S1013" s="98" t="s">
        <v>14874</v>
      </c>
    </row>
    <row r="1014" spans="1:19" x14ac:dyDescent="0.25">
      <c r="A1014" s="100" t="s">
        <v>17551</v>
      </c>
      <c r="B1014" s="98" t="s">
        <v>15055</v>
      </c>
      <c r="C1014" s="98" t="s">
        <v>1206</v>
      </c>
      <c r="D1014" s="98" t="s">
        <v>15056</v>
      </c>
      <c r="E1014" s="98" t="s">
        <v>15057</v>
      </c>
      <c r="F1014" s="98" t="s">
        <v>16640</v>
      </c>
      <c r="G1014" s="98">
        <v>2929.3897666666667</v>
      </c>
      <c r="H1014" s="98" t="s">
        <v>3940</v>
      </c>
      <c r="I1014" s="98" t="s">
        <v>109</v>
      </c>
      <c r="J1014" s="98" t="s">
        <v>428</v>
      </c>
      <c r="K1014" s="98" t="s">
        <v>20</v>
      </c>
      <c r="L1014" s="98" t="s">
        <v>429</v>
      </c>
      <c r="M1014" s="98" t="s">
        <v>190</v>
      </c>
      <c r="N1014" s="98" t="s">
        <v>2429</v>
      </c>
      <c r="O1014" s="98" t="s">
        <v>2427</v>
      </c>
      <c r="P1014" s="98" t="s">
        <v>189</v>
      </c>
      <c r="Q1014" s="98" t="s">
        <v>430</v>
      </c>
      <c r="R1014" s="98" t="s">
        <v>15061</v>
      </c>
      <c r="S1014" s="98" t="s">
        <v>15060</v>
      </c>
    </row>
    <row r="1015" spans="1:19" x14ac:dyDescent="0.25">
      <c r="A1015" s="100" t="s">
        <v>17552</v>
      </c>
      <c r="B1015" s="98" t="s">
        <v>15077</v>
      </c>
      <c r="C1015" s="98" t="s">
        <v>1206</v>
      </c>
      <c r="D1015" s="98" t="s">
        <v>15078</v>
      </c>
      <c r="E1015" s="98" t="s">
        <v>15079</v>
      </c>
      <c r="F1015" s="98" t="s">
        <v>16640</v>
      </c>
      <c r="G1015" s="98">
        <v>2643.1863333333331</v>
      </c>
      <c r="H1015" s="98" t="s">
        <v>15081</v>
      </c>
      <c r="I1015" s="98" t="s">
        <v>3165</v>
      </c>
      <c r="J1015" s="98" t="s">
        <v>14627</v>
      </c>
      <c r="K1015" s="98" t="s">
        <v>15083</v>
      </c>
      <c r="L1015" s="98" t="s">
        <v>3167</v>
      </c>
      <c r="M1015" s="98" t="s">
        <v>1370</v>
      </c>
      <c r="N1015" s="98" t="s">
        <v>15084</v>
      </c>
      <c r="O1015" s="98" t="s">
        <v>2170</v>
      </c>
      <c r="P1015" s="98" t="s">
        <v>1149</v>
      </c>
      <c r="Q1015" s="98" t="s">
        <v>13716</v>
      </c>
      <c r="R1015" s="98" t="s">
        <v>15086</v>
      </c>
      <c r="S1015" s="98" t="s">
        <v>15085</v>
      </c>
    </row>
    <row r="1016" spans="1:19" x14ac:dyDescent="0.25">
      <c r="A1016" s="100" t="s">
        <v>17553</v>
      </c>
      <c r="B1016" s="98" t="s">
        <v>15121</v>
      </c>
      <c r="C1016" s="98" t="s">
        <v>1206</v>
      </c>
      <c r="D1016" s="98" t="s">
        <v>15122</v>
      </c>
      <c r="E1016" s="98" t="s">
        <v>15123</v>
      </c>
      <c r="F1016" s="98" t="s">
        <v>16640</v>
      </c>
      <c r="G1016" s="98">
        <v>2374.0603213333334</v>
      </c>
      <c r="H1016" s="98" t="s">
        <v>257</v>
      </c>
      <c r="I1016" s="98" t="s">
        <v>1383</v>
      </c>
      <c r="J1016" s="98" t="s">
        <v>3060</v>
      </c>
      <c r="K1016" s="98" t="s">
        <v>2597</v>
      </c>
      <c r="L1016" s="98" t="s">
        <v>278</v>
      </c>
      <c r="M1016" s="98" t="s">
        <v>279</v>
      </c>
      <c r="N1016" s="98" t="s">
        <v>256</v>
      </c>
      <c r="O1016" s="98" t="s">
        <v>4442</v>
      </c>
      <c r="P1016" s="98" t="s">
        <v>13</v>
      </c>
      <c r="Q1016" s="98" t="s">
        <v>16</v>
      </c>
      <c r="R1016" s="98" t="s">
        <v>15128</v>
      </c>
      <c r="S1016" s="98" t="s">
        <v>15127</v>
      </c>
    </row>
    <row r="1017" spans="1:19" x14ac:dyDescent="0.25">
      <c r="A1017" s="100" t="s">
        <v>17554</v>
      </c>
      <c r="B1017" s="98" t="s">
        <v>15191</v>
      </c>
      <c r="C1017" s="98" t="s">
        <v>1206</v>
      </c>
      <c r="D1017" s="98" t="s">
        <v>15192</v>
      </c>
      <c r="E1017" s="98" t="s">
        <v>15193</v>
      </c>
      <c r="F1017" s="98" t="s">
        <v>16641</v>
      </c>
      <c r="G1017" s="98">
        <v>2119.3522213333335</v>
      </c>
      <c r="H1017" s="98" t="s">
        <v>3057</v>
      </c>
      <c r="I1017" s="98" t="s">
        <v>15195</v>
      </c>
      <c r="J1017" s="98" t="s">
        <v>15196</v>
      </c>
      <c r="K1017" s="98" t="s">
        <v>5053</v>
      </c>
      <c r="L1017" s="98" t="s">
        <v>5050</v>
      </c>
      <c r="M1017" s="98" t="s">
        <v>5052</v>
      </c>
      <c r="N1017" s="98" t="s">
        <v>54</v>
      </c>
      <c r="O1017" s="98" t="s">
        <v>408</v>
      </c>
      <c r="P1017" s="98" t="s">
        <v>55</v>
      </c>
      <c r="Q1017" s="98" t="s">
        <v>1611</v>
      </c>
      <c r="R1017" s="98" t="s">
        <v>15198</v>
      </c>
      <c r="S1017" s="98" t="s">
        <v>15197</v>
      </c>
    </row>
    <row r="1018" spans="1:19" x14ac:dyDescent="0.25">
      <c r="A1018" s="100" t="s">
        <v>17555</v>
      </c>
      <c r="B1018" s="98" t="s">
        <v>15225</v>
      </c>
      <c r="C1018" s="98" t="s">
        <v>1206</v>
      </c>
      <c r="D1018" s="98" t="s">
        <v>15226</v>
      </c>
      <c r="E1018" s="98" t="s">
        <v>15227</v>
      </c>
      <c r="F1018" s="98" t="s">
        <v>16640</v>
      </c>
      <c r="G1018" s="98">
        <v>2403.7266213333332</v>
      </c>
      <c r="H1018" s="98" t="s">
        <v>5558</v>
      </c>
      <c r="I1018" s="98" t="s">
        <v>5559</v>
      </c>
      <c r="J1018" s="98" t="s">
        <v>5050</v>
      </c>
      <c r="K1018" s="98" t="s">
        <v>15230</v>
      </c>
      <c r="L1018" s="98" t="s">
        <v>14935</v>
      </c>
      <c r="M1018" s="98" t="s">
        <v>15231</v>
      </c>
      <c r="N1018" s="98" t="s">
        <v>6110</v>
      </c>
      <c r="O1018" s="98" t="s">
        <v>15232</v>
      </c>
      <c r="P1018" s="98" t="s">
        <v>6109</v>
      </c>
      <c r="Q1018" s="98" t="s">
        <v>15233</v>
      </c>
      <c r="R1018" s="98" t="s">
        <v>15235</v>
      </c>
      <c r="S1018" s="98" t="s">
        <v>15234</v>
      </c>
    </row>
    <row r="1019" spans="1:19" x14ac:dyDescent="0.25">
      <c r="A1019" s="100" t="s">
        <v>17556</v>
      </c>
      <c r="B1019" s="98" t="s">
        <v>15244</v>
      </c>
      <c r="C1019" s="98" t="s">
        <v>1206</v>
      </c>
      <c r="D1019" s="98" t="s">
        <v>15245</v>
      </c>
      <c r="E1019" s="98" t="s">
        <v>15246</v>
      </c>
      <c r="F1019" s="98" t="s">
        <v>16641</v>
      </c>
      <c r="G1019" s="98">
        <v>2512.2238880000004</v>
      </c>
      <c r="H1019" s="98" t="s">
        <v>189</v>
      </c>
      <c r="I1019" s="98" t="s">
        <v>3190</v>
      </c>
      <c r="J1019" s="98" t="s">
        <v>190</v>
      </c>
      <c r="K1019" s="98" t="s">
        <v>3182</v>
      </c>
      <c r="L1019" s="98" t="s">
        <v>6892</v>
      </c>
      <c r="M1019" s="98" t="s">
        <v>15116</v>
      </c>
      <c r="N1019" s="98" t="s">
        <v>2037</v>
      </c>
      <c r="O1019" s="98" t="s">
        <v>4145</v>
      </c>
      <c r="P1019" s="98" t="s">
        <v>15117</v>
      </c>
      <c r="Q1019" s="98" t="s">
        <v>6418</v>
      </c>
      <c r="R1019" s="98" t="s">
        <v>15250</v>
      </c>
      <c r="S1019" s="98" t="s">
        <v>15249</v>
      </c>
    </row>
    <row r="1020" spans="1:19" x14ac:dyDescent="0.25">
      <c r="A1020" s="100" t="s">
        <v>17557</v>
      </c>
      <c r="B1020" s="98" t="s">
        <v>15282</v>
      </c>
      <c r="C1020" s="98" t="s">
        <v>1206</v>
      </c>
      <c r="D1020" s="98" t="s">
        <v>15283</v>
      </c>
      <c r="E1020" s="98" t="s">
        <v>15284</v>
      </c>
      <c r="F1020" s="98" t="s">
        <v>16641</v>
      </c>
      <c r="G1020" s="98">
        <v>3058.9765626666667</v>
      </c>
      <c r="H1020" s="98" t="s">
        <v>3182</v>
      </c>
      <c r="I1020" s="98" t="s">
        <v>5734</v>
      </c>
      <c r="J1020" s="98" t="s">
        <v>5742</v>
      </c>
      <c r="K1020" s="98" t="s">
        <v>15287</v>
      </c>
      <c r="L1020" s="98" t="s">
        <v>5736</v>
      </c>
      <c r="M1020" s="98" t="s">
        <v>5739</v>
      </c>
      <c r="N1020" s="98" t="s">
        <v>6940</v>
      </c>
      <c r="O1020" s="98" t="s">
        <v>5740</v>
      </c>
      <c r="P1020" s="98" t="s">
        <v>5737</v>
      </c>
      <c r="Q1020" s="98" t="s">
        <v>6941</v>
      </c>
      <c r="R1020" s="98" t="s">
        <v>15289</v>
      </c>
      <c r="S1020" s="98" t="s">
        <v>15288</v>
      </c>
    </row>
    <row r="1021" spans="1:19" x14ac:dyDescent="0.25">
      <c r="A1021" s="100" t="s">
        <v>17558</v>
      </c>
      <c r="B1021" s="98" t="s">
        <v>15290</v>
      </c>
      <c r="C1021" s="98" t="s">
        <v>1206</v>
      </c>
      <c r="D1021" s="98" t="s">
        <v>15291</v>
      </c>
      <c r="E1021" s="98" t="s">
        <v>15292</v>
      </c>
      <c r="F1021" s="98" t="s">
        <v>16640</v>
      </c>
      <c r="G1021" s="98">
        <v>2117.444277333333</v>
      </c>
      <c r="H1021" s="98" t="s">
        <v>4776</v>
      </c>
      <c r="I1021" s="98" t="s">
        <v>1335</v>
      </c>
      <c r="J1021" s="98" t="s">
        <v>1334</v>
      </c>
      <c r="K1021" s="98" t="s">
        <v>3019</v>
      </c>
      <c r="L1021" s="98" t="s">
        <v>109</v>
      </c>
      <c r="M1021" s="98" t="s">
        <v>20</v>
      </c>
      <c r="N1021" s="98" t="s">
        <v>430</v>
      </c>
      <c r="O1021" s="98" t="s">
        <v>428</v>
      </c>
      <c r="P1021" s="98" t="s">
        <v>538</v>
      </c>
      <c r="Q1021" s="98" t="s">
        <v>429</v>
      </c>
      <c r="R1021" s="98" t="s">
        <v>15296</v>
      </c>
      <c r="S1021" s="98" t="s">
        <v>15295</v>
      </c>
    </row>
    <row r="1022" spans="1:19" x14ac:dyDescent="0.25">
      <c r="A1022" s="100" t="s">
        <v>17559</v>
      </c>
      <c r="B1022" s="98" t="s">
        <v>15297</v>
      </c>
      <c r="C1022" s="98" t="s">
        <v>1206</v>
      </c>
      <c r="D1022" s="98" t="s">
        <v>15298</v>
      </c>
      <c r="E1022" s="98" t="s">
        <v>15299</v>
      </c>
      <c r="F1022" s="98" t="s">
        <v>16640</v>
      </c>
      <c r="G1022" s="98">
        <v>1929.5031626666666</v>
      </c>
      <c r="H1022" s="98" t="s">
        <v>109</v>
      </c>
      <c r="I1022" s="98" t="s">
        <v>428</v>
      </c>
      <c r="J1022" s="98" t="s">
        <v>15302</v>
      </c>
      <c r="K1022" s="98" t="s">
        <v>20</v>
      </c>
      <c r="L1022" s="98" t="s">
        <v>430</v>
      </c>
      <c r="M1022" s="98" t="s">
        <v>429</v>
      </c>
      <c r="N1022" s="98" t="s">
        <v>1724</v>
      </c>
      <c r="O1022" s="98" t="s">
        <v>9061</v>
      </c>
      <c r="P1022" s="98" t="s">
        <v>904</v>
      </c>
      <c r="Q1022" s="98" t="s">
        <v>427</v>
      </c>
      <c r="R1022" s="98" t="s">
        <v>15304</v>
      </c>
      <c r="S1022" s="98" t="s">
        <v>15303</v>
      </c>
    </row>
    <row r="1023" spans="1:19" x14ac:dyDescent="0.25">
      <c r="A1023" s="100" t="s">
        <v>17560</v>
      </c>
      <c r="B1023" s="98" t="s">
        <v>15314</v>
      </c>
      <c r="C1023" s="98" t="s">
        <v>1206</v>
      </c>
      <c r="D1023" s="98" t="s">
        <v>15315</v>
      </c>
      <c r="E1023" s="98" t="s">
        <v>15316</v>
      </c>
      <c r="F1023" s="98" t="s">
        <v>16641</v>
      </c>
      <c r="G1023" s="98">
        <v>2128.4029813333336</v>
      </c>
      <c r="H1023" s="98" t="s">
        <v>264</v>
      </c>
      <c r="I1023" s="98" t="s">
        <v>265</v>
      </c>
      <c r="J1023" s="98" t="s">
        <v>1267</v>
      </c>
      <c r="K1023" s="98" t="s">
        <v>1333</v>
      </c>
      <c r="L1023" s="98" t="s">
        <v>54</v>
      </c>
      <c r="M1023" s="98" t="s">
        <v>408</v>
      </c>
      <c r="N1023" s="98" t="s">
        <v>3014</v>
      </c>
      <c r="O1023" s="98" t="s">
        <v>1444</v>
      </c>
      <c r="P1023" s="98" t="s">
        <v>3096</v>
      </c>
      <c r="Q1023" s="98" t="s">
        <v>58</v>
      </c>
      <c r="R1023" s="98" t="s">
        <v>15320</v>
      </c>
      <c r="S1023" s="98" t="s">
        <v>15319</v>
      </c>
    </row>
    <row r="1024" spans="1:19" x14ac:dyDescent="0.25">
      <c r="A1024" s="100" t="s">
        <v>17561</v>
      </c>
      <c r="B1024" s="98" t="s">
        <v>15328</v>
      </c>
      <c r="C1024" s="98" t="s">
        <v>1206</v>
      </c>
      <c r="D1024" s="98" t="s">
        <v>15329</v>
      </c>
      <c r="E1024" s="98" t="s">
        <v>15330</v>
      </c>
      <c r="F1024" s="98" t="s">
        <v>16640</v>
      </c>
      <c r="G1024" s="98">
        <v>2492.5925440000001</v>
      </c>
      <c r="H1024" s="98" t="s">
        <v>1390</v>
      </c>
      <c r="I1024" s="98" t="s">
        <v>3436</v>
      </c>
      <c r="J1024" s="98" t="s">
        <v>108</v>
      </c>
      <c r="K1024" s="98" t="s">
        <v>2865</v>
      </c>
      <c r="L1024" s="98" t="s">
        <v>2871</v>
      </c>
      <c r="M1024" s="98" t="s">
        <v>15333</v>
      </c>
      <c r="N1024" s="98" t="s">
        <v>3443</v>
      </c>
      <c r="O1024" s="98" t="s">
        <v>3439</v>
      </c>
      <c r="P1024" s="98" t="s">
        <v>10770</v>
      </c>
      <c r="Q1024" s="98" t="s">
        <v>15334</v>
      </c>
      <c r="R1024" s="98" t="s">
        <v>15336</v>
      </c>
      <c r="S1024" s="98" t="s">
        <v>15335</v>
      </c>
    </row>
    <row r="1025" spans="1:19" x14ac:dyDescent="0.25">
      <c r="A1025" s="100" t="s">
        <v>17562</v>
      </c>
      <c r="B1025" s="98" t="s">
        <v>15352</v>
      </c>
      <c r="C1025" s="98" t="s">
        <v>1206</v>
      </c>
      <c r="D1025" s="98" t="s">
        <v>15353</v>
      </c>
      <c r="E1025" s="98" t="s">
        <v>15354</v>
      </c>
      <c r="F1025" s="98" t="s">
        <v>16640</v>
      </c>
      <c r="G1025" s="98">
        <v>2609.499577333333</v>
      </c>
      <c r="H1025" s="98" t="s">
        <v>397</v>
      </c>
      <c r="I1025" s="98" t="s">
        <v>1453</v>
      </c>
      <c r="J1025" s="98" t="s">
        <v>2487</v>
      </c>
      <c r="K1025" s="98" t="s">
        <v>160</v>
      </c>
      <c r="L1025" s="98" t="s">
        <v>2486</v>
      </c>
      <c r="M1025" s="98" t="s">
        <v>3793</v>
      </c>
      <c r="N1025" s="98" t="s">
        <v>10967</v>
      </c>
      <c r="O1025" s="98" t="s">
        <v>6596</v>
      </c>
      <c r="P1025" s="98" t="s">
        <v>15357</v>
      </c>
      <c r="Q1025" s="98" t="s">
        <v>1898</v>
      </c>
      <c r="R1025" s="98" t="s">
        <v>15359</v>
      </c>
      <c r="S1025" s="98" t="s">
        <v>15358</v>
      </c>
    </row>
    <row r="1026" spans="1:19" x14ac:dyDescent="0.25">
      <c r="A1026" s="100" t="s">
        <v>17563</v>
      </c>
      <c r="B1026" s="98" t="s">
        <v>15360</v>
      </c>
      <c r="C1026" s="98" t="s">
        <v>1121</v>
      </c>
      <c r="D1026" s="98" t="s">
        <v>15361</v>
      </c>
      <c r="E1026" s="98" t="s">
        <v>15362</v>
      </c>
      <c r="F1026" s="98" t="s">
        <v>16640</v>
      </c>
      <c r="G1026" s="98">
        <v>2819.5792773333333</v>
      </c>
      <c r="H1026" s="98" t="s">
        <v>383</v>
      </c>
      <c r="I1026" s="98" t="s">
        <v>5346</v>
      </c>
      <c r="J1026" s="98" t="s">
        <v>239</v>
      </c>
      <c r="K1026" s="98" t="s">
        <v>384</v>
      </c>
      <c r="L1026" s="98" t="s">
        <v>385</v>
      </c>
      <c r="M1026" s="98" t="s">
        <v>5348</v>
      </c>
      <c r="N1026" s="98" t="s">
        <v>1300</v>
      </c>
      <c r="O1026" s="98" t="s">
        <v>240</v>
      </c>
      <c r="P1026" s="98" t="s">
        <v>245</v>
      </c>
      <c r="Q1026" s="98" t="s">
        <v>1357</v>
      </c>
      <c r="R1026" s="98" t="s">
        <v>15367</v>
      </c>
      <c r="S1026" s="98" t="s">
        <v>15366</v>
      </c>
    </row>
    <row r="1027" spans="1:19" x14ac:dyDescent="0.25">
      <c r="A1027" s="100" t="s">
        <v>17564</v>
      </c>
      <c r="B1027" s="98" t="s">
        <v>15368</v>
      </c>
      <c r="C1027" s="98" t="s">
        <v>1361</v>
      </c>
      <c r="D1027" s="98" t="s">
        <v>15369</v>
      </c>
      <c r="E1027" s="98" t="s">
        <v>15370</v>
      </c>
      <c r="F1027" s="98" t="s">
        <v>16640</v>
      </c>
      <c r="G1027" s="98">
        <v>2789.8486773333334</v>
      </c>
      <c r="H1027" s="98" t="s">
        <v>11</v>
      </c>
      <c r="I1027" s="98" t="s">
        <v>8961</v>
      </c>
      <c r="J1027" s="98" t="s">
        <v>12</v>
      </c>
      <c r="K1027" s="98" t="s">
        <v>83</v>
      </c>
      <c r="L1027" s="98" t="s">
        <v>15</v>
      </c>
      <c r="M1027" s="98" t="s">
        <v>16</v>
      </c>
      <c r="N1027" s="98" t="s">
        <v>13</v>
      </c>
      <c r="O1027" s="98" t="s">
        <v>14</v>
      </c>
      <c r="P1027" s="98" t="s">
        <v>19</v>
      </c>
      <c r="Q1027" s="98" t="s">
        <v>17</v>
      </c>
      <c r="R1027" s="98" t="s">
        <v>15374</v>
      </c>
      <c r="S1027" s="98" t="s">
        <v>15373</v>
      </c>
    </row>
    <row r="1028" spans="1:19" x14ac:dyDescent="0.25">
      <c r="A1028" s="100" t="s">
        <v>17565</v>
      </c>
      <c r="B1028" s="98" t="s">
        <v>15383</v>
      </c>
      <c r="C1028" s="98" t="s">
        <v>1206</v>
      </c>
      <c r="D1028" s="98" t="s">
        <v>15384</v>
      </c>
      <c r="E1028" s="98" t="s">
        <v>15385</v>
      </c>
      <c r="F1028" s="98" t="s">
        <v>16641</v>
      </c>
      <c r="G1028" s="98">
        <v>3140.7978773333334</v>
      </c>
      <c r="H1028" s="98" t="s">
        <v>211</v>
      </c>
      <c r="I1028" s="98" t="s">
        <v>466</v>
      </c>
      <c r="J1028" s="98" t="s">
        <v>918</v>
      </c>
      <c r="K1028" s="98" t="s">
        <v>214</v>
      </c>
      <c r="L1028" s="98" t="s">
        <v>1289</v>
      </c>
      <c r="M1028" s="98" t="s">
        <v>344</v>
      </c>
      <c r="N1028" s="98" t="s">
        <v>1288</v>
      </c>
      <c r="O1028" s="98" t="s">
        <v>465</v>
      </c>
      <c r="P1028" s="98" t="s">
        <v>1545</v>
      </c>
      <c r="Q1028" s="98" t="s">
        <v>15388</v>
      </c>
      <c r="R1028" s="98" t="s">
        <v>15390</v>
      </c>
      <c r="S1028" s="98" t="s">
        <v>15389</v>
      </c>
    </row>
    <row r="1029" spans="1:19" x14ac:dyDescent="0.25">
      <c r="A1029" s="100">
        <v>1026</v>
      </c>
      <c r="B1029" s="98" t="s">
        <v>15383</v>
      </c>
      <c r="C1029" s="98" t="s">
        <v>1206</v>
      </c>
      <c r="D1029" s="98" t="s">
        <v>15384</v>
      </c>
      <c r="E1029" s="98" t="s">
        <v>15391</v>
      </c>
      <c r="F1029" s="98" t="s">
        <v>16640</v>
      </c>
      <c r="G1029" s="98">
        <v>3140.7978773333334</v>
      </c>
      <c r="H1029" s="98" t="s">
        <v>210</v>
      </c>
      <c r="I1029" s="98" t="s">
        <v>612</v>
      </c>
      <c r="J1029" s="98" t="s">
        <v>613</v>
      </c>
      <c r="K1029" s="98" t="s">
        <v>614</v>
      </c>
      <c r="L1029" s="98" t="s">
        <v>615</v>
      </c>
      <c r="M1029" s="98" t="s">
        <v>344</v>
      </c>
      <c r="N1029" s="98" t="s">
        <v>732</v>
      </c>
      <c r="O1029" s="98" t="s">
        <v>616</v>
      </c>
      <c r="P1029" s="98" t="s">
        <v>1545</v>
      </c>
      <c r="Q1029" s="98" t="s">
        <v>15388</v>
      </c>
      <c r="R1029" s="98" t="s">
        <v>15390</v>
      </c>
      <c r="S1029" s="98" t="s">
        <v>15389</v>
      </c>
    </row>
    <row r="1030" spans="1:19" x14ac:dyDescent="0.25">
      <c r="A1030" s="100" t="s">
        <v>17567</v>
      </c>
      <c r="B1030" s="98" t="s">
        <v>15449</v>
      </c>
      <c r="C1030" s="98" t="s">
        <v>1206</v>
      </c>
      <c r="D1030" s="98" t="s">
        <v>15450</v>
      </c>
      <c r="E1030" s="98" t="s">
        <v>15451</v>
      </c>
      <c r="F1030" s="98" t="s">
        <v>16641</v>
      </c>
      <c r="G1030" s="98">
        <v>2516.6085533333335</v>
      </c>
      <c r="H1030" s="98" t="s">
        <v>211</v>
      </c>
      <c r="I1030" s="98" t="s">
        <v>466</v>
      </c>
      <c r="J1030" s="98" t="s">
        <v>214</v>
      </c>
      <c r="K1030" s="98" t="s">
        <v>871</v>
      </c>
      <c r="L1030" s="98" t="s">
        <v>1289</v>
      </c>
      <c r="M1030" s="98" t="s">
        <v>918</v>
      </c>
      <c r="N1030" s="98" t="s">
        <v>1288</v>
      </c>
      <c r="O1030" s="98" t="s">
        <v>872</v>
      </c>
      <c r="P1030" s="98" t="s">
        <v>15454</v>
      </c>
      <c r="Q1030" s="98" t="s">
        <v>3397</v>
      </c>
      <c r="R1030" s="98" t="s">
        <v>15456</v>
      </c>
      <c r="S1030" s="98" t="s">
        <v>15455</v>
      </c>
    </row>
    <row r="1031" spans="1:19" x14ac:dyDescent="0.25">
      <c r="A1031" s="100" t="s">
        <v>17568</v>
      </c>
      <c r="B1031" s="98" t="s">
        <v>15499</v>
      </c>
      <c r="C1031" s="98" t="s">
        <v>1206</v>
      </c>
      <c r="D1031" s="98" t="s">
        <v>15500</v>
      </c>
      <c r="E1031" s="98" t="s">
        <v>15501</v>
      </c>
      <c r="F1031" s="98" t="s">
        <v>16640</v>
      </c>
      <c r="G1031" s="98">
        <v>2454.1462493333329</v>
      </c>
      <c r="H1031" s="98" t="s">
        <v>614</v>
      </c>
      <c r="I1031" s="98" t="s">
        <v>615</v>
      </c>
      <c r="J1031" s="98" t="s">
        <v>732</v>
      </c>
      <c r="K1031" s="98" t="s">
        <v>613</v>
      </c>
      <c r="L1031" s="98" t="s">
        <v>612</v>
      </c>
      <c r="M1031" s="98" t="s">
        <v>210</v>
      </c>
      <c r="N1031" s="98" t="s">
        <v>212</v>
      </c>
      <c r="O1031" s="98" t="s">
        <v>1547</v>
      </c>
      <c r="P1031" s="98" t="s">
        <v>1545</v>
      </c>
      <c r="Q1031" s="98" t="s">
        <v>344</v>
      </c>
      <c r="R1031" s="98" t="s">
        <v>15505</v>
      </c>
      <c r="S1031" s="98" t="s">
        <v>15504</v>
      </c>
    </row>
    <row r="1032" spans="1:19" x14ac:dyDescent="0.25">
      <c r="A1032" s="100" t="s">
        <v>17569</v>
      </c>
      <c r="B1032" s="98" t="s">
        <v>15513</v>
      </c>
      <c r="C1032" s="98" t="s">
        <v>1361</v>
      </c>
      <c r="D1032" s="98" t="s">
        <v>15514</v>
      </c>
      <c r="E1032" s="98" t="s">
        <v>15515</v>
      </c>
      <c r="F1032" s="98" t="s">
        <v>16640</v>
      </c>
      <c r="G1032" s="98">
        <v>2452.9508679999999</v>
      </c>
      <c r="H1032" s="98" t="s">
        <v>2171</v>
      </c>
      <c r="I1032" s="98" t="s">
        <v>3986</v>
      </c>
      <c r="J1032" s="98" t="s">
        <v>2952</v>
      </c>
      <c r="K1032" s="98" t="s">
        <v>2951</v>
      </c>
      <c r="L1032" s="98" t="s">
        <v>1149</v>
      </c>
      <c r="M1032" s="98" t="s">
        <v>15518</v>
      </c>
      <c r="N1032" s="98" t="s">
        <v>7795</v>
      </c>
      <c r="O1032" s="98" t="s">
        <v>9659</v>
      </c>
      <c r="P1032" s="98" t="s">
        <v>2953</v>
      </c>
      <c r="Q1032" s="98" t="s">
        <v>1150</v>
      </c>
      <c r="R1032" s="98" t="s">
        <v>15520</v>
      </c>
      <c r="S1032" s="98" t="s">
        <v>15519</v>
      </c>
    </row>
    <row r="1033" spans="1:19" x14ac:dyDescent="0.25">
      <c r="A1033" s="100" t="s">
        <v>17570</v>
      </c>
      <c r="B1033" s="98" t="s">
        <v>15528</v>
      </c>
      <c r="C1033" s="98" t="s">
        <v>1206</v>
      </c>
      <c r="D1033" s="98" t="s">
        <v>15529</v>
      </c>
      <c r="E1033" s="98" t="s">
        <v>15530</v>
      </c>
      <c r="F1033" s="98" t="s">
        <v>16640</v>
      </c>
      <c r="G1033" s="98">
        <v>2377.633334666667</v>
      </c>
      <c r="H1033" s="98" t="s">
        <v>240</v>
      </c>
      <c r="I1033" s="98" t="s">
        <v>7103</v>
      </c>
      <c r="J1033" s="98" t="s">
        <v>383</v>
      </c>
      <c r="K1033" s="98" t="s">
        <v>385</v>
      </c>
      <c r="L1033" s="98" t="s">
        <v>239</v>
      </c>
      <c r="M1033" s="98" t="s">
        <v>384</v>
      </c>
      <c r="N1033" s="98" t="s">
        <v>1357</v>
      </c>
      <c r="O1033" s="98" t="s">
        <v>245</v>
      </c>
      <c r="P1033" s="98" t="s">
        <v>14399</v>
      </c>
      <c r="Q1033" s="98" t="s">
        <v>7104</v>
      </c>
      <c r="R1033" s="98" t="s">
        <v>15534</v>
      </c>
      <c r="S1033" s="98" t="s">
        <v>15533</v>
      </c>
    </row>
    <row r="1034" spans="1:19" x14ac:dyDescent="0.25">
      <c r="A1034" s="100" t="s">
        <v>17571</v>
      </c>
      <c r="B1034" s="98" t="s">
        <v>15594</v>
      </c>
      <c r="C1034" s="98" t="s">
        <v>1206</v>
      </c>
      <c r="D1034" s="98" t="s">
        <v>15595</v>
      </c>
      <c r="E1034" s="98" t="s">
        <v>15596</v>
      </c>
      <c r="F1034" s="98" t="s">
        <v>16640</v>
      </c>
      <c r="G1034" s="98">
        <v>3763.8082906666664</v>
      </c>
      <c r="H1034" s="98" t="s">
        <v>2752</v>
      </c>
      <c r="I1034" s="98" t="s">
        <v>2756</v>
      </c>
      <c r="J1034" s="98" t="s">
        <v>2757</v>
      </c>
      <c r="K1034" s="98" t="s">
        <v>3899</v>
      </c>
      <c r="L1034" s="98" t="s">
        <v>5026</v>
      </c>
      <c r="M1034" s="98" t="s">
        <v>5027</v>
      </c>
      <c r="N1034" s="98" t="s">
        <v>12082</v>
      </c>
      <c r="O1034" s="98" t="s">
        <v>2751</v>
      </c>
      <c r="P1034" s="98" t="s">
        <v>15601</v>
      </c>
      <c r="Q1034" s="98" t="s">
        <v>15602</v>
      </c>
      <c r="R1034" s="98" t="s">
        <v>15604</v>
      </c>
      <c r="S1034" s="98" t="s">
        <v>15603</v>
      </c>
    </row>
    <row r="1035" spans="1:19" x14ac:dyDescent="0.25">
      <c r="A1035" s="100" t="s">
        <v>17572</v>
      </c>
      <c r="B1035" s="98" t="s">
        <v>15605</v>
      </c>
      <c r="C1035" s="98" t="s">
        <v>1206</v>
      </c>
      <c r="D1035" s="98" t="s">
        <v>15606</v>
      </c>
      <c r="E1035" s="98" t="s">
        <v>15607</v>
      </c>
      <c r="F1035" s="98" t="s">
        <v>16640</v>
      </c>
      <c r="G1035" s="98">
        <v>2072.6888213333332</v>
      </c>
      <c r="H1035" s="98" t="s">
        <v>6398</v>
      </c>
      <c r="I1035" s="98" t="s">
        <v>596</v>
      </c>
      <c r="J1035" s="98" t="s">
        <v>595</v>
      </c>
      <c r="K1035" s="98" t="s">
        <v>788</v>
      </c>
      <c r="L1035" s="98" t="s">
        <v>1477</v>
      </c>
      <c r="M1035" s="98" t="s">
        <v>1480</v>
      </c>
      <c r="N1035" s="98" t="s">
        <v>2605</v>
      </c>
      <c r="O1035" s="98" t="s">
        <v>4055</v>
      </c>
      <c r="P1035" s="98" t="s">
        <v>15611</v>
      </c>
      <c r="Q1035" s="98" t="s">
        <v>1478</v>
      </c>
      <c r="R1035" s="98" t="s">
        <v>15613</v>
      </c>
      <c r="S1035" s="98" t="s">
        <v>15612</v>
      </c>
    </row>
    <row r="1036" spans="1:19" x14ac:dyDescent="0.25">
      <c r="A1036" s="100" t="s">
        <v>17573</v>
      </c>
      <c r="B1036" s="98" t="s">
        <v>15650</v>
      </c>
      <c r="C1036" s="98" t="s">
        <v>1206</v>
      </c>
      <c r="D1036" s="98" t="s">
        <v>15651</v>
      </c>
      <c r="E1036" s="98" t="s">
        <v>15652</v>
      </c>
      <c r="F1036" s="98" t="s">
        <v>16641</v>
      </c>
      <c r="G1036" s="98">
        <v>2115.2549546666669</v>
      </c>
      <c r="H1036" s="98" t="s">
        <v>35</v>
      </c>
      <c r="I1036" s="98" t="s">
        <v>5949</v>
      </c>
      <c r="J1036" s="98" t="s">
        <v>1786</v>
      </c>
      <c r="K1036" s="98" t="s">
        <v>175</v>
      </c>
      <c r="L1036" s="98" t="s">
        <v>1788</v>
      </c>
      <c r="M1036" s="98" t="s">
        <v>36</v>
      </c>
      <c r="N1036" s="98" t="s">
        <v>34</v>
      </c>
      <c r="O1036" s="98" t="s">
        <v>38</v>
      </c>
      <c r="P1036" s="98" t="s">
        <v>39</v>
      </c>
      <c r="Q1036" s="98" t="s">
        <v>42</v>
      </c>
      <c r="R1036" s="98" t="s">
        <v>15656</v>
      </c>
      <c r="S1036" s="98" t="s">
        <v>15655</v>
      </c>
    </row>
    <row r="1037" spans="1:19" x14ac:dyDescent="0.25">
      <c r="A1037" s="100" t="s">
        <v>17574</v>
      </c>
      <c r="B1037" s="98" t="s">
        <v>15671</v>
      </c>
      <c r="C1037" s="98" t="s">
        <v>1206</v>
      </c>
      <c r="D1037" s="98" t="s">
        <v>15672</v>
      </c>
      <c r="E1037" s="98" t="s">
        <v>15673</v>
      </c>
      <c r="F1037" s="98" t="s">
        <v>16641</v>
      </c>
      <c r="G1037" s="98">
        <v>2525.7599413333337</v>
      </c>
      <c r="H1037" s="98" t="s">
        <v>54</v>
      </c>
      <c r="I1037" s="98" t="s">
        <v>1444</v>
      </c>
      <c r="J1037" s="98" t="s">
        <v>3096</v>
      </c>
      <c r="K1037" s="98" t="s">
        <v>1806</v>
      </c>
      <c r="L1037" s="98" t="s">
        <v>4986</v>
      </c>
      <c r="M1037" s="98" t="s">
        <v>636</v>
      </c>
      <c r="N1037" s="98" t="s">
        <v>199</v>
      </c>
      <c r="O1037" s="98" t="s">
        <v>1267</v>
      </c>
      <c r="P1037" s="98" t="s">
        <v>52</v>
      </c>
      <c r="Q1037" s="98" t="s">
        <v>364</v>
      </c>
      <c r="R1037" s="98" t="s">
        <v>15678</v>
      </c>
      <c r="S1037" s="98" t="s">
        <v>15677</v>
      </c>
    </row>
    <row r="1038" spans="1:19" x14ac:dyDescent="0.25">
      <c r="A1038" s="100" t="s">
        <v>17575</v>
      </c>
      <c r="B1038" s="98" t="s">
        <v>15725</v>
      </c>
      <c r="C1038" s="98" t="s">
        <v>1206</v>
      </c>
      <c r="D1038" s="98" t="s">
        <v>15726</v>
      </c>
      <c r="E1038" s="98" t="s">
        <v>15727</v>
      </c>
      <c r="F1038" s="98" t="s">
        <v>16641</v>
      </c>
      <c r="G1038" s="98">
        <v>3099.0055613333334</v>
      </c>
      <c r="H1038" s="98" t="s">
        <v>54</v>
      </c>
      <c r="I1038" s="98" t="s">
        <v>59</v>
      </c>
      <c r="J1038" s="98" t="s">
        <v>57</v>
      </c>
      <c r="K1038" s="98" t="s">
        <v>632</v>
      </c>
      <c r="L1038" s="98" t="s">
        <v>604</v>
      </c>
      <c r="M1038" s="98" t="s">
        <v>634</v>
      </c>
      <c r="N1038" s="98" t="s">
        <v>58</v>
      </c>
      <c r="O1038" s="98" t="s">
        <v>633</v>
      </c>
      <c r="P1038" s="98" t="s">
        <v>408</v>
      </c>
      <c r="Q1038" s="98" t="s">
        <v>55</v>
      </c>
      <c r="R1038" s="98" t="s">
        <v>15730</v>
      </c>
      <c r="S1038" s="98" t="s">
        <v>15729</v>
      </c>
    </row>
    <row r="1039" spans="1:19" x14ac:dyDescent="0.25">
      <c r="A1039" s="100" t="s">
        <v>17576</v>
      </c>
      <c r="B1039" s="98" t="s">
        <v>15744</v>
      </c>
      <c r="C1039" s="98" t="s">
        <v>1206</v>
      </c>
      <c r="D1039" s="98" t="s">
        <v>15745</v>
      </c>
      <c r="E1039" s="98" t="s">
        <v>15746</v>
      </c>
      <c r="F1039" s="98" t="s">
        <v>16640</v>
      </c>
      <c r="G1039" s="98">
        <v>1921.4660466666667</v>
      </c>
      <c r="H1039" s="98" t="s">
        <v>15749</v>
      </c>
      <c r="I1039" s="98" t="s">
        <v>15751</v>
      </c>
      <c r="J1039" s="98" t="s">
        <v>10064</v>
      </c>
      <c r="K1039" s="98" t="s">
        <v>1334</v>
      </c>
      <c r="L1039" s="98" t="s">
        <v>1335</v>
      </c>
      <c r="M1039" s="98" t="s">
        <v>1337</v>
      </c>
      <c r="N1039" s="98" t="s">
        <v>14167</v>
      </c>
      <c r="O1039" s="98" t="s">
        <v>4176</v>
      </c>
      <c r="P1039" s="98" t="s">
        <v>1573</v>
      </c>
      <c r="Q1039" s="98" t="s">
        <v>1267</v>
      </c>
      <c r="R1039" s="98" t="s">
        <v>15753</v>
      </c>
      <c r="S1039" s="98" t="s">
        <v>15752</v>
      </c>
    </row>
    <row r="1040" spans="1:19" x14ac:dyDescent="0.25">
      <c r="A1040" s="100" t="s">
        <v>17577</v>
      </c>
      <c r="B1040" s="98" t="s">
        <v>15754</v>
      </c>
      <c r="C1040" s="98" t="s">
        <v>1206</v>
      </c>
      <c r="D1040" s="98" t="s">
        <v>15755</v>
      </c>
      <c r="E1040" s="98" t="s">
        <v>15756</v>
      </c>
      <c r="F1040" s="98" t="s">
        <v>16640</v>
      </c>
      <c r="G1040" s="98">
        <v>3455.31718</v>
      </c>
      <c r="H1040" s="98" t="s">
        <v>475</v>
      </c>
      <c r="I1040" s="98" t="s">
        <v>476</v>
      </c>
      <c r="J1040" s="98" t="s">
        <v>479</v>
      </c>
      <c r="K1040" s="98" t="s">
        <v>480</v>
      </c>
      <c r="L1040" s="98" t="s">
        <v>9106</v>
      </c>
      <c r="M1040" s="98" t="s">
        <v>477</v>
      </c>
      <c r="N1040" s="98" t="s">
        <v>701</v>
      </c>
      <c r="O1040" s="98" t="s">
        <v>1970</v>
      </c>
      <c r="P1040" s="98" t="s">
        <v>612</v>
      </c>
      <c r="Q1040" s="98" t="s">
        <v>614</v>
      </c>
      <c r="R1040" s="98" t="s">
        <v>15761</v>
      </c>
      <c r="S1040" s="98" t="s">
        <v>15760</v>
      </c>
    </row>
    <row r="1041" spans="1:19" x14ac:dyDescent="0.25">
      <c r="A1041" s="100" t="s">
        <v>17578</v>
      </c>
      <c r="B1041" s="98" t="s">
        <v>15806</v>
      </c>
      <c r="C1041" s="98" t="s">
        <v>1206</v>
      </c>
      <c r="D1041" s="98" t="s">
        <v>15807</v>
      </c>
      <c r="E1041" s="98" t="s">
        <v>15808</v>
      </c>
      <c r="F1041" s="98" t="s">
        <v>16641</v>
      </c>
      <c r="G1041" s="98">
        <v>2124.9426480000002</v>
      </c>
      <c r="H1041" s="98" t="s">
        <v>54</v>
      </c>
      <c r="I1041" s="98" t="s">
        <v>55</v>
      </c>
      <c r="J1041" s="98" t="s">
        <v>894</v>
      </c>
      <c r="K1041" s="98" t="s">
        <v>56</v>
      </c>
      <c r="L1041" s="98" t="s">
        <v>12930</v>
      </c>
      <c r="M1041" s="98" t="s">
        <v>356</v>
      </c>
      <c r="N1041" s="98" t="s">
        <v>2069</v>
      </c>
      <c r="O1041" s="98" t="s">
        <v>202</v>
      </c>
      <c r="P1041" s="98" t="s">
        <v>132</v>
      </c>
      <c r="Q1041" s="98" t="s">
        <v>131</v>
      </c>
      <c r="R1041" s="98" t="s">
        <v>15813</v>
      </c>
      <c r="S1041" s="98" t="s">
        <v>15812</v>
      </c>
    </row>
    <row r="1042" spans="1:19" x14ac:dyDescent="0.25">
      <c r="A1042" s="100" t="s">
        <v>17579</v>
      </c>
      <c r="B1042" s="98" t="s">
        <v>15822</v>
      </c>
      <c r="C1042" s="98" t="s">
        <v>1206</v>
      </c>
      <c r="D1042" s="98" t="s">
        <v>15823</v>
      </c>
      <c r="E1042" s="98" t="s">
        <v>15824</v>
      </c>
      <c r="F1042" s="98" t="s">
        <v>16640</v>
      </c>
      <c r="G1042" s="98">
        <v>2383.4835480000002</v>
      </c>
      <c r="H1042" s="98" t="s">
        <v>159</v>
      </c>
      <c r="I1042" s="98" t="s">
        <v>7889</v>
      </c>
      <c r="J1042" s="98" t="s">
        <v>304</v>
      </c>
      <c r="K1042" s="98" t="s">
        <v>1944</v>
      </c>
      <c r="L1042" s="98" t="s">
        <v>3660</v>
      </c>
      <c r="M1042" s="98" t="s">
        <v>1453</v>
      </c>
      <c r="N1042" s="98" t="s">
        <v>71</v>
      </c>
      <c r="O1042" s="98" t="s">
        <v>72</v>
      </c>
      <c r="P1042" s="98" t="s">
        <v>4114</v>
      </c>
      <c r="Q1042" s="98" t="s">
        <v>19</v>
      </c>
      <c r="R1042" s="98" t="s">
        <v>15829</v>
      </c>
      <c r="S1042" s="98" t="s">
        <v>15828</v>
      </c>
    </row>
    <row r="1043" spans="1:19" x14ac:dyDescent="0.25">
      <c r="A1043" s="100" t="s">
        <v>17580</v>
      </c>
      <c r="B1043" s="98" t="s">
        <v>15830</v>
      </c>
      <c r="C1043" s="98" t="s">
        <v>1206</v>
      </c>
      <c r="D1043" s="98" t="s">
        <v>15831</v>
      </c>
      <c r="E1043" s="98" t="s">
        <v>15832</v>
      </c>
      <c r="F1043" s="98" t="s">
        <v>16640</v>
      </c>
      <c r="G1043" s="98">
        <v>2165.5810333333329</v>
      </c>
      <c r="H1043" s="98" t="s">
        <v>187</v>
      </c>
      <c r="I1043" s="98" t="s">
        <v>188</v>
      </c>
      <c r="J1043" s="98" t="s">
        <v>1319</v>
      </c>
      <c r="K1043" s="98" t="s">
        <v>1320</v>
      </c>
      <c r="L1043" s="98" t="s">
        <v>1321</v>
      </c>
      <c r="M1043" s="98" t="s">
        <v>1317</v>
      </c>
      <c r="N1043" s="98" t="s">
        <v>1322</v>
      </c>
      <c r="O1043" s="98" t="s">
        <v>1771</v>
      </c>
      <c r="P1043" s="98" t="s">
        <v>3619</v>
      </c>
      <c r="Q1043" s="98" t="s">
        <v>1323</v>
      </c>
      <c r="R1043" s="98" t="s">
        <v>15837</v>
      </c>
      <c r="S1043" s="98" t="s">
        <v>15836</v>
      </c>
    </row>
    <row r="1044" spans="1:19" x14ac:dyDescent="0.25">
      <c r="A1044" s="100" t="s">
        <v>17581</v>
      </c>
      <c r="B1044" s="98" t="s">
        <v>15845</v>
      </c>
      <c r="C1044" s="98" t="s">
        <v>1206</v>
      </c>
      <c r="D1044" s="98" t="s">
        <v>15846</v>
      </c>
      <c r="E1044" s="98" t="s">
        <v>15847</v>
      </c>
      <c r="F1044" s="98" t="s">
        <v>16641</v>
      </c>
      <c r="G1044" s="98">
        <v>1847.7725146666667</v>
      </c>
      <c r="H1044" s="98" t="s">
        <v>466</v>
      </c>
      <c r="I1044" s="98" t="s">
        <v>214</v>
      </c>
      <c r="J1044" s="98" t="s">
        <v>211</v>
      </c>
      <c r="K1044" s="98" t="s">
        <v>918</v>
      </c>
      <c r="L1044" s="98" t="s">
        <v>1289</v>
      </c>
      <c r="M1044" s="98" t="s">
        <v>1288</v>
      </c>
      <c r="N1044" s="98" t="s">
        <v>733</v>
      </c>
      <c r="O1044" s="98" t="s">
        <v>1545</v>
      </c>
      <c r="P1044" s="98" t="s">
        <v>2218</v>
      </c>
      <c r="Q1044" s="98" t="s">
        <v>344</v>
      </c>
      <c r="R1044" s="98" t="s">
        <v>15851</v>
      </c>
      <c r="S1044" s="98" t="s">
        <v>15850</v>
      </c>
    </row>
    <row r="1045" spans="1:19" x14ac:dyDescent="0.25">
      <c r="A1045" s="100" t="s">
        <v>17582</v>
      </c>
      <c r="B1045" s="98" t="s">
        <v>15921</v>
      </c>
      <c r="C1045" s="98" t="s">
        <v>1361</v>
      </c>
      <c r="D1045" s="98" t="s">
        <v>15922</v>
      </c>
      <c r="E1045" s="98" t="s">
        <v>15923</v>
      </c>
      <c r="F1045" s="98" t="s">
        <v>16641</v>
      </c>
      <c r="G1045" s="98">
        <v>1973.2619933333333</v>
      </c>
      <c r="H1045" s="98" t="s">
        <v>15925</v>
      </c>
      <c r="I1045" s="98" t="s">
        <v>15927</v>
      </c>
      <c r="J1045" s="98" t="s">
        <v>15928</v>
      </c>
      <c r="K1045" s="98" t="s">
        <v>15929</v>
      </c>
      <c r="L1045" s="98" t="s">
        <v>15930</v>
      </c>
      <c r="M1045" s="98" t="s">
        <v>15931</v>
      </c>
      <c r="N1045" s="98" t="s">
        <v>15932</v>
      </c>
      <c r="O1045" s="98" t="s">
        <v>15933</v>
      </c>
      <c r="P1045" s="98" t="s">
        <v>15934</v>
      </c>
      <c r="Q1045" s="98" t="s">
        <v>15935</v>
      </c>
      <c r="R1045" s="98" t="s">
        <v>15937</v>
      </c>
      <c r="S1045" s="98" t="s">
        <v>15936</v>
      </c>
    </row>
    <row r="1046" spans="1:19" x14ac:dyDescent="0.25">
      <c r="A1046" s="100">
        <v>1043</v>
      </c>
      <c r="B1046" s="98" t="s">
        <v>15921</v>
      </c>
      <c r="C1046" s="98" t="s">
        <v>1361</v>
      </c>
      <c r="D1046" s="98" t="s">
        <v>15922</v>
      </c>
      <c r="E1046" s="98" t="s">
        <v>15938</v>
      </c>
      <c r="F1046" s="98" t="s">
        <v>16641</v>
      </c>
      <c r="G1046" s="98">
        <v>1973.2619933333333</v>
      </c>
      <c r="H1046" s="98" t="s">
        <v>15925</v>
      </c>
      <c r="I1046" s="98" t="s">
        <v>15927</v>
      </c>
      <c r="J1046" s="98" t="s">
        <v>15928</v>
      </c>
      <c r="K1046" s="98" t="s">
        <v>15929</v>
      </c>
      <c r="L1046" s="98" t="s">
        <v>15930</v>
      </c>
      <c r="M1046" s="98" t="s">
        <v>15931</v>
      </c>
      <c r="N1046" s="98" t="s">
        <v>15932</v>
      </c>
      <c r="O1046" s="98" t="s">
        <v>15933</v>
      </c>
      <c r="P1046" s="98" t="s">
        <v>15934</v>
      </c>
      <c r="Q1046" s="98" t="s">
        <v>15935</v>
      </c>
      <c r="R1046" s="98" t="s">
        <v>15937</v>
      </c>
      <c r="S1046" s="98" t="s">
        <v>15936</v>
      </c>
    </row>
    <row r="1047" spans="1:19" x14ac:dyDescent="0.25">
      <c r="A1047" s="100" t="s">
        <v>17584</v>
      </c>
      <c r="B1047" s="98" t="s">
        <v>15948</v>
      </c>
      <c r="C1047" s="98" t="s">
        <v>1361</v>
      </c>
      <c r="D1047" s="98" t="s">
        <v>15949</v>
      </c>
      <c r="E1047" s="98" t="s">
        <v>15950</v>
      </c>
      <c r="F1047" s="98" t="s">
        <v>16641</v>
      </c>
      <c r="G1047" s="98">
        <v>2331.4209266666667</v>
      </c>
      <c r="H1047" s="98" t="s">
        <v>264</v>
      </c>
      <c r="I1047" s="98" t="s">
        <v>265</v>
      </c>
      <c r="J1047" s="98" t="s">
        <v>1573</v>
      </c>
      <c r="K1047" s="98" t="s">
        <v>3569</v>
      </c>
      <c r="L1047" s="98" t="s">
        <v>1338</v>
      </c>
      <c r="M1047" s="98" t="s">
        <v>10066</v>
      </c>
      <c r="N1047" s="98" t="s">
        <v>1574</v>
      </c>
      <c r="O1047" s="98" t="s">
        <v>3566</v>
      </c>
      <c r="P1047" s="98" t="s">
        <v>2284</v>
      </c>
      <c r="Q1047" s="98" t="s">
        <v>15953</v>
      </c>
      <c r="R1047" s="98" t="s">
        <v>15955</v>
      </c>
      <c r="S1047" s="98" t="s">
        <v>15954</v>
      </c>
    </row>
    <row r="1048" spans="1:19" x14ac:dyDescent="0.25">
      <c r="A1048" s="100" t="s">
        <v>17585</v>
      </c>
      <c r="B1048" s="98" t="s">
        <v>15956</v>
      </c>
      <c r="C1048" s="98" t="s">
        <v>1206</v>
      </c>
      <c r="D1048" s="98" t="s">
        <v>15957</v>
      </c>
      <c r="E1048" s="98" t="s">
        <v>15958</v>
      </c>
      <c r="F1048" s="98" t="s">
        <v>16641</v>
      </c>
      <c r="G1048" s="98">
        <v>1728.147136</v>
      </c>
      <c r="H1048" s="98" t="s">
        <v>54</v>
      </c>
      <c r="I1048" s="98" t="s">
        <v>57</v>
      </c>
      <c r="J1048" s="98" t="s">
        <v>59</v>
      </c>
      <c r="K1048" s="98" t="s">
        <v>894</v>
      </c>
      <c r="L1048" s="98" t="s">
        <v>55</v>
      </c>
      <c r="M1048" s="98" t="s">
        <v>2076</v>
      </c>
      <c r="N1048" s="98" t="s">
        <v>2075</v>
      </c>
      <c r="O1048" s="98" t="s">
        <v>2245</v>
      </c>
      <c r="P1048" s="98" t="s">
        <v>12930</v>
      </c>
      <c r="Q1048" s="98" t="s">
        <v>355</v>
      </c>
      <c r="R1048" s="98" t="s">
        <v>15960</v>
      </c>
      <c r="S1048" s="98" t="s">
        <v>15959</v>
      </c>
    </row>
    <row r="1049" spans="1:19" x14ac:dyDescent="0.25">
      <c r="A1049" s="100" t="s">
        <v>17586</v>
      </c>
      <c r="B1049" s="98" t="s">
        <v>15976</v>
      </c>
      <c r="C1049" s="98" t="s">
        <v>1206</v>
      </c>
      <c r="D1049" s="98" t="s">
        <v>15977</v>
      </c>
      <c r="E1049" s="98" t="s">
        <v>15978</v>
      </c>
      <c r="F1049" s="98" t="s">
        <v>16640</v>
      </c>
      <c r="G1049" s="98">
        <v>2142.4809453333337</v>
      </c>
      <c r="H1049" s="98" t="s">
        <v>11</v>
      </c>
      <c r="I1049" s="98" t="s">
        <v>15</v>
      </c>
      <c r="J1049" s="98" t="s">
        <v>12</v>
      </c>
      <c r="K1049" s="98" t="s">
        <v>13</v>
      </c>
      <c r="L1049" s="98" t="s">
        <v>14</v>
      </c>
      <c r="M1049" s="98" t="s">
        <v>17</v>
      </c>
      <c r="N1049" s="98" t="s">
        <v>16</v>
      </c>
      <c r="O1049" s="98" t="s">
        <v>82</v>
      </c>
      <c r="P1049" s="98" t="s">
        <v>4899</v>
      </c>
      <c r="Q1049" s="98" t="s">
        <v>83</v>
      </c>
      <c r="R1049" s="98" t="s">
        <v>15983</v>
      </c>
      <c r="S1049" s="98" t="s">
        <v>15982</v>
      </c>
    </row>
    <row r="1050" spans="1:19" x14ac:dyDescent="0.25">
      <c r="A1050" s="100" t="s">
        <v>17587</v>
      </c>
      <c r="B1050" s="98" t="s">
        <v>15984</v>
      </c>
      <c r="C1050" s="98" t="s">
        <v>1361</v>
      </c>
      <c r="D1050" s="98" t="s">
        <v>15985</v>
      </c>
      <c r="E1050" s="98" t="s">
        <v>15986</v>
      </c>
      <c r="F1050" s="98" t="s">
        <v>16641</v>
      </c>
      <c r="G1050" s="98">
        <v>1897.8225933333333</v>
      </c>
      <c r="H1050" s="98" t="s">
        <v>871</v>
      </c>
      <c r="I1050" s="98" t="s">
        <v>480</v>
      </c>
      <c r="J1050" s="98" t="s">
        <v>1970</v>
      </c>
      <c r="K1050" s="98" t="s">
        <v>478</v>
      </c>
      <c r="L1050" s="98" t="s">
        <v>479</v>
      </c>
      <c r="M1050" s="98" t="s">
        <v>483</v>
      </c>
      <c r="N1050" s="98" t="s">
        <v>4461</v>
      </c>
      <c r="O1050" s="98" t="s">
        <v>4460</v>
      </c>
      <c r="P1050" s="98" t="s">
        <v>5330</v>
      </c>
      <c r="Q1050" s="98" t="s">
        <v>872</v>
      </c>
      <c r="R1050" s="98" t="s">
        <v>15990</v>
      </c>
      <c r="S1050" s="98" t="s">
        <v>15989</v>
      </c>
    </row>
    <row r="1051" spans="1:19" x14ac:dyDescent="0.25">
      <c r="A1051" s="100" t="s">
        <v>17588</v>
      </c>
      <c r="B1051" s="98" t="s">
        <v>15996</v>
      </c>
      <c r="C1051" s="98" t="s">
        <v>1206</v>
      </c>
      <c r="D1051" s="98" t="s">
        <v>15997</v>
      </c>
      <c r="E1051" s="98" t="s">
        <v>15998</v>
      </c>
      <c r="F1051" s="98" t="s">
        <v>16640</v>
      </c>
      <c r="G1051" s="98">
        <v>2218.8157039999996</v>
      </c>
      <c r="H1051" s="98" t="s">
        <v>9231</v>
      </c>
      <c r="I1051" s="98" t="s">
        <v>3480</v>
      </c>
      <c r="J1051" s="98" t="s">
        <v>5192</v>
      </c>
      <c r="K1051" s="98" t="s">
        <v>11419</v>
      </c>
      <c r="L1051" s="98" t="s">
        <v>3454</v>
      </c>
      <c r="M1051" s="98" t="s">
        <v>3478</v>
      </c>
      <c r="N1051" s="98" t="s">
        <v>3453</v>
      </c>
      <c r="O1051" s="98" t="s">
        <v>3451</v>
      </c>
      <c r="P1051" s="98" t="s">
        <v>16002</v>
      </c>
      <c r="Q1051" s="98" t="s">
        <v>5190</v>
      </c>
      <c r="R1051" s="98" t="s">
        <v>16004</v>
      </c>
      <c r="S1051" s="98" t="s">
        <v>16003</v>
      </c>
    </row>
    <row r="1052" spans="1:19" x14ac:dyDescent="0.25">
      <c r="A1052" s="100" t="s">
        <v>17589</v>
      </c>
      <c r="B1052" s="98" t="s">
        <v>16068</v>
      </c>
      <c r="C1052" s="98" t="s">
        <v>1121</v>
      </c>
      <c r="D1052" s="98" t="s">
        <v>16069</v>
      </c>
      <c r="E1052" s="98" t="s">
        <v>16071</v>
      </c>
      <c r="F1052" s="98" t="s">
        <v>16640</v>
      </c>
      <c r="G1052" s="98">
        <v>1682.6600586666668</v>
      </c>
      <c r="H1052" s="98" t="s">
        <v>612</v>
      </c>
      <c r="I1052" s="98" t="s">
        <v>344</v>
      </c>
      <c r="J1052" s="98" t="s">
        <v>613</v>
      </c>
      <c r="K1052" s="98" t="s">
        <v>614</v>
      </c>
      <c r="L1052" s="98" t="s">
        <v>616</v>
      </c>
      <c r="M1052" s="98" t="s">
        <v>734</v>
      </c>
      <c r="N1052" s="98" t="s">
        <v>212</v>
      </c>
      <c r="O1052" s="98" t="s">
        <v>210</v>
      </c>
      <c r="P1052" s="98" t="s">
        <v>213</v>
      </c>
      <c r="Q1052" s="98" t="s">
        <v>732</v>
      </c>
      <c r="R1052" s="98" t="s">
        <v>16076</v>
      </c>
      <c r="S1052" s="98" t="s">
        <v>16075</v>
      </c>
    </row>
    <row r="1053" spans="1:19" x14ac:dyDescent="0.25">
      <c r="A1053" s="100" t="s">
        <v>17590</v>
      </c>
      <c r="B1053" s="98" t="s">
        <v>16085</v>
      </c>
      <c r="C1053" s="98" t="s">
        <v>1121</v>
      </c>
      <c r="D1053" s="98" t="s">
        <v>16086</v>
      </c>
      <c r="E1053" s="98" t="s">
        <v>16087</v>
      </c>
      <c r="F1053" s="98" t="s">
        <v>16640</v>
      </c>
      <c r="G1053" s="98">
        <v>2891.4911666666667</v>
      </c>
      <c r="H1053" s="98" t="s">
        <v>58</v>
      </c>
      <c r="I1053" s="98" t="s">
        <v>1441</v>
      </c>
      <c r="J1053" s="98" t="s">
        <v>61</v>
      </c>
      <c r="K1053" s="98" t="s">
        <v>59</v>
      </c>
      <c r="L1053" s="98" t="s">
        <v>1238</v>
      </c>
      <c r="M1053" s="98" t="s">
        <v>57</v>
      </c>
      <c r="N1053" s="98" t="s">
        <v>1415</v>
      </c>
      <c r="O1053" s="98" t="s">
        <v>2980</v>
      </c>
      <c r="P1053" s="98" t="s">
        <v>3096</v>
      </c>
      <c r="Q1053" s="98" t="s">
        <v>278</v>
      </c>
      <c r="R1053" s="98" t="s">
        <v>16092</v>
      </c>
      <c r="S1053" s="98" t="s">
        <v>16091</v>
      </c>
    </row>
    <row r="1054" spans="1:19" x14ac:dyDescent="0.25">
      <c r="A1054" s="100" t="s">
        <v>17591</v>
      </c>
      <c r="B1054" s="98" t="s">
        <v>18465</v>
      </c>
      <c r="C1054" s="98" t="s">
        <v>1206</v>
      </c>
      <c r="D1054" s="98" t="s">
        <v>18685</v>
      </c>
      <c r="E1054" s="98" t="s">
        <v>18686</v>
      </c>
      <c r="F1054" s="98" t="s">
        <v>16641</v>
      </c>
      <c r="G1054" s="98">
        <v>2842.8096666666665</v>
      </c>
      <c r="H1054" s="98" t="s">
        <v>1731</v>
      </c>
      <c r="I1054" s="98" t="s">
        <v>1733</v>
      </c>
      <c r="J1054" s="98" t="s">
        <v>1734</v>
      </c>
      <c r="K1054" s="98" t="s">
        <v>1741</v>
      </c>
      <c r="L1054" s="98" t="s">
        <v>9634</v>
      </c>
      <c r="M1054" s="98" t="s">
        <v>3124</v>
      </c>
      <c r="N1054" s="98" t="s">
        <v>1735</v>
      </c>
      <c r="O1054" s="98" t="s">
        <v>8141</v>
      </c>
      <c r="P1054" s="98" t="s">
        <v>7718</v>
      </c>
      <c r="Q1054" s="98" t="s">
        <v>1739</v>
      </c>
      <c r="R1054" s="98" t="s">
        <v>18690</v>
      </c>
      <c r="S1054" s="98" t="s">
        <v>18689</v>
      </c>
    </row>
    <row r="1055" spans="1:19" x14ac:dyDescent="0.25">
      <c r="A1055" s="100" t="s">
        <v>17592</v>
      </c>
      <c r="B1055" s="98" t="s">
        <v>16100</v>
      </c>
      <c r="C1055" s="98" t="s">
        <v>1206</v>
      </c>
      <c r="D1055" s="98" t="s">
        <v>16101</v>
      </c>
      <c r="E1055" s="98" t="s">
        <v>16102</v>
      </c>
      <c r="F1055" s="98" t="s">
        <v>16640</v>
      </c>
      <c r="G1055" s="98">
        <v>2389.0231999999996</v>
      </c>
      <c r="H1055" s="98" t="s">
        <v>241</v>
      </c>
      <c r="I1055" s="98" t="s">
        <v>1335</v>
      </c>
      <c r="J1055" s="98" t="s">
        <v>1334</v>
      </c>
      <c r="K1055" s="98" t="s">
        <v>2284</v>
      </c>
      <c r="L1055" s="98" t="s">
        <v>383</v>
      </c>
      <c r="M1055" s="98" t="s">
        <v>384</v>
      </c>
      <c r="N1055" s="98" t="s">
        <v>4452</v>
      </c>
      <c r="O1055" s="98" t="s">
        <v>12</v>
      </c>
      <c r="P1055" s="98" t="s">
        <v>13</v>
      </c>
      <c r="Q1055" s="98" t="s">
        <v>14</v>
      </c>
      <c r="R1055" s="98" t="s">
        <v>16106</v>
      </c>
      <c r="S1055" s="98" t="s">
        <v>16105</v>
      </c>
    </row>
    <row r="1056" spans="1:19" x14ac:dyDescent="0.25">
      <c r="A1056" s="100" t="s">
        <v>17593</v>
      </c>
      <c r="B1056" s="98" t="s">
        <v>16114</v>
      </c>
      <c r="C1056" s="98" t="s">
        <v>1206</v>
      </c>
      <c r="D1056" s="98" t="s">
        <v>16115</v>
      </c>
      <c r="E1056" s="98" t="s">
        <v>16116</v>
      </c>
      <c r="F1056" s="98" t="s">
        <v>16640</v>
      </c>
      <c r="G1056" s="98">
        <v>2946.5486999999998</v>
      </c>
      <c r="H1056" s="98" t="s">
        <v>905</v>
      </c>
      <c r="I1056" s="98" t="s">
        <v>907</v>
      </c>
      <c r="J1056" s="98" t="s">
        <v>906</v>
      </c>
      <c r="K1056" s="98" t="s">
        <v>1162</v>
      </c>
      <c r="L1056" s="98" t="s">
        <v>1676</v>
      </c>
      <c r="M1056" s="98" t="s">
        <v>1680</v>
      </c>
      <c r="N1056" s="98" t="s">
        <v>16119</v>
      </c>
      <c r="O1056" s="98" t="s">
        <v>1987</v>
      </c>
      <c r="P1056" s="98" t="s">
        <v>1856</v>
      </c>
      <c r="Q1056" s="98" t="s">
        <v>7220</v>
      </c>
      <c r="R1056" s="98" t="s">
        <v>16121</v>
      </c>
      <c r="S1056" s="98" t="s">
        <v>16120</v>
      </c>
    </row>
    <row r="1057" spans="1:19" x14ac:dyDescent="0.25">
      <c r="A1057" s="100" t="s">
        <v>17594</v>
      </c>
      <c r="B1057" s="98" t="s">
        <v>16157</v>
      </c>
      <c r="C1057" s="98" t="s">
        <v>1206</v>
      </c>
      <c r="D1057" s="98" t="s">
        <v>16158</v>
      </c>
      <c r="E1057" s="98" t="s">
        <v>16159</v>
      </c>
      <c r="F1057" s="98" t="s">
        <v>16640</v>
      </c>
      <c r="G1057" s="98">
        <v>1903.2994453333333</v>
      </c>
      <c r="H1057" s="98" t="s">
        <v>1453</v>
      </c>
      <c r="I1057" s="98" t="s">
        <v>397</v>
      </c>
      <c r="J1057" s="98" t="s">
        <v>1898</v>
      </c>
      <c r="K1057" s="98" t="s">
        <v>71</v>
      </c>
      <c r="L1057" s="98" t="s">
        <v>72</v>
      </c>
      <c r="M1057" s="98" t="s">
        <v>159</v>
      </c>
      <c r="N1057" s="98" t="s">
        <v>304</v>
      </c>
      <c r="O1057" s="98" t="s">
        <v>160</v>
      </c>
      <c r="P1057" s="98" t="s">
        <v>502</v>
      </c>
      <c r="Q1057" s="98" t="s">
        <v>941</v>
      </c>
      <c r="R1057" s="98" t="s">
        <v>16162</v>
      </c>
      <c r="S1057" s="98" t="s">
        <v>16161</v>
      </c>
    </row>
    <row r="1058" spans="1:19" x14ac:dyDescent="0.25">
      <c r="A1058" s="100" t="s">
        <v>17595</v>
      </c>
      <c r="B1058" s="98" t="s">
        <v>16539</v>
      </c>
      <c r="C1058" s="98" t="s">
        <v>1361</v>
      </c>
      <c r="D1058" s="98" t="s">
        <v>16540</v>
      </c>
      <c r="E1058" s="98" t="s">
        <v>16541</v>
      </c>
      <c r="F1058" s="98" t="s">
        <v>16640</v>
      </c>
      <c r="G1058" s="98">
        <v>4557.6702226666675</v>
      </c>
      <c r="H1058" s="98" t="s">
        <v>109</v>
      </c>
      <c r="I1058" s="98" t="s">
        <v>430</v>
      </c>
      <c r="J1058" s="98" t="s">
        <v>427</v>
      </c>
      <c r="K1058" s="98" t="s">
        <v>428</v>
      </c>
      <c r="L1058" s="98" t="s">
        <v>20</v>
      </c>
      <c r="M1058" s="98" t="s">
        <v>429</v>
      </c>
      <c r="N1058" s="98" t="s">
        <v>904</v>
      </c>
      <c r="O1058" s="98" t="s">
        <v>1309</v>
      </c>
      <c r="P1058" s="98" t="s">
        <v>494</v>
      </c>
      <c r="Q1058" s="98" t="s">
        <v>495</v>
      </c>
      <c r="R1058" s="98" t="s">
        <v>16547</v>
      </c>
      <c r="S1058" s="98" t="s">
        <v>16546</v>
      </c>
    </row>
    <row r="1059" spans="1:19" x14ac:dyDescent="0.25">
      <c r="A1059" s="100" t="s">
        <v>17596</v>
      </c>
      <c r="B1059" s="98" t="s">
        <v>1182</v>
      </c>
      <c r="C1059" s="98" t="s">
        <v>1142</v>
      </c>
      <c r="D1059" s="98" t="s">
        <v>1183</v>
      </c>
      <c r="E1059" s="98" t="s">
        <v>1184</v>
      </c>
      <c r="F1059" s="98" t="s">
        <v>16640</v>
      </c>
      <c r="G1059" s="98">
        <v>3388.4349866666666</v>
      </c>
      <c r="H1059" s="98" t="s">
        <v>109</v>
      </c>
      <c r="I1059" s="98" t="s">
        <v>20</v>
      </c>
      <c r="J1059" s="98" t="s">
        <v>427</v>
      </c>
      <c r="K1059" s="98" t="s">
        <v>428</v>
      </c>
      <c r="L1059" s="98" t="s">
        <v>430</v>
      </c>
      <c r="M1059" s="98" t="s">
        <v>429</v>
      </c>
      <c r="N1059" s="98" t="s">
        <v>494</v>
      </c>
      <c r="O1059" s="98" t="s">
        <v>493</v>
      </c>
      <c r="P1059" s="98" t="s">
        <v>433</v>
      </c>
      <c r="Q1059" s="98" t="s">
        <v>904</v>
      </c>
      <c r="R1059" s="98" t="s">
        <v>1189</v>
      </c>
      <c r="S1059" s="98" t="s">
        <v>1188</v>
      </c>
    </row>
    <row r="1060" spans="1:19" x14ac:dyDescent="0.25">
      <c r="A1060" s="100" t="s">
        <v>17597</v>
      </c>
      <c r="B1060" s="98" t="s">
        <v>1260</v>
      </c>
      <c r="C1060" s="98" t="s">
        <v>1206</v>
      </c>
      <c r="D1060" s="98" t="s">
        <v>1261</v>
      </c>
      <c r="E1060" s="98" t="s">
        <v>1262</v>
      </c>
      <c r="F1060" s="98" t="s">
        <v>16641</v>
      </c>
      <c r="G1060" s="98">
        <v>4425.8761026666671</v>
      </c>
      <c r="H1060" s="98" t="s">
        <v>809</v>
      </c>
      <c r="I1060" s="98" t="s">
        <v>237</v>
      </c>
      <c r="J1060" s="98" t="s">
        <v>264</v>
      </c>
      <c r="K1060" s="98" t="s">
        <v>325</v>
      </c>
      <c r="L1060" s="98" t="s">
        <v>322</v>
      </c>
      <c r="M1060" s="98" t="s">
        <v>241</v>
      </c>
      <c r="N1060" s="98" t="s">
        <v>265</v>
      </c>
      <c r="O1060" s="98" t="s">
        <v>238</v>
      </c>
      <c r="P1060" s="98" t="s">
        <v>1266</v>
      </c>
      <c r="Q1060" s="98" t="s">
        <v>1267</v>
      </c>
      <c r="R1060" s="98" t="s">
        <v>1269</v>
      </c>
      <c r="S1060" s="98" t="s">
        <v>1268</v>
      </c>
    </row>
    <row r="1061" spans="1:19" x14ac:dyDescent="0.25">
      <c r="A1061" s="100" t="s">
        <v>17598</v>
      </c>
      <c r="B1061" s="98" t="s">
        <v>1270</v>
      </c>
      <c r="C1061" s="98" t="s">
        <v>1121</v>
      </c>
      <c r="D1061" s="98" t="s">
        <v>1271</v>
      </c>
      <c r="E1061" s="98" t="s">
        <v>1272</v>
      </c>
      <c r="F1061" s="98" t="s">
        <v>16640</v>
      </c>
      <c r="G1061" s="98">
        <v>4578.4659360000005</v>
      </c>
      <c r="H1061" s="98" t="s">
        <v>277</v>
      </c>
      <c r="I1061" s="98" t="s">
        <v>280</v>
      </c>
      <c r="J1061" s="98" t="s">
        <v>279</v>
      </c>
      <c r="K1061" s="98" t="s">
        <v>278</v>
      </c>
      <c r="L1061" s="98" t="s">
        <v>257</v>
      </c>
      <c r="M1061" s="98" t="s">
        <v>1275</v>
      </c>
      <c r="N1061" s="98" t="s">
        <v>575</v>
      </c>
      <c r="O1061" s="98" t="s">
        <v>1276</v>
      </c>
      <c r="P1061" s="98" t="s">
        <v>1277</v>
      </c>
      <c r="Q1061" s="98" t="s">
        <v>1278</v>
      </c>
      <c r="R1061" s="98" t="s">
        <v>1280</v>
      </c>
      <c r="S1061" s="98" t="s">
        <v>1279</v>
      </c>
    </row>
    <row r="1062" spans="1:19" x14ac:dyDescent="0.25">
      <c r="A1062" s="100" t="s">
        <v>17599</v>
      </c>
      <c r="B1062" s="98" t="s">
        <v>1312</v>
      </c>
      <c r="C1062" s="98" t="s">
        <v>1206</v>
      </c>
      <c r="D1062" s="98" t="s">
        <v>1313</v>
      </c>
      <c r="E1062" s="98" t="s">
        <v>1314</v>
      </c>
      <c r="F1062" s="98" t="s">
        <v>16640</v>
      </c>
      <c r="G1062" s="98">
        <v>4582.9691226666673</v>
      </c>
      <c r="H1062" s="98" t="s">
        <v>187</v>
      </c>
      <c r="I1062" s="98" t="s">
        <v>188</v>
      </c>
      <c r="J1062" s="98" t="s">
        <v>1317</v>
      </c>
      <c r="K1062" s="98" t="s">
        <v>1318</v>
      </c>
      <c r="L1062" s="98" t="s">
        <v>1319</v>
      </c>
      <c r="M1062" s="98" t="s">
        <v>1320</v>
      </c>
      <c r="N1062" s="98" t="s">
        <v>1321</v>
      </c>
      <c r="O1062" s="98" t="s">
        <v>1322</v>
      </c>
      <c r="P1062" s="98" t="s">
        <v>1323</v>
      </c>
      <c r="Q1062" s="98" t="s">
        <v>1324</v>
      </c>
      <c r="R1062" s="98" t="s">
        <v>1326</v>
      </c>
      <c r="S1062" s="98" t="s">
        <v>1325</v>
      </c>
    </row>
    <row r="1063" spans="1:19" x14ac:dyDescent="0.25">
      <c r="A1063" s="100" t="s">
        <v>17600</v>
      </c>
      <c r="B1063" s="98" t="s">
        <v>1622</v>
      </c>
      <c r="C1063" s="98" t="s">
        <v>1206</v>
      </c>
      <c r="D1063" s="98" t="s">
        <v>1623</v>
      </c>
      <c r="E1063" s="98" t="s">
        <v>1624</v>
      </c>
      <c r="F1063" s="98" t="s">
        <v>16641</v>
      </c>
      <c r="G1063" s="98">
        <v>3235.2210186666666</v>
      </c>
      <c r="H1063" s="98" t="s">
        <v>918</v>
      </c>
      <c r="I1063" s="98" t="s">
        <v>466</v>
      </c>
      <c r="J1063" s="98" t="s">
        <v>211</v>
      </c>
      <c r="K1063" s="98" t="s">
        <v>214</v>
      </c>
      <c r="L1063" s="98" t="s">
        <v>1289</v>
      </c>
      <c r="M1063" s="98" t="s">
        <v>1288</v>
      </c>
      <c r="N1063" s="98" t="s">
        <v>1626</v>
      </c>
      <c r="O1063" s="98" t="s">
        <v>210</v>
      </c>
      <c r="P1063" s="98" t="s">
        <v>465</v>
      </c>
      <c r="Q1063" s="98" t="s">
        <v>344</v>
      </c>
      <c r="R1063" s="98" t="s">
        <v>1628</v>
      </c>
      <c r="S1063" s="98" t="s">
        <v>1627</v>
      </c>
    </row>
    <row r="1064" spans="1:19" x14ac:dyDescent="0.25">
      <c r="A1064" s="100" t="s">
        <v>17601</v>
      </c>
      <c r="B1064" s="98" t="s">
        <v>1629</v>
      </c>
      <c r="C1064" s="98" t="s">
        <v>1206</v>
      </c>
      <c r="D1064" s="98" t="s">
        <v>1630</v>
      </c>
      <c r="E1064" s="98" t="s">
        <v>1631</v>
      </c>
      <c r="F1064" s="98" t="s">
        <v>16640</v>
      </c>
      <c r="G1064" s="98">
        <v>3463.7122519999998</v>
      </c>
      <c r="H1064" s="98" t="s">
        <v>1634</v>
      </c>
      <c r="I1064" s="98" t="s">
        <v>1635</v>
      </c>
      <c r="J1064" s="98" t="s">
        <v>1636</v>
      </c>
      <c r="K1064" s="98" t="s">
        <v>1637</v>
      </c>
      <c r="L1064" s="98" t="s">
        <v>1638</v>
      </c>
      <c r="M1064" s="98" t="s">
        <v>1639</v>
      </c>
      <c r="N1064" s="98" t="s">
        <v>1640</v>
      </c>
      <c r="O1064" s="98" t="s">
        <v>1641</v>
      </c>
      <c r="P1064" s="98" t="s">
        <v>1642</v>
      </c>
      <c r="Q1064" s="98" t="s">
        <v>1643</v>
      </c>
      <c r="R1064" s="98" t="s">
        <v>1645</v>
      </c>
      <c r="S1064" s="98" t="s">
        <v>1644</v>
      </c>
    </row>
    <row r="1065" spans="1:19" x14ac:dyDescent="0.25">
      <c r="A1065" s="100" t="s">
        <v>17602</v>
      </c>
      <c r="B1065" s="98" t="s">
        <v>1801</v>
      </c>
      <c r="C1065" s="98" t="s">
        <v>1121</v>
      </c>
      <c r="D1065" s="98" t="s">
        <v>1802</v>
      </c>
      <c r="E1065" s="98" t="s">
        <v>1803</v>
      </c>
      <c r="F1065" s="98" t="s">
        <v>16640</v>
      </c>
      <c r="G1065" s="98">
        <v>3223.3597626666665</v>
      </c>
      <c r="H1065" s="98" t="s">
        <v>277</v>
      </c>
      <c r="I1065" s="98" t="s">
        <v>322</v>
      </c>
      <c r="J1065" s="98" t="s">
        <v>278</v>
      </c>
      <c r="K1065" s="98" t="s">
        <v>279</v>
      </c>
      <c r="L1065" s="98" t="s">
        <v>325</v>
      </c>
      <c r="M1065" s="98" t="s">
        <v>383</v>
      </c>
      <c r="N1065" s="98" t="s">
        <v>1444</v>
      </c>
      <c r="O1065" s="98" t="s">
        <v>1806</v>
      </c>
      <c r="P1065" s="98" t="s">
        <v>280</v>
      </c>
      <c r="Q1065" s="98" t="s">
        <v>1807</v>
      </c>
      <c r="R1065" s="98" t="s">
        <v>1809</v>
      </c>
      <c r="S1065" s="98" t="s">
        <v>1808</v>
      </c>
    </row>
    <row r="1066" spans="1:19" x14ac:dyDescent="0.25">
      <c r="A1066" s="100" t="s">
        <v>17603</v>
      </c>
      <c r="B1066" s="98" t="s">
        <v>1810</v>
      </c>
      <c r="C1066" s="98" t="s">
        <v>1206</v>
      </c>
      <c r="D1066" s="98" t="s">
        <v>1811</v>
      </c>
      <c r="E1066" s="98" t="s">
        <v>1812</v>
      </c>
      <c r="F1066" s="98" t="s">
        <v>16641</v>
      </c>
      <c r="G1066" s="98">
        <v>3487.5563626666667</v>
      </c>
      <c r="H1066" s="98" t="s">
        <v>1814</v>
      </c>
      <c r="I1066" s="98" t="s">
        <v>1815</v>
      </c>
      <c r="J1066" s="98" t="s">
        <v>1816</v>
      </c>
      <c r="K1066" s="98" t="s">
        <v>557</v>
      </c>
      <c r="L1066" s="98" t="s">
        <v>722</v>
      </c>
      <c r="M1066" s="98" t="s">
        <v>1635</v>
      </c>
      <c r="N1066" s="98" t="s">
        <v>1817</v>
      </c>
      <c r="O1066" s="98" t="s">
        <v>1637</v>
      </c>
      <c r="P1066" s="98" t="s">
        <v>1634</v>
      </c>
      <c r="Q1066" s="98" t="s">
        <v>667</v>
      </c>
      <c r="R1066" s="98" t="s">
        <v>1820</v>
      </c>
      <c r="S1066" s="98" t="s">
        <v>1818</v>
      </c>
    </row>
    <row r="1067" spans="1:19" x14ac:dyDescent="0.25">
      <c r="A1067" s="100">
        <v>1064</v>
      </c>
      <c r="B1067" s="98" t="s">
        <v>1810</v>
      </c>
      <c r="C1067" s="98" t="s">
        <v>1206</v>
      </c>
      <c r="D1067" s="98" t="s">
        <v>1811</v>
      </c>
      <c r="E1067" s="98" t="s">
        <v>1821</v>
      </c>
      <c r="F1067" s="98" t="s">
        <v>16641</v>
      </c>
      <c r="G1067" s="98">
        <v>3487.5563626666667</v>
      </c>
      <c r="H1067" s="98" t="s">
        <v>1814</v>
      </c>
      <c r="I1067" s="98" t="s">
        <v>1815</v>
      </c>
      <c r="J1067" s="98" t="s">
        <v>1816</v>
      </c>
      <c r="K1067" s="98" t="s">
        <v>557</v>
      </c>
      <c r="L1067" s="98" t="s">
        <v>722</v>
      </c>
      <c r="M1067" s="98" t="s">
        <v>1635</v>
      </c>
      <c r="N1067" s="98" t="s">
        <v>1817</v>
      </c>
      <c r="O1067" s="98" t="s">
        <v>1637</v>
      </c>
      <c r="P1067" s="98" t="s">
        <v>1634</v>
      </c>
      <c r="Q1067" s="98" t="s">
        <v>667</v>
      </c>
      <c r="R1067" s="98" t="s">
        <v>1819</v>
      </c>
      <c r="S1067" s="98" t="s">
        <v>1818</v>
      </c>
    </row>
    <row r="1068" spans="1:19" x14ac:dyDescent="0.25">
      <c r="A1068" s="100" t="s">
        <v>17605</v>
      </c>
      <c r="B1068" s="98" t="s">
        <v>1893</v>
      </c>
      <c r="C1068" s="98" t="s">
        <v>1206</v>
      </c>
      <c r="D1068" s="98" t="s">
        <v>1894</v>
      </c>
      <c r="E1068" s="98" t="s">
        <v>1895</v>
      </c>
      <c r="F1068" s="98" t="s">
        <v>16640</v>
      </c>
      <c r="G1068" s="98">
        <v>2512.1323240000002</v>
      </c>
      <c r="H1068" s="98" t="s">
        <v>397</v>
      </c>
      <c r="I1068" s="98" t="s">
        <v>215</v>
      </c>
      <c r="J1068" s="98" t="s">
        <v>1898</v>
      </c>
      <c r="K1068" s="98" t="s">
        <v>941</v>
      </c>
      <c r="L1068" s="98" t="s">
        <v>398</v>
      </c>
      <c r="M1068" s="98" t="s">
        <v>1899</v>
      </c>
      <c r="N1068" s="98" t="s">
        <v>1900</v>
      </c>
      <c r="O1068" s="98" t="s">
        <v>1464</v>
      </c>
      <c r="P1068" s="98" t="s">
        <v>1901</v>
      </c>
      <c r="Q1068" s="98" t="s">
        <v>1469</v>
      </c>
      <c r="R1068" s="98" t="s">
        <v>1903</v>
      </c>
      <c r="S1068" s="98" t="s">
        <v>1902</v>
      </c>
    </row>
    <row r="1069" spans="1:19" x14ac:dyDescent="0.25">
      <c r="A1069" s="100" t="s">
        <v>17606</v>
      </c>
      <c r="B1069" s="98" t="s">
        <v>1939</v>
      </c>
      <c r="C1069" s="98" t="s">
        <v>1361</v>
      </c>
      <c r="D1069" s="98" t="s">
        <v>1940</v>
      </c>
      <c r="E1069" s="98" t="s">
        <v>1941</v>
      </c>
      <c r="F1069" s="98" t="s">
        <v>16641</v>
      </c>
      <c r="G1069" s="98">
        <v>2525.4579000000003</v>
      </c>
      <c r="H1069" s="98" t="s">
        <v>160</v>
      </c>
      <c r="I1069" s="98" t="s">
        <v>159</v>
      </c>
      <c r="J1069" s="98" t="s">
        <v>161</v>
      </c>
      <c r="K1069" s="98" t="s">
        <v>1943</v>
      </c>
      <c r="L1069" s="98" t="s">
        <v>1944</v>
      </c>
      <c r="M1069" s="98" t="s">
        <v>1945</v>
      </c>
      <c r="N1069" s="98" t="s">
        <v>923</v>
      </c>
      <c r="O1069" s="98" t="s">
        <v>137</v>
      </c>
      <c r="P1069" s="98" t="s">
        <v>131</v>
      </c>
      <c r="Q1069" s="98" t="s">
        <v>345</v>
      </c>
      <c r="R1069" s="98" t="s">
        <v>1947</v>
      </c>
      <c r="S1069" s="98" t="s">
        <v>1946</v>
      </c>
    </row>
    <row r="1070" spans="1:19" x14ac:dyDescent="0.25">
      <c r="A1070" s="100" t="s">
        <v>17607</v>
      </c>
      <c r="B1070" s="98" t="s">
        <v>1948</v>
      </c>
      <c r="C1070" s="98" t="s">
        <v>1121</v>
      </c>
      <c r="D1070" s="98" t="s">
        <v>1949</v>
      </c>
      <c r="E1070" s="98" t="s">
        <v>1950</v>
      </c>
      <c r="F1070" s="98" t="s">
        <v>16640</v>
      </c>
      <c r="G1070" s="98">
        <v>2613.8427000000001</v>
      </c>
      <c r="H1070" s="98" t="s">
        <v>846</v>
      </c>
      <c r="I1070" s="98" t="s">
        <v>715</v>
      </c>
      <c r="J1070" s="98" t="s">
        <v>714</v>
      </c>
      <c r="K1070" s="98" t="s">
        <v>322</v>
      </c>
      <c r="L1070" s="98" t="s">
        <v>324</v>
      </c>
      <c r="M1070" s="98" t="s">
        <v>383</v>
      </c>
      <c r="N1070" s="98" t="s">
        <v>384</v>
      </c>
      <c r="O1070" s="98" t="s">
        <v>240</v>
      </c>
      <c r="P1070" s="98" t="s">
        <v>385</v>
      </c>
      <c r="Q1070" s="98" t="s">
        <v>808</v>
      </c>
      <c r="R1070" s="98" t="s">
        <v>1953</v>
      </c>
      <c r="S1070" s="98" t="s">
        <v>1952</v>
      </c>
    </row>
    <row r="1071" spans="1:19" x14ac:dyDescent="0.25">
      <c r="A1071" s="100" t="s">
        <v>17608</v>
      </c>
      <c r="B1071" s="98" t="s">
        <v>1973</v>
      </c>
      <c r="C1071" s="98" t="s">
        <v>1206</v>
      </c>
      <c r="D1071" s="98" t="s">
        <v>1974</v>
      </c>
      <c r="E1071" s="98" t="s">
        <v>1975</v>
      </c>
      <c r="F1071" s="98" t="s">
        <v>16641</v>
      </c>
      <c r="G1071" s="98">
        <v>3283.4360426666667</v>
      </c>
      <c r="H1071" s="98" t="s">
        <v>915</v>
      </c>
      <c r="I1071" s="98" t="s">
        <v>210</v>
      </c>
      <c r="J1071" s="98" t="s">
        <v>916</v>
      </c>
      <c r="K1071" s="98" t="s">
        <v>917</v>
      </c>
      <c r="L1071" s="98" t="s">
        <v>462</v>
      </c>
      <c r="M1071" s="98" t="s">
        <v>211</v>
      </c>
      <c r="N1071" s="98" t="s">
        <v>212</v>
      </c>
      <c r="O1071" s="98" t="s">
        <v>466</v>
      </c>
      <c r="P1071" s="98" t="s">
        <v>1976</v>
      </c>
      <c r="Q1071" s="98" t="s">
        <v>919</v>
      </c>
      <c r="R1071" s="98" t="s">
        <v>1978</v>
      </c>
      <c r="S1071" s="98" t="s">
        <v>1977</v>
      </c>
    </row>
    <row r="1072" spans="1:19" x14ac:dyDescent="0.25">
      <c r="A1072" s="100" t="s">
        <v>17609</v>
      </c>
      <c r="B1072" s="98" t="s">
        <v>1979</v>
      </c>
      <c r="C1072" s="98" t="s">
        <v>1361</v>
      </c>
      <c r="D1072" s="98" t="s">
        <v>1980</v>
      </c>
      <c r="E1072" s="98" t="s">
        <v>1981</v>
      </c>
      <c r="F1072" s="98" t="s">
        <v>16640</v>
      </c>
      <c r="G1072" s="98">
        <v>3157.5957039999998</v>
      </c>
      <c r="H1072" s="98" t="s">
        <v>1674</v>
      </c>
      <c r="I1072" s="98" t="s">
        <v>1985</v>
      </c>
      <c r="J1072" s="98" t="s">
        <v>1676</v>
      </c>
      <c r="K1072" s="98" t="s">
        <v>905</v>
      </c>
      <c r="L1072" s="98" t="s">
        <v>907</v>
      </c>
      <c r="M1072" s="98" t="s">
        <v>1162</v>
      </c>
      <c r="N1072" s="98" t="s">
        <v>1986</v>
      </c>
      <c r="O1072" s="98" t="s">
        <v>1987</v>
      </c>
      <c r="P1072" s="98" t="s">
        <v>1988</v>
      </c>
      <c r="Q1072" s="98" t="s">
        <v>1989</v>
      </c>
      <c r="R1072" s="98" t="s">
        <v>1991</v>
      </c>
      <c r="S1072" s="98" t="s">
        <v>1990</v>
      </c>
    </row>
    <row r="1073" spans="1:19" x14ac:dyDescent="0.25">
      <c r="A1073" s="100" t="s">
        <v>17610</v>
      </c>
      <c r="B1073" s="98" t="s">
        <v>2322</v>
      </c>
      <c r="C1073" s="98" t="s">
        <v>1361</v>
      </c>
      <c r="D1073" s="98" t="s">
        <v>2323</v>
      </c>
      <c r="E1073" s="98" t="s">
        <v>2324</v>
      </c>
      <c r="F1073" s="98" t="s">
        <v>16641</v>
      </c>
      <c r="G1073" s="98">
        <v>3074.2327253333333</v>
      </c>
      <c r="H1073" s="98" t="s">
        <v>466</v>
      </c>
      <c r="I1073" s="98" t="s">
        <v>1288</v>
      </c>
      <c r="J1073" s="98" t="s">
        <v>1289</v>
      </c>
      <c r="K1073" s="98" t="s">
        <v>344</v>
      </c>
      <c r="L1073" s="98" t="s">
        <v>918</v>
      </c>
      <c r="M1073" s="98" t="s">
        <v>214</v>
      </c>
      <c r="N1073" s="98" t="s">
        <v>465</v>
      </c>
      <c r="O1073" s="98" t="s">
        <v>211</v>
      </c>
      <c r="P1073" s="98" t="s">
        <v>2328</v>
      </c>
      <c r="Q1073" s="98" t="s">
        <v>2329</v>
      </c>
      <c r="R1073" s="98" t="s">
        <v>2331</v>
      </c>
      <c r="S1073" s="98" t="s">
        <v>2330</v>
      </c>
    </row>
    <row r="1074" spans="1:19" x14ac:dyDescent="0.25">
      <c r="A1074" s="100" t="s">
        <v>17611</v>
      </c>
      <c r="B1074" s="98" t="s">
        <v>2332</v>
      </c>
      <c r="C1074" s="98" t="s">
        <v>1361</v>
      </c>
      <c r="D1074" s="98" t="s">
        <v>2333</v>
      </c>
      <c r="E1074" s="98" t="s">
        <v>2334</v>
      </c>
      <c r="F1074" s="98" t="s">
        <v>16640</v>
      </c>
      <c r="G1074" s="98">
        <v>3788.754692</v>
      </c>
      <c r="H1074" s="98" t="s">
        <v>1936</v>
      </c>
      <c r="I1074" s="98" t="s">
        <v>2337</v>
      </c>
      <c r="J1074" s="98" t="s">
        <v>2338</v>
      </c>
      <c r="K1074" s="98" t="s">
        <v>2339</v>
      </c>
      <c r="L1074" s="98" t="s">
        <v>2340</v>
      </c>
      <c r="M1074" s="98" t="s">
        <v>2341</v>
      </c>
      <c r="N1074" s="98" t="s">
        <v>2342</v>
      </c>
      <c r="O1074" s="98" t="s">
        <v>2343</v>
      </c>
      <c r="P1074" s="98" t="s">
        <v>2344</v>
      </c>
      <c r="Q1074" s="98" t="s">
        <v>2345</v>
      </c>
      <c r="R1074" s="98" t="s">
        <v>2347</v>
      </c>
      <c r="S1074" s="98" t="s">
        <v>2346</v>
      </c>
    </row>
    <row r="1075" spans="1:19" x14ac:dyDescent="0.25">
      <c r="A1075" s="100" t="s">
        <v>17612</v>
      </c>
      <c r="B1075" s="98" t="s">
        <v>2348</v>
      </c>
      <c r="C1075" s="98" t="s">
        <v>1206</v>
      </c>
      <c r="D1075" s="98" t="s">
        <v>2349</v>
      </c>
      <c r="E1075" s="98" t="s">
        <v>2350</v>
      </c>
      <c r="F1075" s="98" t="s">
        <v>16641</v>
      </c>
      <c r="G1075" s="98">
        <v>4163.0731586666661</v>
      </c>
      <c r="H1075" s="98" t="s">
        <v>407</v>
      </c>
      <c r="I1075" s="98" t="s">
        <v>279</v>
      </c>
      <c r="J1075" s="98" t="s">
        <v>257</v>
      </c>
      <c r="K1075" s="98" t="s">
        <v>1611</v>
      </c>
      <c r="L1075" s="98" t="s">
        <v>54</v>
      </c>
      <c r="M1075" s="98" t="s">
        <v>575</v>
      </c>
      <c r="N1075" s="98" t="s">
        <v>2354</v>
      </c>
      <c r="O1075" s="98" t="s">
        <v>2355</v>
      </c>
      <c r="P1075" s="98" t="s">
        <v>2356</v>
      </c>
      <c r="Q1075" s="98" t="s">
        <v>2357</v>
      </c>
      <c r="R1075" s="98" t="s">
        <v>2359</v>
      </c>
      <c r="S1075" s="98" t="s">
        <v>2358</v>
      </c>
    </row>
    <row r="1076" spans="1:19" x14ac:dyDescent="0.25">
      <c r="A1076" s="100" t="s">
        <v>17613</v>
      </c>
      <c r="B1076" s="98" t="s">
        <v>2440</v>
      </c>
      <c r="C1076" s="98" t="s">
        <v>1206</v>
      </c>
      <c r="D1076" s="98" t="s">
        <v>2441</v>
      </c>
      <c r="E1076" s="98" t="s">
        <v>2443</v>
      </c>
      <c r="F1076" s="98" t="s">
        <v>16641</v>
      </c>
      <c r="G1076" s="98">
        <v>2979.3425160000002</v>
      </c>
      <c r="H1076" s="98" t="s">
        <v>54</v>
      </c>
      <c r="I1076" s="98" t="s">
        <v>59</v>
      </c>
      <c r="J1076" s="98" t="s">
        <v>56</v>
      </c>
      <c r="K1076" s="98" t="s">
        <v>57</v>
      </c>
      <c r="L1076" s="98" t="s">
        <v>632</v>
      </c>
      <c r="M1076" s="98" t="s">
        <v>58</v>
      </c>
      <c r="N1076" s="98" t="s">
        <v>61</v>
      </c>
      <c r="O1076" s="98" t="s">
        <v>2446</v>
      </c>
      <c r="P1076" s="98" t="s">
        <v>634</v>
      </c>
      <c r="Q1076" s="98" t="s">
        <v>636</v>
      </c>
      <c r="R1076" s="98" t="s">
        <v>2448</v>
      </c>
      <c r="S1076" s="98" t="s">
        <v>2447</v>
      </c>
    </row>
    <row r="1077" spans="1:19" x14ac:dyDescent="0.25">
      <c r="A1077" s="100" t="s">
        <v>17614</v>
      </c>
      <c r="B1077" s="98" t="s">
        <v>2471</v>
      </c>
      <c r="C1077" s="98" t="s">
        <v>1206</v>
      </c>
      <c r="D1077" s="98" t="s">
        <v>2472</v>
      </c>
      <c r="E1077" s="98" t="s">
        <v>2473</v>
      </c>
      <c r="F1077" s="98" t="s">
        <v>16640</v>
      </c>
      <c r="G1077" s="98">
        <v>3223.0654146666666</v>
      </c>
      <c r="H1077" s="98" t="s">
        <v>20</v>
      </c>
      <c r="I1077" s="98" t="s">
        <v>109</v>
      </c>
      <c r="J1077" s="98" t="s">
        <v>428</v>
      </c>
      <c r="K1077" s="98" t="s">
        <v>429</v>
      </c>
      <c r="L1077" s="98" t="s">
        <v>40</v>
      </c>
      <c r="M1077" s="98" t="s">
        <v>433</v>
      </c>
      <c r="N1077" s="98" t="s">
        <v>2190</v>
      </c>
      <c r="O1077" s="98" t="s">
        <v>2476</v>
      </c>
      <c r="P1077" s="98" t="s">
        <v>430</v>
      </c>
      <c r="Q1077" s="98" t="s">
        <v>2477</v>
      </c>
      <c r="R1077" s="98" t="s">
        <v>2479</v>
      </c>
      <c r="S1077" s="98" t="s">
        <v>2478</v>
      </c>
    </row>
    <row r="1078" spans="1:19" x14ac:dyDescent="0.25">
      <c r="A1078" s="100" t="s">
        <v>17615</v>
      </c>
      <c r="B1078" s="98" t="s">
        <v>2490</v>
      </c>
      <c r="C1078" s="98" t="s">
        <v>1206</v>
      </c>
      <c r="D1078" s="98" t="s">
        <v>2491</v>
      </c>
      <c r="E1078" s="98" t="s">
        <v>2492</v>
      </c>
      <c r="F1078" s="98" t="s">
        <v>16641</v>
      </c>
      <c r="G1078" s="98">
        <v>3510.9886799999999</v>
      </c>
      <c r="H1078" s="98" t="s">
        <v>907</v>
      </c>
      <c r="I1078" s="98" t="s">
        <v>1161</v>
      </c>
      <c r="J1078" s="98" t="s">
        <v>906</v>
      </c>
      <c r="K1078" s="98" t="s">
        <v>905</v>
      </c>
      <c r="L1078" s="98" t="s">
        <v>34</v>
      </c>
      <c r="M1078" s="98" t="s">
        <v>35</v>
      </c>
      <c r="N1078" s="98" t="s">
        <v>36</v>
      </c>
      <c r="O1078" s="98" t="s">
        <v>373</v>
      </c>
      <c r="P1078" s="98" t="s">
        <v>175</v>
      </c>
      <c r="Q1078" s="98" t="s">
        <v>39</v>
      </c>
      <c r="R1078" s="98" t="s">
        <v>2497</v>
      </c>
      <c r="S1078" s="98" t="s">
        <v>2496</v>
      </c>
    </row>
    <row r="1079" spans="1:19" x14ac:dyDescent="0.25">
      <c r="A1079" s="100" t="s">
        <v>17616</v>
      </c>
      <c r="B1079" s="98" t="s">
        <v>2610</v>
      </c>
      <c r="C1079" s="98" t="s">
        <v>1361</v>
      </c>
      <c r="D1079" s="98" t="s">
        <v>2611</v>
      </c>
      <c r="E1079" s="98" t="s">
        <v>2612</v>
      </c>
      <c r="F1079" s="98" t="s">
        <v>16640</v>
      </c>
      <c r="G1079" s="98">
        <v>3726.8853093333332</v>
      </c>
      <c r="H1079" s="98" t="s">
        <v>1731</v>
      </c>
      <c r="I1079" s="98" t="s">
        <v>1733</v>
      </c>
      <c r="J1079" s="98" t="s">
        <v>1739</v>
      </c>
      <c r="K1079" s="98" t="s">
        <v>2615</v>
      </c>
      <c r="L1079" s="98" t="s">
        <v>1734</v>
      </c>
      <c r="M1079" s="98" t="s">
        <v>2616</v>
      </c>
      <c r="N1079" s="98" t="s">
        <v>2617</v>
      </c>
      <c r="O1079" s="98" t="s">
        <v>2618</v>
      </c>
      <c r="P1079" s="98" t="s">
        <v>2619</v>
      </c>
      <c r="Q1079" s="98" t="s">
        <v>2620</v>
      </c>
      <c r="R1079" s="98" t="s">
        <v>2622</v>
      </c>
      <c r="S1079" s="98" t="s">
        <v>2621</v>
      </c>
    </row>
    <row r="1080" spans="1:19" x14ac:dyDescent="0.25">
      <c r="A1080" s="100" t="s">
        <v>17617</v>
      </c>
      <c r="B1080" s="98" t="s">
        <v>2648</v>
      </c>
      <c r="C1080" s="98" t="s">
        <v>1206</v>
      </c>
      <c r="D1080" s="98" t="s">
        <v>2649</v>
      </c>
      <c r="E1080" s="98" t="s">
        <v>2650</v>
      </c>
      <c r="F1080" s="98" t="s">
        <v>16641</v>
      </c>
      <c r="G1080" s="98">
        <v>2859.9545133333336</v>
      </c>
      <c r="H1080" s="98" t="s">
        <v>2653</v>
      </c>
      <c r="I1080" s="98" t="s">
        <v>2567</v>
      </c>
      <c r="J1080" s="98" t="s">
        <v>2655</v>
      </c>
      <c r="K1080" s="98" t="s">
        <v>2569</v>
      </c>
      <c r="L1080" s="98" t="s">
        <v>2656</v>
      </c>
      <c r="M1080" s="98" t="s">
        <v>2657</v>
      </c>
      <c r="N1080" s="98" t="s">
        <v>2658</v>
      </c>
      <c r="O1080" s="98" t="s">
        <v>2659</v>
      </c>
      <c r="P1080" s="98" t="s">
        <v>2570</v>
      </c>
      <c r="Q1080" s="98" t="s">
        <v>2660</v>
      </c>
      <c r="R1080" s="98" t="s">
        <v>2662</v>
      </c>
      <c r="S1080" s="98" t="s">
        <v>2661</v>
      </c>
    </row>
    <row r="1081" spans="1:19" x14ac:dyDescent="0.25">
      <c r="A1081" s="100" t="s">
        <v>17618</v>
      </c>
      <c r="B1081" s="98" t="s">
        <v>2771</v>
      </c>
      <c r="C1081" s="98" t="s">
        <v>1361</v>
      </c>
      <c r="D1081" s="98" t="s">
        <v>2772</v>
      </c>
      <c r="E1081" s="98" t="s">
        <v>2773</v>
      </c>
      <c r="F1081" s="98" t="s">
        <v>16640</v>
      </c>
      <c r="G1081" s="98">
        <v>3381.7977613333333</v>
      </c>
      <c r="H1081" s="98" t="s">
        <v>344</v>
      </c>
      <c r="I1081" s="98" t="s">
        <v>615</v>
      </c>
      <c r="J1081" s="98" t="s">
        <v>614</v>
      </c>
      <c r="K1081" s="98" t="s">
        <v>612</v>
      </c>
      <c r="L1081" s="98" t="s">
        <v>613</v>
      </c>
      <c r="M1081" s="98" t="s">
        <v>15</v>
      </c>
      <c r="N1081" s="98" t="s">
        <v>13</v>
      </c>
      <c r="O1081" s="98" t="s">
        <v>12</v>
      </c>
      <c r="P1081" s="98" t="s">
        <v>11</v>
      </c>
      <c r="Q1081" s="98" t="s">
        <v>2777</v>
      </c>
      <c r="R1081" s="98" t="s">
        <v>2779</v>
      </c>
      <c r="S1081" s="98" t="s">
        <v>2778</v>
      </c>
    </row>
    <row r="1082" spans="1:19" x14ac:dyDescent="0.25">
      <c r="A1082" s="100" t="s">
        <v>17619</v>
      </c>
      <c r="B1082" s="98" t="s">
        <v>2780</v>
      </c>
      <c r="C1082" s="98" t="s">
        <v>1361</v>
      </c>
      <c r="D1082" s="98" t="s">
        <v>2781</v>
      </c>
      <c r="E1082" s="98" t="s">
        <v>2782</v>
      </c>
      <c r="F1082" s="98" t="s">
        <v>16640</v>
      </c>
      <c r="G1082" s="98">
        <v>3277.3238613333333</v>
      </c>
      <c r="H1082" s="98" t="s">
        <v>2784</v>
      </c>
      <c r="I1082" s="98" t="s">
        <v>2567</v>
      </c>
      <c r="J1082" s="98" t="s">
        <v>2570</v>
      </c>
      <c r="K1082" s="98" t="s">
        <v>2573</v>
      </c>
      <c r="L1082" s="98" t="s">
        <v>2655</v>
      </c>
      <c r="M1082" s="98" t="s">
        <v>2786</v>
      </c>
      <c r="N1082" s="98" t="s">
        <v>2787</v>
      </c>
      <c r="O1082" s="98" t="s">
        <v>2788</v>
      </c>
      <c r="P1082" s="98" t="s">
        <v>2789</v>
      </c>
      <c r="Q1082" s="98" t="s">
        <v>2790</v>
      </c>
      <c r="R1082" s="98" t="s">
        <v>2792</v>
      </c>
      <c r="S1082" s="98" t="s">
        <v>2791</v>
      </c>
    </row>
    <row r="1083" spans="1:19" x14ac:dyDescent="0.25">
      <c r="A1083" s="100" t="s">
        <v>17620</v>
      </c>
      <c r="B1083" s="98" t="s">
        <v>2894</v>
      </c>
      <c r="C1083" s="98" t="s">
        <v>1361</v>
      </c>
      <c r="D1083" s="98" t="s">
        <v>2895</v>
      </c>
      <c r="E1083" s="98" t="s">
        <v>2896</v>
      </c>
      <c r="F1083" s="98" t="s">
        <v>16641</v>
      </c>
      <c r="G1083" s="98">
        <v>3930.4494040000004</v>
      </c>
      <c r="H1083" s="98" t="s">
        <v>237</v>
      </c>
      <c r="I1083" s="98" t="s">
        <v>238</v>
      </c>
      <c r="J1083" s="98" t="s">
        <v>243</v>
      </c>
      <c r="K1083" s="98" t="s">
        <v>241</v>
      </c>
      <c r="L1083" s="98" t="s">
        <v>385</v>
      </c>
      <c r="M1083" s="98" t="s">
        <v>240</v>
      </c>
      <c r="N1083" s="98" t="s">
        <v>242</v>
      </c>
      <c r="O1083" s="98" t="s">
        <v>841</v>
      </c>
      <c r="P1083" s="98" t="s">
        <v>2900</v>
      </c>
      <c r="Q1083" s="98" t="s">
        <v>245</v>
      </c>
      <c r="R1083" s="98" t="s">
        <v>2902</v>
      </c>
      <c r="S1083" s="98" t="s">
        <v>2901</v>
      </c>
    </row>
    <row r="1084" spans="1:19" x14ac:dyDescent="0.25">
      <c r="A1084" s="100" t="s">
        <v>17621</v>
      </c>
      <c r="B1084" s="98" t="s">
        <v>2935</v>
      </c>
      <c r="C1084" s="98" t="s">
        <v>1361</v>
      </c>
      <c r="D1084" s="98" t="s">
        <v>2936</v>
      </c>
      <c r="E1084" s="98" t="s">
        <v>2937</v>
      </c>
      <c r="F1084" s="98" t="s">
        <v>16641</v>
      </c>
      <c r="G1084" s="98">
        <v>3589.1991133333336</v>
      </c>
      <c r="H1084" s="98" t="s">
        <v>2093</v>
      </c>
      <c r="I1084" s="98" t="s">
        <v>666</v>
      </c>
      <c r="J1084" s="98" t="s">
        <v>665</v>
      </c>
      <c r="K1084" s="98" t="s">
        <v>661</v>
      </c>
      <c r="L1084" s="98" t="s">
        <v>2940</v>
      </c>
      <c r="M1084" s="98" t="s">
        <v>663</v>
      </c>
      <c r="N1084" s="98" t="s">
        <v>2457</v>
      </c>
      <c r="O1084" s="98" t="s">
        <v>2941</v>
      </c>
      <c r="P1084" s="98" t="s">
        <v>2092</v>
      </c>
      <c r="Q1084" s="98" t="s">
        <v>2942</v>
      </c>
      <c r="R1084" s="98" t="s">
        <v>2944</v>
      </c>
      <c r="S1084" s="98" t="s">
        <v>2943</v>
      </c>
    </row>
    <row r="1085" spans="1:19" x14ac:dyDescent="0.25">
      <c r="A1085" s="100" t="s">
        <v>17622</v>
      </c>
      <c r="B1085" s="98" t="s">
        <v>3089</v>
      </c>
      <c r="C1085" s="98" t="s">
        <v>1121</v>
      </c>
      <c r="D1085" s="98" t="s">
        <v>3090</v>
      </c>
      <c r="E1085" s="98" t="s">
        <v>3092</v>
      </c>
      <c r="F1085" s="98" t="s">
        <v>16640</v>
      </c>
      <c r="G1085" s="98">
        <v>2942.4391493333333</v>
      </c>
      <c r="H1085" s="98" t="s">
        <v>58</v>
      </c>
      <c r="I1085" s="98" t="s">
        <v>2446</v>
      </c>
      <c r="J1085" s="98" t="s">
        <v>633</v>
      </c>
      <c r="K1085" s="98" t="s">
        <v>3095</v>
      </c>
      <c r="L1085" s="98" t="s">
        <v>632</v>
      </c>
      <c r="M1085" s="98" t="s">
        <v>634</v>
      </c>
      <c r="N1085" s="98" t="s">
        <v>3096</v>
      </c>
      <c r="O1085" s="98" t="s">
        <v>636</v>
      </c>
      <c r="P1085" s="98" t="s">
        <v>3097</v>
      </c>
      <c r="Q1085" s="98" t="s">
        <v>3098</v>
      </c>
      <c r="R1085" s="98" t="s">
        <v>3100</v>
      </c>
      <c r="S1085" s="98" t="s">
        <v>3099</v>
      </c>
    </row>
    <row r="1086" spans="1:19" x14ac:dyDescent="0.25">
      <c r="A1086" s="100" t="s">
        <v>17623</v>
      </c>
      <c r="B1086" s="98" t="s">
        <v>3141</v>
      </c>
      <c r="C1086" s="98" t="s">
        <v>1361</v>
      </c>
      <c r="D1086" s="98" t="s">
        <v>3142</v>
      </c>
      <c r="E1086" s="98" t="s">
        <v>3143</v>
      </c>
      <c r="F1086" s="98" t="s">
        <v>16640</v>
      </c>
      <c r="G1086" s="98">
        <v>3660.9626053333336</v>
      </c>
      <c r="H1086" s="98" t="s">
        <v>11</v>
      </c>
      <c r="I1086" s="98" t="s">
        <v>12</v>
      </c>
      <c r="J1086" s="98" t="s">
        <v>354</v>
      </c>
      <c r="K1086" s="98" t="s">
        <v>3146</v>
      </c>
      <c r="L1086" s="98" t="s">
        <v>355</v>
      </c>
      <c r="M1086" s="98" t="s">
        <v>13</v>
      </c>
      <c r="N1086" s="98" t="s">
        <v>15</v>
      </c>
      <c r="O1086" s="98" t="s">
        <v>545</v>
      </c>
      <c r="P1086" s="98" t="s">
        <v>14</v>
      </c>
      <c r="Q1086" s="98" t="s">
        <v>3147</v>
      </c>
      <c r="R1086" s="98" t="s">
        <v>3149</v>
      </c>
      <c r="S1086" s="98" t="s">
        <v>3148</v>
      </c>
    </row>
    <row r="1087" spans="1:19" x14ac:dyDescent="0.25">
      <c r="A1087" s="100" t="s">
        <v>17624</v>
      </c>
      <c r="B1087" s="98" t="s">
        <v>3150</v>
      </c>
      <c r="C1087" s="98" t="s">
        <v>1361</v>
      </c>
      <c r="D1087" s="98" t="s">
        <v>3151</v>
      </c>
      <c r="E1087" s="98" t="s">
        <v>3152</v>
      </c>
      <c r="F1087" s="98" t="s">
        <v>16640</v>
      </c>
      <c r="G1087" s="98">
        <v>2798.0534080000002</v>
      </c>
      <c r="H1087" s="98" t="s">
        <v>613</v>
      </c>
      <c r="I1087" s="98" t="s">
        <v>612</v>
      </c>
      <c r="J1087" s="98" t="s">
        <v>614</v>
      </c>
      <c r="K1087" s="98" t="s">
        <v>615</v>
      </c>
      <c r="L1087" s="98" t="s">
        <v>475</v>
      </c>
      <c r="M1087" s="98" t="s">
        <v>476</v>
      </c>
      <c r="N1087" s="98" t="s">
        <v>3156</v>
      </c>
      <c r="O1087" s="98" t="s">
        <v>701</v>
      </c>
      <c r="P1087" s="98" t="s">
        <v>210</v>
      </c>
      <c r="Q1087" s="98" t="s">
        <v>213</v>
      </c>
      <c r="R1087" s="98" t="s">
        <v>3158</v>
      </c>
      <c r="S1087" s="98" t="s">
        <v>3157</v>
      </c>
    </row>
    <row r="1088" spans="1:19" x14ac:dyDescent="0.25">
      <c r="A1088" s="100" t="s">
        <v>17625</v>
      </c>
      <c r="B1088" s="98" t="s">
        <v>3531</v>
      </c>
      <c r="C1088" s="98" t="s">
        <v>1206</v>
      </c>
      <c r="D1088" s="98" t="s">
        <v>3532</v>
      </c>
      <c r="E1088" s="98" t="s">
        <v>3533</v>
      </c>
      <c r="F1088" s="98" t="s">
        <v>16641</v>
      </c>
      <c r="G1088" s="98">
        <v>3006.0082280000001</v>
      </c>
      <c r="H1088" s="98" t="s">
        <v>210</v>
      </c>
      <c r="I1088" s="98" t="s">
        <v>1601</v>
      </c>
      <c r="J1088" s="98" t="s">
        <v>212</v>
      </c>
      <c r="K1088" s="98" t="s">
        <v>213</v>
      </c>
      <c r="L1088" s="98" t="s">
        <v>462</v>
      </c>
      <c r="M1088" s="98" t="s">
        <v>618</v>
      </c>
      <c r="N1088" s="98" t="s">
        <v>3537</v>
      </c>
      <c r="O1088" s="98" t="s">
        <v>617</v>
      </c>
      <c r="P1088" s="98" t="s">
        <v>1176</v>
      </c>
      <c r="Q1088" s="98" t="s">
        <v>3538</v>
      </c>
      <c r="R1088" s="98" t="s">
        <v>3540</v>
      </c>
      <c r="S1088" s="98" t="s">
        <v>3539</v>
      </c>
    </row>
    <row r="1089" spans="1:19" x14ac:dyDescent="0.25">
      <c r="A1089" s="100" t="s">
        <v>17626</v>
      </c>
      <c r="B1089" s="98" t="s">
        <v>3541</v>
      </c>
      <c r="C1089" s="98" t="s">
        <v>1361</v>
      </c>
      <c r="D1089" s="98" t="s">
        <v>3542</v>
      </c>
      <c r="E1089" s="98" t="s">
        <v>3543</v>
      </c>
      <c r="F1089" s="98" t="s">
        <v>16640</v>
      </c>
      <c r="G1089" s="98">
        <v>3123.9001800000001</v>
      </c>
      <c r="H1089" s="98" t="s">
        <v>479</v>
      </c>
      <c r="I1089" s="98" t="s">
        <v>480</v>
      </c>
      <c r="J1089" s="98" t="s">
        <v>476</v>
      </c>
      <c r="K1089" s="98" t="s">
        <v>475</v>
      </c>
      <c r="L1089" s="98" t="s">
        <v>478</v>
      </c>
      <c r="M1089" s="98" t="s">
        <v>701</v>
      </c>
      <c r="N1089" s="98" t="s">
        <v>483</v>
      </c>
      <c r="O1089" s="98" t="s">
        <v>1970</v>
      </c>
      <c r="P1089" s="98" t="s">
        <v>703</v>
      </c>
      <c r="Q1089" s="98" t="s">
        <v>3547</v>
      </c>
      <c r="R1089" s="98" t="s">
        <v>3549</v>
      </c>
      <c r="S1089" s="98" t="s">
        <v>3548</v>
      </c>
    </row>
    <row r="1090" spans="1:19" x14ac:dyDescent="0.25">
      <c r="A1090" s="100" t="s">
        <v>17627</v>
      </c>
      <c r="B1090" s="98" t="s">
        <v>3597</v>
      </c>
      <c r="C1090" s="98" t="s">
        <v>1206</v>
      </c>
      <c r="D1090" s="98" t="s">
        <v>3598</v>
      </c>
      <c r="E1090" s="98" t="s">
        <v>3599</v>
      </c>
      <c r="F1090" s="98" t="s">
        <v>16640</v>
      </c>
      <c r="G1090" s="98">
        <v>2194.1459466666665</v>
      </c>
      <c r="H1090" s="98" t="s">
        <v>3096</v>
      </c>
      <c r="I1090" s="98" t="s">
        <v>58</v>
      </c>
      <c r="J1090" s="98" t="s">
        <v>633</v>
      </c>
      <c r="K1090" s="98" t="s">
        <v>3110</v>
      </c>
      <c r="L1090" s="98" t="s">
        <v>636</v>
      </c>
      <c r="M1090" s="98" t="s">
        <v>61</v>
      </c>
      <c r="N1090" s="98" t="s">
        <v>632</v>
      </c>
      <c r="O1090" s="98" t="s">
        <v>3601</v>
      </c>
      <c r="P1090" s="98" t="s">
        <v>634</v>
      </c>
      <c r="Q1090" s="98" t="s">
        <v>3602</v>
      </c>
      <c r="R1090" s="98" t="s">
        <v>3604</v>
      </c>
      <c r="S1090" s="98" t="s">
        <v>3603</v>
      </c>
    </row>
    <row r="1091" spans="1:19" x14ac:dyDescent="0.25">
      <c r="A1091" s="100" t="s">
        <v>17628</v>
      </c>
      <c r="B1091" s="98" t="s">
        <v>3623</v>
      </c>
      <c r="C1091" s="98" t="s">
        <v>1121</v>
      </c>
      <c r="D1091" s="98" t="s">
        <v>3624</v>
      </c>
      <c r="E1091" s="98" t="s">
        <v>3626</v>
      </c>
      <c r="F1091" s="98" t="s">
        <v>16640</v>
      </c>
      <c r="G1091" s="98">
        <v>2611.580546666667</v>
      </c>
      <c r="H1091" s="98" t="s">
        <v>58</v>
      </c>
      <c r="I1091" s="98" t="s">
        <v>633</v>
      </c>
      <c r="J1091" s="98" t="s">
        <v>3601</v>
      </c>
      <c r="K1091" s="98" t="s">
        <v>1441</v>
      </c>
      <c r="L1091" s="98" t="s">
        <v>3107</v>
      </c>
      <c r="M1091" s="98" t="s">
        <v>3108</v>
      </c>
      <c r="N1091" s="98" t="s">
        <v>3602</v>
      </c>
      <c r="O1091" s="98" t="s">
        <v>636</v>
      </c>
      <c r="P1091" s="98" t="s">
        <v>632</v>
      </c>
      <c r="Q1091" s="98" t="s">
        <v>12</v>
      </c>
      <c r="R1091" s="98" t="s">
        <v>3630</v>
      </c>
      <c r="S1091" s="98" t="s">
        <v>3629</v>
      </c>
    </row>
    <row r="1092" spans="1:19" x14ac:dyDescent="0.25">
      <c r="A1092" s="100" t="s">
        <v>17629</v>
      </c>
      <c r="B1092" s="98" t="s">
        <v>3631</v>
      </c>
      <c r="C1092" s="98" t="s">
        <v>1121</v>
      </c>
      <c r="D1092" s="98" t="s">
        <v>3632</v>
      </c>
      <c r="E1092" s="98" t="s">
        <v>3633</v>
      </c>
      <c r="F1092" s="98" t="s">
        <v>16641</v>
      </c>
      <c r="G1092" s="98">
        <v>2828.0142133333334</v>
      </c>
      <c r="H1092" s="98" t="s">
        <v>131</v>
      </c>
      <c r="I1092" s="98" t="s">
        <v>653</v>
      </c>
      <c r="J1092" s="98" t="s">
        <v>52</v>
      </c>
      <c r="K1092" s="98" t="s">
        <v>53</v>
      </c>
      <c r="L1092" s="98" t="s">
        <v>652</v>
      </c>
      <c r="M1092" s="98" t="s">
        <v>3636</v>
      </c>
      <c r="N1092" s="98" t="s">
        <v>557</v>
      </c>
      <c r="O1092" s="98" t="s">
        <v>722</v>
      </c>
      <c r="P1092" s="98" t="s">
        <v>654</v>
      </c>
      <c r="Q1092" s="98" t="s">
        <v>202</v>
      </c>
      <c r="R1092" s="98" t="s">
        <v>3638</v>
      </c>
      <c r="S1092" s="98" t="s">
        <v>3637</v>
      </c>
    </row>
    <row r="1093" spans="1:19" x14ac:dyDescent="0.25">
      <c r="A1093" s="100" t="s">
        <v>17630</v>
      </c>
      <c r="B1093" s="98" t="s">
        <v>3691</v>
      </c>
      <c r="C1093" s="98" t="s">
        <v>1206</v>
      </c>
      <c r="D1093" s="98" t="s">
        <v>3692</v>
      </c>
      <c r="E1093" s="98" t="s">
        <v>3693</v>
      </c>
      <c r="F1093" s="98" t="s">
        <v>16640</v>
      </c>
      <c r="G1093" s="98">
        <v>3287.0709879999999</v>
      </c>
      <c r="H1093" s="98" t="s">
        <v>3156</v>
      </c>
      <c r="I1093" s="98" t="s">
        <v>3395</v>
      </c>
      <c r="J1093" s="98" t="s">
        <v>3393</v>
      </c>
      <c r="K1093" s="98" t="s">
        <v>3396</v>
      </c>
      <c r="L1093" s="98" t="s">
        <v>3697</v>
      </c>
      <c r="M1093" s="98" t="s">
        <v>3698</v>
      </c>
      <c r="N1093" s="98" t="s">
        <v>3699</v>
      </c>
      <c r="O1093" s="98" t="s">
        <v>3700</v>
      </c>
      <c r="P1093" s="98" t="s">
        <v>3701</v>
      </c>
      <c r="Q1093" s="98" t="s">
        <v>3702</v>
      </c>
      <c r="R1093" s="98" t="s">
        <v>3704</v>
      </c>
      <c r="S1093" s="98" t="s">
        <v>3703</v>
      </c>
    </row>
    <row r="1094" spans="1:19" x14ac:dyDescent="0.25">
      <c r="A1094" s="100" t="s">
        <v>17631</v>
      </c>
      <c r="B1094" s="98" t="s">
        <v>3726</v>
      </c>
      <c r="C1094" s="98" t="s">
        <v>1361</v>
      </c>
      <c r="D1094" s="98" t="s">
        <v>3727</v>
      </c>
      <c r="E1094" s="98" t="s">
        <v>3728</v>
      </c>
      <c r="F1094" s="98" t="s">
        <v>16640</v>
      </c>
      <c r="G1094" s="98">
        <v>3099.5169346666667</v>
      </c>
      <c r="H1094" s="98" t="s">
        <v>2966</v>
      </c>
      <c r="I1094" s="98" t="s">
        <v>3731</v>
      </c>
      <c r="J1094" s="98" t="s">
        <v>2967</v>
      </c>
      <c r="K1094" s="98" t="s">
        <v>3732</v>
      </c>
      <c r="L1094" s="98" t="s">
        <v>3733</v>
      </c>
      <c r="M1094" s="98" t="s">
        <v>2971</v>
      </c>
      <c r="N1094" s="98" t="s">
        <v>3734</v>
      </c>
      <c r="O1094" s="98" t="s">
        <v>3735</v>
      </c>
      <c r="P1094" s="98" t="s">
        <v>3736</v>
      </c>
      <c r="Q1094" s="98" t="s">
        <v>3737</v>
      </c>
      <c r="R1094" s="98" t="s">
        <v>3739</v>
      </c>
      <c r="S1094" s="98" t="s">
        <v>3738</v>
      </c>
    </row>
    <row r="1095" spans="1:19" x14ac:dyDescent="0.25">
      <c r="A1095" s="100" t="s">
        <v>17632</v>
      </c>
      <c r="B1095" s="98" t="s">
        <v>3768</v>
      </c>
      <c r="C1095" s="98" t="s">
        <v>1361</v>
      </c>
      <c r="D1095" s="98" t="s">
        <v>3769</v>
      </c>
      <c r="E1095" s="98" t="s">
        <v>3770</v>
      </c>
      <c r="F1095" s="98" t="s">
        <v>16640</v>
      </c>
      <c r="G1095" s="98">
        <v>3112.6021519999999</v>
      </c>
      <c r="H1095" s="98" t="s">
        <v>2367</v>
      </c>
      <c r="I1095" s="98" t="s">
        <v>3774</v>
      </c>
      <c r="J1095" s="98" t="s">
        <v>3775</v>
      </c>
      <c r="K1095" s="98" t="s">
        <v>3776</v>
      </c>
      <c r="L1095" s="98" t="s">
        <v>3777</v>
      </c>
      <c r="M1095" s="98" t="s">
        <v>3778</v>
      </c>
      <c r="N1095" s="98" t="s">
        <v>3779</v>
      </c>
      <c r="O1095" s="98" t="s">
        <v>3780</v>
      </c>
      <c r="P1095" s="98" t="s">
        <v>3781</v>
      </c>
      <c r="Q1095" s="98" t="s">
        <v>3782</v>
      </c>
      <c r="R1095" s="98" t="s">
        <v>3784</v>
      </c>
      <c r="S1095" s="98" t="s">
        <v>3783</v>
      </c>
    </row>
    <row r="1096" spans="1:19" x14ac:dyDescent="0.25">
      <c r="A1096" s="100" t="s">
        <v>17633</v>
      </c>
      <c r="B1096" s="98" t="s">
        <v>3842</v>
      </c>
      <c r="C1096" s="98" t="s">
        <v>1361</v>
      </c>
      <c r="D1096" s="98" t="s">
        <v>3843</v>
      </c>
      <c r="E1096" s="98" t="s">
        <v>3844</v>
      </c>
      <c r="F1096" s="98" t="s">
        <v>16640</v>
      </c>
      <c r="G1096" s="98">
        <v>3060.519464</v>
      </c>
      <c r="H1096" s="98" t="s">
        <v>210</v>
      </c>
      <c r="I1096" s="98" t="s">
        <v>213</v>
      </c>
      <c r="J1096" s="98" t="s">
        <v>212</v>
      </c>
      <c r="K1096" s="98" t="s">
        <v>918</v>
      </c>
      <c r="L1096" s="98" t="s">
        <v>466</v>
      </c>
      <c r="M1096" s="98" t="s">
        <v>1289</v>
      </c>
      <c r="N1096" s="98" t="s">
        <v>211</v>
      </c>
      <c r="O1096" s="98" t="s">
        <v>871</v>
      </c>
      <c r="P1096" s="98" t="s">
        <v>477</v>
      </c>
      <c r="Q1096" s="98" t="s">
        <v>462</v>
      </c>
      <c r="R1096" s="98" t="s">
        <v>3849</v>
      </c>
      <c r="S1096" s="98" t="s">
        <v>3848</v>
      </c>
    </row>
    <row r="1097" spans="1:19" x14ac:dyDescent="0.25">
      <c r="A1097" s="100" t="s">
        <v>17634</v>
      </c>
      <c r="B1097" s="98" t="s">
        <v>3858</v>
      </c>
      <c r="C1097" s="98" t="s">
        <v>1361</v>
      </c>
      <c r="D1097" s="98" t="s">
        <v>3859</v>
      </c>
      <c r="E1097" s="98" t="s">
        <v>3860</v>
      </c>
      <c r="F1097" s="98" t="s">
        <v>16640</v>
      </c>
      <c r="G1097" s="98">
        <v>3410.0348293333336</v>
      </c>
      <c r="H1097" s="98" t="s">
        <v>616</v>
      </c>
      <c r="I1097" s="98" t="s">
        <v>3864</v>
      </c>
      <c r="J1097" s="98" t="s">
        <v>3220</v>
      </c>
      <c r="K1097" s="98" t="s">
        <v>615</v>
      </c>
      <c r="L1097" s="98" t="s">
        <v>612</v>
      </c>
      <c r="M1097" s="98" t="s">
        <v>614</v>
      </c>
      <c r="N1097" s="98" t="s">
        <v>735</v>
      </c>
      <c r="O1097" s="98" t="s">
        <v>613</v>
      </c>
      <c r="P1097" s="98" t="s">
        <v>3203</v>
      </c>
      <c r="Q1097" s="98" t="s">
        <v>2847</v>
      </c>
      <c r="R1097" s="98" t="s">
        <v>3866</v>
      </c>
      <c r="S1097" s="98" t="s">
        <v>3865</v>
      </c>
    </row>
    <row r="1098" spans="1:19" x14ac:dyDescent="0.25">
      <c r="A1098" s="100" t="s">
        <v>17635</v>
      </c>
      <c r="B1098" s="98" t="s">
        <v>3912</v>
      </c>
      <c r="C1098" s="98" t="s">
        <v>1361</v>
      </c>
      <c r="D1098" s="98" t="s">
        <v>3913</v>
      </c>
      <c r="E1098" s="98" t="s">
        <v>3914</v>
      </c>
      <c r="F1098" s="98" t="s">
        <v>16640</v>
      </c>
      <c r="G1098" s="98">
        <v>2777.3297133333331</v>
      </c>
      <c r="H1098" s="98" t="s">
        <v>1334</v>
      </c>
      <c r="I1098" s="98" t="s">
        <v>1335</v>
      </c>
      <c r="J1098" s="98" t="s">
        <v>1336</v>
      </c>
      <c r="K1098" s="98" t="s">
        <v>266</v>
      </c>
      <c r="L1098" s="98" t="s">
        <v>109</v>
      </c>
      <c r="M1098" s="98" t="s">
        <v>20</v>
      </c>
      <c r="N1098" s="98" t="s">
        <v>1588</v>
      </c>
      <c r="O1098" s="98" t="s">
        <v>3918</v>
      </c>
      <c r="P1098" s="98" t="s">
        <v>3919</v>
      </c>
      <c r="Q1098" s="98" t="s">
        <v>3920</v>
      </c>
      <c r="R1098" s="98" t="s">
        <v>3922</v>
      </c>
      <c r="S1098" s="98" t="s">
        <v>3921</v>
      </c>
    </row>
    <row r="1099" spans="1:19" x14ac:dyDescent="0.25">
      <c r="A1099" s="100" t="s">
        <v>17636</v>
      </c>
      <c r="B1099" s="98" t="s">
        <v>3992</v>
      </c>
      <c r="C1099" s="98" t="s">
        <v>1361</v>
      </c>
      <c r="D1099" s="98" t="s">
        <v>3993</v>
      </c>
      <c r="E1099" s="98" t="s">
        <v>3994</v>
      </c>
      <c r="F1099" s="98" t="s">
        <v>16641</v>
      </c>
      <c r="G1099" s="98">
        <v>2914.0223866666665</v>
      </c>
      <c r="H1099" s="98" t="s">
        <v>3996</v>
      </c>
      <c r="I1099" s="98" t="s">
        <v>3998</v>
      </c>
      <c r="J1099" s="98" t="s">
        <v>1477</v>
      </c>
      <c r="K1099" s="98" t="s">
        <v>3999</v>
      </c>
      <c r="L1099" s="98" t="s">
        <v>4000</v>
      </c>
      <c r="M1099" s="98" t="s">
        <v>4001</v>
      </c>
      <c r="N1099" s="98" t="s">
        <v>3873</v>
      </c>
      <c r="O1099" s="98" t="s">
        <v>4002</v>
      </c>
      <c r="P1099" s="98" t="s">
        <v>4003</v>
      </c>
      <c r="Q1099" s="98" t="s">
        <v>4004</v>
      </c>
      <c r="R1099" s="98" t="s">
        <v>4006</v>
      </c>
      <c r="S1099" s="98" t="s">
        <v>4005</v>
      </c>
    </row>
    <row r="1100" spans="1:19" x14ac:dyDescent="0.25">
      <c r="A1100" s="100" t="s">
        <v>17637</v>
      </c>
      <c r="B1100" s="98" t="s">
        <v>4084</v>
      </c>
      <c r="C1100" s="98" t="s">
        <v>1361</v>
      </c>
      <c r="D1100" s="98" t="s">
        <v>4085</v>
      </c>
      <c r="E1100" s="98" t="s">
        <v>4086</v>
      </c>
      <c r="F1100" s="98" t="s">
        <v>16640</v>
      </c>
      <c r="G1100" s="98">
        <v>2800.8826159999999</v>
      </c>
      <c r="H1100" s="98" t="s">
        <v>2060</v>
      </c>
      <c r="I1100" s="98" t="s">
        <v>2051</v>
      </c>
      <c r="J1100" s="98" t="s">
        <v>2055</v>
      </c>
      <c r="K1100" s="98" t="s">
        <v>2053</v>
      </c>
      <c r="L1100" s="98" t="s">
        <v>2767</v>
      </c>
      <c r="M1100" s="98" t="s">
        <v>2768</v>
      </c>
      <c r="N1100" s="98" t="s">
        <v>2058</v>
      </c>
      <c r="O1100" s="98" t="s">
        <v>3558</v>
      </c>
      <c r="P1100" s="98" t="s">
        <v>2057</v>
      </c>
      <c r="Q1100" s="98" t="s">
        <v>4090</v>
      </c>
      <c r="R1100" s="98" t="s">
        <v>4092</v>
      </c>
      <c r="S1100" s="98" t="s">
        <v>4091</v>
      </c>
    </row>
    <row r="1101" spans="1:19" x14ac:dyDescent="0.25">
      <c r="A1101" s="100" t="s">
        <v>17638</v>
      </c>
      <c r="B1101" s="98" t="s">
        <v>4100</v>
      </c>
      <c r="C1101" s="98" t="s">
        <v>1361</v>
      </c>
      <c r="D1101" s="98" t="s">
        <v>4101</v>
      </c>
      <c r="E1101" s="98" t="s">
        <v>4102</v>
      </c>
      <c r="F1101" s="98" t="s">
        <v>16641</v>
      </c>
      <c r="G1101" s="98">
        <v>2774.0350493333331</v>
      </c>
      <c r="H1101" s="98" t="s">
        <v>159</v>
      </c>
      <c r="I1101" s="98" t="s">
        <v>941</v>
      </c>
      <c r="J1101" s="98" t="s">
        <v>160</v>
      </c>
      <c r="K1101" s="98" t="s">
        <v>3590</v>
      </c>
      <c r="L1101" s="98" t="s">
        <v>1464</v>
      </c>
      <c r="M1101" s="98" t="s">
        <v>2294</v>
      </c>
      <c r="N1101" s="98" t="s">
        <v>502</v>
      </c>
      <c r="O1101" s="98" t="s">
        <v>503</v>
      </c>
      <c r="P1101" s="98" t="s">
        <v>1465</v>
      </c>
      <c r="Q1101" s="98" t="s">
        <v>1463</v>
      </c>
      <c r="R1101" s="98" t="s">
        <v>4106</v>
      </c>
      <c r="S1101" s="98" t="s">
        <v>4105</v>
      </c>
    </row>
    <row r="1102" spans="1:19" x14ac:dyDescent="0.25">
      <c r="A1102" s="100">
        <v>1099</v>
      </c>
      <c r="B1102" s="98" t="s">
        <v>4100</v>
      </c>
      <c r="C1102" s="98" t="s">
        <v>1361</v>
      </c>
      <c r="D1102" s="98" t="s">
        <v>4101</v>
      </c>
      <c r="E1102" s="98" t="s">
        <v>4107</v>
      </c>
      <c r="F1102" s="98" t="s">
        <v>16640</v>
      </c>
      <c r="G1102" s="98">
        <v>2774.0350493333331</v>
      </c>
      <c r="H1102" s="98" t="s">
        <v>159</v>
      </c>
      <c r="I1102" s="98" t="s">
        <v>941</v>
      </c>
      <c r="J1102" s="98" t="s">
        <v>160</v>
      </c>
      <c r="K1102" s="98" t="s">
        <v>3590</v>
      </c>
      <c r="L1102" s="98" t="s">
        <v>1464</v>
      </c>
      <c r="M1102" s="98" t="s">
        <v>2294</v>
      </c>
      <c r="N1102" s="98" t="s">
        <v>502</v>
      </c>
      <c r="O1102" s="98" t="s">
        <v>503</v>
      </c>
      <c r="P1102" s="98" t="s">
        <v>1465</v>
      </c>
      <c r="Q1102" s="98" t="s">
        <v>1463</v>
      </c>
      <c r="R1102" s="98" t="s">
        <v>4106</v>
      </c>
      <c r="S1102" s="98" t="s">
        <v>4105</v>
      </c>
    </row>
    <row r="1103" spans="1:19" x14ac:dyDescent="0.25">
      <c r="A1103" s="100" t="s">
        <v>17640</v>
      </c>
      <c r="B1103" s="98" t="s">
        <v>4118</v>
      </c>
      <c r="C1103" s="98" t="s">
        <v>1206</v>
      </c>
      <c r="D1103" s="98" t="s">
        <v>4119</v>
      </c>
      <c r="E1103" s="98" t="s">
        <v>4120</v>
      </c>
      <c r="F1103" s="98" t="s">
        <v>16640</v>
      </c>
      <c r="G1103" s="98">
        <v>2910.1907826666666</v>
      </c>
      <c r="H1103" s="98" t="s">
        <v>19</v>
      </c>
      <c r="I1103" s="98" t="s">
        <v>71</v>
      </c>
      <c r="J1103" s="98" t="s">
        <v>72</v>
      </c>
      <c r="K1103" s="98" t="s">
        <v>2159</v>
      </c>
      <c r="L1103" s="98" t="s">
        <v>2160</v>
      </c>
      <c r="M1103" s="98" t="s">
        <v>4123</v>
      </c>
      <c r="N1103" s="98" t="s">
        <v>2162</v>
      </c>
      <c r="O1103" s="98" t="s">
        <v>4124</v>
      </c>
      <c r="P1103" s="98" t="s">
        <v>4125</v>
      </c>
      <c r="Q1103" s="98" t="s">
        <v>3710</v>
      </c>
      <c r="R1103" s="98" t="s">
        <v>4127</v>
      </c>
      <c r="S1103" s="98" t="s">
        <v>4126</v>
      </c>
    </row>
    <row r="1104" spans="1:19" x14ac:dyDescent="0.25">
      <c r="A1104" s="100" t="s">
        <v>17641</v>
      </c>
      <c r="B1104" s="98" t="s">
        <v>4162</v>
      </c>
      <c r="C1104" s="98" t="s">
        <v>1206</v>
      </c>
      <c r="D1104" s="98" t="s">
        <v>4163</v>
      </c>
      <c r="E1104" s="98" t="s">
        <v>4164</v>
      </c>
      <c r="F1104" s="98" t="s">
        <v>16641</v>
      </c>
      <c r="G1104" s="98">
        <v>3164.2685160000001</v>
      </c>
      <c r="H1104" s="98" t="s">
        <v>2570</v>
      </c>
      <c r="I1104" s="98" t="s">
        <v>2655</v>
      </c>
      <c r="J1104" s="98" t="s">
        <v>661</v>
      </c>
      <c r="K1104" s="98" t="s">
        <v>2567</v>
      </c>
      <c r="L1104" s="98" t="s">
        <v>2784</v>
      </c>
      <c r="M1104" s="98" t="s">
        <v>2660</v>
      </c>
      <c r="N1104" s="98" t="s">
        <v>2790</v>
      </c>
      <c r="O1104" s="98" t="s">
        <v>4167</v>
      </c>
      <c r="P1104" s="98" t="s">
        <v>4168</v>
      </c>
      <c r="Q1104" s="98" t="s">
        <v>2573</v>
      </c>
      <c r="R1104" s="98" t="s">
        <v>4170</v>
      </c>
      <c r="S1104" s="98" t="s">
        <v>4169</v>
      </c>
    </row>
    <row r="1105" spans="1:19" x14ac:dyDescent="0.25">
      <c r="A1105" s="100" t="s">
        <v>17642</v>
      </c>
      <c r="B1105" s="98" t="s">
        <v>4256</v>
      </c>
      <c r="C1105" s="98" t="s">
        <v>1361</v>
      </c>
      <c r="D1105" s="98" t="s">
        <v>4257</v>
      </c>
      <c r="E1105" s="98" t="s">
        <v>4258</v>
      </c>
      <c r="F1105" s="98" t="s">
        <v>16641</v>
      </c>
      <c r="G1105" s="98">
        <v>3186.3625146666668</v>
      </c>
      <c r="H1105" s="98" t="s">
        <v>462</v>
      </c>
      <c r="I1105" s="98" t="s">
        <v>212</v>
      </c>
      <c r="J1105" s="98" t="s">
        <v>210</v>
      </c>
      <c r="K1105" s="98" t="s">
        <v>213</v>
      </c>
      <c r="L1105" s="98" t="s">
        <v>466</v>
      </c>
      <c r="M1105" s="98" t="s">
        <v>1289</v>
      </c>
      <c r="N1105" s="98" t="s">
        <v>918</v>
      </c>
      <c r="O1105" s="98" t="s">
        <v>211</v>
      </c>
      <c r="P1105" s="98" t="s">
        <v>465</v>
      </c>
      <c r="Q1105" s="98" t="s">
        <v>1288</v>
      </c>
      <c r="R1105" s="98" t="s">
        <v>4262</v>
      </c>
      <c r="S1105" s="98" t="s">
        <v>4261</v>
      </c>
    </row>
    <row r="1106" spans="1:19" x14ac:dyDescent="0.25">
      <c r="A1106" s="100" t="s">
        <v>17643</v>
      </c>
      <c r="B1106" s="98" t="s">
        <v>4263</v>
      </c>
      <c r="C1106" s="98" t="s">
        <v>1361</v>
      </c>
      <c r="D1106" s="98" t="s">
        <v>4264</v>
      </c>
      <c r="E1106" s="98" t="s">
        <v>4265</v>
      </c>
      <c r="F1106" s="98" t="s">
        <v>16641</v>
      </c>
      <c r="G1106" s="98">
        <v>2892.112048</v>
      </c>
      <c r="H1106" s="98" t="s">
        <v>596</v>
      </c>
      <c r="I1106" s="98" t="s">
        <v>594</v>
      </c>
      <c r="J1106" s="98" t="s">
        <v>595</v>
      </c>
      <c r="K1106" s="98" t="s">
        <v>789</v>
      </c>
      <c r="L1106" s="98" t="s">
        <v>2928</v>
      </c>
      <c r="M1106" s="98" t="s">
        <v>1477</v>
      </c>
      <c r="N1106" s="98" t="s">
        <v>1479</v>
      </c>
      <c r="O1106" s="98" t="s">
        <v>3873</v>
      </c>
      <c r="P1106" s="98" t="s">
        <v>4002</v>
      </c>
      <c r="Q1106" s="98" t="s">
        <v>4268</v>
      </c>
      <c r="R1106" s="98" t="s">
        <v>4270</v>
      </c>
      <c r="S1106" s="98" t="s">
        <v>4269</v>
      </c>
    </row>
    <row r="1107" spans="1:19" x14ac:dyDescent="0.25">
      <c r="A1107" s="100" t="s">
        <v>17644</v>
      </c>
      <c r="B1107" s="98" t="s">
        <v>4353</v>
      </c>
      <c r="C1107" s="98" t="s">
        <v>1361</v>
      </c>
      <c r="D1107" s="98" t="s">
        <v>4354</v>
      </c>
      <c r="E1107" s="98" t="s">
        <v>4355</v>
      </c>
      <c r="F1107" s="98" t="s">
        <v>16640</v>
      </c>
      <c r="G1107" s="98">
        <v>3227.6503666666667</v>
      </c>
      <c r="H1107" s="98" t="s">
        <v>2245</v>
      </c>
      <c r="I1107" s="98" t="s">
        <v>1815</v>
      </c>
      <c r="J1107" s="98" t="s">
        <v>1816</v>
      </c>
      <c r="K1107" s="98" t="s">
        <v>1814</v>
      </c>
      <c r="L1107" s="98" t="s">
        <v>1635</v>
      </c>
      <c r="M1107" s="98" t="s">
        <v>4358</v>
      </c>
      <c r="N1107" s="98" t="s">
        <v>4359</v>
      </c>
      <c r="O1107" s="98" t="s">
        <v>4360</v>
      </c>
      <c r="P1107" s="98" t="s">
        <v>4361</v>
      </c>
      <c r="Q1107" s="98" t="s">
        <v>1817</v>
      </c>
      <c r="R1107" s="98" t="s">
        <v>4363</v>
      </c>
      <c r="S1107" s="98" t="s">
        <v>4362</v>
      </c>
    </row>
    <row r="1108" spans="1:19" x14ac:dyDescent="0.25">
      <c r="A1108" s="100" t="s">
        <v>17645</v>
      </c>
      <c r="B1108" s="98" t="s">
        <v>4418</v>
      </c>
      <c r="C1108" s="98" t="s">
        <v>1206</v>
      </c>
      <c r="D1108" s="98" t="s">
        <v>4419</v>
      </c>
      <c r="E1108" s="98" t="s">
        <v>4420</v>
      </c>
      <c r="F1108" s="98" t="s">
        <v>16641</v>
      </c>
      <c r="G1108" s="98">
        <v>2744.4716893333334</v>
      </c>
      <c r="H1108" s="98" t="s">
        <v>4422</v>
      </c>
      <c r="I1108" s="98" t="s">
        <v>2337</v>
      </c>
      <c r="J1108" s="98" t="s">
        <v>2339</v>
      </c>
      <c r="K1108" s="98" t="s">
        <v>2344</v>
      </c>
      <c r="L1108" s="98" t="s">
        <v>4424</v>
      </c>
      <c r="M1108" s="98" t="s">
        <v>2340</v>
      </c>
      <c r="N1108" s="98" t="s">
        <v>2345</v>
      </c>
      <c r="O1108" s="98" t="s">
        <v>2343</v>
      </c>
      <c r="P1108" s="98" t="s">
        <v>4425</v>
      </c>
      <c r="Q1108" s="98" t="s">
        <v>4426</v>
      </c>
      <c r="R1108" s="98" t="s">
        <v>4428</v>
      </c>
      <c r="S1108" s="98" t="s">
        <v>4427</v>
      </c>
    </row>
    <row r="1109" spans="1:19" x14ac:dyDescent="0.25">
      <c r="A1109" s="100" t="s">
        <v>17646</v>
      </c>
      <c r="B1109" s="98" t="s">
        <v>4429</v>
      </c>
      <c r="C1109" s="98" t="s">
        <v>1361</v>
      </c>
      <c r="D1109" s="98" t="s">
        <v>4430</v>
      </c>
      <c r="E1109" s="98" t="s">
        <v>4431</v>
      </c>
      <c r="F1109" s="98" t="s">
        <v>16640</v>
      </c>
      <c r="G1109" s="98">
        <v>2701.2300560000003</v>
      </c>
      <c r="H1109" s="98" t="s">
        <v>1708</v>
      </c>
      <c r="I1109" s="98" t="s">
        <v>1705</v>
      </c>
      <c r="J1109" s="98" t="s">
        <v>1710</v>
      </c>
      <c r="K1109" s="98" t="s">
        <v>4434</v>
      </c>
      <c r="L1109" s="98" t="s">
        <v>2515</v>
      </c>
      <c r="M1109" s="98" t="s">
        <v>3297</v>
      </c>
      <c r="N1109" s="98" t="s">
        <v>3293</v>
      </c>
      <c r="O1109" s="98" t="s">
        <v>2606</v>
      </c>
      <c r="P1109" s="98" t="s">
        <v>3290</v>
      </c>
      <c r="Q1109" s="98" t="s">
        <v>383</v>
      </c>
      <c r="R1109" s="98" t="s">
        <v>4436</v>
      </c>
      <c r="S1109" s="98" t="s">
        <v>4435</v>
      </c>
    </row>
    <row r="1110" spans="1:19" x14ac:dyDescent="0.25">
      <c r="A1110" s="100" t="s">
        <v>17647</v>
      </c>
      <c r="B1110" s="98" t="s">
        <v>4479</v>
      </c>
      <c r="C1110" s="98" t="s">
        <v>1361</v>
      </c>
      <c r="D1110" s="98" t="s">
        <v>4480</v>
      </c>
      <c r="E1110" s="98" t="s">
        <v>4481</v>
      </c>
      <c r="F1110" s="98" t="s">
        <v>16640</v>
      </c>
      <c r="G1110" s="98">
        <v>2384.9259026666668</v>
      </c>
      <c r="H1110" s="98" t="s">
        <v>15</v>
      </c>
      <c r="I1110" s="98" t="s">
        <v>14</v>
      </c>
      <c r="J1110" s="98" t="s">
        <v>17</v>
      </c>
      <c r="K1110" s="98" t="s">
        <v>16</v>
      </c>
      <c r="L1110" s="98" t="s">
        <v>82</v>
      </c>
      <c r="M1110" s="98" t="s">
        <v>12</v>
      </c>
      <c r="N1110" s="98" t="s">
        <v>13</v>
      </c>
      <c r="O1110" s="98" t="s">
        <v>11</v>
      </c>
      <c r="P1110" s="98" t="s">
        <v>83</v>
      </c>
      <c r="Q1110" s="98" t="s">
        <v>3610</v>
      </c>
      <c r="R1110" s="98" t="s">
        <v>4486</v>
      </c>
      <c r="S1110" s="98" t="s">
        <v>4485</v>
      </c>
    </row>
    <row r="1111" spans="1:19" x14ac:dyDescent="0.25">
      <c r="A1111" s="100" t="s">
        <v>17648</v>
      </c>
      <c r="B1111" s="98" t="s">
        <v>4602</v>
      </c>
      <c r="C1111" s="98" t="s">
        <v>1206</v>
      </c>
      <c r="D1111" s="98" t="s">
        <v>4603</v>
      </c>
      <c r="E1111" s="98" t="s">
        <v>4605</v>
      </c>
      <c r="F1111" s="98" t="s">
        <v>16640</v>
      </c>
      <c r="G1111" s="98">
        <v>2726.0987346666666</v>
      </c>
      <c r="H1111" s="98" t="s">
        <v>189</v>
      </c>
      <c r="I1111" s="98" t="s">
        <v>190</v>
      </c>
      <c r="J1111" s="98" t="s">
        <v>2037</v>
      </c>
      <c r="K1111" s="98" t="s">
        <v>3191</v>
      </c>
      <c r="L1111" s="98" t="s">
        <v>2038</v>
      </c>
      <c r="M1111" s="98" t="s">
        <v>2035</v>
      </c>
      <c r="N1111" s="98" t="s">
        <v>4608</v>
      </c>
      <c r="O1111" s="98" t="s">
        <v>4609</v>
      </c>
      <c r="P1111" s="98" t="s">
        <v>3182</v>
      </c>
      <c r="Q1111" s="98" t="s">
        <v>2040</v>
      </c>
      <c r="R1111" s="98" t="s">
        <v>4611</v>
      </c>
      <c r="S1111" s="98" t="s">
        <v>4610</v>
      </c>
    </row>
    <row r="1112" spans="1:19" x14ac:dyDescent="0.25">
      <c r="A1112" s="100" t="s">
        <v>17649</v>
      </c>
      <c r="B1112" s="98" t="s">
        <v>4620</v>
      </c>
      <c r="C1112" s="98" t="s">
        <v>1361</v>
      </c>
      <c r="D1112" s="98" t="s">
        <v>4621</v>
      </c>
      <c r="E1112" s="98" t="s">
        <v>4622</v>
      </c>
      <c r="F1112" s="98" t="s">
        <v>16640</v>
      </c>
      <c r="G1112" s="98">
        <v>2052.3273013333337</v>
      </c>
      <c r="H1112" s="98" t="s">
        <v>2053</v>
      </c>
      <c r="I1112" s="98" t="s">
        <v>2051</v>
      </c>
      <c r="J1112" s="98" t="s">
        <v>4626</v>
      </c>
      <c r="K1112" s="98" t="s">
        <v>2055</v>
      </c>
      <c r="L1112" s="98" t="s">
        <v>3558</v>
      </c>
      <c r="M1112" s="98" t="s">
        <v>2058</v>
      </c>
      <c r="N1112" s="98" t="s">
        <v>4627</v>
      </c>
      <c r="O1112" s="98" t="s">
        <v>3555</v>
      </c>
      <c r="P1112" s="98" t="s">
        <v>2767</v>
      </c>
      <c r="Q1112" s="98" t="s">
        <v>4628</v>
      </c>
      <c r="R1112" s="98" t="s">
        <v>4630</v>
      </c>
      <c r="S1112" s="98" t="s">
        <v>4629</v>
      </c>
    </row>
    <row r="1113" spans="1:19" x14ac:dyDescent="0.25">
      <c r="A1113" s="100" t="s">
        <v>17650</v>
      </c>
      <c r="B1113" s="98" t="s">
        <v>4670</v>
      </c>
      <c r="C1113" s="98" t="s">
        <v>1361</v>
      </c>
      <c r="D1113" s="98" t="s">
        <v>4671</v>
      </c>
      <c r="E1113" s="98" t="s">
        <v>4672</v>
      </c>
      <c r="F1113" s="98" t="s">
        <v>16640</v>
      </c>
      <c r="G1113" s="98">
        <v>2322.4584533333336</v>
      </c>
      <c r="H1113" s="98" t="s">
        <v>4675</v>
      </c>
      <c r="I1113" s="98" t="s">
        <v>4677</v>
      </c>
      <c r="J1113" s="98" t="s">
        <v>662</v>
      </c>
      <c r="K1113" s="98" t="s">
        <v>2455</v>
      </c>
      <c r="L1113" s="98" t="s">
        <v>4678</v>
      </c>
      <c r="M1113" s="98" t="s">
        <v>4664</v>
      </c>
      <c r="N1113" s="98" t="s">
        <v>4679</v>
      </c>
      <c r="O1113" s="98" t="s">
        <v>4680</v>
      </c>
      <c r="P1113" s="98" t="s">
        <v>2635</v>
      </c>
      <c r="Q1113" s="98" t="s">
        <v>2458</v>
      </c>
      <c r="R1113" s="98" t="s">
        <v>4682</v>
      </c>
      <c r="S1113" s="98" t="s">
        <v>4681</v>
      </c>
    </row>
    <row r="1114" spans="1:19" x14ac:dyDescent="0.25">
      <c r="A1114" s="100">
        <v>1112</v>
      </c>
      <c r="B1114" s="98" t="s">
        <v>4699</v>
      </c>
      <c r="C1114" s="98" t="s">
        <v>1206</v>
      </c>
      <c r="D1114" s="98" t="s">
        <v>4700</v>
      </c>
      <c r="E1114" s="98" t="s">
        <v>18430</v>
      </c>
      <c r="F1114" s="98" t="s">
        <v>16640</v>
      </c>
      <c r="G1114" s="98">
        <v>2084.0068533333333</v>
      </c>
      <c r="H1114" s="98" t="s">
        <v>19</v>
      </c>
      <c r="I1114" s="98" t="s">
        <v>13</v>
      </c>
      <c r="J1114" s="98" t="s">
        <v>15</v>
      </c>
      <c r="K1114" s="98" t="s">
        <v>12</v>
      </c>
      <c r="L1114" s="98" t="s">
        <v>11</v>
      </c>
      <c r="M1114" s="98" t="s">
        <v>545</v>
      </c>
      <c r="N1114" s="98" t="s">
        <v>14</v>
      </c>
      <c r="O1114" s="98" t="s">
        <v>16</v>
      </c>
      <c r="P1114" s="98" t="s">
        <v>82</v>
      </c>
      <c r="Q1114" s="98" t="s">
        <v>294</v>
      </c>
      <c r="R1114" s="98" t="s">
        <v>4703</v>
      </c>
      <c r="S1114" s="98" t="s">
        <v>4702</v>
      </c>
    </row>
    <row r="1115" spans="1:19" x14ac:dyDescent="0.25">
      <c r="A1115" s="100" t="s">
        <v>17652</v>
      </c>
      <c r="B1115" s="98" t="s">
        <v>4699</v>
      </c>
      <c r="C1115" s="98" t="s">
        <v>1206</v>
      </c>
      <c r="D1115" s="98" t="s">
        <v>4700</v>
      </c>
      <c r="E1115" s="98" t="s">
        <v>4701</v>
      </c>
      <c r="F1115" s="98" t="s">
        <v>16640</v>
      </c>
      <c r="G1115" s="98">
        <v>2084.0068533333333</v>
      </c>
      <c r="H1115" s="98" t="s">
        <v>19</v>
      </c>
      <c r="I1115" s="98" t="s">
        <v>13</v>
      </c>
      <c r="J1115" s="98" t="s">
        <v>15</v>
      </c>
      <c r="K1115" s="98" t="s">
        <v>12</v>
      </c>
      <c r="L1115" s="98" t="s">
        <v>11</v>
      </c>
      <c r="M1115" s="98" t="s">
        <v>545</v>
      </c>
      <c r="N1115" s="98" t="s">
        <v>14</v>
      </c>
      <c r="O1115" s="98" t="s">
        <v>16</v>
      </c>
      <c r="P1115" s="98" t="s">
        <v>82</v>
      </c>
      <c r="Q1115" s="98" t="s">
        <v>294</v>
      </c>
      <c r="R1115" s="98" t="s">
        <v>4703</v>
      </c>
      <c r="S1115" s="98" t="s">
        <v>4702</v>
      </c>
    </row>
    <row r="1116" spans="1:19" x14ac:dyDescent="0.25">
      <c r="A1116" s="100" t="s">
        <v>17653</v>
      </c>
      <c r="B1116" s="98" t="s">
        <v>4720</v>
      </c>
      <c r="C1116" s="98" t="s">
        <v>1206</v>
      </c>
      <c r="D1116" s="98" t="s">
        <v>4721</v>
      </c>
      <c r="E1116" s="98" t="s">
        <v>4722</v>
      </c>
      <c r="F1116" s="98" t="s">
        <v>16641</v>
      </c>
      <c r="G1116" s="98">
        <v>2027.0319733333333</v>
      </c>
      <c r="H1116" s="98" t="s">
        <v>465</v>
      </c>
      <c r="I1116" s="98" t="s">
        <v>467</v>
      </c>
      <c r="J1116" s="98" t="s">
        <v>210</v>
      </c>
      <c r="K1116" s="98" t="s">
        <v>212</v>
      </c>
      <c r="L1116" s="98" t="s">
        <v>462</v>
      </c>
      <c r="M1116" s="98" t="s">
        <v>466</v>
      </c>
      <c r="N1116" s="98" t="s">
        <v>1289</v>
      </c>
      <c r="O1116" s="98" t="s">
        <v>211</v>
      </c>
      <c r="P1116" s="98" t="s">
        <v>344</v>
      </c>
      <c r="Q1116" s="98" t="s">
        <v>918</v>
      </c>
      <c r="R1116" s="98" t="s">
        <v>4726</v>
      </c>
      <c r="S1116" s="98" t="s">
        <v>4725</v>
      </c>
    </row>
    <row r="1117" spans="1:19" x14ac:dyDescent="0.25">
      <c r="A1117" s="100">
        <v>1114</v>
      </c>
      <c r="B1117" s="98" t="s">
        <v>4720</v>
      </c>
      <c r="C1117" s="98" t="s">
        <v>1206</v>
      </c>
      <c r="D1117" s="98" t="s">
        <v>4721</v>
      </c>
      <c r="E1117" s="98" t="s">
        <v>4727</v>
      </c>
      <c r="F1117" s="98" t="s">
        <v>16641</v>
      </c>
      <c r="G1117" s="98">
        <v>2027.0319733333333</v>
      </c>
      <c r="H1117" s="98" t="s">
        <v>465</v>
      </c>
      <c r="I1117" s="98" t="s">
        <v>467</v>
      </c>
      <c r="J1117" s="98" t="s">
        <v>210</v>
      </c>
      <c r="K1117" s="98" t="s">
        <v>212</v>
      </c>
      <c r="L1117" s="98" t="s">
        <v>462</v>
      </c>
      <c r="M1117" s="98" t="s">
        <v>466</v>
      </c>
      <c r="N1117" s="98" t="s">
        <v>1289</v>
      </c>
      <c r="O1117" s="98" t="s">
        <v>211</v>
      </c>
      <c r="P1117" s="98" t="s">
        <v>344</v>
      </c>
      <c r="Q1117" s="98" t="s">
        <v>918</v>
      </c>
      <c r="R1117" s="98" t="s">
        <v>4726</v>
      </c>
      <c r="S1117" s="98" t="s">
        <v>4725</v>
      </c>
    </row>
    <row r="1118" spans="1:19" x14ac:dyDescent="0.25">
      <c r="A1118" s="100" t="s">
        <v>17655</v>
      </c>
      <c r="B1118" s="98" t="s">
        <v>4779</v>
      </c>
      <c r="C1118" s="98" t="s">
        <v>1361</v>
      </c>
      <c r="D1118" s="98" t="s">
        <v>4780</v>
      </c>
      <c r="E1118" s="98" t="s">
        <v>4781</v>
      </c>
      <c r="F1118" s="98" t="s">
        <v>16640</v>
      </c>
      <c r="G1118" s="98">
        <v>2546.4728160000004</v>
      </c>
      <c r="H1118" s="98" t="s">
        <v>20</v>
      </c>
      <c r="I1118" s="98" t="s">
        <v>109</v>
      </c>
      <c r="J1118" s="98" t="s">
        <v>427</v>
      </c>
      <c r="K1118" s="98" t="s">
        <v>428</v>
      </c>
      <c r="L1118" s="98" t="s">
        <v>431</v>
      </c>
      <c r="M1118" s="98" t="s">
        <v>433</v>
      </c>
      <c r="N1118" s="98" t="s">
        <v>4784</v>
      </c>
      <c r="O1118" s="98" t="s">
        <v>3908</v>
      </c>
      <c r="P1118" s="98" t="s">
        <v>1722</v>
      </c>
      <c r="Q1118" s="98" t="s">
        <v>430</v>
      </c>
      <c r="R1118" s="98" t="s">
        <v>4786</v>
      </c>
      <c r="S1118" s="98" t="s">
        <v>4785</v>
      </c>
    </row>
    <row r="1119" spans="1:19" x14ac:dyDescent="0.25">
      <c r="A1119" s="100" t="s">
        <v>17656</v>
      </c>
      <c r="B1119" s="98" t="s">
        <v>4787</v>
      </c>
      <c r="C1119" s="98" t="s">
        <v>1361</v>
      </c>
      <c r="D1119" s="98" t="s">
        <v>4788</v>
      </c>
      <c r="E1119" s="98" t="s">
        <v>4789</v>
      </c>
      <c r="F1119" s="98" t="s">
        <v>16641</v>
      </c>
      <c r="G1119" s="98">
        <v>1952.3310826666668</v>
      </c>
      <c r="H1119" s="98" t="s">
        <v>4791</v>
      </c>
      <c r="I1119" s="98" t="s">
        <v>4793</v>
      </c>
      <c r="J1119" s="98" t="s">
        <v>4794</v>
      </c>
      <c r="K1119" s="98" t="s">
        <v>4795</v>
      </c>
      <c r="L1119" s="98" t="s">
        <v>4796</v>
      </c>
      <c r="M1119" s="98" t="s">
        <v>4797</v>
      </c>
      <c r="N1119" s="98" t="s">
        <v>451</v>
      </c>
      <c r="O1119" s="98" t="s">
        <v>4798</v>
      </c>
      <c r="P1119" s="98" t="s">
        <v>4799</v>
      </c>
      <c r="Q1119" s="98" t="s">
        <v>4800</v>
      </c>
      <c r="R1119" s="98" t="s">
        <v>4802</v>
      </c>
      <c r="S1119" s="98" t="s">
        <v>4801</v>
      </c>
    </row>
    <row r="1120" spans="1:19" x14ac:dyDescent="0.25">
      <c r="A1120" s="100" t="s">
        <v>17657</v>
      </c>
      <c r="B1120" s="98" t="s">
        <v>4803</v>
      </c>
      <c r="C1120" s="98" t="s">
        <v>1361</v>
      </c>
      <c r="D1120" s="98" t="s">
        <v>4804</v>
      </c>
      <c r="E1120" s="98" t="s">
        <v>4805</v>
      </c>
      <c r="F1120" s="98" t="s">
        <v>16640</v>
      </c>
      <c r="G1120" s="98">
        <v>1952.3310826666668</v>
      </c>
      <c r="H1120" s="98" t="s">
        <v>557</v>
      </c>
      <c r="I1120" s="98" t="s">
        <v>15</v>
      </c>
      <c r="J1120" s="98" t="s">
        <v>294</v>
      </c>
      <c r="K1120" s="98" t="s">
        <v>83</v>
      </c>
      <c r="L1120" s="98" t="s">
        <v>17</v>
      </c>
      <c r="M1120" s="98" t="s">
        <v>16</v>
      </c>
      <c r="N1120" s="98" t="s">
        <v>14</v>
      </c>
      <c r="O1120" s="98" t="s">
        <v>11</v>
      </c>
      <c r="P1120" s="98" t="s">
        <v>13</v>
      </c>
      <c r="Q1120" s="98" t="s">
        <v>12</v>
      </c>
      <c r="R1120" s="98" t="s">
        <v>4807</v>
      </c>
      <c r="S1120" s="98" t="s">
        <v>4806</v>
      </c>
    </row>
    <row r="1121" spans="1:19" x14ac:dyDescent="0.25">
      <c r="A1121" s="100" t="s">
        <v>17658</v>
      </c>
      <c r="B1121" s="98" t="s">
        <v>4817</v>
      </c>
      <c r="C1121" s="98" t="s">
        <v>1361</v>
      </c>
      <c r="D1121" s="98" t="s">
        <v>4818</v>
      </c>
      <c r="E1121" s="98" t="s">
        <v>4819</v>
      </c>
      <c r="F1121" s="98" t="s">
        <v>16640</v>
      </c>
      <c r="G1121" s="98">
        <v>1951.2352533333333</v>
      </c>
      <c r="H1121" s="98" t="s">
        <v>2638</v>
      </c>
      <c r="I1121" s="98" t="s">
        <v>2640</v>
      </c>
      <c r="J1121" s="98" t="s">
        <v>2635</v>
      </c>
      <c r="K1121" s="98" t="s">
        <v>2645</v>
      </c>
      <c r="L1121" s="98" t="s">
        <v>4680</v>
      </c>
      <c r="M1121" s="98" t="s">
        <v>4822</v>
      </c>
      <c r="N1121" s="98" t="s">
        <v>4823</v>
      </c>
      <c r="O1121" s="98" t="s">
        <v>4824</v>
      </c>
      <c r="P1121" s="98" t="s">
        <v>4825</v>
      </c>
      <c r="Q1121" s="98" t="s">
        <v>2637</v>
      </c>
      <c r="R1121" s="98" t="s">
        <v>4827</v>
      </c>
      <c r="S1121" s="98" t="s">
        <v>4826</v>
      </c>
    </row>
    <row r="1122" spans="1:19" x14ac:dyDescent="0.25">
      <c r="A1122" s="100" t="s">
        <v>17659</v>
      </c>
      <c r="B1122" s="98" t="s">
        <v>4828</v>
      </c>
      <c r="C1122" s="98" t="s">
        <v>1361</v>
      </c>
      <c r="D1122" s="98" t="s">
        <v>4829</v>
      </c>
      <c r="E1122" s="98" t="s">
        <v>4830</v>
      </c>
      <c r="F1122" s="98" t="s">
        <v>16640</v>
      </c>
      <c r="G1122" s="98">
        <v>1951.2352533333333</v>
      </c>
      <c r="H1122" s="98" t="s">
        <v>189</v>
      </c>
      <c r="I1122" s="98" t="s">
        <v>190</v>
      </c>
      <c r="J1122" s="98" t="s">
        <v>4145</v>
      </c>
      <c r="K1122" s="98" t="s">
        <v>2037</v>
      </c>
      <c r="L1122" s="98" t="s">
        <v>4147</v>
      </c>
      <c r="M1122" s="98" t="s">
        <v>2039</v>
      </c>
      <c r="N1122" s="98" t="s">
        <v>2035</v>
      </c>
      <c r="O1122" s="98" t="s">
        <v>2038</v>
      </c>
      <c r="P1122" s="98" t="s">
        <v>2427</v>
      </c>
      <c r="Q1122" s="98" t="s">
        <v>2429</v>
      </c>
      <c r="R1122" s="98" t="s">
        <v>4832</v>
      </c>
      <c r="S1122" s="98" t="s">
        <v>4831</v>
      </c>
    </row>
    <row r="1123" spans="1:19" x14ac:dyDescent="0.25">
      <c r="A1123" s="100" t="s">
        <v>17660</v>
      </c>
      <c r="B1123" s="98" t="s">
        <v>4833</v>
      </c>
      <c r="C1123" s="98" t="s">
        <v>1206</v>
      </c>
      <c r="D1123" s="98" t="s">
        <v>4834</v>
      </c>
      <c r="E1123" s="98" t="s">
        <v>4835</v>
      </c>
      <c r="F1123" s="98" t="s">
        <v>16640</v>
      </c>
      <c r="G1123" s="98">
        <v>1984.5685866666665</v>
      </c>
      <c r="H1123" s="98" t="s">
        <v>537</v>
      </c>
      <c r="I1123" s="98" t="s">
        <v>2191</v>
      </c>
      <c r="J1123" s="98" t="s">
        <v>4837</v>
      </c>
      <c r="K1123" s="98" t="s">
        <v>4838</v>
      </c>
      <c r="L1123" s="98" t="s">
        <v>4839</v>
      </c>
      <c r="M1123" s="98" t="s">
        <v>2193</v>
      </c>
      <c r="N1123" s="98" t="s">
        <v>4840</v>
      </c>
      <c r="O1123" s="98" t="s">
        <v>4841</v>
      </c>
      <c r="P1123" s="98" t="s">
        <v>2690</v>
      </c>
      <c r="Q1123" s="98" t="s">
        <v>4842</v>
      </c>
      <c r="R1123" s="98" t="s">
        <v>4844</v>
      </c>
      <c r="S1123" s="98" t="s">
        <v>4843</v>
      </c>
    </row>
    <row r="1124" spans="1:19" x14ac:dyDescent="0.25">
      <c r="A1124" s="100" t="s">
        <v>17661</v>
      </c>
      <c r="B1124" s="98" t="s">
        <v>4867</v>
      </c>
      <c r="C1124" s="98" t="s">
        <v>1361</v>
      </c>
      <c r="D1124" s="98" t="s">
        <v>4868</v>
      </c>
      <c r="E1124" s="98" t="s">
        <v>4869</v>
      </c>
      <c r="F1124" s="98" t="s">
        <v>16641</v>
      </c>
      <c r="G1124" s="98">
        <v>1946.760172</v>
      </c>
      <c r="H1124" s="98" t="s">
        <v>215</v>
      </c>
      <c r="I1124" s="98" t="s">
        <v>397</v>
      </c>
      <c r="J1124" s="98" t="s">
        <v>159</v>
      </c>
      <c r="K1124" s="98" t="s">
        <v>160</v>
      </c>
      <c r="L1124" s="98" t="s">
        <v>398</v>
      </c>
      <c r="M1124" s="98" t="s">
        <v>502</v>
      </c>
      <c r="N1124" s="98" t="s">
        <v>1899</v>
      </c>
      <c r="O1124" s="98" t="s">
        <v>304</v>
      </c>
      <c r="P1124" s="98" t="s">
        <v>1898</v>
      </c>
      <c r="Q1124" s="98" t="s">
        <v>2159</v>
      </c>
      <c r="R1124" s="98" t="s">
        <v>4218</v>
      </c>
      <c r="S1124" s="98" t="s">
        <v>4873</v>
      </c>
    </row>
    <row r="1125" spans="1:19" x14ac:dyDescent="0.25">
      <c r="A1125" s="100" t="s">
        <v>17662</v>
      </c>
      <c r="B1125" s="98" t="s">
        <v>4894</v>
      </c>
      <c r="C1125" s="98" t="s">
        <v>1361</v>
      </c>
      <c r="D1125" s="98" t="s">
        <v>4895</v>
      </c>
      <c r="E1125" s="98" t="s">
        <v>4896</v>
      </c>
      <c r="F1125" s="98" t="s">
        <v>16640</v>
      </c>
      <c r="G1125" s="98">
        <v>1921.373904</v>
      </c>
      <c r="H1125" s="98" t="s">
        <v>15</v>
      </c>
      <c r="I1125" s="98" t="s">
        <v>4899</v>
      </c>
      <c r="J1125" s="98" t="s">
        <v>11</v>
      </c>
      <c r="K1125" s="98" t="s">
        <v>12</v>
      </c>
      <c r="L1125" s="98" t="s">
        <v>13</v>
      </c>
      <c r="M1125" s="98" t="s">
        <v>14</v>
      </c>
      <c r="N1125" s="98" t="s">
        <v>17</v>
      </c>
      <c r="O1125" s="98" t="s">
        <v>16</v>
      </c>
      <c r="P1125" s="98" t="s">
        <v>3610</v>
      </c>
      <c r="Q1125" s="98" t="s">
        <v>4900</v>
      </c>
      <c r="R1125" s="98" t="s">
        <v>4902</v>
      </c>
      <c r="S1125" s="98" t="s">
        <v>4901</v>
      </c>
    </row>
    <row r="1126" spans="1:19" x14ac:dyDescent="0.25">
      <c r="A1126" s="100" t="s">
        <v>17663</v>
      </c>
      <c r="B1126" s="98" t="s">
        <v>4903</v>
      </c>
      <c r="C1126" s="98" t="s">
        <v>1361</v>
      </c>
      <c r="D1126" s="98" t="s">
        <v>4904</v>
      </c>
      <c r="E1126" s="98" t="s">
        <v>4905</v>
      </c>
      <c r="F1126" s="98" t="s">
        <v>16640</v>
      </c>
      <c r="G1126" s="98">
        <v>1968.1280373333334</v>
      </c>
      <c r="H1126" s="98" t="s">
        <v>109</v>
      </c>
      <c r="I1126" s="98" t="s">
        <v>20</v>
      </c>
      <c r="J1126" s="98" t="s">
        <v>176</v>
      </c>
      <c r="K1126" s="98" t="s">
        <v>427</v>
      </c>
      <c r="L1126" s="98" t="s">
        <v>430</v>
      </c>
      <c r="M1126" s="98" t="s">
        <v>3244</v>
      </c>
      <c r="N1126" s="98" t="s">
        <v>428</v>
      </c>
      <c r="O1126" s="98" t="s">
        <v>433</v>
      </c>
      <c r="P1126" s="98" t="s">
        <v>177</v>
      </c>
      <c r="Q1126" s="98" t="s">
        <v>178</v>
      </c>
      <c r="R1126" s="98" t="s">
        <v>4909</v>
      </c>
      <c r="S1126" s="98" t="s">
        <v>4908</v>
      </c>
    </row>
    <row r="1127" spans="1:19" x14ac:dyDescent="0.25">
      <c r="A1127" s="100" t="s">
        <v>17664</v>
      </c>
      <c r="B1127" s="98" t="s">
        <v>4933</v>
      </c>
      <c r="C1127" s="98" t="s">
        <v>1206</v>
      </c>
      <c r="D1127" s="98" t="s">
        <v>4934</v>
      </c>
      <c r="E1127" s="98" t="s">
        <v>4935</v>
      </c>
      <c r="F1127" s="98" t="s">
        <v>16641</v>
      </c>
      <c r="G1127" s="98">
        <v>2708.3770160000004</v>
      </c>
      <c r="H1127" s="98" t="s">
        <v>52</v>
      </c>
      <c r="I1127" s="98" t="s">
        <v>58</v>
      </c>
      <c r="J1127" s="98" t="s">
        <v>56</v>
      </c>
      <c r="K1127" s="98" t="s">
        <v>633</v>
      </c>
      <c r="L1127" s="98" t="s">
        <v>53</v>
      </c>
      <c r="M1127" s="98" t="s">
        <v>59</v>
      </c>
      <c r="N1127" s="98" t="s">
        <v>55</v>
      </c>
      <c r="O1127" s="98" t="s">
        <v>3096</v>
      </c>
      <c r="P1127" s="98" t="s">
        <v>3095</v>
      </c>
      <c r="Q1127" s="98" t="s">
        <v>4939</v>
      </c>
      <c r="R1127" s="98" t="s">
        <v>4218</v>
      </c>
      <c r="S1127" s="98" t="s">
        <v>4940</v>
      </c>
    </row>
    <row r="1128" spans="1:19" x14ac:dyDescent="0.25">
      <c r="A1128" s="100" t="s">
        <v>17665</v>
      </c>
      <c r="B1128" s="98" t="s">
        <v>4941</v>
      </c>
      <c r="C1128" s="98" t="s">
        <v>1361</v>
      </c>
      <c r="D1128" s="98" t="s">
        <v>4942</v>
      </c>
      <c r="E1128" s="98" t="s">
        <v>4943</v>
      </c>
      <c r="F1128" s="98" t="s">
        <v>16640</v>
      </c>
      <c r="G1128" s="98">
        <v>1896.2611093333333</v>
      </c>
      <c r="H1128" s="98" t="s">
        <v>210</v>
      </c>
      <c r="I1128" s="98" t="s">
        <v>212</v>
      </c>
      <c r="J1128" s="98" t="s">
        <v>213</v>
      </c>
      <c r="K1128" s="98" t="s">
        <v>915</v>
      </c>
      <c r="L1128" s="98" t="s">
        <v>917</v>
      </c>
      <c r="M1128" s="98" t="s">
        <v>616</v>
      </c>
      <c r="N1128" s="98" t="s">
        <v>919</v>
      </c>
      <c r="O1128" s="98" t="s">
        <v>916</v>
      </c>
      <c r="P1128" s="98" t="s">
        <v>4947</v>
      </c>
      <c r="Q1128" s="98" t="s">
        <v>2714</v>
      </c>
      <c r="R1128" s="98" t="s">
        <v>4949</v>
      </c>
      <c r="S1128" s="98" t="s">
        <v>4948</v>
      </c>
    </row>
    <row r="1129" spans="1:19" x14ac:dyDescent="0.25">
      <c r="A1129" s="100" t="s">
        <v>17666</v>
      </c>
      <c r="B1129" s="98" t="s">
        <v>4960</v>
      </c>
      <c r="C1129" s="98" t="s">
        <v>1361</v>
      </c>
      <c r="D1129" s="98" t="s">
        <v>4961</v>
      </c>
      <c r="E1129" s="98" t="s">
        <v>4962</v>
      </c>
      <c r="F1129" s="98" t="s">
        <v>16640</v>
      </c>
      <c r="G1129" s="98">
        <v>1871.7876266666667</v>
      </c>
      <c r="H1129" s="98" t="s">
        <v>557</v>
      </c>
      <c r="I1129" s="98" t="s">
        <v>558</v>
      </c>
      <c r="J1129" s="98" t="s">
        <v>16</v>
      </c>
      <c r="K1129" s="98" t="s">
        <v>4307</v>
      </c>
      <c r="L1129" s="98" t="s">
        <v>294</v>
      </c>
      <c r="M1129" s="98" t="s">
        <v>11</v>
      </c>
      <c r="N1129" s="98" t="s">
        <v>12</v>
      </c>
      <c r="O1129" s="98" t="s">
        <v>13</v>
      </c>
      <c r="P1129" s="98" t="s">
        <v>15</v>
      </c>
      <c r="Q1129" s="98" t="s">
        <v>14</v>
      </c>
      <c r="R1129" s="98" t="s">
        <v>4967</v>
      </c>
      <c r="S1129" s="98" t="s">
        <v>4966</v>
      </c>
    </row>
    <row r="1130" spans="1:19" x14ac:dyDescent="0.25">
      <c r="A1130" s="100" t="s">
        <v>17667</v>
      </c>
      <c r="B1130" s="98" t="s">
        <v>18466</v>
      </c>
      <c r="C1130" s="98" t="s">
        <v>1361</v>
      </c>
      <c r="D1130" s="98" t="s">
        <v>18874</v>
      </c>
      <c r="E1130" s="98" t="s">
        <v>18875</v>
      </c>
      <c r="F1130" s="98" t="s">
        <v>16640</v>
      </c>
      <c r="G1130" s="98">
        <v>1871.7876266666667</v>
      </c>
      <c r="H1130" s="98" t="s">
        <v>2908</v>
      </c>
      <c r="I1130" s="98" t="s">
        <v>2912</v>
      </c>
      <c r="J1130" s="98" t="s">
        <v>18876</v>
      </c>
      <c r="K1130" s="98" t="s">
        <v>9816</v>
      </c>
      <c r="L1130" s="98" t="s">
        <v>18877</v>
      </c>
      <c r="M1130" s="98" t="s">
        <v>18878</v>
      </c>
      <c r="N1130" s="98" t="s">
        <v>12393</v>
      </c>
      <c r="O1130" s="98" t="s">
        <v>6221</v>
      </c>
      <c r="P1130" s="98" t="s">
        <v>1371</v>
      </c>
      <c r="Q1130" s="98" t="s">
        <v>16514</v>
      </c>
      <c r="R1130" s="98" t="s">
        <v>18880</v>
      </c>
      <c r="S1130" s="98" t="s">
        <v>18879</v>
      </c>
    </row>
    <row r="1131" spans="1:19" x14ac:dyDescent="0.25">
      <c r="A1131" s="100" t="s">
        <v>17668</v>
      </c>
      <c r="B1131" s="98" t="s">
        <v>4980</v>
      </c>
      <c r="C1131" s="98" t="s">
        <v>1206</v>
      </c>
      <c r="D1131" s="98" t="s">
        <v>4981</v>
      </c>
      <c r="E1131" s="98" t="s">
        <v>4982</v>
      </c>
      <c r="F1131" s="98" t="s">
        <v>16640</v>
      </c>
      <c r="G1131" s="98">
        <v>2314.8049453333333</v>
      </c>
      <c r="H1131" s="98" t="s">
        <v>1444</v>
      </c>
      <c r="I1131" s="98" t="s">
        <v>1806</v>
      </c>
      <c r="J1131" s="98" t="s">
        <v>58</v>
      </c>
      <c r="K1131" s="98" t="s">
        <v>1441</v>
      </c>
      <c r="L1131" s="98" t="s">
        <v>61</v>
      </c>
      <c r="M1131" s="98" t="s">
        <v>4986</v>
      </c>
      <c r="N1131" s="98" t="s">
        <v>3096</v>
      </c>
      <c r="O1131" s="98" t="s">
        <v>3265</v>
      </c>
      <c r="P1131" s="98" t="s">
        <v>1278</v>
      </c>
      <c r="Q1131" s="98" t="s">
        <v>3260</v>
      </c>
      <c r="R1131" s="98" t="s">
        <v>4988</v>
      </c>
      <c r="S1131" s="98" t="s">
        <v>4987</v>
      </c>
    </row>
    <row r="1132" spans="1:19" x14ac:dyDescent="0.25">
      <c r="A1132" s="100" t="s">
        <v>17669</v>
      </c>
      <c r="B1132" s="98" t="s">
        <v>5007</v>
      </c>
      <c r="C1132" s="98" t="s">
        <v>1361</v>
      </c>
      <c r="D1132" s="98" t="s">
        <v>5008</v>
      </c>
      <c r="E1132" s="98" t="s">
        <v>5009</v>
      </c>
      <c r="F1132" s="98" t="s">
        <v>16640</v>
      </c>
      <c r="G1132" s="98">
        <v>1866.0345226666666</v>
      </c>
      <c r="H1132" s="98" t="s">
        <v>1583</v>
      </c>
      <c r="I1132" s="98" t="s">
        <v>266</v>
      </c>
      <c r="J1132" s="98" t="s">
        <v>1584</v>
      </c>
      <c r="K1132" s="98" t="s">
        <v>1334</v>
      </c>
      <c r="L1132" s="98" t="s">
        <v>1574</v>
      </c>
      <c r="M1132" s="98" t="s">
        <v>1335</v>
      </c>
      <c r="N1132" s="98" t="s">
        <v>109</v>
      </c>
      <c r="O1132" s="98" t="s">
        <v>20</v>
      </c>
      <c r="P1132" s="98" t="s">
        <v>1586</v>
      </c>
      <c r="Q1132" s="98" t="s">
        <v>428</v>
      </c>
      <c r="R1132" s="98" t="s">
        <v>5014</v>
      </c>
      <c r="S1132" s="98" t="s">
        <v>5013</v>
      </c>
    </row>
    <row r="1133" spans="1:19" x14ac:dyDescent="0.25">
      <c r="A1133" s="100" t="s">
        <v>17670</v>
      </c>
      <c r="B1133" s="98" t="s">
        <v>5015</v>
      </c>
      <c r="C1133" s="98" t="s">
        <v>1361</v>
      </c>
      <c r="D1133" s="98" t="s">
        <v>5016</v>
      </c>
      <c r="E1133" s="98" t="s">
        <v>5017</v>
      </c>
      <c r="F1133" s="98" t="s">
        <v>16641</v>
      </c>
      <c r="G1133" s="98">
        <v>1866.0345226666666</v>
      </c>
      <c r="H1133" s="98" t="s">
        <v>322</v>
      </c>
      <c r="I1133" s="98" t="s">
        <v>809</v>
      </c>
      <c r="J1133" s="98" t="s">
        <v>241</v>
      </c>
      <c r="K1133" s="98" t="s">
        <v>239</v>
      </c>
      <c r="L1133" s="98" t="s">
        <v>237</v>
      </c>
      <c r="M1133" s="98" t="s">
        <v>385</v>
      </c>
      <c r="N1133" s="98" t="s">
        <v>325</v>
      </c>
      <c r="O1133" s="98" t="s">
        <v>238</v>
      </c>
      <c r="P1133" s="98" t="s">
        <v>240</v>
      </c>
      <c r="Q1133" s="98" t="s">
        <v>265</v>
      </c>
      <c r="R1133" s="98" t="s">
        <v>5019</v>
      </c>
      <c r="S1133" s="98" t="s">
        <v>5018</v>
      </c>
    </row>
    <row r="1134" spans="1:19" x14ac:dyDescent="0.25">
      <c r="A1134" s="100" t="s">
        <v>17671</v>
      </c>
      <c r="B1134" s="98" t="s">
        <v>5020</v>
      </c>
      <c r="C1134" s="98" t="s">
        <v>1361</v>
      </c>
      <c r="D1134" s="98" t="s">
        <v>5021</v>
      </c>
      <c r="E1134" s="98" t="s">
        <v>5022</v>
      </c>
      <c r="F1134" s="98" t="s">
        <v>16641</v>
      </c>
      <c r="G1134" s="98">
        <v>1890.3254226666666</v>
      </c>
      <c r="H1134" s="98" t="s">
        <v>2752</v>
      </c>
      <c r="I1134" s="98" t="s">
        <v>2756</v>
      </c>
      <c r="J1134" s="98" t="s">
        <v>5025</v>
      </c>
      <c r="K1134" s="98" t="s">
        <v>3899</v>
      </c>
      <c r="L1134" s="98" t="s">
        <v>5026</v>
      </c>
      <c r="M1134" s="98" t="s">
        <v>2751</v>
      </c>
      <c r="N1134" s="98" t="s">
        <v>5027</v>
      </c>
      <c r="O1134" s="98" t="s">
        <v>871</v>
      </c>
      <c r="P1134" s="98" t="s">
        <v>5028</v>
      </c>
      <c r="Q1134" s="98" t="s">
        <v>3156</v>
      </c>
      <c r="R1134" s="98" t="s">
        <v>5030</v>
      </c>
      <c r="S1134" s="98" t="s">
        <v>5029</v>
      </c>
    </row>
    <row r="1135" spans="1:19" x14ac:dyDescent="0.25">
      <c r="A1135" s="100" t="s">
        <v>17672</v>
      </c>
      <c r="B1135" s="98" t="s">
        <v>5031</v>
      </c>
      <c r="C1135" s="98" t="s">
        <v>1361</v>
      </c>
      <c r="D1135" s="98" t="s">
        <v>5032</v>
      </c>
      <c r="E1135" s="98" t="s">
        <v>5033</v>
      </c>
      <c r="F1135" s="98" t="s">
        <v>16641</v>
      </c>
      <c r="G1135" s="98">
        <v>2108.402556</v>
      </c>
      <c r="H1135" s="98" t="s">
        <v>1574</v>
      </c>
      <c r="I1135" s="98" t="s">
        <v>265</v>
      </c>
      <c r="J1135" s="98" t="s">
        <v>264</v>
      </c>
      <c r="K1135" s="98" t="s">
        <v>1336</v>
      </c>
      <c r="L1135" s="98" t="s">
        <v>1267</v>
      </c>
      <c r="M1135" s="98" t="s">
        <v>266</v>
      </c>
      <c r="N1135" s="98" t="s">
        <v>4851</v>
      </c>
      <c r="O1135" s="98" t="s">
        <v>3019</v>
      </c>
      <c r="P1135" s="98" t="s">
        <v>2284</v>
      </c>
      <c r="Q1135" s="98" t="s">
        <v>5036</v>
      </c>
      <c r="R1135" s="98" t="s">
        <v>5038</v>
      </c>
      <c r="S1135" s="98" t="s">
        <v>5037</v>
      </c>
    </row>
    <row r="1136" spans="1:19" x14ac:dyDescent="0.25">
      <c r="A1136" s="100" t="s">
        <v>17673</v>
      </c>
      <c r="B1136" s="98" t="s">
        <v>5039</v>
      </c>
      <c r="C1136" s="98" t="s">
        <v>1361</v>
      </c>
      <c r="D1136" s="98" t="s">
        <v>5040</v>
      </c>
      <c r="E1136" s="98" t="s">
        <v>5041</v>
      </c>
      <c r="F1136" s="98" t="s">
        <v>16641</v>
      </c>
      <c r="G1136" s="98">
        <v>1866.0345226666666</v>
      </c>
      <c r="H1136" s="98" t="s">
        <v>54</v>
      </c>
      <c r="I1136" s="98" t="s">
        <v>4442</v>
      </c>
      <c r="J1136" s="98" t="s">
        <v>59</v>
      </c>
      <c r="K1136" s="98" t="s">
        <v>407</v>
      </c>
      <c r="L1136" s="98" t="s">
        <v>257</v>
      </c>
      <c r="M1136" s="98" t="s">
        <v>1611</v>
      </c>
      <c r="N1136" s="98" t="s">
        <v>3056</v>
      </c>
      <c r="O1136" s="98" t="s">
        <v>5042</v>
      </c>
      <c r="P1136" s="98" t="s">
        <v>3057</v>
      </c>
      <c r="Q1136" s="98" t="s">
        <v>279</v>
      </c>
      <c r="R1136" s="98" t="s">
        <v>5044</v>
      </c>
      <c r="S1136" s="98" t="s">
        <v>5043</v>
      </c>
    </row>
    <row r="1137" spans="1:19" x14ac:dyDescent="0.25">
      <c r="A1137" s="100" t="s">
        <v>17674</v>
      </c>
      <c r="B1137" s="98" t="s">
        <v>5045</v>
      </c>
      <c r="C1137" s="98" t="s">
        <v>1361</v>
      </c>
      <c r="D1137" s="98" t="s">
        <v>5046</v>
      </c>
      <c r="E1137" s="98" t="s">
        <v>5047</v>
      </c>
      <c r="F1137" s="98" t="s">
        <v>16641</v>
      </c>
      <c r="G1137" s="98">
        <v>1865.4866079999999</v>
      </c>
      <c r="H1137" s="98" t="s">
        <v>5050</v>
      </c>
      <c r="I1137" s="98" t="s">
        <v>3057</v>
      </c>
      <c r="J1137" s="98" t="s">
        <v>5052</v>
      </c>
      <c r="K1137" s="98" t="s">
        <v>5053</v>
      </c>
      <c r="L1137" s="98" t="s">
        <v>5054</v>
      </c>
      <c r="M1137" s="98" t="s">
        <v>5055</v>
      </c>
      <c r="N1137" s="98" t="s">
        <v>5056</v>
      </c>
      <c r="O1137" s="98" t="s">
        <v>4178</v>
      </c>
      <c r="P1137" s="98" t="s">
        <v>5057</v>
      </c>
      <c r="Q1137" s="98" t="s">
        <v>418</v>
      </c>
      <c r="R1137" s="98" t="s">
        <v>5059</v>
      </c>
      <c r="S1137" s="98" t="s">
        <v>5058</v>
      </c>
    </row>
    <row r="1138" spans="1:19" x14ac:dyDescent="0.25">
      <c r="A1138" s="100" t="s">
        <v>17675</v>
      </c>
      <c r="B1138" s="98" t="s">
        <v>5068</v>
      </c>
      <c r="C1138" s="98" t="s">
        <v>1361</v>
      </c>
      <c r="D1138" s="98" t="s">
        <v>5069</v>
      </c>
      <c r="E1138" s="98" t="s">
        <v>5070</v>
      </c>
      <c r="F1138" s="98" t="s">
        <v>16640</v>
      </c>
      <c r="G1138" s="98">
        <v>1943.6564746666666</v>
      </c>
      <c r="H1138" s="98" t="s">
        <v>5072</v>
      </c>
      <c r="I1138" s="98" t="s">
        <v>1241</v>
      </c>
      <c r="J1138" s="98" t="s">
        <v>60</v>
      </c>
      <c r="K1138" s="98" t="s">
        <v>4544</v>
      </c>
      <c r="L1138" s="98" t="s">
        <v>632</v>
      </c>
      <c r="M1138" s="98" t="s">
        <v>634</v>
      </c>
      <c r="N1138" s="98" t="s">
        <v>1240</v>
      </c>
      <c r="O1138" s="98" t="s">
        <v>5074</v>
      </c>
      <c r="P1138" s="98" t="s">
        <v>3805</v>
      </c>
      <c r="Q1138" s="98" t="s">
        <v>2446</v>
      </c>
      <c r="R1138" s="98" t="s">
        <v>5076</v>
      </c>
      <c r="S1138" s="98" t="s">
        <v>5075</v>
      </c>
    </row>
    <row r="1139" spans="1:19" x14ac:dyDescent="0.25">
      <c r="A1139" s="100" t="s">
        <v>17676</v>
      </c>
      <c r="B1139" s="98" t="s">
        <v>5093</v>
      </c>
      <c r="C1139" s="98" t="s">
        <v>1361</v>
      </c>
      <c r="D1139" s="98" t="s">
        <v>5094</v>
      </c>
      <c r="E1139" s="98" t="s">
        <v>5095</v>
      </c>
      <c r="F1139" s="98" t="s">
        <v>16641</v>
      </c>
      <c r="G1139" s="98">
        <v>2079.8208560000003</v>
      </c>
      <c r="H1139" s="98" t="s">
        <v>52</v>
      </c>
      <c r="I1139" s="98" t="s">
        <v>53</v>
      </c>
      <c r="J1139" s="98" t="s">
        <v>131</v>
      </c>
      <c r="K1139" s="98" t="s">
        <v>652</v>
      </c>
      <c r="L1139" s="98" t="s">
        <v>653</v>
      </c>
      <c r="M1139" s="98" t="s">
        <v>202</v>
      </c>
      <c r="N1139" s="98" t="s">
        <v>134</v>
      </c>
      <c r="O1139" s="98" t="s">
        <v>364</v>
      </c>
      <c r="P1139" s="98" t="s">
        <v>365</v>
      </c>
      <c r="Q1139" s="98" t="s">
        <v>137</v>
      </c>
      <c r="R1139" s="98" t="s">
        <v>5099</v>
      </c>
      <c r="S1139" s="98" t="s">
        <v>5098</v>
      </c>
    </row>
    <row r="1140" spans="1:19" x14ac:dyDescent="0.25">
      <c r="A1140" s="100" t="s">
        <v>17677</v>
      </c>
      <c r="B1140" s="98" t="s">
        <v>18467</v>
      </c>
      <c r="C1140" s="98" t="s">
        <v>1206</v>
      </c>
      <c r="D1140" s="98" t="s">
        <v>18692</v>
      </c>
      <c r="E1140" s="98" t="s">
        <v>18693</v>
      </c>
      <c r="F1140" s="98" t="s">
        <v>16641</v>
      </c>
      <c r="G1140" s="98">
        <v>1991.3226320000001</v>
      </c>
      <c r="H1140" s="98" t="s">
        <v>314</v>
      </c>
      <c r="I1140" s="98" t="s">
        <v>137</v>
      </c>
      <c r="J1140" s="98" t="s">
        <v>199</v>
      </c>
      <c r="K1140" s="98" t="s">
        <v>131</v>
      </c>
      <c r="L1140" s="98" t="s">
        <v>653</v>
      </c>
      <c r="M1140" s="98" t="s">
        <v>132</v>
      </c>
      <c r="N1140" s="98" t="s">
        <v>138</v>
      </c>
      <c r="O1140" s="98" t="s">
        <v>53</v>
      </c>
      <c r="P1140" s="98" t="s">
        <v>364</v>
      </c>
      <c r="Q1140" s="98" t="s">
        <v>134</v>
      </c>
      <c r="R1140" s="98" t="s">
        <v>18696</v>
      </c>
      <c r="S1140" s="98" t="s">
        <v>18695</v>
      </c>
    </row>
    <row r="1141" spans="1:19" x14ac:dyDescent="0.25">
      <c r="A1141" s="100" t="s">
        <v>17678</v>
      </c>
      <c r="B1141" s="98" t="s">
        <v>5100</v>
      </c>
      <c r="C1141" s="98" t="s">
        <v>1206</v>
      </c>
      <c r="D1141" s="98" t="s">
        <v>5101</v>
      </c>
      <c r="E1141" s="98" t="s">
        <v>5102</v>
      </c>
      <c r="F1141" s="98" t="s">
        <v>16640</v>
      </c>
      <c r="G1141" s="98">
        <v>1870.7846320000001</v>
      </c>
      <c r="H1141" s="98" t="s">
        <v>596</v>
      </c>
      <c r="I1141" s="98" t="s">
        <v>788</v>
      </c>
      <c r="J1141" s="98" t="s">
        <v>595</v>
      </c>
      <c r="K1141" s="98" t="s">
        <v>789</v>
      </c>
      <c r="L1141" s="98" t="s">
        <v>2545</v>
      </c>
      <c r="M1141" s="98" t="s">
        <v>2928</v>
      </c>
      <c r="N1141" s="98" t="s">
        <v>3873</v>
      </c>
      <c r="O1141" s="98" t="s">
        <v>5106</v>
      </c>
      <c r="P1141" s="98" t="s">
        <v>4000</v>
      </c>
      <c r="Q1141" s="98" t="s">
        <v>2926</v>
      </c>
      <c r="R1141" s="98" t="s">
        <v>5108</v>
      </c>
      <c r="S1141" s="98" t="s">
        <v>5107</v>
      </c>
    </row>
    <row r="1142" spans="1:19" x14ac:dyDescent="0.25">
      <c r="A1142" s="100" t="s">
        <v>17679</v>
      </c>
      <c r="B1142" s="98" t="s">
        <v>5138</v>
      </c>
      <c r="C1142" s="98" t="s">
        <v>1361</v>
      </c>
      <c r="D1142" s="98" t="s">
        <v>5139</v>
      </c>
      <c r="E1142" s="98" t="s">
        <v>5140</v>
      </c>
      <c r="F1142" s="98" t="s">
        <v>16640</v>
      </c>
      <c r="G1142" s="98">
        <v>1821.197216</v>
      </c>
      <c r="H1142" s="98" t="s">
        <v>557</v>
      </c>
      <c r="I1142" s="98" t="s">
        <v>12</v>
      </c>
      <c r="J1142" s="98" t="s">
        <v>13</v>
      </c>
      <c r="K1142" s="98" t="s">
        <v>15</v>
      </c>
      <c r="L1142" s="98" t="s">
        <v>14</v>
      </c>
      <c r="M1142" s="98" t="s">
        <v>11</v>
      </c>
      <c r="N1142" s="98" t="s">
        <v>5143</v>
      </c>
      <c r="O1142" s="98" t="s">
        <v>294</v>
      </c>
      <c r="P1142" s="98" t="s">
        <v>5144</v>
      </c>
      <c r="Q1142" s="98" t="s">
        <v>18</v>
      </c>
      <c r="R1142" s="98" t="s">
        <v>5146</v>
      </c>
      <c r="S1142" s="98" t="s">
        <v>5145</v>
      </c>
    </row>
    <row r="1143" spans="1:19" x14ac:dyDescent="0.25">
      <c r="A1143" s="100" t="s">
        <v>17680</v>
      </c>
      <c r="B1143" s="98" t="s">
        <v>5154</v>
      </c>
      <c r="C1143" s="98" t="s">
        <v>1361</v>
      </c>
      <c r="D1143" s="98" t="s">
        <v>5155</v>
      </c>
      <c r="E1143" s="98" t="s">
        <v>5156</v>
      </c>
      <c r="F1143" s="98" t="s">
        <v>16640</v>
      </c>
      <c r="G1143" s="98">
        <v>1842.4732826666666</v>
      </c>
      <c r="H1143" s="98" t="s">
        <v>475</v>
      </c>
      <c r="I1143" s="98" t="s">
        <v>476</v>
      </c>
      <c r="J1143" s="98" t="s">
        <v>479</v>
      </c>
      <c r="K1143" s="98" t="s">
        <v>480</v>
      </c>
      <c r="L1143" s="98" t="s">
        <v>701</v>
      </c>
      <c r="M1143" s="98" t="s">
        <v>478</v>
      </c>
      <c r="N1143" s="98" t="s">
        <v>702</v>
      </c>
      <c r="O1143" s="98" t="s">
        <v>483</v>
      </c>
      <c r="P1143" s="98" t="s">
        <v>1970</v>
      </c>
      <c r="Q1143" s="98" t="s">
        <v>477</v>
      </c>
      <c r="R1143" s="98" t="s">
        <v>5161</v>
      </c>
      <c r="S1143" s="98" t="s">
        <v>5160</v>
      </c>
    </row>
    <row r="1144" spans="1:19" x14ac:dyDescent="0.25">
      <c r="A1144" s="100" t="s">
        <v>17681</v>
      </c>
      <c r="B1144" s="98" t="s">
        <v>5169</v>
      </c>
      <c r="C1144" s="98" t="s">
        <v>1361</v>
      </c>
      <c r="D1144" s="98" t="s">
        <v>5170</v>
      </c>
      <c r="E1144" s="98" t="s">
        <v>5171</v>
      </c>
      <c r="F1144" s="98" t="s">
        <v>16640</v>
      </c>
      <c r="G1144" s="98">
        <v>1808.5034826666667</v>
      </c>
      <c r="H1144" s="98" t="s">
        <v>4494</v>
      </c>
      <c r="I1144" s="98" t="s">
        <v>5172</v>
      </c>
      <c r="J1144" s="98" t="s">
        <v>4492</v>
      </c>
      <c r="K1144" s="98" t="s">
        <v>5173</v>
      </c>
      <c r="L1144" s="98" t="s">
        <v>1807</v>
      </c>
      <c r="M1144" s="98" t="s">
        <v>4493</v>
      </c>
      <c r="N1144" s="98" t="s">
        <v>5174</v>
      </c>
      <c r="O1144" s="98" t="s">
        <v>325</v>
      </c>
      <c r="P1144" s="98" t="s">
        <v>5175</v>
      </c>
      <c r="Q1144" s="98" t="s">
        <v>5176</v>
      </c>
      <c r="R1144" s="98" t="s">
        <v>5178</v>
      </c>
      <c r="S1144" s="98" t="s">
        <v>5177</v>
      </c>
    </row>
    <row r="1145" spans="1:19" x14ac:dyDescent="0.25">
      <c r="A1145" s="100">
        <v>1142</v>
      </c>
      <c r="B1145" s="98" t="s">
        <v>5169</v>
      </c>
      <c r="C1145" s="98" t="s">
        <v>1361</v>
      </c>
      <c r="D1145" s="98" t="s">
        <v>5170</v>
      </c>
      <c r="E1145" s="98" t="s">
        <v>5179</v>
      </c>
      <c r="F1145" s="98" t="s">
        <v>16640</v>
      </c>
      <c r="G1145" s="98">
        <v>1808.5034826666667</v>
      </c>
      <c r="H1145" s="98" t="s">
        <v>4494</v>
      </c>
      <c r="I1145" s="98" t="s">
        <v>5172</v>
      </c>
      <c r="J1145" s="98" t="s">
        <v>4492</v>
      </c>
      <c r="K1145" s="98" t="s">
        <v>5173</v>
      </c>
      <c r="L1145" s="98" t="s">
        <v>1807</v>
      </c>
      <c r="M1145" s="98" t="s">
        <v>4493</v>
      </c>
      <c r="N1145" s="98" t="s">
        <v>5174</v>
      </c>
      <c r="O1145" s="98" t="s">
        <v>325</v>
      </c>
      <c r="P1145" s="98" t="s">
        <v>5175</v>
      </c>
      <c r="Q1145" s="98" t="s">
        <v>5176</v>
      </c>
      <c r="R1145" s="98" t="s">
        <v>5178</v>
      </c>
      <c r="S1145" s="98" t="s">
        <v>5177</v>
      </c>
    </row>
    <row r="1146" spans="1:19" x14ac:dyDescent="0.25">
      <c r="A1146" s="100" t="s">
        <v>17683</v>
      </c>
      <c r="B1146" s="98" t="s">
        <v>5222</v>
      </c>
      <c r="C1146" s="98" t="s">
        <v>1361</v>
      </c>
      <c r="D1146" s="98" t="s">
        <v>5223</v>
      </c>
      <c r="E1146" s="98" t="s">
        <v>5224</v>
      </c>
      <c r="F1146" s="98" t="s">
        <v>16640</v>
      </c>
      <c r="G1146" s="98">
        <v>1806.4943839999999</v>
      </c>
      <c r="H1146" s="98" t="s">
        <v>71</v>
      </c>
      <c r="I1146" s="98" t="s">
        <v>72</v>
      </c>
      <c r="J1146" s="98" t="s">
        <v>19</v>
      </c>
      <c r="K1146" s="98" t="s">
        <v>1901</v>
      </c>
      <c r="L1146" s="98" t="s">
        <v>3416</v>
      </c>
      <c r="M1146" s="98" t="s">
        <v>941</v>
      </c>
      <c r="N1146" s="98" t="s">
        <v>2160</v>
      </c>
      <c r="O1146" s="98" t="s">
        <v>2294</v>
      </c>
      <c r="P1146" s="98" t="s">
        <v>1464</v>
      </c>
      <c r="Q1146" s="98" t="s">
        <v>2159</v>
      </c>
      <c r="R1146" s="98" t="s">
        <v>5228</v>
      </c>
      <c r="S1146" s="98" t="s">
        <v>5227</v>
      </c>
    </row>
    <row r="1147" spans="1:19" x14ac:dyDescent="0.25">
      <c r="A1147" s="100" t="s">
        <v>17684</v>
      </c>
      <c r="B1147" s="98" t="s">
        <v>5229</v>
      </c>
      <c r="C1147" s="98" t="s">
        <v>1361</v>
      </c>
      <c r="D1147" s="98" t="s">
        <v>5230</v>
      </c>
      <c r="E1147" s="98" t="s">
        <v>5231</v>
      </c>
      <c r="F1147" s="98" t="s">
        <v>16641</v>
      </c>
      <c r="G1147" s="98">
        <v>1798.914976</v>
      </c>
      <c r="H1147" s="98" t="s">
        <v>189</v>
      </c>
      <c r="I1147" s="98" t="s">
        <v>190</v>
      </c>
      <c r="J1147" s="98" t="s">
        <v>2037</v>
      </c>
      <c r="K1147" s="98" t="s">
        <v>5235</v>
      </c>
      <c r="L1147" s="98" t="s">
        <v>3190</v>
      </c>
      <c r="M1147" s="98" t="s">
        <v>3192</v>
      </c>
      <c r="N1147" s="98" t="s">
        <v>4145</v>
      </c>
      <c r="O1147" s="98" t="s">
        <v>3047</v>
      </c>
      <c r="P1147" s="98" t="s">
        <v>5236</v>
      </c>
      <c r="Q1147" s="98" t="s">
        <v>5237</v>
      </c>
      <c r="R1147" s="98" t="s">
        <v>5239</v>
      </c>
      <c r="S1147" s="98" t="s">
        <v>5238</v>
      </c>
    </row>
    <row r="1148" spans="1:19" x14ac:dyDescent="0.25">
      <c r="A1148" s="100" t="s">
        <v>17685</v>
      </c>
      <c r="B1148" s="98" t="s">
        <v>5333</v>
      </c>
      <c r="C1148" s="98" t="s">
        <v>1361</v>
      </c>
      <c r="D1148" s="98" t="s">
        <v>5334</v>
      </c>
      <c r="E1148" s="98" t="s">
        <v>5335</v>
      </c>
      <c r="F1148" s="98" t="s">
        <v>16640</v>
      </c>
      <c r="G1148" s="98">
        <v>1856.359528</v>
      </c>
      <c r="H1148" s="98" t="s">
        <v>612</v>
      </c>
      <c r="I1148" s="98" t="s">
        <v>210</v>
      </c>
      <c r="J1148" s="98" t="s">
        <v>212</v>
      </c>
      <c r="K1148" s="98" t="s">
        <v>213</v>
      </c>
      <c r="L1148" s="98" t="s">
        <v>1601</v>
      </c>
      <c r="M1148" s="98" t="s">
        <v>1176</v>
      </c>
      <c r="N1148" s="98" t="s">
        <v>613</v>
      </c>
      <c r="O1148" s="98" t="s">
        <v>618</v>
      </c>
      <c r="P1148" s="98" t="s">
        <v>3537</v>
      </c>
      <c r="Q1148" s="98" t="s">
        <v>614</v>
      </c>
      <c r="R1148" s="98" t="s">
        <v>5340</v>
      </c>
      <c r="S1148" s="98" t="s">
        <v>5339</v>
      </c>
    </row>
    <row r="1149" spans="1:19" x14ac:dyDescent="0.25">
      <c r="A1149" s="100" t="s">
        <v>17686</v>
      </c>
      <c r="B1149" s="98" t="s">
        <v>5380</v>
      </c>
      <c r="C1149" s="98" t="s">
        <v>1361</v>
      </c>
      <c r="D1149" s="98" t="s">
        <v>5381</v>
      </c>
      <c r="E1149" s="98" t="s">
        <v>5382</v>
      </c>
      <c r="F1149" s="98" t="s">
        <v>16640</v>
      </c>
      <c r="G1149" s="98">
        <v>1746.0411226666668</v>
      </c>
      <c r="H1149" s="98" t="s">
        <v>186</v>
      </c>
      <c r="I1149" s="98" t="s">
        <v>1759</v>
      </c>
      <c r="J1149" s="98" t="s">
        <v>1776</v>
      </c>
      <c r="K1149" s="98" t="s">
        <v>5386</v>
      </c>
      <c r="L1149" s="98" t="s">
        <v>1768</v>
      </c>
      <c r="M1149" s="98" t="s">
        <v>1770</v>
      </c>
      <c r="N1149" s="98" t="s">
        <v>5387</v>
      </c>
      <c r="O1149" s="98" t="s">
        <v>2585</v>
      </c>
      <c r="P1149" s="98" t="s">
        <v>5388</v>
      </c>
      <c r="Q1149" s="98" t="s">
        <v>4080</v>
      </c>
      <c r="R1149" s="98" t="s">
        <v>5390</v>
      </c>
      <c r="S1149" s="98" t="s">
        <v>5389</v>
      </c>
    </row>
    <row r="1150" spans="1:19" x14ac:dyDescent="0.25">
      <c r="A1150" s="100" t="s">
        <v>17687</v>
      </c>
      <c r="B1150" s="98" t="s">
        <v>5391</v>
      </c>
      <c r="C1150" s="98" t="s">
        <v>1361</v>
      </c>
      <c r="D1150" s="98" t="s">
        <v>5392</v>
      </c>
      <c r="E1150" s="98" t="s">
        <v>5393</v>
      </c>
      <c r="F1150" s="98" t="s">
        <v>16641</v>
      </c>
      <c r="G1150" s="98">
        <v>1843.2029559999999</v>
      </c>
      <c r="H1150" s="98" t="s">
        <v>133</v>
      </c>
      <c r="I1150" s="98" t="s">
        <v>4900</v>
      </c>
      <c r="J1150" s="98" t="s">
        <v>5396</v>
      </c>
      <c r="K1150" s="98" t="s">
        <v>5397</v>
      </c>
      <c r="L1150" s="98" t="s">
        <v>5398</v>
      </c>
      <c r="M1150" s="98" t="s">
        <v>5399</v>
      </c>
      <c r="N1150" s="98" t="s">
        <v>5400</v>
      </c>
      <c r="O1150" s="98" t="s">
        <v>136</v>
      </c>
      <c r="P1150" s="98" t="s">
        <v>5401</v>
      </c>
      <c r="Q1150" s="98" t="s">
        <v>5402</v>
      </c>
      <c r="R1150" s="98" t="s">
        <v>5404</v>
      </c>
      <c r="S1150" s="98" t="s">
        <v>5403</v>
      </c>
    </row>
    <row r="1151" spans="1:19" x14ac:dyDescent="0.25">
      <c r="A1151" s="100" t="s">
        <v>17688</v>
      </c>
      <c r="B1151" s="98" t="s">
        <v>5405</v>
      </c>
      <c r="C1151" s="98" t="s">
        <v>1361</v>
      </c>
      <c r="D1151" s="98" t="s">
        <v>5406</v>
      </c>
      <c r="E1151" s="98" t="s">
        <v>5407</v>
      </c>
      <c r="F1151" s="98" t="s">
        <v>16640</v>
      </c>
      <c r="G1151" s="98">
        <v>1823.4798746666668</v>
      </c>
      <c r="H1151" s="98" t="s">
        <v>2190</v>
      </c>
      <c r="I1151" s="98" t="s">
        <v>41</v>
      </c>
      <c r="J1151" s="98" t="s">
        <v>932</v>
      </c>
      <c r="K1151" s="98" t="s">
        <v>4225</v>
      </c>
      <c r="L1151" s="98" t="s">
        <v>4227</v>
      </c>
      <c r="M1151" s="98" t="s">
        <v>5411</v>
      </c>
      <c r="N1151" s="98" t="s">
        <v>928</v>
      </c>
      <c r="O1151" s="98" t="s">
        <v>5412</v>
      </c>
      <c r="P1151" s="98" t="s">
        <v>5413</v>
      </c>
      <c r="Q1151" s="98" t="s">
        <v>5414</v>
      </c>
      <c r="R1151" s="98" t="s">
        <v>5416</v>
      </c>
      <c r="S1151" s="98" t="s">
        <v>5415</v>
      </c>
    </row>
    <row r="1152" spans="1:19" x14ac:dyDescent="0.25">
      <c r="A1152" s="100" t="s">
        <v>17689</v>
      </c>
      <c r="B1152" s="98" t="s">
        <v>5572</v>
      </c>
      <c r="C1152" s="98" t="s">
        <v>1361</v>
      </c>
      <c r="D1152" s="98" t="s">
        <v>5573</v>
      </c>
      <c r="E1152" s="98" t="s">
        <v>5574</v>
      </c>
      <c r="F1152" s="98" t="s">
        <v>16641</v>
      </c>
      <c r="G1152" s="98">
        <v>1689.606</v>
      </c>
      <c r="H1152" s="98" t="s">
        <v>1444</v>
      </c>
      <c r="I1152" s="98" t="s">
        <v>3582</v>
      </c>
      <c r="J1152" s="98" t="s">
        <v>5578</v>
      </c>
      <c r="K1152" s="98" t="s">
        <v>3260</v>
      </c>
      <c r="L1152" s="98" t="s">
        <v>1806</v>
      </c>
      <c r="M1152" s="98" t="s">
        <v>5579</v>
      </c>
      <c r="N1152" s="98" t="s">
        <v>5580</v>
      </c>
      <c r="O1152" s="98" t="s">
        <v>5312</v>
      </c>
      <c r="P1152" s="98" t="s">
        <v>5581</v>
      </c>
      <c r="Q1152" s="98" t="s">
        <v>5582</v>
      </c>
      <c r="R1152" s="98" t="s">
        <v>5584</v>
      </c>
      <c r="S1152" s="98" t="s">
        <v>5583</v>
      </c>
    </row>
    <row r="1153" spans="1:19" x14ac:dyDescent="0.25">
      <c r="A1153" s="100" t="s">
        <v>3437</v>
      </c>
      <c r="B1153" s="98" t="s">
        <v>5472</v>
      </c>
      <c r="C1153" s="98" t="s">
        <v>1361</v>
      </c>
      <c r="D1153" s="98" t="s">
        <v>5473</v>
      </c>
      <c r="E1153" s="98" t="s">
        <v>5474</v>
      </c>
      <c r="F1153" s="98" t="s">
        <v>16640</v>
      </c>
      <c r="G1153" s="98">
        <v>2021.7427573333332</v>
      </c>
      <c r="H1153" s="98" t="s">
        <v>5477</v>
      </c>
      <c r="I1153" s="98" t="s">
        <v>5479</v>
      </c>
      <c r="J1153" s="98" t="s">
        <v>5480</v>
      </c>
      <c r="K1153" s="98" t="s">
        <v>5481</v>
      </c>
      <c r="L1153" s="98" t="s">
        <v>5482</v>
      </c>
      <c r="M1153" s="98" t="s">
        <v>5483</v>
      </c>
      <c r="N1153" s="98" t="s">
        <v>5484</v>
      </c>
      <c r="O1153" s="98" t="s">
        <v>5485</v>
      </c>
      <c r="P1153" s="98" t="s">
        <v>5486</v>
      </c>
      <c r="Q1153" s="98" t="s">
        <v>5453</v>
      </c>
      <c r="R1153" s="98" t="s">
        <v>5488</v>
      </c>
      <c r="S1153" s="98" t="s">
        <v>5487</v>
      </c>
    </row>
    <row r="1154" spans="1:19" x14ac:dyDescent="0.25">
      <c r="A1154" s="100" t="s">
        <v>17690</v>
      </c>
      <c r="B1154" s="98" t="s">
        <v>5489</v>
      </c>
      <c r="C1154" s="98" t="s">
        <v>1361</v>
      </c>
      <c r="D1154" s="98" t="s">
        <v>5490</v>
      </c>
      <c r="E1154" s="98" t="s">
        <v>5491</v>
      </c>
      <c r="F1154" s="98" t="s">
        <v>16641</v>
      </c>
      <c r="G1154" s="98">
        <v>1714.9013106666666</v>
      </c>
      <c r="H1154" s="98" t="s">
        <v>264</v>
      </c>
      <c r="I1154" s="98" t="s">
        <v>265</v>
      </c>
      <c r="J1154" s="98" t="s">
        <v>1574</v>
      </c>
      <c r="K1154" s="98" t="s">
        <v>2283</v>
      </c>
      <c r="L1154" s="98" t="s">
        <v>1336</v>
      </c>
      <c r="M1154" s="98" t="s">
        <v>1583</v>
      </c>
      <c r="N1154" s="98" t="s">
        <v>266</v>
      </c>
      <c r="O1154" s="98" t="s">
        <v>1573</v>
      </c>
      <c r="P1154" s="98" t="s">
        <v>1267</v>
      </c>
      <c r="Q1154" s="98" t="s">
        <v>5495</v>
      </c>
      <c r="R1154" s="98" t="s">
        <v>5497</v>
      </c>
      <c r="S1154" s="98" t="s">
        <v>5496</v>
      </c>
    </row>
    <row r="1155" spans="1:19" x14ac:dyDescent="0.25">
      <c r="A1155" s="100" t="s">
        <v>17691</v>
      </c>
      <c r="B1155" s="98" t="s">
        <v>5498</v>
      </c>
      <c r="C1155" s="98" t="s">
        <v>1361</v>
      </c>
      <c r="D1155" s="98" t="s">
        <v>5499</v>
      </c>
      <c r="E1155" s="98" t="s">
        <v>5500</v>
      </c>
      <c r="F1155" s="98" t="s">
        <v>16641</v>
      </c>
      <c r="G1155" s="98">
        <v>1708.6917773333332</v>
      </c>
      <c r="H1155" s="98" t="s">
        <v>60</v>
      </c>
      <c r="I1155" s="98" t="s">
        <v>56</v>
      </c>
      <c r="J1155" s="98" t="s">
        <v>54</v>
      </c>
      <c r="K1155" s="98" t="s">
        <v>354</v>
      </c>
      <c r="L1155" s="98" t="s">
        <v>355</v>
      </c>
      <c r="M1155" s="98" t="s">
        <v>55</v>
      </c>
      <c r="N1155" s="98" t="s">
        <v>2251</v>
      </c>
      <c r="O1155" s="98" t="s">
        <v>2076</v>
      </c>
      <c r="P1155" s="98" t="s">
        <v>2253</v>
      </c>
      <c r="Q1155" s="98" t="s">
        <v>5503</v>
      </c>
      <c r="R1155" s="98" t="s">
        <v>5505</v>
      </c>
      <c r="S1155" s="98" t="s">
        <v>5504</v>
      </c>
    </row>
    <row r="1156" spans="1:19" x14ac:dyDescent="0.25">
      <c r="A1156" s="100" t="s">
        <v>17692</v>
      </c>
      <c r="B1156" s="98" t="s">
        <v>5506</v>
      </c>
      <c r="C1156" s="98" t="s">
        <v>1361</v>
      </c>
      <c r="D1156" s="98" t="s">
        <v>5507</v>
      </c>
      <c r="E1156" s="98" t="s">
        <v>5508</v>
      </c>
      <c r="F1156" s="98" t="s">
        <v>16640</v>
      </c>
      <c r="G1156" s="98">
        <v>1714.9013106666666</v>
      </c>
      <c r="H1156" s="98" t="s">
        <v>1923</v>
      </c>
      <c r="I1156" s="98" t="s">
        <v>616</v>
      </c>
      <c r="J1156" s="98" t="s">
        <v>615</v>
      </c>
      <c r="K1156" s="98" t="s">
        <v>5509</v>
      </c>
      <c r="L1156" s="98" t="s">
        <v>612</v>
      </c>
      <c r="M1156" s="98" t="s">
        <v>613</v>
      </c>
      <c r="N1156" s="98" t="s">
        <v>210</v>
      </c>
      <c r="O1156" s="98" t="s">
        <v>614</v>
      </c>
      <c r="P1156" s="98" t="s">
        <v>2713</v>
      </c>
      <c r="Q1156" s="98" t="s">
        <v>212</v>
      </c>
      <c r="R1156" s="98" t="s">
        <v>5511</v>
      </c>
      <c r="S1156" s="98" t="s">
        <v>5510</v>
      </c>
    </row>
    <row r="1157" spans="1:19" x14ac:dyDescent="0.25">
      <c r="A1157" s="100" t="s">
        <v>17693</v>
      </c>
      <c r="B1157" s="98" t="s">
        <v>5512</v>
      </c>
      <c r="C1157" s="98" t="s">
        <v>1361</v>
      </c>
      <c r="D1157" s="98" t="s">
        <v>5513</v>
      </c>
      <c r="E1157" s="98" t="s">
        <v>5514</v>
      </c>
      <c r="F1157" s="98" t="s">
        <v>16640</v>
      </c>
      <c r="G1157" s="98">
        <v>1694.2632013333334</v>
      </c>
      <c r="H1157" s="98" t="s">
        <v>1840</v>
      </c>
      <c r="I1157" s="98" t="s">
        <v>1842</v>
      </c>
      <c r="J1157" s="98" t="s">
        <v>1843</v>
      </c>
      <c r="K1157" s="98" t="s">
        <v>4057</v>
      </c>
      <c r="L1157" s="98" t="s">
        <v>5518</v>
      </c>
      <c r="M1157" s="98" t="s">
        <v>5519</v>
      </c>
      <c r="N1157" s="98" t="s">
        <v>5520</v>
      </c>
      <c r="O1157" s="98" t="s">
        <v>4000</v>
      </c>
      <c r="P1157" s="98" t="s">
        <v>5521</v>
      </c>
      <c r="Q1157" s="98" t="s">
        <v>5522</v>
      </c>
      <c r="R1157" s="98" t="s">
        <v>5524</v>
      </c>
      <c r="S1157" s="98" t="s">
        <v>5523</v>
      </c>
    </row>
    <row r="1158" spans="1:19" x14ac:dyDescent="0.25">
      <c r="A1158" s="100" t="s">
        <v>17694</v>
      </c>
      <c r="B1158" s="98" t="s">
        <v>5536</v>
      </c>
      <c r="C1158" s="98" t="s">
        <v>1361</v>
      </c>
      <c r="D1158" s="98" t="s">
        <v>5537</v>
      </c>
      <c r="E1158" s="98" t="s">
        <v>5538</v>
      </c>
      <c r="F1158" s="98" t="s">
        <v>16640</v>
      </c>
      <c r="G1158" s="98">
        <v>1692.8934293333334</v>
      </c>
      <c r="H1158" s="98" t="s">
        <v>1149</v>
      </c>
      <c r="I1158" s="98" t="s">
        <v>1150</v>
      </c>
      <c r="J1158" s="98" t="s">
        <v>5542</v>
      </c>
      <c r="K1158" s="98" t="s">
        <v>5543</v>
      </c>
      <c r="L1158" s="98" t="s">
        <v>5544</v>
      </c>
      <c r="M1158" s="98" t="s">
        <v>5545</v>
      </c>
      <c r="N1158" s="98" t="s">
        <v>5546</v>
      </c>
      <c r="O1158" s="98" t="s">
        <v>5547</v>
      </c>
      <c r="P1158" s="98" t="s">
        <v>5548</v>
      </c>
      <c r="Q1158" s="98" t="s">
        <v>5549</v>
      </c>
      <c r="R1158" s="98" t="s">
        <v>5551</v>
      </c>
      <c r="S1158" s="98" t="s">
        <v>5550</v>
      </c>
    </row>
    <row r="1159" spans="1:19" x14ac:dyDescent="0.25">
      <c r="A1159" s="100" t="s">
        <v>17695</v>
      </c>
      <c r="B1159" s="98" t="s">
        <v>5562</v>
      </c>
      <c r="C1159" s="98" t="s">
        <v>1361</v>
      </c>
      <c r="D1159" s="98" t="s">
        <v>5563</v>
      </c>
      <c r="E1159" s="98" t="s">
        <v>5564</v>
      </c>
      <c r="F1159" s="98" t="s">
        <v>16640</v>
      </c>
      <c r="G1159" s="98">
        <v>1691.5236573333334</v>
      </c>
      <c r="H1159" s="98" t="s">
        <v>915</v>
      </c>
      <c r="I1159" s="98" t="s">
        <v>210</v>
      </c>
      <c r="J1159" s="98" t="s">
        <v>916</v>
      </c>
      <c r="K1159" s="98" t="s">
        <v>919</v>
      </c>
      <c r="L1159" s="98" t="s">
        <v>212</v>
      </c>
      <c r="M1159" s="98" t="s">
        <v>213</v>
      </c>
      <c r="N1159" s="98" t="s">
        <v>917</v>
      </c>
      <c r="O1159" s="98" t="s">
        <v>4947</v>
      </c>
      <c r="P1159" s="98" t="s">
        <v>5568</v>
      </c>
      <c r="Q1159" s="98" t="s">
        <v>5569</v>
      </c>
      <c r="R1159" s="98" t="s">
        <v>5571</v>
      </c>
      <c r="S1159" s="98" t="s">
        <v>5570</v>
      </c>
    </row>
    <row r="1160" spans="1:19" x14ac:dyDescent="0.25">
      <c r="A1160" s="100" t="s">
        <v>17696</v>
      </c>
      <c r="B1160" s="98" t="s">
        <v>5622</v>
      </c>
      <c r="C1160" s="98" t="s">
        <v>1361</v>
      </c>
      <c r="D1160" s="98" t="s">
        <v>5623</v>
      </c>
      <c r="E1160" s="98" t="s">
        <v>5624</v>
      </c>
      <c r="F1160" s="98" t="s">
        <v>16641</v>
      </c>
      <c r="G1160" s="98">
        <v>1685.222624</v>
      </c>
      <c r="H1160" s="98" t="s">
        <v>5627</v>
      </c>
      <c r="I1160" s="98" t="s">
        <v>2344</v>
      </c>
      <c r="J1160" s="98" t="s">
        <v>188</v>
      </c>
      <c r="K1160" s="98" t="s">
        <v>1936</v>
      </c>
      <c r="L1160" s="98" t="s">
        <v>2343</v>
      </c>
      <c r="M1160" s="98" t="s">
        <v>5629</v>
      </c>
      <c r="N1160" s="98" t="s">
        <v>5630</v>
      </c>
      <c r="O1160" s="98" t="s">
        <v>5631</v>
      </c>
      <c r="P1160" s="98" t="s">
        <v>5632</v>
      </c>
      <c r="Q1160" s="98" t="s">
        <v>187</v>
      </c>
      <c r="R1160" s="98" t="s">
        <v>5634</v>
      </c>
      <c r="S1160" s="98" t="s">
        <v>5633</v>
      </c>
    </row>
    <row r="1161" spans="1:19" x14ac:dyDescent="0.25">
      <c r="A1161" s="100" t="s">
        <v>17697</v>
      </c>
      <c r="B1161" s="98" t="s">
        <v>5635</v>
      </c>
      <c r="C1161" s="98" t="s">
        <v>1361</v>
      </c>
      <c r="D1161" s="98" t="s">
        <v>5636</v>
      </c>
      <c r="E1161" s="98" t="s">
        <v>5637</v>
      </c>
      <c r="F1161" s="98" t="s">
        <v>16640</v>
      </c>
      <c r="G1161" s="98">
        <v>1685.222624</v>
      </c>
      <c r="H1161" s="98" t="s">
        <v>2800</v>
      </c>
      <c r="I1161" s="98" t="s">
        <v>2802</v>
      </c>
      <c r="J1161" s="98" t="s">
        <v>5638</v>
      </c>
      <c r="K1161" s="98" t="s">
        <v>5639</v>
      </c>
      <c r="L1161" s="98" t="s">
        <v>5640</v>
      </c>
      <c r="M1161" s="98" t="s">
        <v>5641</v>
      </c>
      <c r="N1161" s="98" t="s">
        <v>5642</v>
      </c>
      <c r="O1161" s="98" t="s">
        <v>5643</v>
      </c>
      <c r="P1161" s="98" t="s">
        <v>5644</v>
      </c>
      <c r="Q1161" s="98" t="s">
        <v>5645</v>
      </c>
      <c r="R1161" s="98" t="s">
        <v>5647</v>
      </c>
      <c r="S1161" s="98" t="s">
        <v>5646</v>
      </c>
    </row>
    <row r="1162" spans="1:19" x14ac:dyDescent="0.25">
      <c r="A1162" s="100" t="s">
        <v>17698</v>
      </c>
      <c r="B1162" s="98" t="s">
        <v>5648</v>
      </c>
      <c r="C1162" s="98" t="s">
        <v>1361</v>
      </c>
      <c r="D1162" s="98" t="s">
        <v>5649</v>
      </c>
      <c r="E1162" s="98" t="s">
        <v>5650</v>
      </c>
      <c r="F1162" s="98" t="s">
        <v>16640</v>
      </c>
      <c r="G1162" s="98">
        <v>1681.4785013333335</v>
      </c>
      <c r="H1162" s="98" t="s">
        <v>3492</v>
      </c>
      <c r="I1162" s="98" t="s">
        <v>2086</v>
      </c>
      <c r="J1162" s="98" t="s">
        <v>2090</v>
      </c>
      <c r="K1162" s="98" t="s">
        <v>3427</v>
      </c>
      <c r="L1162" s="98" t="s">
        <v>2088</v>
      </c>
      <c r="M1162" s="98" t="s">
        <v>1760</v>
      </c>
      <c r="N1162" s="98" t="s">
        <v>5654</v>
      </c>
      <c r="O1162" s="98" t="s">
        <v>5655</v>
      </c>
      <c r="P1162" s="98" t="s">
        <v>5656</v>
      </c>
      <c r="Q1162" s="98" t="s">
        <v>5657</v>
      </c>
      <c r="R1162" s="98" t="s">
        <v>5659</v>
      </c>
      <c r="S1162" s="98" t="s">
        <v>5658</v>
      </c>
    </row>
    <row r="1163" spans="1:19" x14ac:dyDescent="0.25">
      <c r="A1163" s="100" t="s">
        <v>17699</v>
      </c>
      <c r="B1163" s="98" t="s">
        <v>5660</v>
      </c>
      <c r="C1163" s="98" t="s">
        <v>1361</v>
      </c>
      <c r="D1163" s="98" t="s">
        <v>5661</v>
      </c>
      <c r="E1163" s="98" t="s">
        <v>5662</v>
      </c>
      <c r="F1163" s="98" t="s">
        <v>16640</v>
      </c>
      <c r="G1163" s="98">
        <v>1675.9993840000002</v>
      </c>
      <c r="H1163" s="98" t="s">
        <v>212</v>
      </c>
      <c r="I1163" s="98" t="s">
        <v>210</v>
      </c>
      <c r="J1163" s="98" t="s">
        <v>213</v>
      </c>
      <c r="K1163" s="98" t="s">
        <v>916</v>
      </c>
      <c r="L1163" s="98" t="s">
        <v>915</v>
      </c>
      <c r="M1163" s="98" t="s">
        <v>616</v>
      </c>
      <c r="N1163" s="98" t="s">
        <v>612</v>
      </c>
      <c r="O1163" s="98" t="s">
        <v>463</v>
      </c>
      <c r="P1163" s="98" t="s">
        <v>614</v>
      </c>
      <c r="Q1163" s="98" t="s">
        <v>613</v>
      </c>
      <c r="R1163" s="98" t="s">
        <v>5667</v>
      </c>
      <c r="S1163" s="98" t="s">
        <v>5666</v>
      </c>
    </row>
    <row r="1164" spans="1:19" x14ac:dyDescent="0.25">
      <c r="A1164" s="100" t="s">
        <v>17700</v>
      </c>
      <c r="B1164" s="98" t="s">
        <v>5668</v>
      </c>
      <c r="C1164" s="98" t="s">
        <v>1361</v>
      </c>
      <c r="D1164" s="98" t="s">
        <v>5669</v>
      </c>
      <c r="E1164" s="98" t="s">
        <v>5670</v>
      </c>
      <c r="F1164" s="98" t="s">
        <v>16641</v>
      </c>
      <c r="G1164" s="98">
        <v>1777.4503453333334</v>
      </c>
      <c r="H1164" s="98" t="s">
        <v>842</v>
      </c>
      <c r="I1164" s="98" t="s">
        <v>841</v>
      </c>
      <c r="J1164" s="98" t="s">
        <v>2510</v>
      </c>
      <c r="K1164" s="98" t="s">
        <v>5674</v>
      </c>
      <c r="L1164" s="98" t="s">
        <v>5675</v>
      </c>
      <c r="M1164" s="98" t="s">
        <v>5676</v>
      </c>
      <c r="N1164" s="98" t="s">
        <v>5677</v>
      </c>
      <c r="O1164" s="98" t="s">
        <v>5678</v>
      </c>
      <c r="P1164" s="98" t="s">
        <v>5679</v>
      </c>
      <c r="Q1164" s="98" t="s">
        <v>237</v>
      </c>
      <c r="R1164" s="98" t="s">
        <v>5681</v>
      </c>
      <c r="S1164" s="98" t="s">
        <v>5680</v>
      </c>
    </row>
    <row r="1165" spans="1:19" x14ac:dyDescent="0.25">
      <c r="A1165" s="100" t="s">
        <v>17701</v>
      </c>
      <c r="B1165" s="98" t="s">
        <v>5813</v>
      </c>
      <c r="C1165" s="98" t="s">
        <v>1361</v>
      </c>
      <c r="D1165" s="98" t="s">
        <v>5814</v>
      </c>
      <c r="E1165" s="98" t="s">
        <v>5815</v>
      </c>
      <c r="F1165" s="98" t="s">
        <v>16641</v>
      </c>
      <c r="G1165" s="98">
        <v>959.23574933333339</v>
      </c>
      <c r="H1165" s="98" t="s">
        <v>398</v>
      </c>
      <c r="I1165" s="98" t="s">
        <v>5819</v>
      </c>
      <c r="J1165" s="98" t="s">
        <v>5820</v>
      </c>
      <c r="K1165" s="98" t="s">
        <v>1899</v>
      </c>
      <c r="L1165" s="98" t="s">
        <v>1901</v>
      </c>
      <c r="M1165" s="98" t="s">
        <v>3710</v>
      </c>
      <c r="N1165" s="98" t="s">
        <v>1464</v>
      </c>
      <c r="O1165" s="98" t="s">
        <v>502</v>
      </c>
      <c r="P1165" s="98" t="s">
        <v>2160</v>
      </c>
      <c r="Q1165" s="98" t="s">
        <v>941</v>
      </c>
      <c r="R1165" s="98" t="s">
        <v>5822</v>
      </c>
      <c r="S1165" s="98" t="s">
        <v>5821</v>
      </c>
    </row>
    <row r="1166" spans="1:19" x14ac:dyDescent="0.25">
      <c r="A1166" s="100" t="s">
        <v>17702</v>
      </c>
      <c r="B1166" s="98" t="s">
        <v>5823</v>
      </c>
      <c r="C1166" s="98" t="s">
        <v>1361</v>
      </c>
      <c r="D1166" s="98" t="s">
        <v>5824</v>
      </c>
      <c r="E1166" s="98" t="s">
        <v>5825</v>
      </c>
      <c r="F1166" s="98" t="s">
        <v>16640</v>
      </c>
      <c r="G1166" s="98">
        <v>959.23574933333339</v>
      </c>
      <c r="H1166" s="98" t="s">
        <v>1722</v>
      </c>
      <c r="I1166" s="98" t="s">
        <v>429</v>
      </c>
      <c r="J1166" s="98" t="s">
        <v>427</v>
      </c>
      <c r="K1166" s="98" t="s">
        <v>430</v>
      </c>
      <c r="L1166" s="98" t="s">
        <v>428</v>
      </c>
      <c r="M1166" s="98" t="s">
        <v>433</v>
      </c>
      <c r="N1166" s="98" t="s">
        <v>904</v>
      </c>
      <c r="O1166" s="98" t="s">
        <v>5826</v>
      </c>
      <c r="P1166" s="98" t="s">
        <v>5827</v>
      </c>
      <c r="Q1166" s="98" t="s">
        <v>5828</v>
      </c>
      <c r="R1166" s="98" t="s">
        <v>5830</v>
      </c>
      <c r="S1166" s="98" t="s">
        <v>5829</v>
      </c>
    </row>
    <row r="1167" spans="1:19" x14ac:dyDescent="0.25">
      <c r="A1167" s="100" t="s">
        <v>17703</v>
      </c>
      <c r="B1167" s="98" t="s">
        <v>5831</v>
      </c>
      <c r="C1167" s="98" t="s">
        <v>1361</v>
      </c>
      <c r="D1167" s="98" t="s">
        <v>5832</v>
      </c>
      <c r="E1167" s="98" t="s">
        <v>5833</v>
      </c>
      <c r="F1167" s="98" t="s">
        <v>16640</v>
      </c>
      <c r="G1167" s="98">
        <v>972.11241599999994</v>
      </c>
      <c r="H1167" s="98" t="s">
        <v>612</v>
      </c>
      <c r="I1167" s="98" t="s">
        <v>613</v>
      </c>
      <c r="J1167" s="98" t="s">
        <v>616</v>
      </c>
      <c r="K1167" s="98" t="s">
        <v>344</v>
      </c>
      <c r="L1167" s="98" t="s">
        <v>615</v>
      </c>
      <c r="M1167" s="98" t="s">
        <v>733</v>
      </c>
      <c r="N1167" s="98" t="s">
        <v>732</v>
      </c>
      <c r="O1167" s="98" t="s">
        <v>734</v>
      </c>
      <c r="P1167" s="98" t="s">
        <v>2328</v>
      </c>
      <c r="Q1167" s="98" t="s">
        <v>614</v>
      </c>
      <c r="R1167" s="98" t="s">
        <v>5838</v>
      </c>
      <c r="S1167" s="98" t="s">
        <v>5837</v>
      </c>
    </row>
    <row r="1168" spans="1:19" x14ac:dyDescent="0.25">
      <c r="A1168" s="100" t="s">
        <v>17704</v>
      </c>
      <c r="B1168" s="98" t="s">
        <v>5844</v>
      </c>
      <c r="C1168" s="98" t="s">
        <v>1361</v>
      </c>
      <c r="D1168" s="98" t="s">
        <v>5845</v>
      </c>
      <c r="E1168" s="98" t="s">
        <v>5846</v>
      </c>
      <c r="F1168" s="98" t="s">
        <v>16640</v>
      </c>
      <c r="G1168" s="98">
        <v>4411.0866666666661</v>
      </c>
      <c r="H1168" s="98" t="s">
        <v>613</v>
      </c>
      <c r="I1168" s="98" t="s">
        <v>612</v>
      </c>
      <c r="J1168" s="98" t="s">
        <v>614</v>
      </c>
      <c r="K1168" s="98" t="s">
        <v>732</v>
      </c>
      <c r="L1168" s="98" t="s">
        <v>615</v>
      </c>
      <c r="M1168" s="98" t="s">
        <v>733</v>
      </c>
      <c r="N1168" s="98" t="s">
        <v>3397</v>
      </c>
      <c r="O1168" s="98" t="s">
        <v>475</v>
      </c>
      <c r="P1168" s="98" t="s">
        <v>476</v>
      </c>
      <c r="Q1168" s="98" t="s">
        <v>701</v>
      </c>
      <c r="R1168" s="98" t="s">
        <v>5848</v>
      </c>
      <c r="S1168" s="98" t="s">
        <v>5847</v>
      </c>
    </row>
    <row r="1169" spans="1:19" x14ac:dyDescent="0.25">
      <c r="A1169" s="100" t="s">
        <v>17705</v>
      </c>
      <c r="B1169" s="98" t="s">
        <v>16355</v>
      </c>
      <c r="C1169" s="98" t="s">
        <v>1206</v>
      </c>
      <c r="D1169" s="98" t="s">
        <v>16356</v>
      </c>
      <c r="E1169" s="98" t="s">
        <v>16357</v>
      </c>
      <c r="F1169" s="98" t="s">
        <v>16641</v>
      </c>
      <c r="G1169" s="98">
        <v>2114.9722773333333</v>
      </c>
      <c r="H1169" s="98" t="s">
        <v>16358</v>
      </c>
      <c r="I1169" s="98" t="s">
        <v>675</v>
      </c>
      <c r="J1169" s="98" t="s">
        <v>16359</v>
      </c>
      <c r="K1169" s="98" t="s">
        <v>16360</v>
      </c>
      <c r="L1169" s="98" t="s">
        <v>16361</v>
      </c>
      <c r="M1169" s="98" t="s">
        <v>16362</v>
      </c>
      <c r="N1169" s="98" t="s">
        <v>16363</v>
      </c>
      <c r="O1169" s="98" t="s">
        <v>884</v>
      </c>
      <c r="P1169" s="98" t="s">
        <v>15892</v>
      </c>
      <c r="Q1169" s="98" t="s">
        <v>16364</v>
      </c>
      <c r="R1169" s="98" t="s">
        <v>16366</v>
      </c>
      <c r="S1169" s="98" t="s">
        <v>16365</v>
      </c>
    </row>
    <row r="1170" spans="1:19" x14ac:dyDescent="0.25">
      <c r="A1170" s="100" t="s">
        <v>17706</v>
      </c>
      <c r="B1170" s="98" t="s">
        <v>16456</v>
      </c>
      <c r="C1170" s="98" t="s">
        <v>1361</v>
      </c>
      <c r="D1170" s="98" t="s">
        <v>16457</v>
      </c>
      <c r="E1170" s="98" t="s">
        <v>16458</v>
      </c>
      <c r="F1170" s="98" t="s">
        <v>16640</v>
      </c>
      <c r="G1170" s="98">
        <v>2009.314208</v>
      </c>
      <c r="H1170" s="98" t="s">
        <v>15204</v>
      </c>
      <c r="I1170" s="98" t="s">
        <v>16459</v>
      </c>
      <c r="J1170" s="98" t="s">
        <v>1901</v>
      </c>
      <c r="K1170" s="98" t="s">
        <v>11697</v>
      </c>
      <c r="L1170" s="98" t="s">
        <v>72</v>
      </c>
      <c r="M1170" s="98" t="s">
        <v>71</v>
      </c>
      <c r="N1170" s="98" t="s">
        <v>4124</v>
      </c>
      <c r="O1170" s="98" t="s">
        <v>16460</v>
      </c>
      <c r="P1170" s="98" t="s">
        <v>12216</v>
      </c>
      <c r="Q1170" s="98" t="s">
        <v>4123</v>
      </c>
      <c r="R1170" s="98" t="s">
        <v>16462</v>
      </c>
      <c r="S1170" s="98" t="s">
        <v>16461</v>
      </c>
    </row>
    <row r="1171" spans="1:19" x14ac:dyDescent="0.25">
      <c r="A1171" s="100" t="s">
        <v>17707</v>
      </c>
      <c r="B1171" s="98" t="s">
        <v>16485</v>
      </c>
      <c r="C1171" s="98" t="s">
        <v>1361</v>
      </c>
      <c r="D1171" s="98" t="s">
        <v>16486</v>
      </c>
      <c r="E1171" s="98" t="s">
        <v>16487</v>
      </c>
      <c r="F1171" s="98" t="s">
        <v>16641</v>
      </c>
      <c r="G1171" s="98">
        <v>2165.2855719999998</v>
      </c>
      <c r="H1171" s="98" t="s">
        <v>1249</v>
      </c>
      <c r="I1171" s="98" t="s">
        <v>2108</v>
      </c>
      <c r="J1171" s="98" t="s">
        <v>1256</v>
      </c>
      <c r="K1171" s="98" t="s">
        <v>2109</v>
      </c>
      <c r="L1171" s="98" t="s">
        <v>2107</v>
      </c>
      <c r="M1171" s="98" t="s">
        <v>2110</v>
      </c>
      <c r="N1171" s="98" t="s">
        <v>1251</v>
      </c>
      <c r="O1171" s="98" t="s">
        <v>16490</v>
      </c>
      <c r="P1171" s="98" t="s">
        <v>6233</v>
      </c>
      <c r="Q1171" s="98" t="s">
        <v>16491</v>
      </c>
      <c r="R1171" s="98" t="s">
        <v>16493</v>
      </c>
      <c r="S1171" s="98" t="s">
        <v>16492</v>
      </c>
    </row>
    <row r="1172" spans="1:19" x14ac:dyDescent="0.25">
      <c r="A1172" s="100" t="s">
        <v>17708</v>
      </c>
      <c r="B1172" s="98" t="s">
        <v>16508</v>
      </c>
      <c r="C1172" s="98" t="s">
        <v>1206</v>
      </c>
      <c r="D1172" s="98" t="s">
        <v>16509</v>
      </c>
      <c r="E1172" s="98" t="s">
        <v>16510</v>
      </c>
      <c r="F1172" s="98" t="s">
        <v>16640</v>
      </c>
      <c r="G1172" s="98">
        <v>2363.6629240000002</v>
      </c>
      <c r="H1172" s="98" t="s">
        <v>2912</v>
      </c>
      <c r="I1172" s="98" t="s">
        <v>6221</v>
      </c>
      <c r="J1172" s="98" t="s">
        <v>16513</v>
      </c>
      <c r="K1172" s="98" t="s">
        <v>6220</v>
      </c>
      <c r="L1172" s="98" t="s">
        <v>8001</v>
      </c>
      <c r="M1172" s="98" t="s">
        <v>16514</v>
      </c>
      <c r="N1172" s="98" t="s">
        <v>2916</v>
      </c>
      <c r="O1172" s="98" t="s">
        <v>5065</v>
      </c>
      <c r="P1172" s="98" t="s">
        <v>1370</v>
      </c>
      <c r="Q1172" s="98" t="s">
        <v>1371</v>
      </c>
      <c r="R1172" s="98" t="s">
        <v>16516</v>
      </c>
      <c r="S1172" s="98" t="s">
        <v>16515</v>
      </c>
    </row>
    <row r="1173" spans="1:19" x14ac:dyDescent="0.25">
      <c r="A1173" s="100" t="s">
        <v>17709</v>
      </c>
      <c r="B1173" s="98" t="s">
        <v>16178</v>
      </c>
      <c r="C1173" s="98" t="s">
        <v>1206</v>
      </c>
      <c r="D1173" s="98" t="s">
        <v>16179</v>
      </c>
      <c r="E1173" s="98" t="s">
        <v>16180</v>
      </c>
      <c r="F1173" s="98" t="s">
        <v>16640</v>
      </c>
      <c r="G1173" s="98">
        <v>2494.7860173333329</v>
      </c>
      <c r="H1173" s="98" t="s">
        <v>11</v>
      </c>
      <c r="I1173" s="98" t="s">
        <v>12</v>
      </c>
      <c r="J1173" s="98" t="s">
        <v>13</v>
      </c>
      <c r="K1173" s="98" t="s">
        <v>16</v>
      </c>
      <c r="L1173" s="98" t="s">
        <v>83</v>
      </c>
      <c r="M1173" s="98" t="s">
        <v>17</v>
      </c>
      <c r="N1173" s="98" t="s">
        <v>557</v>
      </c>
      <c r="O1173" s="98" t="s">
        <v>722</v>
      </c>
      <c r="P1173" s="98" t="s">
        <v>558</v>
      </c>
      <c r="Q1173" s="98" t="s">
        <v>16183</v>
      </c>
      <c r="R1173" s="98" t="s">
        <v>16185</v>
      </c>
      <c r="S1173" s="98" t="s">
        <v>16184</v>
      </c>
    </row>
    <row r="1174" spans="1:19" x14ac:dyDescent="0.25">
      <c r="A1174" s="100" t="s">
        <v>17710</v>
      </c>
      <c r="B1174" s="98" t="s">
        <v>16186</v>
      </c>
      <c r="C1174" s="98" t="s">
        <v>1361</v>
      </c>
      <c r="D1174" s="98" t="s">
        <v>16187</v>
      </c>
      <c r="E1174" s="98" t="s">
        <v>16188</v>
      </c>
      <c r="F1174" s="98" t="s">
        <v>16640</v>
      </c>
      <c r="G1174" s="98">
        <v>6247.6626613333328</v>
      </c>
      <c r="H1174" s="98" t="s">
        <v>11</v>
      </c>
      <c r="I1174" s="98" t="s">
        <v>12</v>
      </c>
      <c r="J1174" s="98" t="s">
        <v>13</v>
      </c>
      <c r="K1174" s="98" t="s">
        <v>15</v>
      </c>
      <c r="L1174" s="98" t="s">
        <v>14</v>
      </c>
      <c r="M1174" s="98" t="s">
        <v>16</v>
      </c>
      <c r="N1174" s="98" t="s">
        <v>612</v>
      </c>
      <c r="O1174" s="98" t="s">
        <v>613</v>
      </c>
      <c r="P1174" s="98" t="s">
        <v>17</v>
      </c>
      <c r="Q1174" s="98" t="s">
        <v>83</v>
      </c>
      <c r="R1174" s="98" t="s">
        <v>16194</v>
      </c>
      <c r="S1174" s="98" t="s">
        <v>16193</v>
      </c>
    </row>
    <row r="1175" spans="1:19" x14ac:dyDescent="0.25">
      <c r="A1175" s="100" t="s">
        <v>17711</v>
      </c>
      <c r="B1175" s="98" t="s">
        <v>16226</v>
      </c>
      <c r="C1175" s="98" t="s">
        <v>1206</v>
      </c>
      <c r="D1175" s="98" t="s">
        <v>16227</v>
      </c>
      <c r="E1175" s="98" t="s">
        <v>16228</v>
      </c>
      <c r="F1175" s="98" t="s">
        <v>16641</v>
      </c>
      <c r="G1175" s="98">
        <v>1933.0644613333334</v>
      </c>
      <c r="H1175" s="98" t="s">
        <v>374</v>
      </c>
      <c r="I1175" s="98" t="s">
        <v>431</v>
      </c>
      <c r="J1175" s="98" t="s">
        <v>3908</v>
      </c>
      <c r="K1175" s="98" t="s">
        <v>36</v>
      </c>
      <c r="L1175" s="98" t="s">
        <v>40</v>
      </c>
      <c r="M1175" s="98" t="s">
        <v>39</v>
      </c>
      <c r="N1175" s="98" t="s">
        <v>38</v>
      </c>
      <c r="O1175" s="98" t="s">
        <v>3909</v>
      </c>
      <c r="P1175" s="98" t="s">
        <v>432</v>
      </c>
      <c r="Q1175" s="98" t="s">
        <v>4784</v>
      </c>
      <c r="R1175" s="98" t="s">
        <v>16233</v>
      </c>
      <c r="S1175" s="98" t="s">
        <v>16232</v>
      </c>
    </row>
    <row r="1176" spans="1:19" x14ac:dyDescent="0.25">
      <c r="A1176" s="100" t="s">
        <v>17712</v>
      </c>
      <c r="B1176" s="98" t="s">
        <v>16296</v>
      </c>
      <c r="C1176" s="98" t="s">
        <v>1206</v>
      </c>
      <c r="D1176" s="98" t="s">
        <v>16297</v>
      </c>
      <c r="E1176" s="98" t="s">
        <v>16298</v>
      </c>
      <c r="F1176" s="98" t="s">
        <v>16640</v>
      </c>
      <c r="G1176" s="98">
        <v>1605.8681546666667</v>
      </c>
      <c r="H1176" s="98" t="s">
        <v>14</v>
      </c>
      <c r="I1176" s="98" t="s">
        <v>12</v>
      </c>
      <c r="J1176" s="98" t="s">
        <v>13</v>
      </c>
      <c r="K1176" s="98" t="s">
        <v>17</v>
      </c>
      <c r="L1176" s="98" t="s">
        <v>15</v>
      </c>
      <c r="M1176" s="98" t="s">
        <v>16</v>
      </c>
      <c r="N1176" s="98" t="s">
        <v>82</v>
      </c>
      <c r="O1176" s="98" t="s">
        <v>294</v>
      </c>
      <c r="P1176" s="98" t="s">
        <v>860</v>
      </c>
      <c r="Q1176" s="98" t="s">
        <v>3610</v>
      </c>
      <c r="R1176" s="98" t="s">
        <v>16302</v>
      </c>
      <c r="S1176" s="98" t="s">
        <v>16301</v>
      </c>
    </row>
    <row r="1177" spans="1:19" x14ac:dyDescent="0.25">
      <c r="A1177" s="100" t="s">
        <v>17713</v>
      </c>
      <c r="B1177" s="98" t="s">
        <v>898</v>
      </c>
      <c r="C1177" s="98" t="s">
        <v>1</v>
      </c>
      <c r="D1177" s="98" t="s">
        <v>899</v>
      </c>
      <c r="E1177" s="98" t="s">
        <v>900</v>
      </c>
      <c r="F1177" s="98" t="s">
        <v>16640</v>
      </c>
      <c r="G1177" s="98">
        <v>4678.8448426666673</v>
      </c>
      <c r="H1177" s="98" t="s">
        <v>109</v>
      </c>
      <c r="I1177" s="98" t="s">
        <v>430</v>
      </c>
      <c r="J1177" s="98" t="s">
        <v>20</v>
      </c>
      <c r="K1177" s="98" t="s">
        <v>427</v>
      </c>
      <c r="L1177" s="98" t="s">
        <v>428</v>
      </c>
      <c r="M1177" s="98" t="s">
        <v>429</v>
      </c>
      <c r="N1177" s="98" t="s">
        <v>904</v>
      </c>
      <c r="O1177" s="98" t="s">
        <v>905</v>
      </c>
      <c r="P1177" s="98" t="s">
        <v>906</v>
      </c>
      <c r="Q1177" s="98" t="s">
        <v>907</v>
      </c>
      <c r="R1177" s="98" t="s">
        <v>20002</v>
      </c>
      <c r="S1177" s="98" t="s">
        <v>908</v>
      </c>
    </row>
    <row r="1178" spans="1:19" x14ac:dyDescent="0.25">
      <c r="A1178" s="100" t="s">
        <v>17714</v>
      </c>
      <c r="B1178" s="98" t="s">
        <v>782</v>
      </c>
      <c r="C1178" s="98" t="s">
        <v>783</v>
      </c>
      <c r="D1178" s="98" t="s">
        <v>784</v>
      </c>
      <c r="E1178" s="98" t="s">
        <v>785</v>
      </c>
      <c r="F1178" s="98" t="s">
        <v>16640</v>
      </c>
      <c r="G1178" s="98">
        <v>2268.8455906666668</v>
      </c>
      <c r="H1178" s="98" t="s">
        <v>383</v>
      </c>
      <c r="I1178" s="98" t="s">
        <v>384</v>
      </c>
      <c r="J1178" s="98" t="s">
        <v>385</v>
      </c>
      <c r="K1178" s="98" t="s">
        <v>240</v>
      </c>
      <c r="L1178" s="98" t="s">
        <v>239</v>
      </c>
      <c r="M1178" s="98" t="s">
        <v>788</v>
      </c>
      <c r="N1178" s="98" t="s">
        <v>595</v>
      </c>
      <c r="O1178" s="98" t="s">
        <v>596</v>
      </c>
      <c r="P1178" s="98" t="s">
        <v>789</v>
      </c>
      <c r="Q1178" s="98" t="s">
        <v>790</v>
      </c>
      <c r="R1178" s="98" t="s">
        <v>792</v>
      </c>
      <c r="S1178" s="98" t="s">
        <v>791</v>
      </c>
    </row>
    <row r="1179" spans="1:19" x14ac:dyDescent="0.25">
      <c r="A1179" s="100" t="s">
        <v>17715</v>
      </c>
      <c r="B1179" s="98" t="s">
        <v>7190</v>
      </c>
      <c r="C1179" s="98" t="s">
        <v>5859</v>
      </c>
      <c r="D1179" s="98" t="s">
        <v>7191</v>
      </c>
      <c r="E1179" s="98" t="s">
        <v>7192</v>
      </c>
      <c r="F1179" s="98" t="s">
        <v>16640</v>
      </c>
      <c r="G1179" s="98">
        <v>3357.3840026666667</v>
      </c>
      <c r="H1179" s="98" t="s">
        <v>907</v>
      </c>
      <c r="I1179" s="98" t="s">
        <v>906</v>
      </c>
      <c r="J1179" s="98" t="s">
        <v>1250</v>
      </c>
      <c r="K1179" s="98" t="s">
        <v>905</v>
      </c>
      <c r="L1179" s="98" t="s">
        <v>1162</v>
      </c>
      <c r="M1179" s="98" t="s">
        <v>428</v>
      </c>
      <c r="N1179" s="98" t="s">
        <v>109</v>
      </c>
      <c r="O1179" s="98" t="s">
        <v>427</v>
      </c>
      <c r="P1179" s="98" t="s">
        <v>430</v>
      </c>
      <c r="Q1179" s="98" t="s">
        <v>20</v>
      </c>
      <c r="R1179" s="98" t="s">
        <v>16569</v>
      </c>
      <c r="S1179" s="98" t="s">
        <v>7195</v>
      </c>
    </row>
    <row r="1180" spans="1:19" x14ac:dyDescent="0.25">
      <c r="A1180" s="100" t="s">
        <v>17716</v>
      </c>
      <c r="B1180" s="98" t="s">
        <v>7335</v>
      </c>
      <c r="C1180" s="98" t="s">
        <v>5859</v>
      </c>
      <c r="D1180" s="98" t="s">
        <v>7336</v>
      </c>
      <c r="E1180" s="98" t="s">
        <v>7337</v>
      </c>
      <c r="F1180" s="98" t="s">
        <v>16640</v>
      </c>
      <c r="G1180" s="98">
        <v>3797.3068266666669</v>
      </c>
      <c r="H1180" s="98" t="s">
        <v>109</v>
      </c>
      <c r="I1180" s="98" t="s">
        <v>20</v>
      </c>
      <c r="J1180" s="98" t="s">
        <v>430</v>
      </c>
      <c r="K1180" s="98" t="s">
        <v>429</v>
      </c>
      <c r="L1180" s="98" t="s">
        <v>427</v>
      </c>
      <c r="M1180" s="98" t="s">
        <v>428</v>
      </c>
      <c r="N1180" s="98" t="s">
        <v>1722</v>
      </c>
      <c r="O1180" s="98" t="s">
        <v>904</v>
      </c>
      <c r="P1180" s="98" t="s">
        <v>7340</v>
      </c>
      <c r="Q1180" s="98" t="s">
        <v>7341</v>
      </c>
      <c r="R1180" s="98" t="s">
        <v>7343</v>
      </c>
      <c r="S1180" s="98" t="s">
        <v>7342</v>
      </c>
    </row>
    <row r="1181" spans="1:19" x14ac:dyDescent="0.25">
      <c r="A1181" s="100" t="s">
        <v>17717</v>
      </c>
      <c r="B1181" s="98" t="s">
        <v>5953</v>
      </c>
      <c r="C1181" s="98" t="s">
        <v>1142</v>
      </c>
      <c r="D1181" s="98" t="s">
        <v>5954</v>
      </c>
      <c r="E1181" s="98" t="s">
        <v>5955</v>
      </c>
      <c r="F1181" s="98" t="s">
        <v>16640</v>
      </c>
      <c r="G1181" s="98">
        <v>4658.9428386666659</v>
      </c>
      <c r="H1181" s="98" t="s">
        <v>109</v>
      </c>
      <c r="I1181" s="98" t="s">
        <v>20</v>
      </c>
      <c r="J1181" s="98" t="s">
        <v>428</v>
      </c>
      <c r="K1181" s="98" t="s">
        <v>427</v>
      </c>
      <c r="L1181" s="98" t="s">
        <v>430</v>
      </c>
      <c r="M1181" s="98" t="s">
        <v>5960</v>
      </c>
      <c r="N1181" s="98" t="s">
        <v>904</v>
      </c>
      <c r="O1181" s="98" t="s">
        <v>429</v>
      </c>
      <c r="P1181" s="98" t="s">
        <v>493</v>
      </c>
      <c r="Q1181" s="98" t="s">
        <v>3244</v>
      </c>
      <c r="R1181" s="98" t="s">
        <v>20003</v>
      </c>
      <c r="S1181" s="98" t="s">
        <v>5961</v>
      </c>
    </row>
    <row r="1182" spans="1:19" x14ac:dyDescent="0.25">
      <c r="A1182" s="100" t="s">
        <v>17718</v>
      </c>
      <c r="B1182" s="98" t="s">
        <v>6840</v>
      </c>
      <c r="C1182" s="98" t="s">
        <v>1142</v>
      </c>
      <c r="D1182" s="98" t="s">
        <v>6841</v>
      </c>
      <c r="E1182" s="98" t="s">
        <v>6842</v>
      </c>
      <c r="F1182" s="98" t="s">
        <v>16641</v>
      </c>
      <c r="G1182" s="98">
        <v>4927.4325253333336</v>
      </c>
      <c r="H1182" s="98" t="s">
        <v>1161</v>
      </c>
      <c r="I1182" s="98" t="s">
        <v>907</v>
      </c>
      <c r="J1182" s="98" t="s">
        <v>905</v>
      </c>
      <c r="K1182" s="98" t="s">
        <v>906</v>
      </c>
      <c r="L1182" s="98" t="s">
        <v>1162</v>
      </c>
      <c r="M1182" s="98" t="s">
        <v>175</v>
      </c>
      <c r="N1182" s="98" t="s">
        <v>1160</v>
      </c>
      <c r="O1182" s="98" t="s">
        <v>39</v>
      </c>
      <c r="P1182" s="98" t="s">
        <v>42</v>
      </c>
      <c r="Q1182" s="98" t="s">
        <v>36</v>
      </c>
      <c r="R1182" s="98" t="s">
        <v>6846</v>
      </c>
      <c r="S1182" s="98" t="s">
        <v>6845</v>
      </c>
    </row>
    <row r="1183" spans="1:19" x14ac:dyDescent="0.25">
      <c r="A1183" s="100" t="s">
        <v>17719</v>
      </c>
      <c r="B1183" s="98" t="s">
        <v>7231</v>
      </c>
      <c r="C1183" s="98" t="s">
        <v>1142</v>
      </c>
      <c r="D1183" s="98" t="s">
        <v>7232</v>
      </c>
      <c r="E1183" s="98" t="s">
        <v>7233</v>
      </c>
      <c r="F1183" s="98" t="s">
        <v>16641</v>
      </c>
      <c r="G1183" s="98">
        <v>3489.7170879999999</v>
      </c>
      <c r="H1183" s="98" t="s">
        <v>34</v>
      </c>
      <c r="I1183" s="98" t="s">
        <v>35</v>
      </c>
      <c r="J1183" s="98" t="s">
        <v>175</v>
      </c>
      <c r="K1183" s="98" t="s">
        <v>36</v>
      </c>
      <c r="L1183" s="98" t="s">
        <v>38</v>
      </c>
      <c r="M1183" s="98" t="s">
        <v>39</v>
      </c>
      <c r="N1183" s="98" t="s">
        <v>42</v>
      </c>
      <c r="O1183" s="98" t="s">
        <v>373</v>
      </c>
      <c r="P1183" s="98" t="s">
        <v>52</v>
      </c>
      <c r="Q1183" s="98" t="s">
        <v>134</v>
      </c>
      <c r="R1183" s="98" t="s">
        <v>7237</v>
      </c>
      <c r="S1183" s="98" t="s">
        <v>7236</v>
      </c>
    </row>
    <row r="1184" spans="1:19" x14ac:dyDescent="0.25">
      <c r="A1184" s="100" t="s">
        <v>17720</v>
      </c>
      <c r="B1184" s="98" t="s">
        <v>7299</v>
      </c>
      <c r="C1184" s="98" t="s">
        <v>1142</v>
      </c>
      <c r="D1184" s="98" t="s">
        <v>7300</v>
      </c>
      <c r="E1184" s="98" t="s">
        <v>7301</v>
      </c>
      <c r="F1184" s="98" t="s">
        <v>16640</v>
      </c>
      <c r="G1184" s="98">
        <v>3881.2259933333335</v>
      </c>
      <c r="H1184" s="98" t="s">
        <v>907</v>
      </c>
      <c r="I1184" s="98" t="s">
        <v>905</v>
      </c>
      <c r="J1184" s="98" t="s">
        <v>906</v>
      </c>
      <c r="K1184" s="98" t="s">
        <v>1162</v>
      </c>
      <c r="L1184" s="98" t="s">
        <v>1676</v>
      </c>
      <c r="M1184" s="98" t="s">
        <v>428</v>
      </c>
      <c r="N1184" s="98" t="s">
        <v>109</v>
      </c>
      <c r="O1184" s="98" t="s">
        <v>430</v>
      </c>
      <c r="P1184" s="98" t="s">
        <v>20</v>
      </c>
      <c r="Q1184" s="98" t="s">
        <v>427</v>
      </c>
      <c r="R1184" s="98" t="s">
        <v>16572</v>
      </c>
      <c r="S1184" s="98" t="s">
        <v>7304</v>
      </c>
    </row>
    <row r="1185" spans="1:19" x14ac:dyDescent="0.25">
      <c r="A1185" s="100" t="s">
        <v>17721</v>
      </c>
      <c r="B1185" s="98" t="s">
        <v>7836</v>
      </c>
      <c r="C1185" s="98" t="s">
        <v>1142</v>
      </c>
      <c r="D1185" s="98" t="s">
        <v>7837</v>
      </c>
      <c r="E1185" s="98" t="s">
        <v>7838</v>
      </c>
      <c r="F1185" s="98" t="s">
        <v>16640</v>
      </c>
      <c r="G1185" s="98">
        <v>3729.7254333333331</v>
      </c>
      <c r="H1185" s="98" t="s">
        <v>1909</v>
      </c>
      <c r="I1185" s="98" t="s">
        <v>1912</v>
      </c>
      <c r="J1185" s="98" t="s">
        <v>6041</v>
      </c>
      <c r="K1185" s="98" t="s">
        <v>4496</v>
      </c>
      <c r="L1185" s="98" t="s">
        <v>7842</v>
      </c>
      <c r="M1185" s="98" t="s">
        <v>7843</v>
      </c>
      <c r="N1185" s="98" t="s">
        <v>7844</v>
      </c>
      <c r="O1185" s="98" t="s">
        <v>713</v>
      </c>
      <c r="P1185" s="98" t="s">
        <v>5809</v>
      </c>
      <c r="Q1185" s="98" t="s">
        <v>846</v>
      </c>
      <c r="R1185" s="98" t="s">
        <v>16585</v>
      </c>
      <c r="S1185" s="98" t="s">
        <v>7845</v>
      </c>
    </row>
    <row r="1186" spans="1:19" x14ac:dyDescent="0.25">
      <c r="A1186" s="100" t="s">
        <v>17722</v>
      </c>
      <c r="B1186" s="98" t="s">
        <v>8127</v>
      </c>
      <c r="C1186" s="98" t="s">
        <v>1142</v>
      </c>
      <c r="D1186" s="98" t="s">
        <v>8128</v>
      </c>
      <c r="E1186" s="98" t="s">
        <v>8129</v>
      </c>
      <c r="F1186" s="98" t="s">
        <v>16641</v>
      </c>
      <c r="G1186" s="98">
        <v>4256.3596600000001</v>
      </c>
      <c r="H1186" s="98" t="s">
        <v>906</v>
      </c>
      <c r="I1186" s="98" t="s">
        <v>1161</v>
      </c>
      <c r="J1186" s="98" t="s">
        <v>905</v>
      </c>
      <c r="K1186" s="98" t="s">
        <v>907</v>
      </c>
      <c r="L1186" s="98" t="s">
        <v>1676</v>
      </c>
      <c r="M1186" s="98" t="s">
        <v>1986</v>
      </c>
      <c r="N1186" s="98" t="s">
        <v>1985</v>
      </c>
      <c r="O1186" s="98" t="s">
        <v>1987</v>
      </c>
      <c r="P1186" s="98" t="s">
        <v>1162</v>
      </c>
      <c r="Q1186" s="98" t="s">
        <v>8133</v>
      </c>
      <c r="R1186" s="98" t="s">
        <v>8135</v>
      </c>
      <c r="S1186" s="98" t="s">
        <v>8134</v>
      </c>
    </row>
    <row r="1187" spans="1:19" x14ac:dyDescent="0.25">
      <c r="A1187" s="100" t="s">
        <v>17723</v>
      </c>
      <c r="B1187" s="98" t="s">
        <v>8335</v>
      </c>
      <c r="C1187" s="98" t="s">
        <v>1142</v>
      </c>
      <c r="D1187" s="98" t="s">
        <v>8336</v>
      </c>
      <c r="E1187" s="98" t="s">
        <v>8337</v>
      </c>
      <c r="F1187" s="98" t="s">
        <v>16640</v>
      </c>
      <c r="G1187" s="98">
        <v>3155.7363933333331</v>
      </c>
      <c r="H1187" s="98" t="s">
        <v>109</v>
      </c>
      <c r="I1187" s="98" t="s">
        <v>20</v>
      </c>
      <c r="J1187" s="98" t="s">
        <v>428</v>
      </c>
      <c r="K1187" s="98" t="s">
        <v>1722</v>
      </c>
      <c r="L1187" s="98" t="s">
        <v>430</v>
      </c>
      <c r="M1187" s="98" t="s">
        <v>427</v>
      </c>
      <c r="N1187" s="98" t="s">
        <v>429</v>
      </c>
      <c r="O1187" s="98" t="s">
        <v>904</v>
      </c>
      <c r="P1187" s="98" t="s">
        <v>7341</v>
      </c>
      <c r="Q1187" s="98" t="s">
        <v>433</v>
      </c>
      <c r="R1187" s="98" t="s">
        <v>8341</v>
      </c>
      <c r="S1187" s="98" t="s">
        <v>8340</v>
      </c>
    </row>
    <row r="1188" spans="1:19" x14ac:dyDescent="0.25">
      <c r="A1188" s="100" t="s">
        <v>17724</v>
      </c>
      <c r="B1188" s="98" t="s">
        <v>6316</v>
      </c>
      <c r="C1188" s="98" t="s">
        <v>1121</v>
      </c>
      <c r="D1188" s="98" t="s">
        <v>6317</v>
      </c>
      <c r="E1188" s="98" t="s">
        <v>6318</v>
      </c>
      <c r="F1188" s="98" t="s">
        <v>16641</v>
      </c>
      <c r="G1188" s="98">
        <v>5071.9806226666669</v>
      </c>
      <c r="H1188" s="98" t="s">
        <v>211</v>
      </c>
      <c r="I1188" s="98" t="s">
        <v>466</v>
      </c>
      <c r="J1188" s="98" t="s">
        <v>214</v>
      </c>
      <c r="K1188" s="98" t="s">
        <v>918</v>
      </c>
      <c r="L1188" s="98" t="s">
        <v>1288</v>
      </c>
      <c r="M1188" s="98" t="s">
        <v>1289</v>
      </c>
      <c r="N1188" s="98" t="s">
        <v>344</v>
      </c>
      <c r="O1188" s="98" t="s">
        <v>2328</v>
      </c>
      <c r="P1188" s="98" t="s">
        <v>3221</v>
      </c>
      <c r="Q1188" s="98" t="s">
        <v>6322</v>
      </c>
      <c r="R1188" s="98" t="s">
        <v>6324</v>
      </c>
      <c r="S1188" s="98" t="s">
        <v>6323</v>
      </c>
    </row>
    <row r="1189" spans="1:19" x14ac:dyDescent="0.25">
      <c r="A1189" s="100" t="s">
        <v>17725</v>
      </c>
      <c r="B1189" s="98" t="s">
        <v>11301</v>
      </c>
      <c r="C1189" s="98" t="s">
        <v>1121</v>
      </c>
      <c r="D1189" s="98" t="s">
        <v>11302</v>
      </c>
      <c r="E1189" s="98" t="s">
        <v>11303</v>
      </c>
      <c r="F1189" s="98" t="s">
        <v>16641</v>
      </c>
      <c r="G1189" s="98">
        <v>2749.2660186666667</v>
      </c>
      <c r="H1189" s="98" t="s">
        <v>34</v>
      </c>
      <c r="I1189" s="98" t="s">
        <v>35</v>
      </c>
      <c r="J1189" s="98" t="s">
        <v>5949</v>
      </c>
      <c r="K1189" s="98" t="s">
        <v>5995</v>
      </c>
      <c r="L1189" s="98" t="s">
        <v>42</v>
      </c>
      <c r="M1189" s="98" t="s">
        <v>40</v>
      </c>
      <c r="N1189" s="98" t="s">
        <v>375</v>
      </c>
      <c r="O1189" s="98" t="s">
        <v>39</v>
      </c>
      <c r="P1189" s="98" t="s">
        <v>374</v>
      </c>
      <c r="Q1189" s="98" t="s">
        <v>175</v>
      </c>
      <c r="R1189" s="98" t="s">
        <v>18428</v>
      </c>
      <c r="S1189" s="98" t="s">
        <v>11306</v>
      </c>
    </row>
    <row r="1190" spans="1:19" x14ac:dyDescent="0.25">
      <c r="A1190" s="100" t="s">
        <v>17726</v>
      </c>
      <c r="B1190" s="98" t="s">
        <v>11665</v>
      </c>
      <c r="C1190" s="98" t="s">
        <v>1121</v>
      </c>
      <c r="D1190" s="98" t="s">
        <v>11666</v>
      </c>
      <c r="E1190" s="98" t="s">
        <v>11667</v>
      </c>
      <c r="F1190" s="98" t="s">
        <v>16640</v>
      </c>
      <c r="G1190" s="98">
        <v>2966.1934426666667</v>
      </c>
      <c r="H1190" s="98" t="s">
        <v>266</v>
      </c>
      <c r="I1190" s="98" t="s">
        <v>2282</v>
      </c>
      <c r="J1190" s="98" t="s">
        <v>1334</v>
      </c>
      <c r="K1190" s="98" t="s">
        <v>1335</v>
      </c>
      <c r="L1190" s="98" t="s">
        <v>109</v>
      </c>
      <c r="M1190" s="98" t="s">
        <v>428</v>
      </c>
      <c r="N1190" s="98" t="s">
        <v>20</v>
      </c>
      <c r="O1190" s="98" t="s">
        <v>10518</v>
      </c>
      <c r="P1190" s="98" t="s">
        <v>430</v>
      </c>
      <c r="Q1190" s="98" t="s">
        <v>427</v>
      </c>
      <c r="R1190" s="98" t="s">
        <v>11671</v>
      </c>
      <c r="S1190" s="98" t="s">
        <v>11670</v>
      </c>
    </row>
    <row r="1191" spans="1:19" x14ac:dyDescent="0.25">
      <c r="A1191" s="100" t="s">
        <v>17727</v>
      </c>
      <c r="B1191" s="98" t="s">
        <v>11586</v>
      </c>
      <c r="C1191" s="98" t="s">
        <v>1121</v>
      </c>
      <c r="D1191" s="98" t="s">
        <v>11587</v>
      </c>
      <c r="E1191" s="98" t="s">
        <v>11588</v>
      </c>
      <c r="F1191" s="98" t="s">
        <v>16640</v>
      </c>
      <c r="G1191" s="98">
        <v>2758.9724813333332</v>
      </c>
      <c r="H1191" s="98" t="s">
        <v>57</v>
      </c>
      <c r="I1191" s="98" t="s">
        <v>2817</v>
      </c>
      <c r="J1191" s="98" t="s">
        <v>604</v>
      </c>
      <c r="K1191" s="98" t="s">
        <v>11591</v>
      </c>
      <c r="L1191" s="98" t="s">
        <v>634</v>
      </c>
      <c r="M1191" s="98" t="s">
        <v>1238</v>
      </c>
      <c r="N1191" s="98" t="s">
        <v>59</v>
      </c>
      <c r="O1191" s="98" t="s">
        <v>632</v>
      </c>
      <c r="P1191" s="98" t="s">
        <v>11592</v>
      </c>
      <c r="Q1191" s="98" t="s">
        <v>11593</v>
      </c>
      <c r="R1191" s="98" t="s">
        <v>11595</v>
      </c>
      <c r="S1191" s="98" t="s">
        <v>11594</v>
      </c>
    </row>
    <row r="1192" spans="1:19" x14ac:dyDescent="0.25">
      <c r="A1192" s="100" t="s">
        <v>17728</v>
      </c>
      <c r="B1192" s="98" t="s">
        <v>13086</v>
      </c>
      <c r="C1192" s="98" t="s">
        <v>1121</v>
      </c>
      <c r="D1192" s="98" t="s">
        <v>13087</v>
      </c>
      <c r="E1192" s="98" t="s">
        <v>13088</v>
      </c>
      <c r="F1192" s="98" t="s">
        <v>16641</v>
      </c>
      <c r="G1192" s="98">
        <v>3281.586632</v>
      </c>
      <c r="H1192" s="98" t="s">
        <v>35</v>
      </c>
      <c r="I1192" s="98" t="s">
        <v>34</v>
      </c>
      <c r="J1192" s="98" t="s">
        <v>7315</v>
      </c>
      <c r="K1192" s="98" t="s">
        <v>7317</v>
      </c>
      <c r="L1192" s="98" t="s">
        <v>13091</v>
      </c>
      <c r="M1192" s="98" t="s">
        <v>175</v>
      </c>
      <c r="N1192" s="98" t="s">
        <v>42</v>
      </c>
      <c r="O1192" s="98" t="s">
        <v>36</v>
      </c>
      <c r="P1192" s="98" t="s">
        <v>38</v>
      </c>
      <c r="Q1192" s="98" t="s">
        <v>39</v>
      </c>
      <c r="R1192" s="98" t="s">
        <v>13093</v>
      </c>
      <c r="S1192" s="98" t="s">
        <v>13092</v>
      </c>
    </row>
    <row r="1193" spans="1:19" x14ac:dyDescent="0.25">
      <c r="A1193" s="100" t="s">
        <v>17729</v>
      </c>
      <c r="B1193" s="98" t="s">
        <v>13213</v>
      </c>
      <c r="C1193" s="98" t="s">
        <v>1121</v>
      </c>
      <c r="D1193" s="98" t="s">
        <v>13214</v>
      </c>
      <c r="E1193" s="98" t="s">
        <v>13215</v>
      </c>
      <c r="F1193" s="98" t="s">
        <v>16640</v>
      </c>
      <c r="G1193" s="98">
        <v>3163.254746666667</v>
      </c>
      <c r="H1193" s="98" t="s">
        <v>176</v>
      </c>
      <c r="I1193" s="98" t="s">
        <v>20</v>
      </c>
      <c r="J1193" s="98" t="s">
        <v>427</v>
      </c>
      <c r="K1193" s="98" t="s">
        <v>428</v>
      </c>
      <c r="L1193" s="98" t="s">
        <v>493</v>
      </c>
      <c r="M1193" s="98" t="s">
        <v>494</v>
      </c>
      <c r="N1193" s="98" t="s">
        <v>431</v>
      </c>
      <c r="O1193" s="98" t="s">
        <v>2468</v>
      </c>
      <c r="P1193" s="98" t="s">
        <v>429</v>
      </c>
      <c r="Q1193" s="98" t="s">
        <v>430</v>
      </c>
      <c r="R1193" s="98" t="s">
        <v>13219</v>
      </c>
      <c r="S1193" s="98" t="s">
        <v>13218</v>
      </c>
    </row>
    <row r="1194" spans="1:19" x14ac:dyDescent="0.25">
      <c r="A1194" s="100" t="s">
        <v>17730</v>
      </c>
      <c r="B1194" s="98" t="s">
        <v>14593</v>
      </c>
      <c r="C1194" s="98" t="s">
        <v>1121</v>
      </c>
      <c r="D1194" s="98" t="s">
        <v>14594</v>
      </c>
      <c r="E1194" s="98" t="s">
        <v>14595</v>
      </c>
      <c r="F1194" s="98" t="s">
        <v>16641</v>
      </c>
      <c r="G1194" s="98">
        <v>2774.6928359999997</v>
      </c>
      <c r="H1194" s="98" t="s">
        <v>11836</v>
      </c>
      <c r="I1194" s="98" t="s">
        <v>6312</v>
      </c>
      <c r="J1194" s="98" t="s">
        <v>6313</v>
      </c>
      <c r="K1194" s="98" t="s">
        <v>3678</v>
      </c>
      <c r="L1194" s="98" t="s">
        <v>1266</v>
      </c>
      <c r="M1194" s="98" t="s">
        <v>11835</v>
      </c>
      <c r="N1194" s="98" t="s">
        <v>8067</v>
      </c>
      <c r="O1194" s="98" t="s">
        <v>11838</v>
      </c>
      <c r="P1194" s="98" t="s">
        <v>14598</v>
      </c>
      <c r="Q1194" s="98" t="s">
        <v>239</v>
      </c>
      <c r="R1194" s="98" t="s">
        <v>14600</v>
      </c>
      <c r="S1194" s="98" t="s">
        <v>14599</v>
      </c>
    </row>
    <row r="1195" spans="1:19" x14ac:dyDescent="0.25">
      <c r="A1195" s="100" t="s">
        <v>17731</v>
      </c>
      <c r="B1195" s="98" t="s">
        <v>14671</v>
      </c>
      <c r="C1195" s="98" t="s">
        <v>1121</v>
      </c>
      <c r="D1195" s="98" t="s">
        <v>10950</v>
      </c>
      <c r="E1195" s="98" t="s">
        <v>14672</v>
      </c>
      <c r="F1195" s="98" t="s">
        <v>16640</v>
      </c>
      <c r="G1195" s="98">
        <v>3202.6247693333335</v>
      </c>
      <c r="H1195" s="98" t="s">
        <v>3182</v>
      </c>
      <c r="I1195" s="98" t="s">
        <v>5734</v>
      </c>
      <c r="J1195" s="98" t="s">
        <v>5741</v>
      </c>
      <c r="K1195" s="98" t="s">
        <v>5736</v>
      </c>
      <c r="L1195" s="98" t="s">
        <v>14675</v>
      </c>
      <c r="M1195" s="98" t="s">
        <v>6940</v>
      </c>
      <c r="N1195" s="98" t="s">
        <v>14676</v>
      </c>
      <c r="O1195" s="98" t="s">
        <v>6944</v>
      </c>
      <c r="P1195" s="98" t="s">
        <v>14677</v>
      </c>
      <c r="Q1195" s="98" t="s">
        <v>5737</v>
      </c>
      <c r="R1195" s="98" t="s">
        <v>14679</v>
      </c>
      <c r="S1195" s="98" t="s">
        <v>14678</v>
      </c>
    </row>
    <row r="1196" spans="1:19" x14ac:dyDescent="0.25">
      <c r="A1196" s="100" t="s">
        <v>17732</v>
      </c>
      <c r="B1196" s="98" t="s">
        <v>9292</v>
      </c>
      <c r="C1196" s="98" t="s">
        <v>1206</v>
      </c>
      <c r="D1196" s="98" t="s">
        <v>9293</v>
      </c>
      <c r="E1196" s="98" t="s">
        <v>9294</v>
      </c>
      <c r="F1196" s="98" t="s">
        <v>16640</v>
      </c>
      <c r="G1196" s="98">
        <v>4204.7050533333331</v>
      </c>
      <c r="H1196" s="98" t="s">
        <v>1249</v>
      </c>
      <c r="I1196" s="98" t="s">
        <v>1256</v>
      </c>
      <c r="J1196" s="98" t="s">
        <v>1254</v>
      </c>
      <c r="K1196" s="98" t="s">
        <v>2107</v>
      </c>
      <c r="L1196" s="98" t="s">
        <v>2104</v>
      </c>
      <c r="M1196" s="98" t="s">
        <v>1250</v>
      </c>
      <c r="N1196" s="98" t="s">
        <v>906</v>
      </c>
      <c r="O1196" s="98" t="s">
        <v>905</v>
      </c>
      <c r="P1196" s="98" t="s">
        <v>1162</v>
      </c>
      <c r="Q1196" s="98" t="s">
        <v>907</v>
      </c>
      <c r="R1196" s="98" t="s">
        <v>9298</v>
      </c>
      <c r="S1196" s="98" t="s">
        <v>9297</v>
      </c>
    </row>
    <row r="1197" spans="1:19" x14ac:dyDescent="0.25">
      <c r="A1197" s="100" t="s">
        <v>17733</v>
      </c>
      <c r="B1197" s="98" t="s">
        <v>14952</v>
      </c>
      <c r="C1197" s="98" t="s">
        <v>1206</v>
      </c>
      <c r="D1197" s="98" t="s">
        <v>14953</v>
      </c>
      <c r="E1197" s="98" t="s">
        <v>14954</v>
      </c>
      <c r="F1197" s="98" t="s">
        <v>16640</v>
      </c>
      <c r="G1197" s="98">
        <v>2460.6289066666668</v>
      </c>
      <c r="H1197" s="98" t="s">
        <v>4919</v>
      </c>
      <c r="I1197" s="98" t="s">
        <v>10722</v>
      </c>
      <c r="J1197" s="98" t="s">
        <v>4920</v>
      </c>
      <c r="K1197" s="98" t="s">
        <v>4922</v>
      </c>
      <c r="L1197" s="98" t="s">
        <v>4921</v>
      </c>
      <c r="M1197" s="98" t="s">
        <v>14957</v>
      </c>
      <c r="N1197" s="98" t="s">
        <v>14958</v>
      </c>
      <c r="O1197" s="98" t="s">
        <v>12781</v>
      </c>
      <c r="P1197" s="98" t="s">
        <v>14959</v>
      </c>
      <c r="Q1197" s="98" t="s">
        <v>6312</v>
      </c>
      <c r="R1197" s="98" t="s">
        <v>14961</v>
      </c>
      <c r="S1197" s="98" t="s">
        <v>14960</v>
      </c>
    </row>
    <row r="1198" spans="1:19" x14ac:dyDescent="0.25">
      <c r="A1198" s="100" t="s">
        <v>17734</v>
      </c>
      <c r="B1198" s="98" t="s">
        <v>16012</v>
      </c>
      <c r="C1198" s="98" t="s">
        <v>1206</v>
      </c>
      <c r="D1198" s="98" t="s">
        <v>16013</v>
      </c>
      <c r="E1198" s="98" t="s">
        <v>16014</v>
      </c>
      <c r="F1198" s="98" t="s">
        <v>16640</v>
      </c>
      <c r="G1198" s="98">
        <v>1888.7849733333335</v>
      </c>
      <c r="H1198" s="98" t="s">
        <v>744</v>
      </c>
      <c r="I1198" s="98" t="s">
        <v>743</v>
      </c>
      <c r="J1198" s="98" t="s">
        <v>2991</v>
      </c>
      <c r="K1198" s="98" t="s">
        <v>6502</v>
      </c>
      <c r="L1198" s="98" t="s">
        <v>4972</v>
      </c>
      <c r="M1198" s="98" t="s">
        <v>9146</v>
      </c>
      <c r="N1198" s="98" t="s">
        <v>4971</v>
      </c>
      <c r="O1198" s="98" t="s">
        <v>16018</v>
      </c>
      <c r="P1198" s="98" t="s">
        <v>6504</v>
      </c>
      <c r="Q1198" s="98" t="s">
        <v>13115</v>
      </c>
      <c r="R1198" s="98" t="s">
        <v>16020</v>
      </c>
      <c r="S1198" s="98" t="s">
        <v>16019</v>
      </c>
    </row>
    <row r="1199" spans="1:19" x14ac:dyDescent="0.25">
      <c r="A1199" s="100" t="s">
        <v>17735</v>
      </c>
      <c r="B1199" s="98" t="s">
        <v>16093</v>
      </c>
      <c r="C1199" s="98" t="s">
        <v>1206</v>
      </c>
      <c r="D1199" s="98" t="s">
        <v>16094</v>
      </c>
      <c r="E1199" s="98" t="s">
        <v>16095</v>
      </c>
      <c r="F1199" s="98" t="s">
        <v>16641</v>
      </c>
      <c r="G1199" s="98">
        <v>3627.7532666666666</v>
      </c>
      <c r="H1199" s="98" t="s">
        <v>34</v>
      </c>
      <c r="I1199" s="98" t="s">
        <v>35</v>
      </c>
      <c r="J1199" s="98" t="s">
        <v>175</v>
      </c>
      <c r="K1199" s="98" t="s">
        <v>266</v>
      </c>
      <c r="L1199" s="98" t="s">
        <v>265</v>
      </c>
      <c r="M1199" s="98" t="s">
        <v>264</v>
      </c>
      <c r="N1199" s="98" t="s">
        <v>38</v>
      </c>
      <c r="O1199" s="98" t="s">
        <v>1583</v>
      </c>
      <c r="P1199" s="98" t="s">
        <v>267</v>
      </c>
      <c r="Q1199" s="98" t="s">
        <v>1586</v>
      </c>
      <c r="R1199" s="98" t="s">
        <v>16099</v>
      </c>
      <c r="S1199" s="98" t="s">
        <v>16098</v>
      </c>
    </row>
    <row r="1200" spans="1:19" x14ac:dyDescent="0.25">
      <c r="A1200" s="100" t="s">
        <v>17736</v>
      </c>
      <c r="B1200" s="98" t="s">
        <v>1472</v>
      </c>
      <c r="C1200" s="98" t="s">
        <v>1206</v>
      </c>
      <c r="D1200" s="98" t="s">
        <v>1473</v>
      </c>
      <c r="E1200" s="98" t="s">
        <v>1474</v>
      </c>
      <c r="F1200" s="98" t="s">
        <v>16641</v>
      </c>
      <c r="G1200" s="98">
        <v>3688.2636426666668</v>
      </c>
      <c r="H1200" s="98" t="s">
        <v>596</v>
      </c>
      <c r="I1200" s="98" t="s">
        <v>1477</v>
      </c>
      <c r="J1200" s="98" t="s">
        <v>594</v>
      </c>
      <c r="K1200" s="98" t="s">
        <v>595</v>
      </c>
      <c r="L1200" s="98" t="s">
        <v>789</v>
      </c>
      <c r="M1200" s="98" t="s">
        <v>1478</v>
      </c>
      <c r="N1200" s="98" t="s">
        <v>1479</v>
      </c>
      <c r="O1200" s="98" t="s">
        <v>1480</v>
      </c>
      <c r="P1200" s="98" t="s">
        <v>1481</v>
      </c>
      <c r="Q1200" s="98" t="s">
        <v>1482</v>
      </c>
      <c r="R1200" s="98" t="s">
        <v>1484</v>
      </c>
      <c r="S1200" s="98" t="s">
        <v>1483</v>
      </c>
    </row>
    <row r="1201" spans="1:19" x14ac:dyDescent="0.25">
      <c r="A1201" s="100" t="s">
        <v>17737</v>
      </c>
      <c r="B1201" s="98" t="s">
        <v>1716</v>
      </c>
      <c r="C1201" s="98" t="s">
        <v>1206</v>
      </c>
      <c r="D1201" s="98" t="s">
        <v>1717</v>
      </c>
      <c r="E1201" s="98" t="s">
        <v>1718</v>
      </c>
      <c r="F1201" s="98" t="s">
        <v>16641</v>
      </c>
      <c r="G1201" s="98">
        <v>3630.2967039999999</v>
      </c>
      <c r="H1201" s="98" t="s">
        <v>34</v>
      </c>
      <c r="I1201" s="98" t="s">
        <v>35</v>
      </c>
      <c r="J1201" s="98" t="s">
        <v>175</v>
      </c>
      <c r="K1201" s="98" t="s">
        <v>42</v>
      </c>
      <c r="L1201" s="98" t="s">
        <v>38</v>
      </c>
      <c r="M1201" s="98" t="s">
        <v>1722</v>
      </c>
      <c r="N1201" s="98" t="s">
        <v>36</v>
      </c>
      <c r="O1201" s="98" t="s">
        <v>39</v>
      </c>
      <c r="P1201" s="98" t="s">
        <v>1723</v>
      </c>
      <c r="Q1201" s="98" t="s">
        <v>1724</v>
      </c>
      <c r="R1201" s="98" t="s">
        <v>1726</v>
      </c>
      <c r="S1201" s="98" t="s">
        <v>1725</v>
      </c>
    </row>
    <row r="1202" spans="1:19" x14ac:dyDescent="0.25">
      <c r="A1202" s="100" t="s">
        <v>17738</v>
      </c>
      <c r="B1202" s="98" t="s">
        <v>3561</v>
      </c>
      <c r="C1202" s="98" t="s">
        <v>1206</v>
      </c>
      <c r="D1202" s="98" t="s">
        <v>3562</v>
      </c>
      <c r="E1202" s="98" t="s">
        <v>3563</v>
      </c>
      <c r="F1202" s="98" t="s">
        <v>16640</v>
      </c>
      <c r="G1202" s="98">
        <v>2594.6852133333332</v>
      </c>
      <c r="H1202" s="98" t="s">
        <v>1334</v>
      </c>
      <c r="I1202" s="98" t="s">
        <v>1335</v>
      </c>
      <c r="J1202" s="98" t="s">
        <v>1336</v>
      </c>
      <c r="K1202" s="98" t="s">
        <v>1338</v>
      </c>
      <c r="L1202" s="98" t="s">
        <v>266</v>
      </c>
      <c r="M1202" s="98" t="s">
        <v>3566</v>
      </c>
      <c r="N1202" s="98" t="s">
        <v>3567</v>
      </c>
      <c r="O1202" s="98" t="s">
        <v>3568</v>
      </c>
      <c r="P1202" s="98" t="s">
        <v>3569</v>
      </c>
      <c r="Q1202" s="98" t="s">
        <v>1267</v>
      </c>
      <c r="R1202" s="98" t="s">
        <v>3571</v>
      </c>
      <c r="S1202" s="98" t="s">
        <v>3570</v>
      </c>
    </row>
    <row r="1203" spans="1:19" x14ac:dyDescent="0.25">
      <c r="A1203" s="100" t="s">
        <v>786</v>
      </c>
      <c r="B1203" s="98" t="s">
        <v>4150</v>
      </c>
      <c r="C1203" s="98" t="s">
        <v>1206</v>
      </c>
      <c r="D1203" s="98" t="s">
        <v>4151</v>
      </c>
      <c r="E1203" s="98" t="s">
        <v>4152</v>
      </c>
      <c r="F1203" s="98" t="s">
        <v>16640</v>
      </c>
      <c r="G1203" s="98">
        <v>2924.3639826666667</v>
      </c>
      <c r="H1203" s="98" t="s">
        <v>1444</v>
      </c>
      <c r="I1203" s="98" t="s">
        <v>1806</v>
      </c>
      <c r="J1203" s="98" t="s">
        <v>325</v>
      </c>
      <c r="K1203" s="98" t="s">
        <v>4155</v>
      </c>
      <c r="L1203" s="98" t="s">
        <v>3260</v>
      </c>
      <c r="M1203" s="98" t="s">
        <v>4156</v>
      </c>
      <c r="N1203" s="98" t="s">
        <v>809</v>
      </c>
      <c r="O1203" s="98" t="s">
        <v>4157</v>
      </c>
      <c r="P1203" s="98" t="s">
        <v>4158</v>
      </c>
      <c r="Q1203" s="98" t="s">
        <v>4159</v>
      </c>
      <c r="R1203" s="98" t="s">
        <v>4161</v>
      </c>
      <c r="S1203" s="98" t="s">
        <v>4160</v>
      </c>
    </row>
    <row r="1204" spans="1:19" x14ac:dyDescent="0.25">
      <c r="A1204" s="100" t="s">
        <v>17739</v>
      </c>
      <c r="B1204" s="98" t="s">
        <v>4859</v>
      </c>
      <c r="C1204" s="98" t="s">
        <v>1206</v>
      </c>
      <c r="D1204" s="98" t="s">
        <v>4860</v>
      </c>
      <c r="E1204" s="98" t="s">
        <v>4862</v>
      </c>
      <c r="F1204" s="98" t="s">
        <v>16641</v>
      </c>
      <c r="G1204" s="98">
        <v>2017.0784200000001</v>
      </c>
      <c r="H1204" s="98" t="s">
        <v>466</v>
      </c>
      <c r="I1204" s="98" t="s">
        <v>918</v>
      </c>
      <c r="J1204" s="98" t="s">
        <v>1289</v>
      </c>
      <c r="K1204" s="98" t="s">
        <v>211</v>
      </c>
      <c r="L1204" s="98" t="s">
        <v>210</v>
      </c>
      <c r="M1204" s="98" t="s">
        <v>214</v>
      </c>
      <c r="N1204" s="98" t="s">
        <v>344</v>
      </c>
      <c r="O1204" s="98" t="s">
        <v>1545</v>
      </c>
      <c r="P1204" s="98" t="s">
        <v>2218</v>
      </c>
      <c r="Q1204" s="98" t="s">
        <v>1547</v>
      </c>
      <c r="R1204" s="98" t="s">
        <v>4866</v>
      </c>
      <c r="S1204" s="98" t="s">
        <v>4865</v>
      </c>
    </row>
    <row r="1205" spans="1:19" x14ac:dyDescent="0.25">
      <c r="A1205" s="100" t="s">
        <v>17740</v>
      </c>
      <c r="B1205" s="98" t="s">
        <v>4989</v>
      </c>
      <c r="C1205" s="98" t="s">
        <v>1206</v>
      </c>
      <c r="D1205" s="98" t="s">
        <v>4990</v>
      </c>
      <c r="E1205" s="98" t="s">
        <v>4991</v>
      </c>
      <c r="F1205" s="98" t="s">
        <v>16641</v>
      </c>
      <c r="G1205" s="98">
        <v>2157.5202120000004</v>
      </c>
      <c r="H1205" s="98" t="s">
        <v>661</v>
      </c>
      <c r="I1205" s="98" t="s">
        <v>663</v>
      </c>
      <c r="J1205" s="98" t="s">
        <v>666</v>
      </c>
      <c r="K1205" s="98" t="s">
        <v>665</v>
      </c>
      <c r="L1205" s="98" t="s">
        <v>664</v>
      </c>
      <c r="M1205" s="98" t="s">
        <v>2940</v>
      </c>
      <c r="N1205" s="98" t="s">
        <v>770</v>
      </c>
      <c r="O1205" s="98" t="s">
        <v>769</v>
      </c>
      <c r="P1205" s="98" t="s">
        <v>2228</v>
      </c>
      <c r="Q1205" s="98" t="s">
        <v>2229</v>
      </c>
      <c r="R1205" s="98" t="s">
        <v>4995</v>
      </c>
      <c r="S1205" s="98" t="s">
        <v>4994</v>
      </c>
    </row>
    <row r="1206" spans="1:19" x14ac:dyDescent="0.25">
      <c r="A1206" s="100" t="s">
        <v>17741</v>
      </c>
      <c r="B1206" s="98" t="s">
        <v>16441</v>
      </c>
      <c r="C1206" s="98" t="s">
        <v>1206</v>
      </c>
      <c r="D1206" s="98" t="s">
        <v>16442</v>
      </c>
      <c r="E1206" s="98" t="s">
        <v>16443</v>
      </c>
      <c r="F1206" s="98" t="s">
        <v>16641</v>
      </c>
      <c r="G1206" s="98">
        <v>2455.3988893333335</v>
      </c>
      <c r="H1206" s="98" t="s">
        <v>1842</v>
      </c>
      <c r="I1206" s="98" t="s">
        <v>1840</v>
      </c>
      <c r="J1206" s="98" t="s">
        <v>4000</v>
      </c>
      <c r="K1206" s="98" t="s">
        <v>6187</v>
      </c>
      <c r="L1206" s="98" t="s">
        <v>16446</v>
      </c>
      <c r="M1206" s="98" t="s">
        <v>5521</v>
      </c>
      <c r="N1206" s="98" t="s">
        <v>596</v>
      </c>
      <c r="O1206" s="98" t="s">
        <v>789</v>
      </c>
      <c r="P1206" s="98" t="s">
        <v>1479</v>
      </c>
      <c r="Q1206" s="98" t="s">
        <v>1843</v>
      </c>
      <c r="R1206" s="98" t="s">
        <v>16448</v>
      </c>
      <c r="S1206" s="98" t="s">
        <v>16447</v>
      </c>
    </row>
    <row r="1207" spans="1:19" x14ac:dyDescent="0.25">
      <c r="A1207" s="100" t="s">
        <v>17742</v>
      </c>
      <c r="B1207" s="98" t="s">
        <v>11094</v>
      </c>
      <c r="C1207" s="98" t="s">
        <v>1361</v>
      </c>
      <c r="D1207" s="98" t="s">
        <v>11095</v>
      </c>
      <c r="E1207" s="98" t="s">
        <v>11096</v>
      </c>
      <c r="F1207" s="98" t="s">
        <v>16641</v>
      </c>
      <c r="G1207" s="98">
        <v>3467.6495773333336</v>
      </c>
      <c r="H1207" s="98" t="s">
        <v>265</v>
      </c>
      <c r="I1207" s="98" t="s">
        <v>264</v>
      </c>
      <c r="J1207" s="98" t="s">
        <v>1336</v>
      </c>
      <c r="K1207" s="98" t="s">
        <v>266</v>
      </c>
      <c r="L1207" s="98" t="s">
        <v>34</v>
      </c>
      <c r="M1207" s="98" t="s">
        <v>35</v>
      </c>
      <c r="N1207" s="98" t="s">
        <v>267</v>
      </c>
      <c r="O1207" s="98" t="s">
        <v>1583</v>
      </c>
      <c r="P1207" s="98" t="s">
        <v>1586</v>
      </c>
      <c r="Q1207" s="98" t="s">
        <v>269</v>
      </c>
      <c r="R1207" s="98" t="s">
        <v>11100</v>
      </c>
      <c r="S1207" s="98" t="s">
        <v>11099</v>
      </c>
    </row>
    <row r="1208" spans="1:19" x14ac:dyDescent="0.25">
      <c r="A1208" s="100" t="s">
        <v>17743</v>
      </c>
      <c r="B1208" s="98" t="s">
        <v>14126</v>
      </c>
      <c r="C1208" s="98" t="s">
        <v>1361</v>
      </c>
      <c r="D1208" s="98" t="s">
        <v>14127</v>
      </c>
      <c r="E1208" s="98" t="s">
        <v>14128</v>
      </c>
      <c r="F1208" s="98" t="s">
        <v>16640</v>
      </c>
      <c r="G1208" s="98">
        <v>3069.4638333333332</v>
      </c>
      <c r="H1208" s="98" t="s">
        <v>904</v>
      </c>
      <c r="I1208" s="98" t="s">
        <v>430</v>
      </c>
      <c r="J1208" s="98" t="s">
        <v>428</v>
      </c>
      <c r="K1208" s="98" t="s">
        <v>429</v>
      </c>
      <c r="L1208" s="98" t="s">
        <v>109</v>
      </c>
      <c r="M1208" s="98" t="s">
        <v>20</v>
      </c>
      <c r="N1208" s="98" t="s">
        <v>427</v>
      </c>
      <c r="O1208" s="98" t="s">
        <v>433</v>
      </c>
      <c r="P1208" s="98" t="s">
        <v>1722</v>
      </c>
      <c r="Q1208" s="98" t="s">
        <v>493</v>
      </c>
      <c r="R1208" s="98" t="s">
        <v>14132</v>
      </c>
      <c r="S1208" s="98" t="s">
        <v>14131</v>
      </c>
    </row>
    <row r="1209" spans="1:19" x14ac:dyDescent="0.25">
      <c r="A1209" s="100" t="s">
        <v>17744</v>
      </c>
      <c r="B1209" s="98" t="s">
        <v>14316</v>
      </c>
      <c r="C1209" s="98" t="s">
        <v>1361</v>
      </c>
      <c r="D1209" s="98" t="s">
        <v>14317</v>
      </c>
      <c r="E1209" s="98" t="s">
        <v>14318</v>
      </c>
      <c r="F1209" s="98" t="s">
        <v>16640</v>
      </c>
      <c r="G1209" s="98">
        <v>2828.1079653333331</v>
      </c>
      <c r="H1209" s="98" t="s">
        <v>428</v>
      </c>
      <c r="I1209" s="98" t="s">
        <v>427</v>
      </c>
      <c r="J1209" s="98" t="s">
        <v>429</v>
      </c>
      <c r="K1209" s="98" t="s">
        <v>430</v>
      </c>
      <c r="L1209" s="98" t="s">
        <v>1309</v>
      </c>
      <c r="M1209" s="98" t="s">
        <v>109</v>
      </c>
      <c r="N1209" s="98" t="s">
        <v>20</v>
      </c>
      <c r="O1209" s="98" t="s">
        <v>904</v>
      </c>
      <c r="P1209" s="98" t="s">
        <v>493</v>
      </c>
      <c r="Q1209" s="98" t="s">
        <v>536</v>
      </c>
      <c r="R1209" s="98" t="s">
        <v>14322</v>
      </c>
      <c r="S1209" s="98" t="s">
        <v>14321</v>
      </c>
    </row>
    <row r="1210" spans="1:19" x14ac:dyDescent="0.25">
      <c r="A1210" s="100" t="s">
        <v>17745</v>
      </c>
      <c r="B1210" s="98" t="s">
        <v>14744</v>
      </c>
      <c r="C1210" s="98" t="s">
        <v>1361</v>
      </c>
      <c r="D1210" s="98" t="s">
        <v>14745</v>
      </c>
      <c r="E1210" s="98" t="s">
        <v>14746</v>
      </c>
      <c r="F1210" s="98" t="s">
        <v>16640</v>
      </c>
      <c r="G1210" s="98">
        <v>2066.2966146666668</v>
      </c>
      <c r="H1210" s="98" t="s">
        <v>1696</v>
      </c>
      <c r="I1210" s="98" t="s">
        <v>388</v>
      </c>
      <c r="J1210" s="98" t="s">
        <v>3121</v>
      </c>
      <c r="K1210" s="98" t="s">
        <v>3127</v>
      </c>
      <c r="L1210" s="98" t="s">
        <v>3123</v>
      </c>
      <c r="M1210" s="98" t="s">
        <v>1736</v>
      </c>
      <c r="N1210" s="98" t="s">
        <v>1733</v>
      </c>
      <c r="O1210" s="98" t="s">
        <v>1731</v>
      </c>
      <c r="P1210" s="98" t="s">
        <v>1738</v>
      </c>
      <c r="Q1210" s="98" t="s">
        <v>2399</v>
      </c>
      <c r="R1210" s="98" t="s">
        <v>14751</v>
      </c>
      <c r="S1210" s="98" t="s">
        <v>14750</v>
      </c>
    </row>
    <row r="1211" spans="1:19" x14ac:dyDescent="0.25">
      <c r="A1211" s="100" t="s">
        <v>17746</v>
      </c>
      <c r="B1211" s="98" t="s">
        <v>16058</v>
      </c>
      <c r="C1211" s="98" t="s">
        <v>1361</v>
      </c>
      <c r="D1211" s="98" t="s">
        <v>16059</v>
      </c>
      <c r="E1211" s="98" t="s">
        <v>16060</v>
      </c>
      <c r="F1211" s="98" t="s">
        <v>16640</v>
      </c>
      <c r="G1211" s="98">
        <v>1873.6293133333334</v>
      </c>
      <c r="H1211" s="98" t="s">
        <v>907</v>
      </c>
      <c r="I1211" s="98" t="s">
        <v>905</v>
      </c>
      <c r="J1211" s="98" t="s">
        <v>906</v>
      </c>
      <c r="K1211" s="98" t="s">
        <v>1162</v>
      </c>
      <c r="L1211" s="98" t="s">
        <v>1651</v>
      </c>
      <c r="M1211" s="98" t="s">
        <v>1250</v>
      </c>
      <c r="N1211" s="98" t="s">
        <v>1255</v>
      </c>
      <c r="O1211" s="98" t="s">
        <v>1856</v>
      </c>
      <c r="P1211" s="98" t="s">
        <v>16065</v>
      </c>
      <c r="Q1211" s="98" t="s">
        <v>1863</v>
      </c>
      <c r="R1211" s="98" t="s">
        <v>16067</v>
      </c>
      <c r="S1211" s="98" t="s">
        <v>16066</v>
      </c>
    </row>
    <row r="1212" spans="1:19" x14ac:dyDescent="0.25">
      <c r="A1212" s="100" t="s">
        <v>17747</v>
      </c>
      <c r="B1212" s="98" t="s">
        <v>1654</v>
      </c>
      <c r="C1212" s="98" t="s">
        <v>1361</v>
      </c>
      <c r="D1212" s="98" t="s">
        <v>1655</v>
      </c>
      <c r="E1212" s="98" t="s">
        <v>1656</v>
      </c>
      <c r="F1212" s="98" t="s">
        <v>16641</v>
      </c>
      <c r="G1212" s="98">
        <v>3282.7935520000001</v>
      </c>
      <c r="H1212" s="98" t="s">
        <v>175</v>
      </c>
      <c r="I1212" s="98" t="s">
        <v>548</v>
      </c>
      <c r="J1212" s="98" t="s">
        <v>34</v>
      </c>
      <c r="K1212" s="98" t="s">
        <v>39</v>
      </c>
      <c r="L1212" s="98" t="s">
        <v>35</v>
      </c>
      <c r="M1212" s="98" t="s">
        <v>36</v>
      </c>
      <c r="N1212" s="98" t="s">
        <v>42</v>
      </c>
      <c r="O1212" s="98" t="s">
        <v>38</v>
      </c>
      <c r="P1212" s="98" t="s">
        <v>373</v>
      </c>
      <c r="Q1212" s="98" t="s">
        <v>904</v>
      </c>
      <c r="R1212" s="98" t="s">
        <v>1660</v>
      </c>
      <c r="S1212" s="98" t="s">
        <v>1659</v>
      </c>
    </row>
    <row r="1213" spans="1:19" x14ac:dyDescent="0.25">
      <c r="A1213" s="100" t="s">
        <v>17748</v>
      </c>
      <c r="B1213" s="98" t="s">
        <v>2718</v>
      </c>
      <c r="C1213" s="98" t="s">
        <v>1361</v>
      </c>
      <c r="D1213" s="98" t="s">
        <v>2719</v>
      </c>
      <c r="E1213" s="98" t="s">
        <v>2721</v>
      </c>
      <c r="F1213" s="98" t="s">
        <v>16640</v>
      </c>
      <c r="G1213" s="98">
        <v>3099.6066306666667</v>
      </c>
      <c r="H1213" s="98" t="s">
        <v>715</v>
      </c>
      <c r="I1213" s="98" t="s">
        <v>714</v>
      </c>
      <c r="J1213" s="98" t="s">
        <v>385</v>
      </c>
      <c r="K1213" s="98" t="s">
        <v>239</v>
      </c>
      <c r="L1213" s="98" t="s">
        <v>383</v>
      </c>
      <c r="M1213" s="98" t="s">
        <v>2724</v>
      </c>
      <c r="N1213" s="98" t="s">
        <v>713</v>
      </c>
      <c r="O1213" s="98" t="s">
        <v>2725</v>
      </c>
      <c r="P1213" s="98" t="s">
        <v>2726</v>
      </c>
      <c r="Q1213" s="98" t="s">
        <v>2727</v>
      </c>
      <c r="R1213" s="98" t="s">
        <v>2729</v>
      </c>
      <c r="S1213" s="98" t="s">
        <v>2728</v>
      </c>
    </row>
    <row r="1214" spans="1:19" x14ac:dyDescent="0.25">
      <c r="A1214" s="100" t="s">
        <v>17749</v>
      </c>
      <c r="B1214" s="98" t="s">
        <v>4874</v>
      </c>
      <c r="C1214" s="98" t="s">
        <v>1361</v>
      </c>
      <c r="D1214" s="98" t="s">
        <v>4875</v>
      </c>
      <c r="E1214" s="98" t="s">
        <v>4876</v>
      </c>
      <c r="F1214" s="98" t="s">
        <v>16641</v>
      </c>
      <c r="G1214" s="98">
        <v>1946.760172</v>
      </c>
      <c r="H1214" s="98" t="s">
        <v>175</v>
      </c>
      <c r="I1214" s="98" t="s">
        <v>34</v>
      </c>
      <c r="J1214" s="98" t="s">
        <v>42</v>
      </c>
      <c r="K1214" s="98" t="s">
        <v>1309</v>
      </c>
      <c r="L1214" s="98" t="s">
        <v>36</v>
      </c>
      <c r="M1214" s="98" t="s">
        <v>39</v>
      </c>
      <c r="N1214" s="98" t="s">
        <v>904</v>
      </c>
      <c r="O1214" s="98" t="s">
        <v>4877</v>
      </c>
      <c r="P1214" s="98" t="s">
        <v>375</v>
      </c>
      <c r="Q1214" s="98" t="s">
        <v>494</v>
      </c>
      <c r="R1214" s="98" t="s">
        <v>4879</v>
      </c>
      <c r="S1214" s="98" t="s">
        <v>4878</v>
      </c>
    </row>
    <row r="1215" spans="1:19" x14ac:dyDescent="0.25">
      <c r="A1215" s="100" t="s">
        <v>17750</v>
      </c>
      <c r="B1215" s="98" t="s">
        <v>4910</v>
      </c>
      <c r="C1215" s="98" t="s">
        <v>1361</v>
      </c>
      <c r="D1215" s="98" t="s">
        <v>4911</v>
      </c>
      <c r="E1215" s="98" t="s">
        <v>4912</v>
      </c>
      <c r="F1215" s="98" t="s">
        <v>16640</v>
      </c>
      <c r="G1215" s="98">
        <v>2044.4705613333333</v>
      </c>
      <c r="H1215" s="98" t="s">
        <v>4915</v>
      </c>
      <c r="I1215" s="98" t="s">
        <v>4917</v>
      </c>
      <c r="J1215" s="98" t="s">
        <v>4918</v>
      </c>
      <c r="K1215" s="98" t="s">
        <v>4919</v>
      </c>
      <c r="L1215" s="98" t="s">
        <v>4920</v>
      </c>
      <c r="M1215" s="98" t="s">
        <v>4921</v>
      </c>
      <c r="N1215" s="98" t="s">
        <v>4922</v>
      </c>
      <c r="O1215" s="98" t="s">
        <v>245</v>
      </c>
      <c r="P1215" s="98" t="s">
        <v>239</v>
      </c>
      <c r="Q1215" s="98" t="s">
        <v>385</v>
      </c>
      <c r="R1215" s="98" t="s">
        <v>4924</v>
      </c>
      <c r="S1215" s="98" t="s">
        <v>4923</v>
      </c>
    </row>
    <row r="1216" spans="1:19" x14ac:dyDescent="0.25">
      <c r="A1216" s="100" t="s">
        <v>17751</v>
      </c>
      <c r="B1216" s="98" t="s">
        <v>5147</v>
      </c>
      <c r="C1216" s="98" t="s">
        <v>1361</v>
      </c>
      <c r="D1216" s="98" t="s">
        <v>5148</v>
      </c>
      <c r="E1216" s="98" t="s">
        <v>5149</v>
      </c>
      <c r="F1216" s="98" t="s">
        <v>16640</v>
      </c>
      <c r="G1216" s="98">
        <v>2015.7116826666668</v>
      </c>
      <c r="H1216" s="98" t="s">
        <v>1722</v>
      </c>
      <c r="I1216" s="98" t="s">
        <v>430</v>
      </c>
      <c r="J1216" s="98" t="s">
        <v>428</v>
      </c>
      <c r="K1216" s="98" t="s">
        <v>109</v>
      </c>
      <c r="L1216" s="98" t="s">
        <v>427</v>
      </c>
      <c r="M1216" s="98" t="s">
        <v>20</v>
      </c>
      <c r="N1216" s="98" t="s">
        <v>904</v>
      </c>
      <c r="O1216" s="98" t="s">
        <v>429</v>
      </c>
      <c r="P1216" s="98" t="s">
        <v>493</v>
      </c>
      <c r="Q1216" s="98" t="s">
        <v>907</v>
      </c>
      <c r="R1216" s="98" t="s">
        <v>5153</v>
      </c>
      <c r="S1216" s="98" t="s">
        <v>5152</v>
      </c>
    </row>
    <row r="1217" spans="1:19" x14ac:dyDescent="0.25">
      <c r="A1217" s="100" t="s">
        <v>17752</v>
      </c>
      <c r="B1217" s="98" t="s">
        <v>5196</v>
      </c>
      <c r="C1217" s="98" t="s">
        <v>1361</v>
      </c>
      <c r="D1217" s="98" t="s">
        <v>5197</v>
      </c>
      <c r="E1217" s="98" t="s">
        <v>5198</v>
      </c>
      <c r="F1217" s="98" t="s">
        <v>16641</v>
      </c>
      <c r="G1217" s="98">
        <v>2055.7941840000003</v>
      </c>
      <c r="H1217" s="98" t="s">
        <v>4919</v>
      </c>
      <c r="I1217" s="98" t="s">
        <v>4920</v>
      </c>
      <c r="J1217" s="98" t="s">
        <v>4921</v>
      </c>
      <c r="K1217" s="98" t="s">
        <v>4922</v>
      </c>
      <c r="L1217" s="98" t="s">
        <v>245</v>
      </c>
      <c r="M1217" s="98" t="s">
        <v>239</v>
      </c>
      <c r="N1217" s="98" t="s">
        <v>243</v>
      </c>
      <c r="O1217" s="98" t="s">
        <v>238</v>
      </c>
      <c r="P1217" s="98" t="s">
        <v>385</v>
      </c>
      <c r="Q1217" s="98" t="s">
        <v>237</v>
      </c>
      <c r="R1217" s="98" t="s">
        <v>5202</v>
      </c>
      <c r="S1217" s="98" t="s">
        <v>5201</v>
      </c>
    </row>
    <row r="1218" spans="1:19" x14ac:dyDescent="0.25">
      <c r="A1218" s="100" t="s">
        <v>17753</v>
      </c>
      <c r="B1218" s="98" t="s">
        <v>5247</v>
      </c>
      <c r="C1218" s="98" t="s">
        <v>1361</v>
      </c>
      <c r="D1218" s="98" t="s">
        <v>5248</v>
      </c>
      <c r="E1218" s="98" t="s">
        <v>5249</v>
      </c>
      <c r="F1218" s="98" t="s">
        <v>16640</v>
      </c>
      <c r="G1218" s="98">
        <v>1809.5075773333333</v>
      </c>
      <c r="H1218" s="98" t="s">
        <v>613</v>
      </c>
      <c r="I1218" s="98" t="s">
        <v>612</v>
      </c>
      <c r="J1218" s="98" t="s">
        <v>614</v>
      </c>
      <c r="K1218" s="98" t="s">
        <v>615</v>
      </c>
      <c r="L1218" s="98" t="s">
        <v>732</v>
      </c>
      <c r="M1218" s="98" t="s">
        <v>735</v>
      </c>
      <c r="N1218" s="98" t="s">
        <v>3221</v>
      </c>
      <c r="O1218" s="98" t="s">
        <v>1347</v>
      </c>
      <c r="P1218" s="98" t="s">
        <v>733</v>
      </c>
      <c r="Q1218" s="98" t="s">
        <v>5253</v>
      </c>
      <c r="R1218" s="98" t="s">
        <v>5255</v>
      </c>
      <c r="S1218" s="98" t="s">
        <v>5254</v>
      </c>
    </row>
    <row r="1219" spans="1:19" x14ac:dyDescent="0.25">
      <c r="A1219" s="100" t="s">
        <v>17754</v>
      </c>
      <c r="B1219" s="98" t="s">
        <v>5290</v>
      </c>
      <c r="C1219" s="98" t="s">
        <v>1361</v>
      </c>
      <c r="D1219" s="98" t="s">
        <v>5291</v>
      </c>
      <c r="E1219" s="98" t="s">
        <v>5292</v>
      </c>
      <c r="F1219" s="98" t="s">
        <v>16640</v>
      </c>
      <c r="G1219" s="98">
        <v>1819.279104</v>
      </c>
      <c r="H1219" s="98" t="s">
        <v>536</v>
      </c>
      <c r="I1219" s="98" t="s">
        <v>109</v>
      </c>
      <c r="J1219" s="98" t="s">
        <v>428</v>
      </c>
      <c r="K1219" s="98" t="s">
        <v>427</v>
      </c>
      <c r="L1219" s="98" t="s">
        <v>907</v>
      </c>
      <c r="M1219" s="98" t="s">
        <v>430</v>
      </c>
      <c r="N1219" s="98" t="s">
        <v>20</v>
      </c>
      <c r="O1219" s="98" t="s">
        <v>494</v>
      </c>
      <c r="P1219" s="98" t="s">
        <v>429</v>
      </c>
      <c r="Q1219" s="98" t="s">
        <v>904</v>
      </c>
      <c r="R1219" s="98" t="s">
        <v>4909</v>
      </c>
      <c r="S1219" s="98" t="s">
        <v>5296</v>
      </c>
    </row>
    <row r="1220" spans="1:19" x14ac:dyDescent="0.25">
      <c r="A1220" s="100" t="s">
        <v>17755</v>
      </c>
      <c r="B1220" s="98" t="s">
        <v>5700</v>
      </c>
      <c r="C1220" s="98" t="s">
        <v>1361</v>
      </c>
      <c r="D1220" s="98" t="s">
        <v>5701</v>
      </c>
      <c r="E1220" s="98" t="s">
        <v>5702</v>
      </c>
      <c r="F1220" s="98" t="s">
        <v>16641</v>
      </c>
      <c r="G1220" s="98">
        <v>1625.7752533333332</v>
      </c>
      <c r="H1220" s="98" t="s">
        <v>2910</v>
      </c>
      <c r="I1220" s="98" t="s">
        <v>2908</v>
      </c>
      <c r="J1220" s="98" t="s">
        <v>5705</v>
      </c>
      <c r="K1220" s="98" t="s">
        <v>2912</v>
      </c>
      <c r="L1220" s="98" t="s">
        <v>3969</v>
      </c>
      <c r="M1220" s="98" t="s">
        <v>5706</v>
      </c>
      <c r="N1220" s="98" t="s">
        <v>5707</v>
      </c>
      <c r="O1220" s="98" t="s">
        <v>2172</v>
      </c>
      <c r="P1220" s="98" t="s">
        <v>2171</v>
      </c>
      <c r="Q1220" s="98" t="s">
        <v>5708</v>
      </c>
      <c r="R1220" s="98" t="s">
        <v>5710</v>
      </c>
      <c r="S1220" s="98" t="s">
        <v>5709</v>
      </c>
    </row>
    <row r="1221" spans="1:19" x14ac:dyDescent="0.25">
      <c r="A1221" s="100" t="s">
        <v>17756</v>
      </c>
      <c r="B1221" s="98" t="s">
        <v>5746</v>
      </c>
      <c r="C1221" s="98" t="s">
        <v>1361</v>
      </c>
      <c r="D1221" s="98" t="s">
        <v>5747</v>
      </c>
      <c r="E1221" s="98" t="s">
        <v>5748</v>
      </c>
      <c r="F1221" s="98" t="s">
        <v>16640</v>
      </c>
      <c r="G1221" s="98">
        <v>1700.2902373333334</v>
      </c>
      <c r="H1221" s="98" t="s">
        <v>4460</v>
      </c>
      <c r="I1221" s="98" t="s">
        <v>476</v>
      </c>
      <c r="J1221" s="98" t="s">
        <v>475</v>
      </c>
      <c r="K1221" s="98" t="s">
        <v>4461</v>
      </c>
      <c r="L1221" s="98" t="s">
        <v>701</v>
      </c>
      <c r="M1221" s="98" t="s">
        <v>1371</v>
      </c>
      <c r="N1221" s="98" t="s">
        <v>479</v>
      </c>
      <c r="O1221" s="98" t="s">
        <v>478</v>
      </c>
      <c r="P1221" s="98" t="s">
        <v>483</v>
      </c>
      <c r="Q1221" s="98" t="s">
        <v>480</v>
      </c>
      <c r="R1221" s="98" t="s">
        <v>5752</v>
      </c>
      <c r="S1221" s="98" t="s">
        <v>5751</v>
      </c>
    </row>
    <row r="1222" spans="1:19" x14ac:dyDescent="0.25">
      <c r="A1222" s="100" t="s">
        <v>17757</v>
      </c>
      <c r="B1222" s="98" t="s">
        <v>5773</v>
      </c>
      <c r="C1222" s="98" t="s">
        <v>1361</v>
      </c>
      <c r="D1222" s="98" t="s">
        <v>5774</v>
      </c>
      <c r="E1222" s="98" t="s">
        <v>5775</v>
      </c>
      <c r="F1222" s="98" t="s">
        <v>16641</v>
      </c>
      <c r="G1222" s="98">
        <v>1614.2742520000002</v>
      </c>
      <c r="H1222" s="98" t="s">
        <v>1333</v>
      </c>
      <c r="I1222" s="98" t="s">
        <v>809</v>
      </c>
      <c r="J1222" s="98" t="s">
        <v>5778</v>
      </c>
      <c r="K1222" s="98" t="s">
        <v>241</v>
      </c>
      <c r="L1222" s="98" t="s">
        <v>1267</v>
      </c>
      <c r="M1222" s="98" t="s">
        <v>1572</v>
      </c>
      <c r="N1222" s="98" t="s">
        <v>237</v>
      </c>
      <c r="O1222" s="98" t="s">
        <v>5779</v>
      </c>
      <c r="P1222" s="98" t="s">
        <v>324</v>
      </c>
      <c r="Q1222" s="98" t="s">
        <v>5780</v>
      </c>
      <c r="R1222" s="98" t="s">
        <v>5782</v>
      </c>
      <c r="S1222" s="98" t="s">
        <v>5781</v>
      </c>
    </row>
    <row r="1223" spans="1:19" x14ac:dyDescent="0.25">
      <c r="A1223" s="100" t="s">
        <v>17758</v>
      </c>
      <c r="B1223" s="98" t="s">
        <v>16500</v>
      </c>
      <c r="C1223" s="98" t="s">
        <v>1361</v>
      </c>
      <c r="D1223" s="98" t="s">
        <v>16501</v>
      </c>
      <c r="E1223" s="98" t="s">
        <v>16502</v>
      </c>
      <c r="F1223" s="98" t="s">
        <v>16640</v>
      </c>
      <c r="G1223" s="98">
        <v>2329.2176239999999</v>
      </c>
      <c r="H1223" s="98" t="s">
        <v>907</v>
      </c>
      <c r="I1223" s="98" t="s">
        <v>8</v>
      </c>
      <c r="J1223" s="98" t="s">
        <v>1162</v>
      </c>
      <c r="K1223" s="98" t="s">
        <v>1651</v>
      </c>
      <c r="L1223" s="98" t="s">
        <v>1680</v>
      </c>
      <c r="M1223" s="98" t="s">
        <v>6569</v>
      </c>
      <c r="N1223" s="98" t="s">
        <v>16505</v>
      </c>
      <c r="O1223" s="98" t="s">
        <v>6570</v>
      </c>
      <c r="P1223" s="98" t="s">
        <v>11210</v>
      </c>
      <c r="Q1223" s="98" t="s">
        <v>7220</v>
      </c>
      <c r="R1223" s="98" t="s">
        <v>16507</v>
      </c>
      <c r="S1223" s="98" t="s">
        <v>16506</v>
      </c>
    </row>
    <row r="1224" spans="1:19" x14ac:dyDescent="0.25">
      <c r="A1224" s="100" t="s">
        <v>17759</v>
      </c>
      <c r="B1224" s="98" t="s">
        <v>727</v>
      </c>
      <c r="C1224" s="98" t="s">
        <v>392</v>
      </c>
      <c r="D1224" s="98" t="s">
        <v>728</v>
      </c>
      <c r="E1224" s="98" t="s">
        <v>729</v>
      </c>
      <c r="F1224" s="98" t="s">
        <v>16640</v>
      </c>
      <c r="G1224" s="98">
        <v>2198.4534146666665</v>
      </c>
      <c r="H1224" s="98" t="s">
        <v>614</v>
      </c>
      <c r="I1224" s="98" t="s">
        <v>613</v>
      </c>
      <c r="J1224" s="98" t="s">
        <v>615</v>
      </c>
      <c r="K1224" s="98" t="s">
        <v>612</v>
      </c>
      <c r="L1224" s="98" t="s">
        <v>344</v>
      </c>
      <c r="M1224" s="98" t="s">
        <v>732</v>
      </c>
      <c r="N1224" s="98" t="s">
        <v>733</v>
      </c>
      <c r="O1224" s="98" t="s">
        <v>734</v>
      </c>
      <c r="P1224" s="98" t="s">
        <v>735</v>
      </c>
      <c r="Q1224" s="98" t="s">
        <v>736</v>
      </c>
      <c r="R1224" s="98" t="s">
        <v>738</v>
      </c>
      <c r="S1224" s="98" t="s">
        <v>737</v>
      </c>
    </row>
    <row r="1225" spans="1:19" x14ac:dyDescent="0.25">
      <c r="A1225" s="100" t="s">
        <v>17760</v>
      </c>
      <c r="B1225" s="98" t="s">
        <v>6486</v>
      </c>
      <c r="C1225" s="98" t="s">
        <v>5859</v>
      </c>
      <c r="D1225" s="98" t="s">
        <v>6487</v>
      </c>
      <c r="E1225" s="98" t="s">
        <v>6488</v>
      </c>
      <c r="F1225" s="98" t="s">
        <v>16641</v>
      </c>
      <c r="G1225" s="98">
        <v>4365.6927919999998</v>
      </c>
      <c r="H1225" s="98" t="s">
        <v>211</v>
      </c>
      <c r="I1225" s="98" t="s">
        <v>466</v>
      </c>
      <c r="J1225" s="98" t="s">
        <v>214</v>
      </c>
      <c r="K1225" s="98" t="s">
        <v>918</v>
      </c>
      <c r="L1225" s="98" t="s">
        <v>1289</v>
      </c>
      <c r="M1225" s="98" t="s">
        <v>1288</v>
      </c>
      <c r="N1225" s="98" t="s">
        <v>733</v>
      </c>
      <c r="O1225" s="98" t="s">
        <v>3397</v>
      </c>
      <c r="P1225" s="98" t="s">
        <v>6492</v>
      </c>
      <c r="Q1225" s="98" t="s">
        <v>6493</v>
      </c>
      <c r="R1225" s="98" t="s">
        <v>6495</v>
      </c>
      <c r="S1225" s="98" t="s">
        <v>6494</v>
      </c>
    </row>
    <row r="1226" spans="1:19" x14ac:dyDescent="0.25">
      <c r="A1226" s="100" t="s">
        <v>17761</v>
      </c>
      <c r="B1226" s="98" t="s">
        <v>6992</v>
      </c>
      <c r="C1226" s="98" t="s">
        <v>5859</v>
      </c>
      <c r="D1226" s="98" t="s">
        <v>6993</v>
      </c>
      <c r="E1226" s="98" t="s">
        <v>6994</v>
      </c>
      <c r="F1226" s="98" t="s">
        <v>16641</v>
      </c>
      <c r="G1226" s="98">
        <v>3965.4299626666666</v>
      </c>
      <c r="H1226" s="98" t="s">
        <v>211</v>
      </c>
      <c r="I1226" s="98" t="s">
        <v>466</v>
      </c>
      <c r="J1226" s="98" t="s">
        <v>344</v>
      </c>
      <c r="K1226" s="98" t="s">
        <v>465</v>
      </c>
      <c r="L1226" s="98" t="s">
        <v>2329</v>
      </c>
      <c r="M1226" s="98" t="s">
        <v>214</v>
      </c>
      <c r="N1226" s="98" t="s">
        <v>1289</v>
      </c>
      <c r="O1226" s="98" t="s">
        <v>918</v>
      </c>
      <c r="P1226" s="98" t="s">
        <v>2847</v>
      </c>
      <c r="Q1226" s="98" t="s">
        <v>734</v>
      </c>
      <c r="R1226" s="98" t="s">
        <v>6998</v>
      </c>
      <c r="S1226" s="98" t="s">
        <v>6997</v>
      </c>
    </row>
    <row r="1227" spans="1:19" x14ac:dyDescent="0.25">
      <c r="A1227" s="100">
        <v>1224</v>
      </c>
      <c r="B1227" s="98" t="s">
        <v>6992</v>
      </c>
      <c r="C1227" s="98" t="s">
        <v>5859</v>
      </c>
      <c r="D1227" s="98" t="s">
        <v>6993</v>
      </c>
      <c r="E1227" s="98" t="s">
        <v>18429</v>
      </c>
      <c r="F1227" s="98" t="s">
        <v>16641</v>
      </c>
      <c r="G1227" s="98">
        <v>3965.4299626666666</v>
      </c>
      <c r="H1227" s="98" t="s">
        <v>211</v>
      </c>
      <c r="I1227" s="98" t="s">
        <v>466</v>
      </c>
      <c r="J1227" s="98" t="s">
        <v>344</v>
      </c>
      <c r="K1227" s="98" t="s">
        <v>465</v>
      </c>
      <c r="L1227" s="98" t="s">
        <v>2329</v>
      </c>
      <c r="M1227" s="98" t="s">
        <v>214</v>
      </c>
      <c r="N1227" s="98" t="s">
        <v>1289</v>
      </c>
      <c r="O1227" s="98" t="s">
        <v>918</v>
      </c>
      <c r="P1227" s="98" t="s">
        <v>2847</v>
      </c>
      <c r="Q1227" s="98" t="s">
        <v>734</v>
      </c>
      <c r="R1227" s="98" t="s">
        <v>6998</v>
      </c>
      <c r="S1227" s="98" t="s">
        <v>6997</v>
      </c>
    </row>
    <row r="1228" spans="1:19" x14ac:dyDescent="0.25">
      <c r="A1228" s="100" t="s">
        <v>17763</v>
      </c>
      <c r="B1228" s="98" t="s">
        <v>6215</v>
      </c>
      <c r="C1228" s="98" t="s">
        <v>1142</v>
      </c>
      <c r="D1228" s="98" t="s">
        <v>6216</v>
      </c>
      <c r="E1228" s="98" t="s">
        <v>6217</v>
      </c>
      <c r="F1228" s="98" t="s">
        <v>16640</v>
      </c>
      <c r="G1228" s="98">
        <v>4621.2352640000008</v>
      </c>
      <c r="H1228" s="98" t="s">
        <v>2912</v>
      </c>
      <c r="I1228" s="98" t="s">
        <v>1150</v>
      </c>
      <c r="J1228" s="98" t="s">
        <v>5063</v>
      </c>
      <c r="K1228" s="98" t="s">
        <v>6220</v>
      </c>
      <c r="L1228" s="98" t="s">
        <v>6221</v>
      </c>
      <c r="M1228" s="98" t="s">
        <v>6222</v>
      </c>
      <c r="N1228" s="98" t="s">
        <v>3494</v>
      </c>
      <c r="O1228" s="98" t="s">
        <v>3167</v>
      </c>
      <c r="P1228" s="98" t="s">
        <v>2055</v>
      </c>
      <c r="Q1228" s="98" t="s">
        <v>6223</v>
      </c>
      <c r="R1228" s="98" t="s">
        <v>6225</v>
      </c>
      <c r="S1228" s="98" t="s">
        <v>6224</v>
      </c>
    </row>
    <row r="1229" spans="1:19" x14ac:dyDescent="0.25">
      <c r="A1229" s="100" t="s">
        <v>17764</v>
      </c>
      <c r="B1229" s="98" t="s">
        <v>6675</v>
      </c>
      <c r="C1229" s="98" t="s">
        <v>1142</v>
      </c>
      <c r="D1229" s="98" t="s">
        <v>6676</v>
      </c>
      <c r="E1229" s="98" t="s">
        <v>6677</v>
      </c>
      <c r="F1229" s="98" t="s">
        <v>16640</v>
      </c>
      <c r="G1229" s="98">
        <v>4071.6369200000004</v>
      </c>
      <c r="H1229" s="98" t="s">
        <v>612</v>
      </c>
      <c r="I1229" s="98" t="s">
        <v>613</v>
      </c>
      <c r="J1229" s="98" t="s">
        <v>614</v>
      </c>
      <c r="K1229" s="98" t="s">
        <v>344</v>
      </c>
      <c r="L1229" s="98" t="s">
        <v>616</v>
      </c>
      <c r="M1229" s="98" t="s">
        <v>210</v>
      </c>
      <c r="N1229" s="98" t="s">
        <v>615</v>
      </c>
      <c r="O1229" s="98" t="s">
        <v>2328</v>
      </c>
      <c r="P1229" s="98" t="s">
        <v>2847</v>
      </c>
      <c r="Q1229" s="98" t="s">
        <v>732</v>
      </c>
      <c r="R1229" s="98" t="s">
        <v>6681</v>
      </c>
      <c r="S1229" s="98" t="s">
        <v>6680</v>
      </c>
    </row>
    <row r="1230" spans="1:19" x14ac:dyDescent="0.25">
      <c r="A1230" s="100" t="s">
        <v>17765</v>
      </c>
      <c r="B1230" s="98" t="s">
        <v>8418</v>
      </c>
      <c r="C1230" s="98" t="s">
        <v>1142</v>
      </c>
      <c r="D1230" s="98" t="s">
        <v>8419</v>
      </c>
      <c r="E1230" s="98" t="s">
        <v>8420</v>
      </c>
      <c r="F1230" s="98" t="s">
        <v>16640</v>
      </c>
      <c r="G1230" s="98">
        <v>3569.6530600000001</v>
      </c>
      <c r="H1230" s="98" t="s">
        <v>612</v>
      </c>
      <c r="I1230" s="98" t="s">
        <v>613</v>
      </c>
      <c r="J1230" s="98" t="s">
        <v>614</v>
      </c>
      <c r="K1230" s="98" t="s">
        <v>616</v>
      </c>
      <c r="L1230" s="98" t="s">
        <v>344</v>
      </c>
      <c r="M1230" s="98" t="s">
        <v>732</v>
      </c>
      <c r="N1230" s="98" t="s">
        <v>615</v>
      </c>
      <c r="O1230" s="98" t="s">
        <v>736</v>
      </c>
      <c r="P1230" s="98" t="s">
        <v>2328</v>
      </c>
      <c r="Q1230" s="98" t="s">
        <v>2329</v>
      </c>
      <c r="R1230" s="98" t="s">
        <v>8424</v>
      </c>
      <c r="S1230" s="98" t="s">
        <v>8423</v>
      </c>
    </row>
    <row r="1231" spans="1:19" x14ac:dyDescent="0.25">
      <c r="A1231" s="100" t="s">
        <v>17766</v>
      </c>
      <c r="B1231" s="98" t="s">
        <v>9110</v>
      </c>
      <c r="C1231" s="98" t="s">
        <v>1121</v>
      </c>
      <c r="D1231" s="98" t="s">
        <v>9111</v>
      </c>
      <c r="E1231" s="98" t="s">
        <v>9112</v>
      </c>
      <c r="F1231" s="98" t="s">
        <v>16641</v>
      </c>
      <c r="G1231" s="98">
        <v>3080.8913853333333</v>
      </c>
      <c r="H1231" s="98" t="s">
        <v>211</v>
      </c>
      <c r="I1231" s="98" t="s">
        <v>214</v>
      </c>
      <c r="J1231" s="98" t="s">
        <v>1288</v>
      </c>
      <c r="K1231" s="98" t="s">
        <v>344</v>
      </c>
      <c r="L1231" s="98" t="s">
        <v>466</v>
      </c>
      <c r="M1231" s="98" t="s">
        <v>918</v>
      </c>
      <c r="N1231" s="98" t="s">
        <v>1289</v>
      </c>
      <c r="O1231" s="98" t="s">
        <v>733</v>
      </c>
      <c r="P1231" s="98" t="s">
        <v>736</v>
      </c>
      <c r="Q1231" s="98" t="s">
        <v>734</v>
      </c>
      <c r="R1231" s="98" t="s">
        <v>9116</v>
      </c>
      <c r="S1231" s="98" t="s">
        <v>9115</v>
      </c>
    </row>
    <row r="1232" spans="1:19" x14ac:dyDescent="0.25">
      <c r="A1232" s="100" t="s">
        <v>17767</v>
      </c>
      <c r="B1232" s="98" t="s">
        <v>11571</v>
      </c>
      <c r="C1232" s="98" t="s">
        <v>1121</v>
      </c>
      <c r="D1232" s="98" t="s">
        <v>11572</v>
      </c>
      <c r="E1232" s="98" t="s">
        <v>11573</v>
      </c>
      <c r="F1232" s="98" t="s">
        <v>16640</v>
      </c>
      <c r="G1232" s="98">
        <v>2938.6927146666667</v>
      </c>
      <c r="H1232" s="98" t="s">
        <v>612</v>
      </c>
      <c r="I1232" s="98" t="s">
        <v>614</v>
      </c>
      <c r="J1232" s="98" t="s">
        <v>210</v>
      </c>
      <c r="K1232" s="98" t="s">
        <v>212</v>
      </c>
      <c r="L1232" s="98" t="s">
        <v>919</v>
      </c>
      <c r="M1232" s="98" t="s">
        <v>915</v>
      </c>
      <c r="N1232" s="98" t="s">
        <v>213</v>
      </c>
      <c r="O1232" s="98" t="s">
        <v>916</v>
      </c>
      <c r="P1232" s="98" t="s">
        <v>613</v>
      </c>
      <c r="Q1232" s="98" t="s">
        <v>11576</v>
      </c>
      <c r="R1232" s="98" t="s">
        <v>11578</v>
      </c>
      <c r="S1232" s="98" t="s">
        <v>11577</v>
      </c>
    </row>
    <row r="1233" spans="1:19" x14ac:dyDescent="0.25">
      <c r="A1233" s="100" t="s">
        <v>17768</v>
      </c>
      <c r="B1233" s="98" t="s">
        <v>12952</v>
      </c>
      <c r="C1233" s="98" t="s">
        <v>1121</v>
      </c>
      <c r="D1233" s="98" t="s">
        <v>12953</v>
      </c>
      <c r="E1233" s="98" t="s">
        <v>12954</v>
      </c>
      <c r="F1233" s="98" t="s">
        <v>16640</v>
      </c>
      <c r="G1233" s="98">
        <v>2580.6151840000002</v>
      </c>
      <c r="H1233" s="98" t="s">
        <v>612</v>
      </c>
      <c r="I1233" s="98" t="s">
        <v>613</v>
      </c>
      <c r="J1233" s="98" t="s">
        <v>614</v>
      </c>
      <c r="K1233" s="98" t="s">
        <v>344</v>
      </c>
      <c r="L1233" s="98" t="s">
        <v>615</v>
      </c>
      <c r="M1233" s="98" t="s">
        <v>734</v>
      </c>
      <c r="N1233" s="98" t="s">
        <v>732</v>
      </c>
      <c r="O1233" s="98" t="s">
        <v>616</v>
      </c>
      <c r="P1233" s="98" t="s">
        <v>12643</v>
      </c>
      <c r="Q1233" s="98" t="s">
        <v>1348</v>
      </c>
      <c r="R1233" s="98" t="s">
        <v>12959</v>
      </c>
      <c r="S1233" s="98" t="s">
        <v>12958</v>
      </c>
    </row>
    <row r="1234" spans="1:19" x14ac:dyDescent="0.25">
      <c r="A1234" s="100" t="s">
        <v>17769</v>
      </c>
      <c r="B1234" s="98" t="s">
        <v>12991</v>
      </c>
      <c r="C1234" s="98" t="s">
        <v>1121</v>
      </c>
      <c r="D1234" s="98" t="s">
        <v>12992</v>
      </c>
      <c r="E1234" s="98" t="s">
        <v>12993</v>
      </c>
      <c r="F1234" s="98" t="s">
        <v>16640</v>
      </c>
      <c r="G1234" s="98">
        <v>3112.5828413333334</v>
      </c>
      <c r="H1234" s="98" t="s">
        <v>2086</v>
      </c>
      <c r="I1234" s="98" t="s">
        <v>1150</v>
      </c>
      <c r="J1234" s="98" t="s">
        <v>2090</v>
      </c>
      <c r="K1234" s="98" t="s">
        <v>2088</v>
      </c>
      <c r="L1234" s="98" t="s">
        <v>7031</v>
      </c>
      <c r="M1234" s="98" t="s">
        <v>2171</v>
      </c>
      <c r="N1234" s="98" t="s">
        <v>8266</v>
      </c>
      <c r="O1234" s="98" t="s">
        <v>8268</v>
      </c>
      <c r="P1234" s="98" t="s">
        <v>7032</v>
      </c>
      <c r="Q1234" s="98" t="s">
        <v>8618</v>
      </c>
      <c r="R1234" s="98" t="s">
        <v>12998</v>
      </c>
      <c r="S1234" s="98" t="s">
        <v>12997</v>
      </c>
    </row>
    <row r="1235" spans="1:19" x14ac:dyDescent="0.25">
      <c r="A1235" s="100" t="s">
        <v>17770</v>
      </c>
      <c r="B1235" s="98" t="s">
        <v>13456</v>
      </c>
      <c r="C1235" s="98" t="s">
        <v>1121</v>
      </c>
      <c r="D1235" s="98" t="s">
        <v>13457</v>
      </c>
      <c r="E1235" s="98" t="s">
        <v>13458</v>
      </c>
      <c r="F1235" s="98" t="s">
        <v>16640</v>
      </c>
      <c r="G1235" s="98">
        <v>2658.2452506666668</v>
      </c>
      <c r="H1235" s="98" t="s">
        <v>475</v>
      </c>
      <c r="I1235" s="98" t="s">
        <v>476</v>
      </c>
      <c r="J1235" s="98" t="s">
        <v>701</v>
      </c>
      <c r="K1235" s="98" t="s">
        <v>483</v>
      </c>
      <c r="L1235" s="98" t="s">
        <v>478</v>
      </c>
      <c r="M1235" s="98" t="s">
        <v>480</v>
      </c>
      <c r="N1235" s="98" t="s">
        <v>477</v>
      </c>
      <c r="O1235" s="98" t="s">
        <v>479</v>
      </c>
      <c r="P1235" s="98" t="s">
        <v>3307</v>
      </c>
      <c r="Q1235" s="98" t="s">
        <v>13461</v>
      </c>
      <c r="R1235" s="98" t="s">
        <v>13463</v>
      </c>
      <c r="S1235" s="98" t="s">
        <v>13462</v>
      </c>
    </row>
    <row r="1236" spans="1:19" x14ac:dyDescent="0.25">
      <c r="A1236" s="100" t="s">
        <v>17771</v>
      </c>
      <c r="B1236" s="98" t="s">
        <v>8089</v>
      </c>
      <c r="C1236" s="98" t="s">
        <v>1206</v>
      </c>
      <c r="D1236" s="98" t="s">
        <v>8090</v>
      </c>
      <c r="E1236" s="98" t="s">
        <v>8091</v>
      </c>
      <c r="F1236" s="98" t="s">
        <v>16641</v>
      </c>
      <c r="G1236" s="98">
        <v>3894.7412239999999</v>
      </c>
      <c r="H1236" s="98" t="s">
        <v>465</v>
      </c>
      <c r="I1236" s="98" t="s">
        <v>467</v>
      </c>
      <c r="J1236" s="98" t="s">
        <v>1546</v>
      </c>
      <c r="K1236" s="98" t="s">
        <v>210</v>
      </c>
      <c r="L1236" s="98" t="s">
        <v>466</v>
      </c>
      <c r="M1236" s="98" t="s">
        <v>211</v>
      </c>
      <c r="N1236" s="98" t="s">
        <v>918</v>
      </c>
      <c r="O1236" s="98" t="s">
        <v>214</v>
      </c>
      <c r="P1236" s="98" t="s">
        <v>1289</v>
      </c>
      <c r="Q1236" s="98" t="s">
        <v>1923</v>
      </c>
      <c r="R1236" s="98" t="s">
        <v>8095</v>
      </c>
      <c r="S1236" s="98" t="s">
        <v>8094</v>
      </c>
    </row>
    <row r="1237" spans="1:19" x14ac:dyDescent="0.25">
      <c r="A1237" s="100" t="s">
        <v>17772</v>
      </c>
      <c r="B1237" s="98" t="s">
        <v>8431</v>
      </c>
      <c r="C1237" s="98" t="s">
        <v>1206</v>
      </c>
      <c r="D1237" s="98" t="s">
        <v>8432</v>
      </c>
      <c r="E1237" s="98" t="s">
        <v>8433</v>
      </c>
      <c r="F1237" s="98" t="s">
        <v>16641</v>
      </c>
      <c r="G1237" s="98">
        <v>3590.35968</v>
      </c>
      <c r="H1237" s="98" t="s">
        <v>8435</v>
      </c>
      <c r="I1237" s="98" t="s">
        <v>7280</v>
      </c>
      <c r="J1237" s="98" t="s">
        <v>5028</v>
      </c>
      <c r="K1237" s="98" t="s">
        <v>871</v>
      </c>
      <c r="L1237" s="98" t="s">
        <v>872</v>
      </c>
      <c r="M1237" s="98" t="s">
        <v>8438</v>
      </c>
      <c r="N1237" s="98" t="s">
        <v>7278</v>
      </c>
      <c r="O1237" s="98" t="s">
        <v>3156</v>
      </c>
      <c r="P1237" s="98" t="s">
        <v>8439</v>
      </c>
      <c r="Q1237" s="98" t="s">
        <v>8440</v>
      </c>
      <c r="R1237" s="98" t="s">
        <v>8442</v>
      </c>
      <c r="S1237" s="98" t="s">
        <v>8441</v>
      </c>
    </row>
    <row r="1238" spans="1:19" x14ac:dyDescent="0.25">
      <c r="A1238" s="100" t="s">
        <v>17773</v>
      </c>
      <c r="B1238" s="98" t="s">
        <v>9461</v>
      </c>
      <c r="C1238" s="98" t="s">
        <v>1206</v>
      </c>
      <c r="D1238" s="98" t="s">
        <v>9462</v>
      </c>
      <c r="E1238" s="98" t="s">
        <v>9463</v>
      </c>
      <c r="F1238" s="98" t="s">
        <v>16641</v>
      </c>
      <c r="G1238" s="98">
        <v>3577.0578253333333</v>
      </c>
      <c r="H1238" s="98" t="s">
        <v>8839</v>
      </c>
      <c r="I1238" s="98" t="s">
        <v>9466</v>
      </c>
      <c r="J1238" s="98" t="s">
        <v>3517</v>
      </c>
      <c r="K1238" s="98" t="s">
        <v>8841</v>
      </c>
      <c r="L1238" s="98" t="s">
        <v>159</v>
      </c>
      <c r="M1238" s="98" t="s">
        <v>304</v>
      </c>
      <c r="N1238" s="98" t="s">
        <v>160</v>
      </c>
      <c r="O1238" s="98" t="s">
        <v>163</v>
      </c>
      <c r="P1238" s="98" t="s">
        <v>7889</v>
      </c>
      <c r="Q1238" s="98" t="s">
        <v>9467</v>
      </c>
      <c r="R1238" s="98" t="s">
        <v>19984</v>
      </c>
      <c r="S1238" s="98" t="s">
        <v>9468</v>
      </c>
    </row>
    <row r="1239" spans="1:19" x14ac:dyDescent="0.25">
      <c r="A1239" s="100" t="s">
        <v>17774</v>
      </c>
      <c r="B1239" s="98" t="s">
        <v>9757</v>
      </c>
      <c r="C1239" s="98" t="s">
        <v>1206</v>
      </c>
      <c r="D1239" s="98" t="s">
        <v>9758</v>
      </c>
      <c r="E1239" s="98" t="s">
        <v>9759</v>
      </c>
      <c r="F1239" s="98" t="s">
        <v>16640</v>
      </c>
      <c r="G1239" s="98">
        <v>3303.8681133333334</v>
      </c>
      <c r="H1239" s="98" t="s">
        <v>466</v>
      </c>
      <c r="I1239" s="98" t="s">
        <v>214</v>
      </c>
      <c r="J1239" s="98" t="s">
        <v>211</v>
      </c>
      <c r="K1239" s="98" t="s">
        <v>918</v>
      </c>
      <c r="L1239" s="98" t="s">
        <v>465</v>
      </c>
      <c r="M1239" s="98" t="s">
        <v>210</v>
      </c>
      <c r="N1239" s="98" t="s">
        <v>462</v>
      </c>
      <c r="O1239" s="98" t="s">
        <v>212</v>
      </c>
      <c r="P1239" s="98" t="s">
        <v>467</v>
      </c>
      <c r="Q1239" s="98" t="s">
        <v>213</v>
      </c>
      <c r="R1239" s="98" t="s">
        <v>9763</v>
      </c>
      <c r="S1239" s="98" t="s">
        <v>9762</v>
      </c>
    </row>
    <row r="1240" spans="1:19" x14ac:dyDescent="0.25">
      <c r="A1240" s="100" t="s">
        <v>17775</v>
      </c>
      <c r="B1240" s="98" t="s">
        <v>10582</v>
      </c>
      <c r="C1240" s="98" t="s">
        <v>1206</v>
      </c>
      <c r="D1240" s="98" t="s">
        <v>10583</v>
      </c>
      <c r="E1240" s="98" t="s">
        <v>10584</v>
      </c>
      <c r="F1240" s="98" t="s">
        <v>16641</v>
      </c>
      <c r="G1240" s="98">
        <v>3592.5705359999997</v>
      </c>
      <c r="H1240" s="98" t="s">
        <v>211</v>
      </c>
      <c r="I1240" s="98" t="s">
        <v>466</v>
      </c>
      <c r="J1240" s="98" t="s">
        <v>214</v>
      </c>
      <c r="K1240" s="98" t="s">
        <v>344</v>
      </c>
      <c r="L1240" s="98" t="s">
        <v>1289</v>
      </c>
      <c r="M1240" s="98" t="s">
        <v>918</v>
      </c>
      <c r="N1240" s="98" t="s">
        <v>465</v>
      </c>
      <c r="O1240" s="98" t="s">
        <v>3220</v>
      </c>
      <c r="P1240" s="98" t="s">
        <v>1626</v>
      </c>
      <c r="Q1240" s="98" t="s">
        <v>1288</v>
      </c>
      <c r="R1240" s="98" t="s">
        <v>10588</v>
      </c>
      <c r="S1240" s="98" t="s">
        <v>10587</v>
      </c>
    </row>
    <row r="1241" spans="1:19" x14ac:dyDescent="0.25">
      <c r="A1241" s="100" t="s">
        <v>17776</v>
      </c>
      <c r="B1241" s="98" t="s">
        <v>11139</v>
      </c>
      <c r="C1241" s="98" t="s">
        <v>1206</v>
      </c>
      <c r="D1241" s="98" t="s">
        <v>11140</v>
      </c>
      <c r="E1241" s="98" t="s">
        <v>11141</v>
      </c>
      <c r="F1241" s="98" t="s">
        <v>16640</v>
      </c>
      <c r="G1241" s="98">
        <v>4522.809486666667</v>
      </c>
      <c r="H1241" s="98" t="s">
        <v>612</v>
      </c>
      <c r="I1241" s="98" t="s">
        <v>344</v>
      </c>
      <c r="J1241" s="98" t="s">
        <v>613</v>
      </c>
      <c r="K1241" s="98" t="s">
        <v>614</v>
      </c>
      <c r="L1241" s="98" t="s">
        <v>732</v>
      </c>
      <c r="M1241" s="98" t="s">
        <v>1626</v>
      </c>
      <c r="N1241" s="98" t="s">
        <v>8</v>
      </c>
      <c r="O1241" s="98" t="s">
        <v>3220</v>
      </c>
      <c r="P1241" s="98" t="s">
        <v>616</v>
      </c>
      <c r="Q1241" s="98" t="s">
        <v>3279</v>
      </c>
      <c r="R1241" s="98" t="s">
        <v>11146</v>
      </c>
      <c r="S1241" s="98" t="s">
        <v>11145</v>
      </c>
    </row>
    <row r="1242" spans="1:19" x14ac:dyDescent="0.25">
      <c r="A1242" s="100" t="s">
        <v>17777</v>
      </c>
      <c r="B1242" s="98" t="s">
        <v>12604</v>
      </c>
      <c r="C1242" s="98" t="s">
        <v>1206</v>
      </c>
      <c r="D1242" s="98" t="s">
        <v>12605</v>
      </c>
      <c r="E1242" s="98" t="s">
        <v>12606</v>
      </c>
      <c r="F1242" s="98" t="s">
        <v>16640</v>
      </c>
      <c r="G1242" s="98">
        <v>3506.4435279999998</v>
      </c>
      <c r="H1242" s="98" t="s">
        <v>1370</v>
      </c>
      <c r="I1242" s="98" t="s">
        <v>2912</v>
      </c>
      <c r="J1242" s="98" t="s">
        <v>2911</v>
      </c>
      <c r="K1242" s="98" t="s">
        <v>12609</v>
      </c>
      <c r="L1242" s="98" t="s">
        <v>3167</v>
      </c>
      <c r="M1242" s="98" t="s">
        <v>5119</v>
      </c>
      <c r="N1242" s="98" t="s">
        <v>5117</v>
      </c>
      <c r="O1242" s="98" t="s">
        <v>2170</v>
      </c>
      <c r="P1242" s="98" t="s">
        <v>3968</v>
      </c>
      <c r="Q1242" s="98" t="s">
        <v>1371</v>
      </c>
      <c r="R1242" s="98" t="s">
        <v>12611</v>
      </c>
      <c r="S1242" s="98" t="s">
        <v>12610</v>
      </c>
    </row>
    <row r="1243" spans="1:19" x14ac:dyDescent="0.25">
      <c r="A1243" s="100" t="s">
        <v>17778</v>
      </c>
      <c r="B1243" s="98" t="s">
        <v>13282</v>
      </c>
      <c r="C1243" s="98" t="s">
        <v>1206</v>
      </c>
      <c r="D1243" s="98" t="s">
        <v>13283</v>
      </c>
      <c r="E1243" s="98" t="s">
        <v>13284</v>
      </c>
      <c r="F1243" s="98" t="s">
        <v>16640</v>
      </c>
      <c r="G1243" s="98">
        <v>3006.6327746666666</v>
      </c>
      <c r="H1243" s="98" t="s">
        <v>613</v>
      </c>
      <c r="I1243" s="98" t="s">
        <v>612</v>
      </c>
      <c r="J1243" s="98" t="s">
        <v>614</v>
      </c>
      <c r="K1243" s="98" t="s">
        <v>615</v>
      </c>
      <c r="L1243" s="98" t="s">
        <v>732</v>
      </c>
      <c r="M1243" s="98" t="s">
        <v>344</v>
      </c>
      <c r="N1243" s="98" t="s">
        <v>736</v>
      </c>
      <c r="O1243" s="98" t="s">
        <v>735</v>
      </c>
      <c r="P1243" s="98" t="s">
        <v>2316</v>
      </c>
      <c r="Q1243" s="98" t="s">
        <v>2891</v>
      </c>
      <c r="R1243" s="98" t="s">
        <v>13288</v>
      </c>
      <c r="S1243" s="98" t="s">
        <v>13287</v>
      </c>
    </row>
    <row r="1244" spans="1:19" x14ac:dyDescent="0.25">
      <c r="A1244" s="100" t="s">
        <v>17779</v>
      </c>
      <c r="B1244" s="98" t="s">
        <v>16107</v>
      </c>
      <c r="C1244" s="98" t="s">
        <v>1206</v>
      </c>
      <c r="D1244" s="98" t="s">
        <v>16108</v>
      </c>
      <c r="E1244" s="98" t="s">
        <v>16109</v>
      </c>
      <c r="F1244" s="98" t="s">
        <v>16641</v>
      </c>
      <c r="G1244" s="98">
        <v>1837.3457333333333</v>
      </c>
      <c r="H1244" s="98" t="s">
        <v>211</v>
      </c>
      <c r="I1244" s="98" t="s">
        <v>466</v>
      </c>
      <c r="J1244" s="98" t="s">
        <v>214</v>
      </c>
      <c r="K1244" s="98" t="s">
        <v>918</v>
      </c>
      <c r="L1244" s="98" t="s">
        <v>1289</v>
      </c>
      <c r="M1244" s="98" t="s">
        <v>1288</v>
      </c>
      <c r="N1244" s="98" t="s">
        <v>2743</v>
      </c>
      <c r="O1244" s="98" t="s">
        <v>871</v>
      </c>
      <c r="P1244" s="98" t="s">
        <v>6492</v>
      </c>
      <c r="Q1244" s="98" t="s">
        <v>872</v>
      </c>
      <c r="R1244" s="98" t="s">
        <v>16113</v>
      </c>
      <c r="S1244" s="98" t="s">
        <v>16112</v>
      </c>
    </row>
    <row r="1245" spans="1:19" x14ac:dyDescent="0.25">
      <c r="A1245" s="100" t="s">
        <v>17780</v>
      </c>
      <c r="B1245" s="98" t="s">
        <v>1205</v>
      </c>
      <c r="C1245" s="98" t="s">
        <v>1206</v>
      </c>
      <c r="D1245" s="98" t="s">
        <v>1207</v>
      </c>
      <c r="E1245" s="98" t="s">
        <v>1208</v>
      </c>
      <c r="F1245" s="98" t="s">
        <v>16640</v>
      </c>
      <c r="G1245" s="98">
        <v>4449.0854426666665</v>
      </c>
      <c r="H1245" s="98" t="s">
        <v>210</v>
      </c>
      <c r="I1245" s="98" t="s">
        <v>213</v>
      </c>
      <c r="J1245" s="98" t="s">
        <v>212</v>
      </c>
      <c r="K1245" s="98" t="s">
        <v>613</v>
      </c>
      <c r="L1245" s="98" t="s">
        <v>612</v>
      </c>
      <c r="M1245" s="98" t="s">
        <v>614</v>
      </c>
      <c r="N1245" s="98" t="s">
        <v>616</v>
      </c>
      <c r="O1245" s="98" t="s">
        <v>464</v>
      </c>
      <c r="P1245" s="98" t="s">
        <v>1211</v>
      </c>
      <c r="Q1245" s="98" t="s">
        <v>1212</v>
      </c>
      <c r="R1245" s="98" t="s">
        <v>1214</v>
      </c>
      <c r="S1245" s="98" t="s">
        <v>1213</v>
      </c>
    </row>
    <row r="1246" spans="1:19" x14ac:dyDescent="0.25">
      <c r="A1246" s="100" t="s">
        <v>17781</v>
      </c>
      <c r="B1246" s="98" t="s">
        <v>1591</v>
      </c>
      <c r="C1246" s="98" t="s">
        <v>1206</v>
      </c>
      <c r="D1246" s="98" t="s">
        <v>1592</v>
      </c>
      <c r="E1246" s="98" t="s">
        <v>1593</v>
      </c>
      <c r="F1246" s="98" t="s">
        <v>16640</v>
      </c>
      <c r="G1246" s="98">
        <v>3975.8409186666668</v>
      </c>
      <c r="H1246" s="98" t="s">
        <v>919</v>
      </c>
      <c r="I1246" s="98" t="s">
        <v>210</v>
      </c>
      <c r="J1246" s="98" t="s">
        <v>1596</v>
      </c>
      <c r="K1246" s="98" t="s">
        <v>1597</v>
      </c>
      <c r="L1246" s="98" t="s">
        <v>1598</v>
      </c>
      <c r="M1246" s="98" t="s">
        <v>1599</v>
      </c>
      <c r="N1246" s="98" t="s">
        <v>1600</v>
      </c>
      <c r="O1246" s="98" t="s">
        <v>1601</v>
      </c>
      <c r="P1246" s="98" t="s">
        <v>1602</v>
      </c>
      <c r="Q1246" s="98" t="s">
        <v>1603</v>
      </c>
      <c r="R1246" s="98" t="s">
        <v>1605</v>
      </c>
      <c r="S1246" s="98" t="s">
        <v>1604</v>
      </c>
    </row>
    <row r="1247" spans="1:19" x14ac:dyDescent="0.25">
      <c r="A1247" s="100" t="s">
        <v>17782</v>
      </c>
      <c r="B1247" s="98" t="s">
        <v>2405</v>
      </c>
      <c r="C1247" s="98" t="s">
        <v>1206</v>
      </c>
      <c r="D1247" s="98" t="s">
        <v>2406</v>
      </c>
      <c r="E1247" s="98" t="s">
        <v>2407</v>
      </c>
      <c r="F1247" s="98" t="s">
        <v>16641</v>
      </c>
      <c r="G1247" s="98">
        <v>3877.9410586666668</v>
      </c>
      <c r="H1247" s="98" t="s">
        <v>2409</v>
      </c>
      <c r="I1247" s="98" t="s">
        <v>2411</v>
      </c>
      <c r="J1247" s="98" t="s">
        <v>2412</v>
      </c>
      <c r="K1247" s="98" t="s">
        <v>2413</v>
      </c>
      <c r="L1247" s="98" t="s">
        <v>2414</v>
      </c>
      <c r="M1247" s="98" t="s">
        <v>2415</v>
      </c>
      <c r="N1247" s="98" t="s">
        <v>2416</v>
      </c>
      <c r="O1247" s="98" t="s">
        <v>2417</v>
      </c>
      <c r="P1247" s="98" t="s">
        <v>2418</v>
      </c>
      <c r="Q1247" s="98" t="s">
        <v>2419</v>
      </c>
      <c r="R1247" s="98" t="s">
        <v>2421</v>
      </c>
      <c r="S1247" s="98" t="s">
        <v>2420</v>
      </c>
    </row>
    <row r="1248" spans="1:19" x14ac:dyDescent="0.25">
      <c r="A1248" s="100" t="s">
        <v>17783</v>
      </c>
      <c r="B1248" s="98" t="s">
        <v>4690</v>
      </c>
      <c r="C1248" s="98" t="s">
        <v>1206</v>
      </c>
      <c r="D1248" s="98" t="s">
        <v>4691</v>
      </c>
      <c r="E1248" s="98" t="s">
        <v>4692</v>
      </c>
      <c r="F1248" s="98" t="s">
        <v>16641</v>
      </c>
      <c r="G1248" s="98">
        <v>2476.8850533333334</v>
      </c>
      <c r="H1248" s="98" t="s">
        <v>918</v>
      </c>
      <c r="I1248" s="98" t="s">
        <v>466</v>
      </c>
      <c r="J1248" s="98" t="s">
        <v>211</v>
      </c>
      <c r="K1248" s="98" t="s">
        <v>214</v>
      </c>
      <c r="L1248" s="98" t="s">
        <v>735</v>
      </c>
      <c r="M1248" s="98" t="s">
        <v>736</v>
      </c>
      <c r="N1248" s="98" t="s">
        <v>1289</v>
      </c>
      <c r="O1248" s="98" t="s">
        <v>2743</v>
      </c>
      <c r="P1248" s="98" t="s">
        <v>4695</v>
      </c>
      <c r="Q1248" s="98" t="s">
        <v>4696</v>
      </c>
      <c r="R1248" s="98" t="s">
        <v>4698</v>
      </c>
      <c r="S1248" s="98" t="s">
        <v>4697</v>
      </c>
    </row>
    <row r="1249" spans="1:19" x14ac:dyDescent="0.25">
      <c r="A1249" s="100" t="s">
        <v>17784</v>
      </c>
      <c r="B1249" s="98" t="s">
        <v>4736</v>
      </c>
      <c r="C1249" s="98" t="s">
        <v>1206</v>
      </c>
      <c r="D1249" s="98" t="s">
        <v>4737</v>
      </c>
      <c r="E1249" s="98" t="s">
        <v>4738</v>
      </c>
      <c r="F1249" s="98" t="s">
        <v>16641</v>
      </c>
      <c r="G1249" s="98">
        <v>2402.7301399999997</v>
      </c>
      <c r="H1249" s="98" t="s">
        <v>466</v>
      </c>
      <c r="I1249" s="98" t="s">
        <v>211</v>
      </c>
      <c r="J1249" s="98" t="s">
        <v>465</v>
      </c>
      <c r="K1249" s="98" t="s">
        <v>918</v>
      </c>
      <c r="L1249" s="98" t="s">
        <v>214</v>
      </c>
      <c r="M1249" s="98" t="s">
        <v>2329</v>
      </c>
      <c r="N1249" s="98" t="s">
        <v>2847</v>
      </c>
      <c r="O1249" s="98" t="s">
        <v>2328</v>
      </c>
      <c r="P1249" s="98" t="s">
        <v>344</v>
      </c>
      <c r="Q1249" s="98" t="s">
        <v>735</v>
      </c>
      <c r="R1249" s="98" t="s">
        <v>4742</v>
      </c>
      <c r="S1249" s="98" t="s">
        <v>4741</v>
      </c>
    </row>
    <row r="1250" spans="1:19" x14ac:dyDescent="0.25">
      <c r="A1250" s="100" t="s">
        <v>17785</v>
      </c>
      <c r="B1250" s="98" t="s">
        <v>5585</v>
      </c>
      <c r="C1250" s="98" t="s">
        <v>1206</v>
      </c>
      <c r="D1250" s="98" t="s">
        <v>5586</v>
      </c>
      <c r="E1250" s="98" t="s">
        <v>5587</v>
      </c>
      <c r="F1250" s="98" t="s">
        <v>16640</v>
      </c>
      <c r="G1250" s="98">
        <v>1980.2847373333334</v>
      </c>
      <c r="H1250" s="98" t="s">
        <v>876</v>
      </c>
      <c r="I1250" s="98" t="s">
        <v>875</v>
      </c>
      <c r="J1250" s="98" t="s">
        <v>5591</v>
      </c>
      <c r="K1250" s="98" t="s">
        <v>1149</v>
      </c>
      <c r="L1250" s="98" t="s">
        <v>5592</v>
      </c>
      <c r="M1250" s="98" t="s">
        <v>5593</v>
      </c>
      <c r="N1250" s="98" t="s">
        <v>2181</v>
      </c>
      <c r="O1250" s="98" t="s">
        <v>476</v>
      </c>
      <c r="P1250" s="98" t="s">
        <v>701</v>
      </c>
      <c r="Q1250" s="98" t="s">
        <v>475</v>
      </c>
      <c r="R1250" s="98" t="s">
        <v>5595</v>
      </c>
      <c r="S1250" s="98" t="s">
        <v>5594</v>
      </c>
    </row>
    <row r="1251" spans="1:19" x14ac:dyDescent="0.25">
      <c r="A1251" s="100" t="s">
        <v>17786</v>
      </c>
      <c r="B1251" s="98" t="s">
        <v>16234</v>
      </c>
      <c r="C1251" s="98" t="s">
        <v>1206</v>
      </c>
      <c r="D1251" s="98" t="s">
        <v>16235</v>
      </c>
      <c r="E1251" s="98" t="s">
        <v>16236</v>
      </c>
      <c r="F1251" s="98" t="s">
        <v>16641</v>
      </c>
      <c r="G1251" s="98">
        <v>2094.2521280000001</v>
      </c>
      <c r="H1251" s="98" t="s">
        <v>876</v>
      </c>
      <c r="I1251" s="98" t="s">
        <v>1149</v>
      </c>
      <c r="J1251" s="98" t="s">
        <v>2181</v>
      </c>
      <c r="K1251" s="98" t="s">
        <v>875</v>
      </c>
      <c r="L1251" s="98" t="s">
        <v>5592</v>
      </c>
      <c r="M1251" s="98" t="s">
        <v>5591</v>
      </c>
      <c r="N1251" s="98" t="s">
        <v>10173</v>
      </c>
      <c r="O1251" s="98" t="s">
        <v>10177</v>
      </c>
      <c r="P1251" s="98" t="s">
        <v>3968</v>
      </c>
      <c r="Q1251" s="98" t="s">
        <v>5593</v>
      </c>
      <c r="R1251" s="98" t="s">
        <v>16240</v>
      </c>
      <c r="S1251" s="98" t="s">
        <v>16239</v>
      </c>
    </row>
    <row r="1252" spans="1:19" x14ac:dyDescent="0.25">
      <c r="A1252" s="100" t="s">
        <v>17787</v>
      </c>
      <c r="B1252" s="98" t="s">
        <v>10102</v>
      </c>
      <c r="C1252" s="98" t="s">
        <v>1361</v>
      </c>
      <c r="D1252" s="98" t="s">
        <v>10103</v>
      </c>
      <c r="E1252" s="98" t="s">
        <v>10104</v>
      </c>
      <c r="F1252" s="98" t="s">
        <v>16641</v>
      </c>
      <c r="G1252" s="98">
        <v>3189.2666480000003</v>
      </c>
      <c r="H1252" s="98" t="s">
        <v>2743</v>
      </c>
      <c r="I1252" s="98" t="s">
        <v>466</v>
      </c>
      <c r="J1252" s="98" t="s">
        <v>1289</v>
      </c>
      <c r="K1252" s="98" t="s">
        <v>918</v>
      </c>
      <c r="L1252" s="98" t="s">
        <v>736</v>
      </c>
      <c r="M1252" s="98" t="s">
        <v>1288</v>
      </c>
      <c r="N1252" s="98" t="s">
        <v>6733</v>
      </c>
      <c r="O1252" s="98" t="s">
        <v>2890</v>
      </c>
      <c r="P1252" s="98" t="s">
        <v>4695</v>
      </c>
      <c r="Q1252" s="98" t="s">
        <v>10107</v>
      </c>
      <c r="R1252" s="98" t="s">
        <v>10109</v>
      </c>
      <c r="S1252" s="98" t="s">
        <v>10108</v>
      </c>
    </row>
    <row r="1253" spans="1:19" x14ac:dyDescent="0.25">
      <c r="A1253" s="100" t="s">
        <v>17788</v>
      </c>
      <c r="B1253" s="98" t="s">
        <v>12564</v>
      </c>
      <c r="C1253" s="98" t="s">
        <v>1361</v>
      </c>
      <c r="D1253" s="98" t="s">
        <v>12565</v>
      </c>
      <c r="E1253" s="98" t="s">
        <v>12566</v>
      </c>
      <c r="F1253" s="98" t="s">
        <v>16640</v>
      </c>
      <c r="G1253" s="98">
        <v>3392.8479626666667</v>
      </c>
      <c r="H1253" s="98" t="s">
        <v>612</v>
      </c>
      <c r="I1253" s="98" t="s">
        <v>613</v>
      </c>
      <c r="J1253" s="98" t="s">
        <v>614</v>
      </c>
      <c r="K1253" s="98" t="s">
        <v>732</v>
      </c>
      <c r="L1253" s="98" t="s">
        <v>344</v>
      </c>
      <c r="M1253" s="98" t="s">
        <v>734</v>
      </c>
      <c r="N1253" s="98" t="s">
        <v>735</v>
      </c>
      <c r="O1253" s="98" t="s">
        <v>615</v>
      </c>
      <c r="P1253" s="98" t="s">
        <v>2328</v>
      </c>
      <c r="Q1253" s="98" t="s">
        <v>616</v>
      </c>
      <c r="R1253" s="98" t="s">
        <v>12570</v>
      </c>
      <c r="S1253" s="98" t="s">
        <v>12569</v>
      </c>
    </row>
    <row r="1254" spans="1:19" x14ac:dyDescent="0.25">
      <c r="A1254" s="100" t="s">
        <v>17789</v>
      </c>
      <c r="B1254" s="98" t="s">
        <v>14037</v>
      </c>
      <c r="C1254" s="98" t="s">
        <v>1361</v>
      </c>
      <c r="D1254" s="98" t="s">
        <v>14038</v>
      </c>
      <c r="E1254" s="98" t="s">
        <v>14039</v>
      </c>
      <c r="F1254" s="98" t="s">
        <v>16641</v>
      </c>
      <c r="G1254" s="98">
        <v>3585.618914666667</v>
      </c>
      <c r="H1254" s="98" t="s">
        <v>466</v>
      </c>
      <c r="I1254" s="98" t="s">
        <v>211</v>
      </c>
      <c r="J1254" s="98" t="s">
        <v>214</v>
      </c>
      <c r="K1254" s="98" t="s">
        <v>918</v>
      </c>
      <c r="L1254" s="98" t="s">
        <v>1288</v>
      </c>
      <c r="M1254" s="98" t="s">
        <v>1289</v>
      </c>
      <c r="N1254" s="98" t="s">
        <v>462</v>
      </c>
      <c r="O1254" s="98" t="s">
        <v>465</v>
      </c>
      <c r="P1254" s="98" t="s">
        <v>1546</v>
      </c>
      <c r="Q1254" s="98" t="s">
        <v>14042</v>
      </c>
      <c r="R1254" s="98" t="s">
        <v>14044</v>
      </c>
      <c r="S1254" s="98" t="s">
        <v>14043</v>
      </c>
    </row>
    <row r="1255" spans="1:19" x14ac:dyDescent="0.25">
      <c r="A1255" s="100" t="s">
        <v>17790</v>
      </c>
      <c r="B1255" s="98" t="s">
        <v>14155</v>
      </c>
      <c r="C1255" s="98" t="s">
        <v>1361</v>
      </c>
      <c r="D1255" s="98" t="s">
        <v>14156</v>
      </c>
      <c r="E1255" s="98" t="s">
        <v>14157</v>
      </c>
      <c r="F1255" s="98" t="s">
        <v>16641</v>
      </c>
      <c r="G1255" s="98">
        <v>3397.117733333333</v>
      </c>
      <c r="H1255" s="98" t="s">
        <v>210</v>
      </c>
      <c r="I1255" s="98" t="s">
        <v>212</v>
      </c>
      <c r="J1255" s="98" t="s">
        <v>213</v>
      </c>
      <c r="K1255" s="98" t="s">
        <v>462</v>
      </c>
      <c r="L1255" s="98" t="s">
        <v>465</v>
      </c>
      <c r="M1255" s="98" t="s">
        <v>1176</v>
      </c>
      <c r="N1255" s="98" t="s">
        <v>1212</v>
      </c>
      <c r="O1255" s="98" t="s">
        <v>464</v>
      </c>
      <c r="P1255" s="98" t="s">
        <v>2711</v>
      </c>
      <c r="Q1255" s="98" t="s">
        <v>1211</v>
      </c>
      <c r="R1255" s="98" t="s">
        <v>14161</v>
      </c>
      <c r="S1255" s="98" t="s">
        <v>14160</v>
      </c>
    </row>
    <row r="1256" spans="1:19" x14ac:dyDescent="0.25">
      <c r="A1256" s="100" t="s">
        <v>17791</v>
      </c>
      <c r="B1256" s="98" t="s">
        <v>2165</v>
      </c>
      <c r="C1256" s="98" t="s">
        <v>1361</v>
      </c>
      <c r="D1256" s="98" t="s">
        <v>2166</v>
      </c>
      <c r="E1256" s="98" t="s">
        <v>2167</v>
      </c>
      <c r="F1256" s="98" t="s">
        <v>16641</v>
      </c>
      <c r="G1256" s="98">
        <v>3269.1001426666667</v>
      </c>
      <c r="H1256" s="98" t="s">
        <v>1150</v>
      </c>
      <c r="I1256" s="98" t="s">
        <v>2170</v>
      </c>
      <c r="J1256" s="98" t="s">
        <v>1149</v>
      </c>
      <c r="K1256" s="98" t="s">
        <v>2171</v>
      </c>
      <c r="L1256" s="98" t="s">
        <v>2086</v>
      </c>
      <c r="M1256" s="98" t="s">
        <v>2088</v>
      </c>
      <c r="N1256" s="98" t="s">
        <v>1371</v>
      </c>
      <c r="O1256" s="98" t="s">
        <v>1367</v>
      </c>
      <c r="P1256" s="98" t="s">
        <v>1370</v>
      </c>
      <c r="Q1256" s="98" t="s">
        <v>2172</v>
      </c>
      <c r="R1256" s="98" t="s">
        <v>2174</v>
      </c>
      <c r="S1256" s="98" t="s">
        <v>2173</v>
      </c>
    </row>
    <row r="1257" spans="1:19" x14ac:dyDescent="0.25">
      <c r="A1257" s="100" t="s">
        <v>17792</v>
      </c>
      <c r="B1257" s="98" t="s">
        <v>4808</v>
      </c>
      <c r="C1257" s="98" t="s">
        <v>1361</v>
      </c>
      <c r="D1257" s="98" t="s">
        <v>4809</v>
      </c>
      <c r="E1257" s="98" t="s">
        <v>4810</v>
      </c>
      <c r="F1257" s="98" t="s">
        <v>16640</v>
      </c>
      <c r="G1257" s="98">
        <v>2175.8879200000001</v>
      </c>
      <c r="H1257" s="98" t="s">
        <v>1998</v>
      </c>
      <c r="I1257" s="98" t="s">
        <v>475</v>
      </c>
      <c r="J1257" s="98" t="s">
        <v>476</v>
      </c>
      <c r="K1257" s="98" t="s">
        <v>480</v>
      </c>
      <c r="L1257" s="98" t="s">
        <v>478</v>
      </c>
      <c r="M1257" s="98" t="s">
        <v>4814</v>
      </c>
      <c r="N1257" s="98" t="s">
        <v>701</v>
      </c>
      <c r="O1257" s="98" t="s">
        <v>477</v>
      </c>
      <c r="P1257" s="98" t="s">
        <v>479</v>
      </c>
      <c r="Q1257" s="98" t="s">
        <v>483</v>
      </c>
      <c r="R1257" s="98" t="s">
        <v>4816</v>
      </c>
      <c r="S1257" s="98" t="s">
        <v>4815</v>
      </c>
    </row>
    <row r="1258" spans="1:19" x14ac:dyDescent="0.25">
      <c r="A1258" s="100" t="s">
        <v>17793</v>
      </c>
      <c r="B1258" s="98" t="s">
        <v>5460</v>
      </c>
      <c r="C1258" s="98" t="s">
        <v>1361</v>
      </c>
      <c r="D1258" s="98" t="s">
        <v>5461</v>
      </c>
      <c r="E1258" s="98" t="s">
        <v>5462</v>
      </c>
      <c r="F1258" s="98" t="s">
        <v>16640</v>
      </c>
      <c r="G1258" s="98">
        <v>2374.0795666666663</v>
      </c>
      <c r="H1258" s="98" t="s">
        <v>3699</v>
      </c>
      <c r="I1258" s="98" t="s">
        <v>5465</v>
      </c>
      <c r="J1258" s="98" t="s">
        <v>3393</v>
      </c>
      <c r="K1258" s="98" t="s">
        <v>3395</v>
      </c>
      <c r="L1258" s="98" t="s">
        <v>5466</v>
      </c>
      <c r="M1258" s="98" t="s">
        <v>3698</v>
      </c>
      <c r="N1258" s="98" t="s">
        <v>5467</v>
      </c>
      <c r="O1258" s="98" t="s">
        <v>5468</v>
      </c>
      <c r="P1258" s="98" t="s">
        <v>3396</v>
      </c>
      <c r="Q1258" s="98" t="s">
        <v>5469</v>
      </c>
      <c r="R1258" s="98" t="s">
        <v>5471</v>
      </c>
      <c r="S1258" s="98" t="s">
        <v>5470</v>
      </c>
    </row>
    <row r="1259" spans="1:19" x14ac:dyDescent="0.25">
      <c r="A1259" s="100" t="s">
        <v>17794</v>
      </c>
      <c r="B1259" s="98" t="s">
        <v>14236</v>
      </c>
      <c r="C1259" s="98" t="s">
        <v>1361</v>
      </c>
      <c r="D1259" s="98" t="s">
        <v>14237</v>
      </c>
      <c r="E1259" s="98" t="s">
        <v>14238</v>
      </c>
      <c r="F1259" s="98" t="s">
        <v>16641</v>
      </c>
      <c r="G1259" s="98">
        <v>3229.7498799999998</v>
      </c>
      <c r="H1259" s="98" t="s">
        <v>1289</v>
      </c>
      <c r="I1259" s="98" t="s">
        <v>1288</v>
      </c>
      <c r="J1259" s="98" t="s">
        <v>466</v>
      </c>
      <c r="K1259" s="98" t="s">
        <v>918</v>
      </c>
      <c r="L1259" s="98" t="s">
        <v>211</v>
      </c>
      <c r="M1259" s="98" t="s">
        <v>214</v>
      </c>
      <c r="N1259" s="98" t="s">
        <v>736</v>
      </c>
      <c r="O1259" s="98" t="s">
        <v>735</v>
      </c>
      <c r="P1259" s="98" t="s">
        <v>733</v>
      </c>
      <c r="Q1259" s="98" t="s">
        <v>8330</v>
      </c>
      <c r="R1259" s="98" t="s">
        <v>14242</v>
      </c>
      <c r="S1259" s="98" t="s">
        <v>14241</v>
      </c>
    </row>
    <row r="1260" spans="1:19" x14ac:dyDescent="0.25">
      <c r="A1260" s="100" t="s">
        <v>17795</v>
      </c>
      <c r="B1260" s="98" t="s">
        <v>8743</v>
      </c>
      <c r="C1260" s="98" t="s">
        <v>1142</v>
      </c>
      <c r="D1260" s="98" t="s">
        <v>8744</v>
      </c>
      <c r="E1260" s="98" t="s">
        <v>8745</v>
      </c>
      <c r="F1260" s="98" t="s">
        <v>16641</v>
      </c>
      <c r="G1260" s="98">
        <v>4612.0976200000005</v>
      </c>
      <c r="H1260" s="98" t="s">
        <v>5026</v>
      </c>
      <c r="I1260" s="98" t="s">
        <v>3156</v>
      </c>
      <c r="J1260" s="98" t="s">
        <v>481</v>
      </c>
      <c r="K1260" s="98" t="s">
        <v>3899</v>
      </c>
      <c r="L1260" s="98" t="s">
        <v>8748</v>
      </c>
      <c r="M1260" s="98" t="s">
        <v>8749</v>
      </c>
      <c r="N1260" s="98" t="s">
        <v>7281</v>
      </c>
      <c r="O1260" s="98" t="s">
        <v>2756</v>
      </c>
      <c r="P1260" s="98" t="s">
        <v>8750</v>
      </c>
      <c r="Q1260" s="98" t="s">
        <v>8751</v>
      </c>
      <c r="R1260" s="98" t="s">
        <v>8753</v>
      </c>
      <c r="S1260" s="98" t="s">
        <v>8752</v>
      </c>
    </row>
    <row r="1261" spans="1:19" x14ac:dyDescent="0.25">
      <c r="A1261" s="100" t="s">
        <v>17796</v>
      </c>
      <c r="B1261" s="98" t="s">
        <v>2850</v>
      </c>
      <c r="C1261" s="98" t="s">
        <v>1206</v>
      </c>
      <c r="D1261" s="98" t="s">
        <v>2851</v>
      </c>
      <c r="E1261" s="98" t="s">
        <v>2852</v>
      </c>
      <c r="F1261" s="98" t="s">
        <v>16640</v>
      </c>
      <c r="G1261" s="98">
        <v>3308.1849866666666</v>
      </c>
      <c r="H1261" s="98" t="s">
        <v>613</v>
      </c>
      <c r="I1261" s="98" t="s">
        <v>612</v>
      </c>
      <c r="J1261" s="98" t="s">
        <v>615</v>
      </c>
      <c r="K1261" s="98" t="s">
        <v>614</v>
      </c>
      <c r="L1261" s="98" t="s">
        <v>732</v>
      </c>
      <c r="M1261" s="98" t="s">
        <v>733</v>
      </c>
      <c r="N1261" s="98" t="s">
        <v>734</v>
      </c>
      <c r="O1261" s="98" t="s">
        <v>616</v>
      </c>
      <c r="P1261" s="98" t="s">
        <v>344</v>
      </c>
      <c r="Q1261" s="98" t="s">
        <v>1547</v>
      </c>
      <c r="R1261" s="98" t="s">
        <v>2856</v>
      </c>
      <c r="S1261" s="98" t="s">
        <v>2855</v>
      </c>
    </row>
    <row r="1262" spans="1:19" x14ac:dyDescent="0.25">
      <c r="A1262" s="100" t="s">
        <v>17797</v>
      </c>
      <c r="B1262" s="98" t="s">
        <v>13395</v>
      </c>
      <c r="C1262" s="98" t="s">
        <v>1121</v>
      </c>
      <c r="D1262" s="98" t="s">
        <v>13396</v>
      </c>
      <c r="E1262" s="98" t="s">
        <v>13397</v>
      </c>
      <c r="F1262" s="98" t="s">
        <v>16640</v>
      </c>
      <c r="G1262" s="98">
        <v>2412.5946839999997</v>
      </c>
      <c r="H1262" s="98" t="s">
        <v>13399</v>
      </c>
      <c r="I1262" s="98" t="s">
        <v>9078</v>
      </c>
      <c r="J1262" s="98" t="s">
        <v>159</v>
      </c>
      <c r="K1262" s="98" t="s">
        <v>160</v>
      </c>
      <c r="L1262" s="98" t="s">
        <v>161</v>
      </c>
      <c r="M1262" s="98" t="s">
        <v>3517</v>
      </c>
      <c r="N1262" s="98" t="s">
        <v>8839</v>
      </c>
      <c r="O1262" s="98" t="s">
        <v>5003</v>
      </c>
      <c r="P1262" s="98" t="s">
        <v>163</v>
      </c>
      <c r="Q1262" s="98" t="s">
        <v>835</v>
      </c>
      <c r="R1262" s="98" t="s">
        <v>13402</v>
      </c>
      <c r="S1262" s="98" t="s">
        <v>13401</v>
      </c>
    </row>
    <row r="1263" spans="1:19" x14ac:dyDescent="0.25">
      <c r="A1263" s="100" t="s">
        <v>17798</v>
      </c>
      <c r="B1263" s="98" t="s">
        <v>4499</v>
      </c>
      <c r="C1263" s="98" t="s">
        <v>1206</v>
      </c>
      <c r="D1263" s="98" t="s">
        <v>4500</v>
      </c>
      <c r="E1263" s="98" t="s">
        <v>4501</v>
      </c>
      <c r="F1263" s="98" t="s">
        <v>16641</v>
      </c>
      <c r="G1263" s="98">
        <v>2456.507169333333</v>
      </c>
      <c r="H1263" s="98" t="s">
        <v>211</v>
      </c>
      <c r="I1263" s="98" t="s">
        <v>466</v>
      </c>
      <c r="J1263" s="98" t="s">
        <v>214</v>
      </c>
      <c r="K1263" s="98" t="s">
        <v>918</v>
      </c>
      <c r="L1263" s="98" t="s">
        <v>3505</v>
      </c>
      <c r="M1263" s="98" t="s">
        <v>344</v>
      </c>
      <c r="N1263" s="98" t="s">
        <v>465</v>
      </c>
      <c r="O1263" s="98" t="s">
        <v>1289</v>
      </c>
      <c r="P1263" s="98" t="s">
        <v>1626</v>
      </c>
      <c r="Q1263" s="98" t="s">
        <v>3220</v>
      </c>
      <c r="R1263" s="98" t="s">
        <v>4505</v>
      </c>
      <c r="S1263" s="98" t="s">
        <v>4504</v>
      </c>
    </row>
    <row r="1264" spans="1:19" x14ac:dyDescent="0.25">
      <c r="A1264" s="100" t="s">
        <v>17799</v>
      </c>
      <c r="B1264" s="98" t="s">
        <v>936</v>
      </c>
      <c r="C1264" s="98" t="s">
        <v>27</v>
      </c>
      <c r="D1264" s="98" t="s">
        <v>937</v>
      </c>
      <c r="E1264" s="98" t="s">
        <v>938</v>
      </c>
      <c r="F1264" s="98" t="s">
        <v>16641</v>
      </c>
      <c r="G1264" s="98">
        <v>6484.4003186666669</v>
      </c>
      <c r="H1264" s="98" t="s">
        <v>132</v>
      </c>
      <c r="I1264" s="98" t="s">
        <v>52</v>
      </c>
      <c r="J1264" s="98" t="s">
        <v>53</v>
      </c>
      <c r="K1264" s="98" t="s">
        <v>131</v>
      </c>
      <c r="L1264" s="98" t="s">
        <v>557</v>
      </c>
      <c r="M1264" s="98" t="s">
        <v>941</v>
      </c>
      <c r="N1264" s="98" t="s">
        <v>503</v>
      </c>
      <c r="O1264" s="98" t="s">
        <v>502</v>
      </c>
      <c r="P1264" s="98" t="s">
        <v>398</v>
      </c>
      <c r="Q1264" s="98" t="s">
        <v>215</v>
      </c>
      <c r="R1264" s="98" t="s">
        <v>943</v>
      </c>
      <c r="S1264" s="98" t="s">
        <v>942</v>
      </c>
    </row>
    <row r="1265" spans="1:19" x14ac:dyDescent="0.25">
      <c r="A1265" s="100" t="s">
        <v>17800</v>
      </c>
      <c r="B1265" s="98" t="s">
        <v>233</v>
      </c>
      <c r="C1265" s="98" t="s">
        <v>100</v>
      </c>
      <c r="D1265" s="98" t="s">
        <v>234</v>
      </c>
      <c r="E1265" s="98" t="s">
        <v>235</v>
      </c>
      <c r="F1265" s="98" t="s">
        <v>16641</v>
      </c>
      <c r="G1265" s="98">
        <v>4866.3693186666669</v>
      </c>
      <c r="H1265" s="98" t="s">
        <v>237</v>
      </c>
      <c r="I1265" s="98" t="s">
        <v>238</v>
      </c>
      <c r="J1265" s="98" t="s">
        <v>239</v>
      </c>
      <c r="K1265" s="98" t="s">
        <v>240</v>
      </c>
      <c r="L1265" s="98" t="s">
        <v>241</v>
      </c>
      <c r="M1265" s="98" t="s">
        <v>242</v>
      </c>
      <c r="N1265" s="98" t="s">
        <v>243</v>
      </c>
      <c r="O1265" s="98" t="s">
        <v>244</v>
      </c>
      <c r="P1265" s="98" t="s">
        <v>245</v>
      </c>
      <c r="Q1265" s="98" t="s">
        <v>246</v>
      </c>
      <c r="R1265" s="98" t="s">
        <v>248</v>
      </c>
      <c r="S1265" s="98" t="s">
        <v>247</v>
      </c>
    </row>
    <row r="1266" spans="1:19" x14ac:dyDescent="0.25">
      <c r="A1266" s="100" t="s">
        <v>17801</v>
      </c>
      <c r="B1266" s="98" t="s">
        <v>171</v>
      </c>
      <c r="C1266" s="98" t="s">
        <v>100</v>
      </c>
      <c r="D1266" s="98" t="s">
        <v>172</v>
      </c>
      <c r="E1266" s="98" t="s">
        <v>173</v>
      </c>
      <c r="F1266" s="98" t="s">
        <v>16641</v>
      </c>
      <c r="G1266" s="98">
        <v>4109.2494466666667</v>
      </c>
      <c r="H1266" s="98" t="s">
        <v>34</v>
      </c>
      <c r="I1266" s="98" t="s">
        <v>35</v>
      </c>
      <c r="J1266" s="98" t="s">
        <v>36</v>
      </c>
      <c r="K1266" s="98" t="s">
        <v>175</v>
      </c>
      <c r="L1266" s="98" t="s">
        <v>39</v>
      </c>
      <c r="M1266" s="98" t="s">
        <v>42</v>
      </c>
      <c r="N1266" s="98" t="s">
        <v>38</v>
      </c>
      <c r="O1266" s="98" t="s">
        <v>176</v>
      </c>
      <c r="P1266" s="98" t="s">
        <v>177</v>
      </c>
      <c r="Q1266" s="98" t="s">
        <v>178</v>
      </c>
      <c r="R1266" s="98" t="s">
        <v>180</v>
      </c>
      <c r="S1266" s="98" t="s">
        <v>179</v>
      </c>
    </row>
    <row r="1267" spans="1:19" x14ac:dyDescent="0.25">
      <c r="A1267" s="100" t="s">
        <v>17802</v>
      </c>
      <c r="B1267" s="98" t="s">
        <v>590</v>
      </c>
      <c r="C1267" s="98" t="s">
        <v>392</v>
      </c>
      <c r="D1267" s="98" t="s">
        <v>591</v>
      </c>
      <c r="E1267" s="98" t="s">
        <v>592</v>
      </c>
      <c r="F1267" s="98" t="s">
        <v>16641</v>
      </c>
      <c r="G1267" s="98">
        <v>3186.0813400000002</v>
      </c>
      <c r="H1267" s="98" t="s">
        <v>34</v>
      </c>
      <c r="I1267" s="98" t="s">
        <v>35</v>
      </c>
      <c r="J1267" s="98" t="s">
        <v>36</v>
      </c>
      <c r="K1267" s="98" t="s">
        <v>175</v>
      </c>
      <c r="L1267" s="98" t="s">
        <v>594</v>
      </c>
      <c r="M1267" s="98" t="s">
        <v>595</v>
      </c>
      <c r="N1267" s="98" t="s">
        <v>596</v>
      </c>
      <c r="O1267" s="98" t="s">
        <v>42</v>
      </c>
      <c r="P1267" s="98" t="s">
        <v>37</v>
      </c>
      <c r="Q1267" s="98" t="s">
        <v>38</v>
      </c>
      <c r="R1267" s="98" t="s">
        <v>598</v>
      </c>
      <c r="S1267" s="98" t="s">
        <v>597</v>
      </c>
    </row>
    <row r="1268" spans="1:19" x14ac:dyDescent="0.25">
      <c r="A1268" s="100" t="s">
        <v>17803</v>
      </c>
      <c r="B1268" s="98" t="s">
        <v>5999</v>
      </c>
      <c r="C1268" s="98" t="s">
        <v>1206</v>
      </c>
      <c r="D1268" s="98" t="s">
        <v>6000</v>
      </c>
      <c r="E1268" s="98" t="s">
        <v>6001</v>
      </c>
      <c r="F1268" s="98" t="s">
        <v>16641</v>
      </c>
      <c r="G1268" s="98">
        <v>4757.8452880000004</v>
      </c>
      <c r="H1268" s="98" t="s">
        <v>1249</v>
      </c>
      <c r="I1268" s="98" t="s">
        <v>1256</v>
      </c>
      <c r="J1268" s="98" t="s">
        <v>2108</v>
      </c>
      <c r="K1268" s="98" t="s">
        <v>6004</v>
      </c>
      <c r="L1268" s="98" t="s">
        <v>6005</v>
      </c>
      <c r="M1268" s="98" t="s">
        <v>1842</v>
      </c>
      <c r="N1268" s="98" t="s">
        <v>6006</v>
      </c>
      <c r="O1268" s="98" t="s">
        <v>1228</v>
      </c>
      <c r="P1268" s="98" t="s">
        <v>4057</v>
      </c>
      <c r="Q1268" s="98" t="s">
        <v>6007</v>
      </c>
      <c r="R1268" s="98" t="s">
        <v>6009</v>
      </c>
      <c r="S1268" s="98" t="s">
        <v>6008</v>
      </c>
    </row>
    <row r="1269" spans="1:19" x14ac:dyDescent="0.25">
      <c r="A1269" s="100" t="s">
        <v>17804</v>
      </c>
      <c r="B1269" s="98" t="s">
        <v>6237</v>
      </c>
      <c r="C1269" s="98" t="s">
        <v>1142</v>
      </c>
      <c r="D1269" s="98" t="s">
        <v>6238</v>
      </c>
      <c r="E1269" s="98" t="s">
        <v>6239</v>
      </c>
      <c r="F1269" s="98" t="s">
        <v>16640</v>
      </c>
      <c r="G1269" s="98">
        <v>5582.3781213333332</v>
      </c>
      <c r="H1269" s="98" t="s">
        <v>595</v>
      </c>
      <c r="I1269" s="98" t="s">
        <v>788</v>
      </c>
      <c r="J1269" s="98" t="s">
        <v>789</v>
      </c>
      <c r="K1269" s="98" t="s">
        <v>596</v>
      </c>
      <c r="L1269" s="98" t="s">
        <v>2548</v>
      </c>
      <c r="M1269" s="98" t="s">
        <v>2926</v>
      </c>
      <c r="N1269" s="98" t="s">
        <v>6243</v>
      </c>
      <c r="O1269" s="98" t="s">
        <v>3004</v>
      </c>
      <c r="P1269" s="98" t="s">
        <v>1845</v>
      </c>
      <c r="Q1269" s="98" t="s">
        <v>1222</v>
      </c>
      <c r="R1269" s="98" t="s">
        <v>16561</v>
      </c>
      <c r="S1269" s="98" t="s">
        <v>6244</v>
      </c>
    </row>
    <row r="1270" spans="1:19" x14ac:dyDescent="0.25">
      <c r="A1270" s="100" t="s">
        <v>17805</v>
      </c>
      <c r="B1270" s="98" t="s">
        <v>6650</v>
      </c>
      <c r="C1270" s="98" t="s">
        <v>5859</v>
      </c>
      <c r="D1270" s="98" t="s">
        <v>6651</v>
      </c>
      <c r="E1270" s="98" t="s">
        <v>6652</v>
      </c>
      <c r="F1270" s="98" t="s">
        <v>16641</v>
      </c>
      <c r="G1270" s="98">
        <v>4254.5328533333341</v>
      </c>
      <c r="H1270" s="98" t="s">
        <v>237</v>
      </c>
      <c r="I1270" s="98" t="s">
        <v>238</v>
      </c>
      <c r="J1270" s="98" t="s">
        <v>4919</v>
      </c>
      <c r="K1270" s="98" t="s">
        <v>39</v>
      </c>
      <c r="L1270" s="98" t="s">
        <v>34</v>
      </c>
      <c r="M1270" s="98" t="s">
        <v>1722</v>
      </c>
      <c r="N1270" s="98" t="s">
        <v>4920</v>
      </c>
      <c r="O1270" s="98" t="s">
        <v>4921</v>
      </c>
      <c r="P1270" s="98" t="s">
        <v>6656</v>
      </c>
      <c r="Q1270" s="98" t="s">
        <v>4922</v>
      </c>
      <c r="R1270" s="98" t="s">
        <v>6658</v>
      </c>
      <c r="S1270" s="98" t="s">
        <v>6657</v>
      </c>
    </row>
    <row r="1271" spans="1:19" x14ac:dyDescent="0.25">
      <c r="A1271" s="100" t="s">
        <v>17806</v>
      </c>
      <c r="B1271" s="98" t="s">
        <v>6744</v>
      </c>
      <c r="C1271" s="98" t="s">
        <v>1142</v>
      </c>
      <c r="D1271" s="98" t="s">
        <v>6745</v>
      </c>
      <c r="E1271" s="98" t="s">
        <v>6746</v>
      </c>
      <c r="F1271" s="98" t="s">
        <v>16640</v>
      </c>
      <c r="G1271" s="98">
        <v>4210.3229586666675</v>
      </c>
      <c r="H1271" s="98" t="s">
        <v>109</v>
      </c>
      <c r="I1271" s="98" t="s">
        <v>428</v>
      </c>
      <c r="J1271" s="98" t="s">
        <v>20</v>
      </c>
      <c r="K1271" s="98" t="s">
        <v>430</v>
      </c>
      <c r="L1271" s="98" t="s">
        <v>1842</v>
      </c>
      <c r="M1271" s="98" t="s">
        <v>788</v>
      </c>
      <c r="N1271" s="98" t="s">
        <v>1840</v>
      </c>
      <c r="O1271" s="98" t="s">
        <v>6749</v>
      </c>
      <c r="P1271" s="98" t="s">
        <v>6750</v>
      </c>
      <c r="Q1271" s="98" t="s">
        <v>6709</v>
      </c>
      <c r="R1271" s="98" t="s">
        <v>6752</v>
      </c>
      <c r="S1271" s="98" t="s">
        <v>6751</v>
      </c>
    </row>
    <row r="1272" spans="1:19" x14ac:dyDescent="0.25">
      <c r="A1272" s="100" t="s">
        <v>17807</v>
      </c>
      <c r="B1272" s="98" t="s">
        <v>7074</v>
      </c>
      <c r="C1272" s="98" t="s">
        <v>1142</v>
      </c>
      <c r="D1272" s="98" t="s">
        <v>7075</v>
      </c>
      <c r="E1272" s="98" t="s">
        <v>7076</v>
      </c>
      <c r="F1272" s="98" t="s">
        <v>16641</v>
      </c>
      <c r="G1272" s="98">
        <v>2863.9742959999999</v>
      </c>
      <c r="H1272" s="98" t="s">
        <v>2545</v>
      </c>
      <c r="I1272" s="98" t="s">
        <v>594</v>
      </c>
      <c r="J1272" s="98" t="s">
        <v>595</v>
      </c>
      <c r="K1272" s="98" t="s">
        <v>596</v>
      </c>
      <c r="L1272" s="98" t="s">
        <v>1479</v>
      </c>
      <c r="M1272" s="98" t="s">
        <v>789</v>
      </c>
      <c r="N1272" s="98" t="s">
        <v>7079</v>
      </c>
      <c r="O1272" s="98" t="s">
        <v>1478</v>
      </c>
      <c r="P1272" s="98" t="s">
        <v>6617</v>
      </c>
      <c r="Q1272" s="98" t="s">
        <v>2927</v>
      </c>
      <c r="R1272" s="98" t="s">
        <v>7081</v>
      </c>
      <c r="S1272" s="98" t="s">
        <v>7080</v>
      </c>
    </row>
    <row r="1273" spans="1:19" x14ac:dyDescent="0.25">
      <c r="A1273" s="100" t="s">
        <v>17808</v>
      </c>
      <c r="B1273" s="98" t="s">
        <v>7097</v>
      </c>
      <c r="C1273" s="98" t="s">
        <v>1142</v>
      </c>
      <c r="D1273" s="98" t="s">
        <v>7098</v>
      </c>
      <c r="E1273" s="98" t="s">
        <v>7099</v>
      </c>
      <c r="F1273" s="98" t="s">
        <v>16641</v>
      </c>
      <c r="G1273" s="98">
        <v>4606.8913599999996</v>
      </c>
      <c r="H1273" s="98" t="s">
        <v>237</v>
      </c>
      <c r="I1273" s="98" t="s">
        <v>385</v>
      </c>
      <c r="J1273" s="98" t="s">
        <v>240</v>
      </c>
      <c r="K1273" s="98" t="s">
        <v>239</v>
      </c>
      <c r="L1273" s="98" t="s">
        <v>7103</v>
      </c>
      <c r="M1273" s="98" t="s">
        <v>7104</v>
      </c>
      <c r="N1273" s="98" t="s">
        <v>3735</v>
      </c>
      <c r="O1273" s="98" t="s">
        <v>7105</v>
      </c>
      <c r="P1273" s="98" t="s">
        <v>7106</v>
      </c>
      <c r="Q1273" s="98" t="s">
        <v>7107</v>
      </c>
      <c r="R1273" s="98" t="s">
        <v>7109</v>
      </c>
      <c r="S1273" s="98" t="s">
        <v>7108</v>
      </c>
    </row>
    <row r="1274" spans="1:19" x14ac:dyDescent="0.25">
      <c r="A1274" s="100" t="s">
        <v>17809</v>
      </c>
      <c r="B1274" s="98" t="s">
        <v>7168</v>
      </c>
      <c r="C1274" s="98" t="s">
        <v>5859</v>
      </c>
      <c r="D1274" s="98" t="s">
        <v>7169</v>
      </c>
      <c r="E1274" s="98" t="s">
        <v>7170</v>
      </c>
      <c r="F1274" s="98" t="s">
        <v>16641</v>
      </c>
      <c r="G1274" s="98">
        <v>5154.3747599999997</v>
      </c>
      <c r="H1274" s="98" t="s">
        <v>594</v>
      </c>
      <c r="I1274" s="98" t="s">
        <v>596</v>
      </c>
      <c r="J1274" s="98" t="s">
        <v>595</v>
      </c>
      <c r="K1274" s="98" t="s">
        <v>1478</v>
      </c>
      <c r="L1274" s="98" t="s">
        <v>3873</v>
      </c>
      <c r="M1274" s="98" t="s">
        <v>789</v>
      </c>
      <c r="N1274" s="98" t="s">
        <v>7174</v>
      </c>
      <c r="O1274" s="98" t="s">
        <v>1489</v>
      </c>
      <c r="P1274" s="98" t="s">
        <v>1481</v>
      </c>
      <c r="Q1274" s="98" t="s">
        <v>7175</v>
      </c>
      <c r="R1274" s="98" t="s">
        <v>7177</v>
      </c>
      <c r="S1274" s="98" t="s">
        <v>7176</v>
      </c>
    </row>
    <row r="1275" spans="1:19" x14ac:dyDescent="0.25">
      <c r="A1275" s="100" t="s">
        <v>17810</v>
      </c>
      <c r="B1275" s="98" t="s">
        <v>7203</v>
      </c>
      <c r="C1275" s="98" t="s">
        <v>5859</v>
      </c>
      <c r="D1275" s="98" t="s">
        <v>7204</v>
      </c>
      <c r="E1275" s="98" t="s">
        <v>7205</v>
      </c>
      <c r="F1275" s="98" t="s">
        <v>16641</v>
      </c>
      <c r="G1275" s="98">
        <v>5720.0153266666666</v>
      </c>
      <c r="H1275" s="98" t="s">
        <v>188</v>
      </c>
      <c r="I1275" s="98" t="s">
        <v>187</v>
      </c>
      <c r="J1275" s="98" t="s">
        <v>1324</v>
      </c>
      <c r="K1275" s="98" t="s">
        <v>5083</v>
      </c>
      <c r="L1275" s="98" t="s">
        <v>1318</v>
      </c>
      <c r="M1275" s="98" t="s">
        <v>1317</v>
      </c>
      <c r="N1275" s="98" t="s">
        <v>5085</v>
      </c>
      <c r="O1275" s="98" t="s">
        <v>7208</v>
      </c>
      <c r="P1275" s="98" t="s">
        <v>7209</v>
      </c>
      <c r="Q1275" s="98" t="s">
        <v>7210</v>
      </c>
      <c r="R1275" s="98" t="s">
        <v>7212</v>
      </c>
      <c r="S1275" s="98" t="s">
        <v>7211</v>
      </c>
    </row>
    <row r="1276" spans="1:19" x14ac:dyDescent="0.25">
      <c r="A1276" s="100" t="s">
        <v>17811</v>
      </c>
      <c r="B1276" s="98" t="s">
        <v>7245</v>
      </c>
      <c r="C1276" s="98" t="s">
        <v>5859</v>
      </c>
      <c r="D1276" s="98" t="s">
        <v>7246</v>
      </c>
      <c r="E1276" s="98" t="s">
        <v>7247</v>
      </c>
      <c r="F1276" s="98" t="s">
        <v>16640</v>
      </c>
      <c r="G1276" s="98">
        <v>6744.2104546666669</v>
      </c>
      <c r="H1276" s="98" t="s">
        <v>7250</v>
      </c>
      <c r="I1276" s="98" t="s">
        <v>7253</v>
      </c>
      <c r="J1276" s="98" t="s">
        <v>7254</v>
      </c>
      <c r="K1276" s="98" t="s">
        <v>1710</v>
      </c>
      <c r="L1276" s="98" t="s">
        <v>2518</v>
      </c>
      <c r="M1276" s="98" t="s">
        <v>7255</v>
      </c>
      <c r="N1276" s="98" t="s">
        <v>240</v>
      </c>
      <c r="O1276" s="98" t="s">
        <v>239</v>
      </c>
      <c r="P1276" s="98" t="s">
        <v>242</v>
      </c>
      <c r="Q1276" s="98" t="s">
        <v>6312</v>
      </c>
      <c r="R1276" s="98" t="s">
        <v>7257</v>
      </c>
      <c r="S1276" s="98" t="s">
        <v>7256</v>
      </c>
    </row>
    <row r="1277" spans="1:19" x14ac:dyDescent="0.25">
      <c r="A1277" s="100" t="s">
        <v>17812</v>
      </c>
      <c r="B1277" s="98" t="s">
        <v>7798</v>
      </c>
      <c r="C1277" s="98" t="s">
        <v>1121</v>
      </c>
      <c r="D1277" s="98" t="s">
        <v>7799</v>
      </c>
      <c r="E1277" s="98" t="s">
        <v>7800</v>
      </c>
      <c r="F1277" s="98" t="s">
        <v>16641</v>
      </c>
      <c r="G1277" s="98">
        <v>5358.7303853333333</v>
      </c>
      <c r="H1277" s="98" t="s">
        <v>5131</v>
      </c>
      <c r="I1277" s="98" t="s">
        <v>2148</v>
      </c>
      <c r="J1277" s="98" t="s">
        <v>3815</v>
      </c>
      <c r="K1277" s="98" t="s">
        <v>7804</v>
      </c>
      <c r="L1277" s="98" t="s">
        <v>7805</v>
      </c>
      <c r="M1277" s="98" t="s">
        <v>7806</v>
      </c>
      <c r="N1277" s="98" t="s">
        <v>5133</v>
      </c>
      <c r="O1277" s="98" t="s">
        <v>5129</v>
      </c>
      <c r="P1277" s="98" t="s">
        <v>5132</v>
      </c>
      <c r="Q1277" s="98" t="s">
        <v>7807</v>
      </c>
      <c r="R1277" s="98" t="s">
        <v>7809</v>
      </c>
      <c r="S1277" s="98" t="s">
        <v>7808</v>
      </c>
    </row>
    <row r="1278" spans="1:19" x14ac:dyDescent="0.25">
      <c r="A1278" s="100" t="s">
        <v>17813</v>
      </c>
      <c r="B1278" s="98" t="s">
        <v>7810</v>
      </c>
      <c r="C1278" s="98" t="s">
        <v>1121</v>
      </c>
      <c r="D1278" s="98" t="s">
        <v>7811</v>
      </c>
      <c r="E1278" s="98" t="s">
        <v>7812</v>
      </c>
      <c r="F1278" s="98" t="s">
        <v>16641</v>
      </c>
      <c r="G1278" s="98">
        <v>2692.2021093333333</v>
      </c>
      <c r="H1278" s="98" t="s">
        <v>1149</v>
      </c>
      <c r="I1278" s="98" t="s">
        <v>1150</v>
      </c>
      <c r="J1278" s="98" t="s">
        <v>5545</v>
      </c>
      <c r="K1278" s="98" t="s">
        <v>3986</v>
      </c>
      <c r="L1278" s="98" t="s">
        <v>5544</v>
      </c>
      <c r="M1278" s="98" t="s">
        <v>2912</v>
      </c>
      <c r="N1278" s="98" t="s">
        <v>3968</v>
      </c>
      <c r="O1278" s="98" t="s">
        <v>7815</v>
      </c>
      <c r="P1278" s="98" t="s">
        <v>2170</v>
      </c>
      <c r="Q1278" s="98" t="s">
        <v>1370</v>
      </c>
      <c r="R1278" s="98" t="s">
        <v>7817</v>
      </c>
      <c r="S1278" s="98" t="s">
        <v>7816</v>
      </c>
    </row>
    <row r="1279" spans="1:19" x14ac:dyDescent="0.25">
      <c r="A1279" s="100" t="s">
        <v>17814</v>
      </c>
      <c r="B1279" s="98" t="s">
        <v>7863</v>
      </c>
      <c r="C1279" s="98" t="s">
        <v>1142</v>
      </c>
      <c r="D1279" s="98" t="s">
        <v>7864</v>
      </c>
      <c r="E1279" s="98" t="s">
        <v>7865</v>
      </c>
      <c r="F1279" s="98" t="s">
        <v>16640</v>
      </c>
      <c r="G1279" s="98">
        <v>4260.4788520000002</v>
      </c>
      <c r="H1279" s="98" t="s">
        <v>1710</v>
      </c>
      <c r="I1279" s="98" t="s">
        <v>1705</v>
      </c>
      <c r="J1279" s="98" t="s">
        <v>1708</v>
      </c>
      <c r="K1279" s="98" t="s">
        <v>1711</v>
      </c>
      <c r="L1279" s="98" t="s">
        <v>7871</v>
      </c>
      <c r="M1279" s="98" t="s">
        <v>712</v>
      </c>
      <c r="N1279" s="98" t="s">
        <v>239</v>
      </c>
      <c r="O1279" s="98" t="s">
        <v>240</v>
      </c>
      <c r="P1279" s="98" t="s">
        <v>7872</v>
      </c>
      <c r="Q1279" s="98" t="s">
        <v>7873</v>
      </c>
      <c r="R1279" s="98" t="s">
        <v>7875</v>
      </c>
      <c r="S1279" s="98" t="s">
        <v>7874</v>
      </c>
    </row>
    <row r="1280" spans="1:19" x14ac:dyDescent="0.25">
      <c r="A1280" s="100" t="s">
        <v>17815</v>
      </c>
      <c r="B1280" s="98" t="s">
        <v>7892</v>
      </c>
      <c r="C1280" s="98" t="s">
        <v>1142</v>
      </c>
      <c r="D1280" s="98" t="s">
        <v>7893</v>
      </c>
      <c r="E1280" s="98" t="s">
        <v>7894</v>
      </c>
      <c r="F1280" s="98" t="s">
        <v>16640</v>
      </c>
      <c r="G1280" s="98">
        <v>6073.9865853333331</v>
      </c>
      <c r="H1280" s="98" t="s">
        <v>2411</v>
      </c>
      <c r="I1280" s="98" t="s">
        <v>2414</v>
      </c>
      <c r="J1280" s="98" t="s">
        <v>4067</v>
      </c>
      <c r="K1280" s="98" t="s">
        <v>2418</v>
      </c>
      <c r="L1280" s="98" t="s">
        <v>2409</v>
      </c>
      <c r="M1280" s="98" t="s">
        <v>388</v>
      </c>
      <c r="N1280" s="98" t="s">
        <v>1731</v>
      </c>
      <c r="O1280" s="98" t="s">
        <v>3118</v>
      </c>
      <c r="P1280" s="98" t="s">
        <v>2415</v>
      </c>
      <c r="Q1280" s="98" t="s">
        <v>7899</v>
      </c>
      <c r="R1280" s="98" t="s">
        <v>7901</v>
      </c>
      <c r="S1280" s="98" t="s">
        <v>7900</v>
      </c>
    </row>
    <row r="1281" spans="1:19" x14ac:dyDescent="0.25">
      <c r="A1281" s="100" t="s">
        <v>17816</v>
      </c>
      <c r="B1281" s="98" t="s">
        <v>8077</v>
      </c>
      <c r="C1281" s="98" t="s">
        <v>1142</v>
      </c>
      <c r="D1281" s="98" t="s">
        <v>8078</v>
      </c>
      <c r="E1281" s="98" t="s">
        <v>8079</v>
      </c>
      <c r="F1281" s="98" t="s">
        <v>16641</v>
      </c>
      <c r="G1281" s="98">
        <v>4529.2535239999997</v>
      </c>
      <c r="H1281" s="98" t="s">
        <v>3365</v>
      </c>
      <c r="I1281" s="98" t="s">
        <v>8083</v>
      </c>
      <c r="J1281" s="98" t="s">
        <v>8084</v>
      </c>
      <c r="K1281" s="98" t="s">
        <v>3370</v>
      </c>
      <c r="L1281" s="98" t="s">
        <v>8085</v>
      </c>
      <c r="M1281" s="98" t="s">
        <v>3363</v>
      </c>
      <c r="N1281" s="98" t="s">
        <v>594</v>
      </c>
      <c r="O1281" s="98" t="s">
        <v>595</v>
      </c>
      <c r="P1281" s="98" t="s">
        <v>2545</v>
      </c>
      <c r="Q1281" s="98" t="s">
        <v>8086</v>
      </c>
      <c r="R1281" s="98" t="s">
        <v>8088</v>
      </c>
      <c r="S1281" s="98" t="s">
        <v>8087</v>
      </c>
    </row>
    <row r="1282" spans="1:19" x14ac:dyDescent="0.25">
      <c r="A1282" s="100" t="s">
        <v>17817</v>
      </c>
      <c r="B1282" s="98" t="s">
        <v>8701</v>
      </c>
      <c r="C1282" s="98" t="s">
        <v>1142</v>
      </c>
      <c r="D1282" s="98" t="s">
        <v>8702</v>
      </c>
      <c r="E1282" s="98" t="s">
        <v>8703</v>
      </c>
      <c r="F1282" s="98" t="s">
        <v>16641</v>
      </c>
      <c r="G1282" s="98">
        <v>3856.0024813333334</v>
      </c>
      <c r="H1282" s="98" t="s">
        <v>1161</v>
      </c>
      <c r="I1282" s="98" t="s">
        <v>905</v>
      </c>
      <c r="J1282" s="98" t="s">
        <v>1679</v>
      </c>
      <c r="K1282" s="98" t="s">
        <v>906</v>
      </c>
      <c r="L1282" s="98" t="s">
        <v>1255</v>
      </c>
      <c r="M1282" s="98" t="s">
        <v>1250</v>
      </c>
      <c r="N1282" s="98" t="s">
        <v>35</v>
      </c>
      <c r="O1282" s="98" t="s">
        <v>1788</v>
      </c>
      <c r="P1282" s="98" t="s">
        <v>34</v>
      </c>
      <c r="Q1282" s="98" t="s">
        <v>36</v>
      </c>
      <c r="R1282" s="98" t="s">
        <v>8707</v>
      </c>
      <c r="S1282" s="98" t="s">
        <v>8706</v>
      </c>
    </row>
    <row r="1283" spans="1:19" x14ac:dyDescent="0.25">
      <c r="A1283" s="100" t="s">
        <v>17818</v>
      </c>
      <c r="B1283" s="98" t="s">
        <v>8894</v>
      </c>
      <c r="C1283" s="98" t="s">
        <v>1121</v>
      </c>
      <c r="D1283" s="98" t="s">
        <v>8895</v>
      </c>
      <c r="E1283" s="98" t="s">
        <v>8896</v>
      </c>
      <c r="F1283" s="98" t="s">
        <v>16641</v>
      </c>
      <c r="G1283" s="98">
        <v>4195.7986813333337</v>
      </c>
      <c r="H1283" s="98" t="s">
        <v>2411</v>
      </c>
      <c r="I1283" s="98" t="s">
        <v>2412</v>
      </c>
      <c r="J1283" s="98" t="s">
        <v>5983</v>
      </c>
      <c r="K1283" s="98" t="s">
        <v>8899</v>
      </c>
      <c r="L1283" s="98" t="s">
        <v>2414</v>
      </c>
      <c r="M1283" s="98" t="s">
        <v>8900</v>
      </c>
      <c r="N1283" s="98" t="s">
        <v>8901</v>
      </c>
      <c r="O1283" s="98" t="s">
        <v>5985</v>
      </c>
      <c r="P1283" s="98" t="s">
        <v>2409</v>
      </c>
      <c r="Q1283" s="98" t="s">
        <v>388</v>
      </c>
      <c r="R1283" s="98" t="s">
        <v>8903</v>
      </c>
      <c r="S1283" s="98" t="s">
        <v>8902</v>
      </c>
    </row>
    <row r="1284" spans="1:19" x14ac:dyDescent="0.25">
      <c r="A1284" s="100" t="s">
        <v>17819</v>
      </c>
      <c r="B1284" s="98" t="s">
        <v>9056</v>
      </c>
      <c r="C1284" s="98" t="s">
        <v>1142</v>
      </c>
      <c r="D1284" s="98" t="s">
        <v>9057</v>
      </c>
      <c r="E1284" s="98" t="s">
        <v>9058</v>
      </c>
      <c r="F1284" s="98" t="s">
        <v>16640</v>
      </c>
      <c r="G1284" s="98">
        <v>3589.8246373333332</v>
      </c>
      <c r="H1284" s="98" t="s">
        <v>3365</v>
      </c>
      <c r="I1284" s="98" t="s">
        <v>1722</v>
      </c>
      <c r="J1284" s="98" t="s">
        <v>9061</v>
      </c>
      <c r="K1284" s="98" t="s">
        <v>428</v>
      </c>
      <c r="L1284" s="98" t="s">
        <v>20</v>
      </c>
      <c r="M1284" s="98" t="s">
        <v>788</v>
      </c>
      <c r="N1284" s="98" t="s">
        <v>595</v>
      </c>
      <c r="O1284" s="98" t="s">
        <v>429</v>
      </c>
      <c r="P1284" s="98" t="s">
        <v>430</v>
      </c>
      <c r="Q1284" s="98" t="s">
        <v>536</v>
      </c>
      <c r="R1284" s="98" t="s">
        <v>9063</v>
      </c>
      <c r="S1284" s="98" t="s">
        <v>9062</v>
      </c>
    </row>
    <row r="1285" spans="1:19" x14ac:dyDescent="0.25">
      <c r="A1285" s="100" t="s">
        <v>17820</v>
      </c>
      <c r="B1285" s="98" t="s">
        <v>9203</v>
      </c>
      <c r="C1285" s="98" t="s">
        <v>1121</v>
      </c>
      <c r="D1285" s="98" t="s">
        <v>9204</v>
      </c>
      <c r="E1285" s="98" t="s">
        <v>9205</v>
      </c>
      <c r="F1285" s="98" t="s">
        <v>16640</v>
      </c>
      <c r="G1285" s="98">
        <v>3574.5532853333334</v>
      </c>
      <c r="H1285" s="98" t="s">
        <v>1335</v>
      </c>
      <c r="I1285" s="98" t="s">
        <v>1334</v>
      </c>
      <c r="J1285" s="98" t="s">
        <v>4776</v>
      </c>
      <c r="K1285" s="98" t="s">
        <v>1573</v>
      </c>
      <c r="L1285" s="98" t="s">
        <v>6427</v>
      </c>
      <c r="M1285" s="98" t="s">
        <v>1338</v>
      </c>
      <c r="N1285" s="98" t="s">
        <v>9208</v>
      </c>
      <c r="O1285" s="98" t="s">
        <v>9209</v>
      </c>
      <c r="P1285" s="98" t="s">
        <v>4452</v>
      </c>
      <c r="Q1285" s="98" t="s">
        <v>241</v>
      </c>
      <c r="R1285" s="98" t="s">
        <v>16600</v>
      </c>
      <c r="S1285" s="98" t="s">
        <v>9210</v>
      </c>
    </row>
    <row r="1286" spans="1:19" x14ac:dyDescent="0.25">
      <c r="A1286" s="100" t="s">
        <v>17821</v>
      </c>
      <c r="B1286" s="98" t="s">
        <v>9489</v>
      </c>
      <c r="C1286" s="98" t="s">
        <v>1142</v>
      </c>
      <c r="D1286" s="98" t="s">
        <v>9490</v>
      </c>
      <c r="E1286" s="98" t="s">
        <v>9491</v>
      </c>
      <c r="F1286" s="98" t="s">
        <v>16640</v>
      </c>
      <c r="G1286" s="98">
        <v>3700.4672919999998</v>
      </c>
      <c r="H1286" s="98" t="s">
        <v>6398</v>
      </c>
      <c r="I1286" s="98" t="s">
        <v>595</v>
      </c>
      <c r="J1286" s="98" t="s">
        <v>789</v>
      </c>
      <c r="K1286" s="98" t="s">
        <v>596</v>
      </c>
      <c r="L1286" s="98" t="s">
        <v>9494</v>
      </c>
      <c r="M1286" s="98" t="s">
        <v>9495</v>
      </c>
      <c r="N1286" s="98" t="s">
        <v>9496</v>
      </c>
      <c r="O1286" s="98" t="s">
        <v>9497</v>
      </c>
      <c r="P1286" s="98" t="s">
        <v>788</v>
      </c>
      <c r="Q1286" s="98" t="s">
        <v>9498</v>
      </c>
      <c r="R1286" s="98" t="s">
        <v>9500</v>
      </c>
      <c r="S1286" s="98" t="s">
        <v>9499</v>
      </c>
    </row>
    <row r="1287" spans="1:19" x14ac:dyDescent="0.25">
      <c r="A1287" s="100" t="s">
        <v>17822</v>
      </c>
      <c r="B1287" s="98" t="s">
        <v>10028</v>
      </c>
      <c r="C1287" s="98" t="s">
        <v>1142</v>
      </c>
      <c r="D1287" s="98" t="s">
        <v>10029</v>
      </c>
      <c r="E1287" s="98" t="s">
        <v>10030</v>
      </c>
      <c r="F1287" s="98" t="s">
        <v>16640</v>
      </c>
      <c r="G1287" s="98">
        <v>4149.6360906666669</v>
      </c>
      <c r="H1287" s="98" t="s">
        <v>595</v>
      </c>
      <c r="I1287" s="98" t="s">
        <v>790</v>
      </c>
      <c r="J1287" s="98" t="s">
        <v>2605</v>
      </c>
      <c r="K1287" s="98" t="s">
        <v>9037</v>
      </c>
      <c r="L1287" s="98" t="s">
        <v>596</v>
      </c>
      <c r="M1287" s="98" t="s">
        <v>788</v>
      </c>
      <c r="N1287" s="98" t="s">
        <v>4206</v>
      </c>
      <c r="O1287" s="98" t="s">
        <v>10034</v>
      </c>
      <c r="P1287" s="98" t="s">
        <v>4207</v>
      </c>
      <c r="Q1287" s="98" t="s">
        <v>10035</v>
      </c>
      <c r="R1287" s="98" t="s">
        <v>10037</v>
      </c>
      <c r="S1287" s="98" t="s">
        <v>10036</v>
      </c>
    </row>
    <row r="1288" spans="1:19" x14ac:dyDescent="0.25">
      <c r="A1288" s="100" t="s">
        <v>17823</v>
      </c>
      <c r="B1288" s="98" t="s">
        <v>11165</v>
      </c>
      <c r="C1288" s="98" t="s">
        <v>1361</v>
      </c>
      <c r="D1288" s="98" t="s">
        <v>11166</v>
      </c>
      <c r="E1288" s="98" t="s">
        <v>11167</v>
      </c>
      <c r="F1288" s="98" t="s">
        <v>16640</v>
      </c>
      <c r="G1288" s="98">
        <v>2801.7875053333332</v>
      </c>
      <c r="H1288" s="98" t="s">
        <v>383</v>
      </c>
      <c r="I1288" s="98" t="s">
        <v>384</v>
      </c>
      <c r="J1288" s="98" t="s">
        <v>239</v>
      </c>
      <c r="K1288" s="98" t="s">
        <v>245</v>
      </c>
      <c r="L1288" s="98" t="s">
        <v>242</v>
      </c>
      <c r="M1288" s="98" t="s">
        <v>240</v>
      </c>
      <c r="N1288" s="98" t="s">
        <v>385</v>
      </c>
      <c r="O1288" s="98" t="s">
        <v>1357</v>
      </c>
      <c r="P1288" s="98" t="s">
        <v>1888</v>
      </c>
      <c r="Q1288" s="98" t="s">
        <v>642</v>
      </c>
      <c r="R1288" s="98" t="s">
        <v>11171</v>
      </c>
      <c r="S1288" s="98" t="s">
        <v>11170</v>
      </c>
    </row>
    <row r="1289" spans="1:19" x14ac:dyDescent="0.25">
      <c r="A1289" s="100" t="s">
        <v>17824</v>
      </c>
      <c r="B1289" s="98" t="s">
        <v>11327</v>
      </c>
      <c r="C1289" s="98" t="s">
        <v>1142</v>
      </c>
      <c r="D1289" s="98" t="s">
        <v>11328</v>
      </c>
      <c r="E1289" s="98" t="s">
        <v>11329</v>
      </c>
      <c r="F1289" s="98" t="s">
        <v>16641</v>
      </c>
      <c r="G1289" s="98">
        <v>2679.6975240000002</v>
      </c>
      <c r="H1289" s="98" t="s">
        <v>596</v>
      </c>
      <c r="I1289" s="98" t="s">
        <v>594</v>
      </c>
      <c r="J1289" s="98" t="s">
        <v>595</v>
      </c>
      <c r="K1289" s="98" t="s">
        <v>789</v>
      </c>
      <c r="L1289" s="98" t="s">
        <v>3003</v>
      </c>
      <c r="M1289" s="98" t="s">
        <v>1481</v>
      </c>
      <c r="N1289" s="98" t="s">
        <v>1478</v>
      </c>
      <c r="O1289" s="98" t="s">
        <v>1479</v>
      </c>
      <c r="P1289" s="98" t="s">
        <v>1225</v>
      </c>
      <c r="Q1289" s="98" t="s">
        <v>11332</v>
      </c>
      <c r="R1289" s="98" t="s">
        <v>11334</v>
      </c>
      <c r="S1289" s="98" t="s">
        <v>11333</v>
      </c>
    </row>
    <row r="1290" spans="1:19" x14ac:dyDescent="0.25">
      <c r="A1290" s="100" t="s">
        <v>17825</v>
      </c>
      <c r="B1290" s="98" t="s">
        <v>11373</v>
      </c>
      <c r="C1290" s="98" t="s">
        <v>1121</v>
      </c>
      <c r="D1290" s="98" t="s">
        <v>11374</v>
      </c>
      <c r="E1290" s="98" t="s">
        <v>11375</v>
      </c>
      <c r="F1290" s="98" t="s">
        <v>16640</v>
      </c>
      <c r="G1290" s="98">
        <v>3535.4223039999997</v>
      </c>
      <c r="H1290" s="98" t="s">
        <v>596</v>
      </c>
      <c r="I1290" s="98" t="s">
        <v>595</v>
      </c>
      <c r="J1290" s="98" t="s">
        <v>788</v>
      </c>
      <c r="K1290" s="98" t="s">
        <v>10839</v>
      </c>
      <c r="L1290" s="98" t="s">
        <v>11378</v>
      </c>
      <c r="M1290" s="98" t="s">
        <v>1489</v>
      </c>
      <c r="N1290" s="98" t="s">
        <v>1498</v>
      </c>
      <c r="O1290" s="98" t="s">
        <v>4004</v>
      </c>
      <c r="P1290" s="98" t="s">
        <v>7175</v>
      </c>
      <c r="Q1290" s="98" t="s">
        <v>4003</v>
      </c>
      <c r="R1290" s="98" t="s">
        <v>11380</v>
      </c>
      <c r="S1290" s="98" t="s">
        <v>11379</v>
      </c>
    </row>
    <row r="1291" spans="1:19" x14ac:dyDescent="0.25">
      <c r="A1291" s="100" t="s">
        <v>17826</v>
      </c>
      <c r="B1291" s="98" t="s">
        <v>11522</v>
      </c>
      <c r="C1291" s="98" t="s">
        <v>1121</v>
      </c>
      <c r="D1291" s="98" t="s">
        <v>11523</v>
      </c>
      <c r="E1291" s="98" t="s">
        <v>11524</v>
      </c>
      <c r="F1291" s="98" t="s">
        <v>16640</v>
      </c>
      <c r="G1291" s="98">
        <v>2552.752370666667</v>
      </c>
      <c r="H1291" s="98" t="s">
        <v>1731</v>
      </c>
      <c r="I1291" s="98" t="s">
        <v>1733</v>
      </c>
      <c r="J1291" s="98" t="s">
        <v>1734</v>
      </c>
      <c r="K1291" s="98" t="s">
        <v>1739</v>
      </c>
      <c r="L1291" s="98" t="s">
        <v>2616</v>
      </c>
      <c r="M1291" s="98" t="s">
        <v>11499</v>
      </c>
      <c r="N1291" s="98" t="s">
        <v>8459</v>
      </c>
      <c r="O1291" s="98" t="s">
        <v>1735</v>
      </c>
      <c r="P1291" s="98" t="s">
        <v>388</v>
      </c>
      <c r="Q1291" s="98" t="s">
        <v>3118</v>
      </c>
      <c r="R1291" s="98" t="s">
        <v>16613</v>
      </c>
      <c r="S1291" s="98" t="s">
        <v>11527</v>
      </c>
    </row>
    <row r="1292" spans="1:19" x14ac:dyDescent="0.25">
      <c r="A1292" s="100" t="s">
        <v>17827</v>
      </c>
      <c r="B1292" s="98" t="s">
        <v>11774</v>
      </c>
      <c r="C1292" s="98" t="s">
        <v>1206</v>
      </c>
      <c r="D1292" s="98" t="s">
        <v>11775</v>
      </c>
      <c r="E1292" s="98" t="s">
        <v>11776</v>
      </c>
      <c r="F1292" s="98" t="s">
        <v>16641</v>
      </c>
      <c r="G1292" s="98">
        <v>3359.4187026666664</v>
      </c>
      <c r="H1292" s="98" t="s">
        <v>210</v>
      </c>
      <c r="I1292" s="98" t="s">
        <v>212</v>
      </c>
      <c r="J1292" s="98" t="s">
        <v>462</v>
      </c>
      <c r="K1292" s="98" t="s">
        <v>213</v>
      </c>
      <c r="L1292" s="98" t="s">
        <v>1176</v>
      </c>
      <c r="M1292" s="98" t="s">
        <v>466</v>
      </c>
      <c r="N1292" s="98" t="s">
        <v>211</v>
      </c>
      <c r="O1292" s="98" t="s">
        <v>1178</v>
      </c>
      <c r="P1292" s="98" t="s">
        <v>1177</v>
      </c>
      <c r="Q1292" s="98" t="s">
        <v>214</v>
      </c>
      <c r="R1292" s="98" t="s">
        <v>11780</v>
      </c>
      <c r="S1292" s="98" t="s">
        <v>11779</v>
      </c>
    </row>
    <row r="1293" spans="1:19" x14ac:dyDescent="0.25">
      <c r="A1293" s="100" t="s">
        <v>17828</v>
      </c>
      <c r="B1293" s="98" t="s">
        <v>12412</v>
      </c>
      <c r="C1293" s="98" t="s">
        <v>1206</v>
      </c>
      <c r="D1293" s="98" t="s">
        <v>12413</v>
      </c>
      <c r="E1293" s="98" t="s">
        <v>12414</v>
      </c>
      <c r="F1293" s="98" t="s">
        <v>16641</v>
      </c>
      <c r="G1293" s="98">
        <v>3840.7765546666669</v>
      </c>
      <c r="H1293" s="98" t="s">
        <v>4565</v>
      </c>
      <c r="I1293" s="98" t="s">
        <v>4563</v>
      </c>
      <c r="J1293" s="98" t="s">
        <v>2430</v>
      </c>
      <c r="K1293" s="98" t="s">
        <v>2432</v>
      </c>
      <c r="L1293" s="98" t="s">
        <v>2435</v>
      </c>
      <c r="M1293" s="98" t="s">
        <v>2437</v>
      </c>
      <c r="N1293" s="98" t="s">
        <v>3042</v>
      </c>
      <c r="O1293" s="98" t="s">
        <v>2434</v>
      </c>
      <c r="P1293" s="98" t="s">
        <v>2436</v>
      </c>
      <c r="Q1293" s="98" t="s">
        <v>12419</v>
      </c>
      <c r="R1293" s="98" t="s">
        <v>12421</v>
      </c>
      <c r="S1293" s="98" t="s">
        <v>12420</v>
      </c>
    </row>
    <row r="1294" spans="1:19" x14ac:dyDescent="0.25">
      <c r="A1294" s="100" t="s">
        <v>17829</v>
      </c>
      <c r="B1294" s="98" t="s">
        <v>12854</v>
      </c>
      <c r="C1294" s="98" t="s">
        <v>1361</v>
      </c>
      <c r="D1294" s="98" t="s">
        <v>12855</v>
      </c>
      <c r="E1294" s="98" t="s">
        <v>12856</v>
      </c>
      <c r="F1294" s="98" t="s">
        <v>16640</v>
      </c>
      <c r="G1294" s="98">
        <v>3402.3494973333331</v>
      </c>
      <c r="H1294" s="98" t="s">
        <v>383</v>
      </c>
      <c r="I1294" s="98" t="s">
        <v>384</v>
      </c>
      <c r="J1294" s="98" t="s">
        <v>430</v>
      </c>
      <c r="K1294" s="98" t="s">
        <v>239</v>
      </c>
      <c r="L1294" s="98" t="s">
        <v>385</v>
      </c>
      <c r="M1294" s="98" t="s">
        <v>427</v>
      </c>
      <c r="N1294" s="98" t="s">
        <v>109</v>
      </c>
      <c r="O1294" s="98" t="s">
        <v>1722</v>
      </c>
      <c r="P1294" s="98" t="s">
        <v>240</v>
      </c>
      <c r="Q1294" s="98" t="s">
        <v>428</v>
      </c>
      <c r="R1294" s="98" t="s">
        <v>12860</v>
      </c>
      <c r="S1294" s="98" t="s">
        <v>12859</v>
      </c>
    </row>
    <row r="1295" spans="1:19" x14ac:dyDescent="0.25">
      <c r="A1295" s="100" t="s">
        <v>17830</v>
      </c>
      <c r="B1295" s="98" t="s">
        <v>12900</v>
      </c>
      <c r="C1295" s="98" t="s">
        <v>1206</v>
      </c>
      <c r="D1295" s="98" t="s">
        <v>12901</v>
      </c>
      <c r="E1295" s="98" t="s">
        <v>12902</v>
      </c>
      <c r="F1295" s="98" t="s">
        <v>16640</v>
      </c>
      <c r="G1295" s="98">
        <v>3066.9072093333334</v>
      </c>
      <c r="H1295" s="98" t="s">
        <v>2635</v>
      </c>
      <c r="I1295" s="98" t="s">
        <v>768</v>
      </c>
      <c r="J1295" s="98" t="s">
        <v>767</v>
      </c>
      <c r="K1295" s="98" t="s">
        <v>2638</v>
      </c>
      <c r="L1295" s="98" t="s">
        <v>2639</v>
      </c>
      <c r="M1295" s="98" t="s">
        <v>2640</v>
      </c>
      <c r="N1295" s="98" t="s">
        <v>2642</v>
      </c>
      <c r="O1295" s="98" t="s">
        <v>2637</v>
      </c>
      <c r="P1295" s="98" t="s">
        <v>2641</v>
      </c>
      <c r="Q1295" s="98" t="s">
        <v>2645</v>
      </c>
      <c r="R1295" s="98" t="s">
        <v>12907</v>
      </c>
      <c r="S1295" s="98" t="s">
        <v>12906</v>
      </c>
    </row>
    <row r="1296" spans="1:19" x14ac:dyDescent="0.25">
      <c r="A1296" s="100" t="s">
        <v>17831</v>
      </c>
      <c r="B1296" s="98" t="s">
        <v>13464</v>
      </c>
      <c r="C1296" s="98" t="s">
        <v>1361</v>
      </c>
      <c r="D1296" s="98" t="s">
        <v>13465</v>
      </c>
      <c r="E1296" s="98" t="s">
        <v>13466</v>
      </c>
      <c r="F1296" s="98" t="s">
        <v>16640</v>
      </c>
      <c r="G1296" s="98">
        <v>2668.3706840000004</v>
      </c>
      <c r="H1296" s="98" t="s">
        <v>595</v>
      </c>
      <c r="I1296" s="98" t="s">
        <v>596</v>
      </c>
      <c r="J1296" s="98" t="s">
        <v>788</v>
      </c>
      <c r="K1296" s="98" t="s">
        <v>789</v>
      </c>
      <c r="L1296" s="98" t="s">
        <v>6713</v>
      </c>
      <c r="M1296" s="98" t="s">
        <v>12153</v>
      </c>
      <c r="N1296" s="98" t="s">
        <v>6749</v>
      </c>
      <c r="O1296" s="98" t="s">
        <v>4056</v>
      </c>
      <c r="P1296" s="98" t="s">
        <v>11255</v>
      </c>
      <c r="Q1296" s="98" t="s">
        <v>1477</v>
      </c>
      <c r="R1296" s="98" t="s">
        <v>13470</v>
      </c>
      <c r="S1296" s="98" t="s">
        <v>13469</v>
      </c>
    </row>
    <row r="1297" spans="1:19" x14ac:dyDescent="0.25">
      <c r="A1297" s="100" t="s">
        <v>17832</v>
      </c>
      <c r="B1297" s="98" t="s">
        <v>13607</v>
      </c>
      <c r="C1297" s="98" t="s">
        <v>1361</v>
      </c>
      <c r="D1297" s="98" t="s">
        <v>13608</v>
      </c>
      <c r="E1297" s="98" t="s">
        <v>13609</v>
      </c>
      <c r="F1297" s="98" t="s">
        <v>16641</v>
      </c>
      <c r="G1297" s="98">
        <v>2746.0815066666669</v>
      </c>
      <c r="H1297" s="98" t="s">
        <v>2245</v>
      </c>
      <c r="I1297" s="98" t="s">
        <v>1816</v>
      </c>
      <c r="J1297" s="98" t="s">
        <v>1815</v>
      </c>
      <c r="K1297" s="98" t="s">
        <v>13613</v>
      </c>
      <c r="L1297" s="98" t="s">
        <v>1817</v>
      </c>
      <c r="M1297" s="98" t="s">
        <v>1634</v>
      </c>
      <c r="N1297" s="98" t="s">
        <v>652</v>
      </c>
      <c r="O1297" s="98" t="s">
        <v>131</v>
      </c>
      <c r="P1297" s="98" t="s">
        <v>557</v>
      </c>
      <c r="Q1297" s="98" t="s">
        <v>53</v>
      </c>
      <c r="R1297" s="98" t="s">
        <v>13615</v>
      </c>
      <c r="S1297" s="98" t="s">
        <v>13614</v>
      </c>
    </row>
    <row r="1298" spans="1:19" x14ac:dyDescent="0.25">
      <c r="A1298" s="100" t="s">
        <v>17833</v>
      </c>
      <c r="B1298" s="98" t="s">
        <v>13783</v>
      </c>
      <c r="C1298" s="98" t="s">
        <v>1361</v>
      </c>
      <c r="D1298" s="98" t="s">
        <v>13784</v>
      </c>
      <c r="E1298" s="98" t="s">
        <v>13785</v>
      </c>
      <c r="F1298" s="98" t="s">
        <v>16640</v>
      </c>
      <c r="G1298" s="98">
        <v>2761.0503359999998</v>
      </c>
      <c r="H1298" s="98" t="s">
        <v>907</v>
      </c>
      <c r="I1298" s="98" t="s">
        <v>906</v>
      </c>
      <c r="J1298" s="98" t="s">
        <v>905</v>
      </c>
      <c r="K1298" s="98" t="s">
        <v>109</v>
      </c>
      <c r="L1298" s="98" t="s">
        <v>20</v>
      </c>
      <c r="M1298" s="98" t="s">
        <v>427</v>
      </c>
      <c r="N1298" s="98" t="s">
        <v>430</v>
      </c>
      <c r="O1298" s="98" t="s">
        <v>428</v>
      </c>
      <c r="P1298" s="98" t="s">
        <v>429</v>
      </c>
      <c r="Q1298" s="98" t="s">
        <v>1722</v>
      </c>
      <c r="R1298" s="98" t="s">
        <v>13790</v>
      </c>
      <c r="S1298" s="98" t="s">
        <v>13789</v>
      </c>
    </row>
    <row r="1299" spans="1:19" x14ac:dyDescent="0.25">
      <c r="A1299" s="100" t="s">
        <v>17834</v>
      </c>
      <c r="B1299" s="98" t="s">
        <v>18470</v>
      </c>
      <c r="C1299" s="98" t="s">
        <v>1361</v>
      </c>
      <c r="D1299" s="98" t="s">
        <v>18698</v>
      </c>
      <c r="E1299" s="98" t="s">
        <v>18699</v>
      </c>
      <c r="F1299" s="98" t="s">
        <v>16640</v>
      </c>
      <c r="G1299" s="98">
        <v>3103.0798146666666</v>
      </c>
      <c r="H1299" s="98" t="s">
        <v>1842</v>
      </c>
      <c r="I1299" s="98" t="s">
        <v>1840</v>
      </c>
      <c r="J1299" s="98" t="s">
        <v>5522</v>
      </c>
      <c r="K1299" s="98" t="s">
        <v>18701</v>
      </c>
      <c r="L1299" s="98" t="s">
        <v>5717</v>
      </c>
      <c r="M1299" s="98" t="s">
        <v>5719</v>
      </c>
      <c r="N1299" s="98" t="s">
        <v>6187</v>
      </c>
      <c r="O1299" s="98" t="s">
        <v>8083</v>
      </c>
      <c r="P1299" s="98" t="s">
        <v>6264</v>
      </c>
      <c r="Q1299" s="98" t="s">
        <v>6189</v>
      </c>
      <c r="R1299" s="98" t="s">
        <v>18703</v>
      </c>
      <c r="S1299" s="98" t="s">
        <v>18702</v>
      </c>
    </row>
    <row r="1300" spans="1:19" x14ac:dyDescent="0.25">
      <c r="A1300" s="100" t="s">
        <v>17835</v>
      </c>
      <c r="B1300" s="98" t="s">
        <v>18471</v>
      </c>
      <c r="C1300" s="98" t="s">
        <v>1361</v>
      </c>
      <c r="D1300" s="98" t="s">
        <v>18705</v>
      </c>
      <c r="E1300" s="98" t="s">
        <v>18706</v>
      </c>
      <c r="F1300" s="98" t="s">
        <v>16641</v>
      </c>
      <c r="G1300" s="98">
        <v>3069.4693813333333</v>
      </c>
      <c r="H1300" s="98" t="s">
        <v>1249</v>
      </c>
      <c r="I1300" s="98" t="s">
        <v>10610</v>
      </c>
      <c r="J1300" s="98" t="s">
        <v>3720</v>
      </c>
      <c r="K1300" s="98" t="s">
        <v>10447</v>
      </c>
      <c r="L1300" s="98" t="s">
        <v>6233</v>
      </c>
      <c r="M1300" s="98" t="s">
        <v>18708</v>
      </c>
      <c r="N1300" s="98" t="s">
        <v>18709</v>
      </c>
      <c r="O1300" s="98" t="s">
        <v>8239</v>
      </c>
      <c r="P1300" s="98" t="s">
        <v>12547</v>
      </c>
      <c r="Q1300" s="98" t="s">
        <v>8238</v>
      </c>
      <c r="R1300" s="98" t="s">
        <v>18711</v>
      </c>
      <c r="S1300" s="98" t="s">
        <v>18710</v>
      </c>
    </row>
    <row r="1301" spans="1:19" x14ac:dyDescent="0.25">
      <c r="A1301" s="100" t="s">
        <v>17836</v>
      </c>
      <c r="B1301" s="98" t="s">
        <v>14053</v>
      </c>
      <c r="C1301" s="98" t="s">
        <v>1361</v>
      </c>
      <c r="D1301" s="98" t="s">
        <v>14054</v>
      </c>
      <c r="E1301" s="98" t="s">
        <v>14055</v>
      </c>
      <c r="F1301" s="98" t="s">
        <v>16640</v>
      </c>
      <c r="G1301" s="98">
        <v>3059.7755999999999</v>
      </c>
      <c r="H1301" s="98" t="s">
        <v>4919</v>
      </c>
      <c r="I1301" s="98" t="s">
        <v>4920</v>
      </c>
      <c r="J1301" s="98" t="s">
        <v>240</v>
      </c>
      <c r="K1301" s="98" t="s">
        <v>14058</v>
      </c>
      <c r="L1301" s="98" t="s">
        <v>4922</v>
      </c>
      <c r="M1301" s="98" t="s">
        <v>12781</v>
      </c>
      <c r="N1301" s="98" t="s">
        <v>4921</v>
      </c>
      <c r="O1301" s="98" t="s">
        <v>14059</v>
      </c>
      <c r="P1301" s="98" t="s">
        <v>3680</v>
      </c>
      <c r="Q1301" s="98" t="s">
        <v>2724</v>
      </c>
      <c r="R1301" s="98" t="s">
        <v>14061</v>
      </c>
      <c r="S1301" s="98" t="s">
        <v>14060</v>
      </c>
    </row>
    <row r="1302" spans="1:19" x14ac:dyDescent="0.25">
      <c r="A1302" s="100" t="s">
        <v>17837</v>
      </c>
      <c r="B1302" s="98" t="s">
        <v>14078</v>
      </c>
      <c r="C1302" s="98" t="s">
        <v>1361</v>
      </c>
      <c r="D1302" s="98" t="s">
        <v>14079</v>
      </c>
      <c r="E1302" s="98" t="s">
        <v>14080</v>
      </c>
      <c r="F1302" s="98" t="s">
        <v>16640</v>
      </c>
      <c r="G1302" s="98">
        <v>3105.6116999999999</v>
      </c>
      <c r="H1302" s="98" t="s">
        <v>109</v>
      </c>
      <c r="I1302" s="98" t="s">
        <v>743</v>
      </c>
      <c r="J1302" s="98" t="s">
        <v>744</v>
      </c>
      <c r="K1302" s="98" t="s">
        <v>14083</v>
      </c>
      <c r="L1302" s="98" t="s">
        <v>20</v>
      </c>
      <c r="M1302" s="98" t="s">
        <v>727</v>
      </c>
      <c r="N1302" s="98" t="s">
        <v>427</v>
      </c>
      <c r="O1302" s="98" t="s">
        <v>429</v>
      </c>
      <c r="P1302" s="98" t="s">
        <v>5960</v>
      </c>
      <c r="Q1302" s="98" t="s">
        <v>493</v>
      </c>
      <c r="R1302" s="98" t="s">
        <v>14085</v>
      </c>
      <c r="S1302" s="98" t="s">
        <v>14084</v>
      </c>
    </row>
    <row r="1303" spans="1:19" x14ac:dyDescent="0.25">
      <c r="A1303" s="100" t="s">
        <v>104</v>
      </c>
      <c r="B1303" s="98" t="s">
        <v>14299</v>
      </c>
      <c r="C1303" s="98" t="s">
        <v>1361</v>
      </c>
      <c r="D1303" s="98" t="s">
        <v>14300</v>
      </c>
      <c r="E1303" s="98" t="s">
        <v>14301</v>
      </c>
      <c r="F1303" s="98" t="s">
        <v>16640</v>
      </c>
      <c r="G1303" s="98">
        <v>4619.8475133333341</v>
      </c>
      <c r="H1303" s="98" t="s">
        <v>11</v>
      </c>
      <c r="I1303" s="98" t="s">
        <v>12</v>
      </c>
      <c r="J1303" s="98" t="s">
        <v>13</v>
      </c>
      <c r="K1303" s="98" t="s">
        <v>16</v>
      </c>
      <c r="L1303" s="98" t="s">
        <v>14</v>
      </c>
      <c r="M1303" s="98" t="s">
        <v>17</v>
      </c>
      <c r="N1303" s="98" t="s">
        <v>15</v>
      </c>
      <c r="O1303" s="98" t="s">
        <v>82</v>
      </c>
      <c r="P1303" s="98" t="s">
        <v>93</v>
      </c>
      <c r="Q1303" s="98" t="s">
        <v>355</v>
      </c>
      <c r="R1303" s="98" t="s">
        <v>14307</v>
      </c>
      <c r="S1303" s="98" t="s">
        <v>14306</v>
      </c>
    </row>
    <row r="1304" spans="1:19" x14ac:dyDescent="0.25">
      <c r="A1304" s="100" t="s">
        <v>17838</v>
      </c>
      <c r="B1304" s="98" t="s">
        <v>14518</v>
      </c>
      <c r="C1304" s="98" t="s">
        <v>1361</v>
      </c>
      <c r="D1304" s="98" t="s">
        <v>14519</v>
      </c>
      <c r="E1304" s="98" t="s">
        <v>14520</v>
      </c>
      <c r="F1304" s="98" t="s">
        <v>16641</v>
      </c>
      <c r="G1304" s="98">
        <v>2574.2085986666671</v>
      </c>
      <c r="H1304" s="98" t="s">
        <v>1336</v>
      </c>
      <c r="I1304" s="98" t="s">
        <v>264</v>
      </c>
      <c r="J1304" s="98" t="s">
        <v>265</v>
      </c>
      <c r="K1304" s="98" t="s">
        <v>1574</v>
      </c>
      <c r="L1304" s="98" t="s">
        <v>2283</v>
      </c>
      <c r="M1304" s="98" t="s">
        <v>2284</v>
      </c>
      <c r="N1304" s="98" t="s">
        <v>1573</v>
      </c>
      <c r="O1304" s="98" t="s">
        <v>1267</v>
      </c>
      <c r="P1304" s="98" t="s">
        <v>2285</v>
      </c>
      <c r="Q1304" s="98" t="s">
        <v>1338</v>
      </c>
      <c r="R1304" s="98" t="s">
        <v>14524</v>
      </c>
      <c r="S1304" s="98" t="s">
        <v>14523</v>
      </c>
    </row>
    <row r="1305" spans="1:19" x14ac:dyDescent="0.25">
      <c r="A1305" s="100" t="s">
        <v>17839</v>
      </c>
      <c r="B1305" s="98" t="s">
        <v>15047</v>
      </c>
      <c r="C1305" s="98" t="s">
        <v>1361</v>
      </c>
      <c r="D1305" s="98" t="s">
        <v>15048</v>
      </c>
      <c r="E1305" s="98" t="s">
        <v>15049</v>
      </c>
      <c r="F1305" s="98" t="s">
        <v>16640</v>
      </c>
      <c r="G1305" s="98">
        <v>2563.7963</v>
      </c>
      <c r="H1305" s="98" t="s">
        <v>1300</v>
      </c>
      <c r="I1305" s="98" t="s">
        <v>384</v>
      </c>
      <c r="J1305" s="98" t="s">
        <v>383</v>
      </c>
      <c r="K1305" s="98" t="s">
        <v>240</v>
      </c>
      <c r="L1305" s="98" t="s">
        <v>239</v>
      </c>
      <c r="M1305" s="98" t="s">
        <v>109</v>
      </c>
      <c r="N1305" s="98" t="s">
        <v>20</v>
      </c>
      <c r="O1305" s="98" t="s">
        <v>427</v>
      </c>
      <c r="P1305" s="98" t="s">
        <v>428</v>
      </c>
      <c r="Q1305" s="98" t="s">
        <v>429</v>
      </c>
      <c r="R1305" s="98" t="s">
        <v>15054</v>
      </c>
      <c r="S1305" s="98" t="s">
        <v>15053</v>
      </c>
    </row>
    <row r="1306" spans="1:19" x14ac:dyDescent="0.25">
      <c r="A1306" s="100" t="s">
        <v>17840</v>
      </c>
      <c r="B1306" s="98" t="s">
        <v>15422</v>
      </c>
      <c r="C1306" s="98" t="s">
        <v>1206</v>
      </c>
      <c r="D1306" s="98" t="s">
        <v>15423</v>
      </c>
      <c r="E1306" s="98" t="s">
        <v>15424</v>
      </c>
      <c r="F1306" s="98" t="s">
        <v>16640</v>
      </c>
      <c r="G1306" s="98">
        <v>2794.1382440000002</v>
      </c>
      <c r="H1306" s="98" t="s">
        <v>109</v>
      </c>
      <c r="I1306" s="98" t="s">
        <v>430</v>
      </c>
      <c r="J1306" s="98" t="s">
        <v>20</v>
      </c>
      <c r="K1306" s="98" t="s">
        <v>427</v>
      </c>
      <c r="L1306" s="98" t="s">
        <v>428</v>
      </c>
      <c r="M1306" s="98" t="s">
        <v>429</v>
      </c>
      <c r="N1306" s="98" t="s">
        <v>493</v>
      </c>
      <c r="O1306" s="98" t="s">
        <v>15427</v>
      </c>
      <c r="P1306" s="98" t="s">
        <v>8209</v>
      </c>
      <c r="Q1306" s="98" t="s">
        <v>904</v>
      </c>
      <c r="R1306" s="98" t="s">
        <v>15429</v>
      </c>
      <c r="S1306" s="98" t="s">
        <v>15428</v>
      </c>
    </row>
    <row r="1307" spans="1:19" x14ac:dyDescent="0.25">
      <c r="A1307" s="100" t="s">
        <v>17841</v>
      </c>
      <c r="B1307" s="98" t="s">
        <v>15535</v>
      </c>
      <c r="C1307" s="98" t="s">
        <v>1361</v>
      </c>
      <c r="D1307" s="98" t="s">
        <v>15536</v>
      </c>
      <c r="E1307" s="98" t="s">
        <v>15537</v>
      </c>
      <c r="F1307" s="98" t="s">
        <v>16641</v>
      </c>
      <c r="G1307" s="98">
        <v>3725.4535346666667</v>
      </c>
      <c r="H1307" s="98" t="s">
        <v>15540</v>
      </c>
      <c r="I1307" s="98" t="s">
        <v>15542</v>
      </c>
      <c r="J1307" s="98" t="s">
        <v>3813</v>
      </c>
      <c r="K1307" s="98" t="s">
        <v>3818</v>
      </c>
      <c r="L1307" s="98" t="s">
        <v>15543</v>
      </c>
      <c r="M1307" s="98" t="s">
        <v>15544</v>
      </c>
      <c r="N1307" s="98" t="s">
        <v>15545</v>
      </c>
      <c r="O1307" s="98" t="s">
        <v>15546</v>
      </c>
      <c r="P1307" s="98" t="s">
        <v>8</v>
      </c>
      <c r="Q1307" s="98" t="s">
        <v>15547</v>
      </c>
      <c r="R1307" s="98" t="s">
        <v>15549</v>
      </c>
      <c r="S1307" s="98" t="s">
        <v>15548</v>
      </c>
    </row>
    <row r="1308" spans="1:19" x14ac:dyDescent="0.25">
      <c r="A1308" s="100" t="s">
        <v>17842</v>
      </c>
      <c r="B1308" s="98" t="s">
        <v>16021</v>
      </c>
      <c r="C1308" s="98" t="s">
        <v>1361</v>
      </c>
      <c r="D1308" s="98" t="s">
        <v>16022</v>
      </c>
      <c r="E1308" s="98" t="s">
        <v>16023</v>
      </c>
      <c r="F1308" s="98" t="s">
        <v>16641</v>
      </c>
      <c r="G1308" s="98">
        <v>1622.8525173333333</v>
      </c>
      <c r="H1308" s="98" t="s">
        <v>595</v>
      </c>
      <c r="I1308" s="98" t="s">
        <v>594</v>
      </c>
      <c r="J1308" s="98" t="s">
        <v>596</v>
      </c>
      <c r="K1308" s="98" t="s">
        <v>789</v>
      </c>
      <c r="L1308" s="98" t="s">
        <v>2547</v>
      </c>
      <c r="M1308" s="98" t="s">
        <v>3365</v>
      </c>
      <c r="N1308" s="98" t="s">
        <v>16027</v>
      </c>
      <c r="O1308" s="98" t="s">
        <v>2205</v>
      </c>
      <c r="P1308" s="98" t="s">
        <v>2931</v>
      </c>
      <c r="Q1308" s="98" t="s">
        <v>8012</v>
      </c>
      <c r="R1308" s="98" t="s">
        <v>16029</v>
      </c>
      <c r="S1308" s="98" t="s">
        <v>16028</v>
      </c>
    </row>
    <row r="1309" spans="1:19" x14ac:dyDescent="0.25">
      <c r="A1309" s="100" t="s">
        <v>17843</v>
      </c>
      <c r="B1309" s="98" t="s">
        <v>16367</v>
      </c>
      <c r="C1309" s="98" t="s">
        <v>1361</v>
      </c>
      <c r="D1309" s="98" t="s">
        <v>16368</v>
      </c>
      <c r="E1309" s="98" t="s">
        <v>16369</v>
      </c>
      <c r="F1309" s="98" t="s">
        <v>16640</v>
      </c>
      <c r="G1309" s="98">
        <v>2606.8204773333337</v>
      </c>
      <c r="H1309" s="98" t="s">
        <v>789</v>
      </c>
      <c r="I1309" s="98" t="s">
        <v>595</v>
      </c>
      <c r="J1309" s="98" t="s">
        <v>596</v>
      </c>
      <c r="K1309" s="98" t="s">
        <v>788</v>
      </c>
      <c r="L1309" s="98" t="s">
        <v>6713</v>
      </c>
      <c r="M1309" s="98" t="s">
        <v>2545</v>
      </c>
      <c r="N1309" s="98" t="s">
        <v>8</v>
      </c>
      <c r="O1309" s="98" t="s">
        <v>6749</v>
      </c>
      <c r="P1309" s="98" t="s">
        <v>4056</v>
      </c>
      <c r="Q1309" s="98" t="s">
        <v>1477</v>
      </c>
      <c r="R1309" s="98" t="s">
        <v>16373</v>
      </c>
      <c r="S1309" s="98" t="s">
        <v>16372</v>
      </c>
    </row>
    <row r="1310" spans="1:19" x14ac:dyDescent="0.25">
      <c r="A1310" s="100" t="s">
        <v>17844</v>
      </c>
      <c r="B1310" s="98" t="s">
        <v>16494</v>
      </c>
      <c r="C1310" s="98" t="s">
        <v>1361</v>
      </c>
      <c r="D1310" s="98" t="s">
        <v>16495</v>
      </c>
      <c r="E1310" s="98" t="s">
        <v>16496</v>
      </c>
      <c r="F1310" s="98" t="s">
        <v>16640</v>
      </c>
      <c r="G1310" s="98">
        <v>2037.251872</v>
      </c>
      <c r="H1310" s="98" t="s">
        <v>595</v>
      </c>
      <c r="I1310" s="98" t="s">
        <v>789</v>
      </c>
      <c r="J1310" s="98" t="s">
        <v>596</v>
      </c>
      <c r="K1310" s="98" t="s">
        <v>14546</v>
      </c>
      <c r="L1310" s="98" t="s">
        <v>12153</v>
      </c>
      <c r="M1310" s="98" t="s">
        <v>1479</v>
      </c>
      <c r="N1310" s="98" t="s">
        <v>4056</v>
      </c>
      <c r="O1310" s="98" t="s">
        <v>11255</v>
      </c>
      <c r="P1310" s="98" t="s">
        <v>6749</v>
      </c>
      <c r="Q1310" s="98" t="s">
        <v>1477</v>
      </c>
      <c r="R1310" s="98" t="s">
        <v>16499</v>
      </c>
      <c r="S1310" s="98" t="s">
        <v>16498</v>
      </c>
    </row>
    <row r="1311" spans="1:19" x14ac:dyDescent="0.25">
      <c r="A1311" s="100" t="s">
        <v>17845</v>
      </c>
      <c r="B1311" s="98" t="s">
        <v>1670</v>
      </c>
      <c r="C1311" s="98" t="s">
        <v>1361</v>
      </c>
      <c r="D1311" s="98" t="s">
        <v>1671</v>
      </c>
      <c r="E1311" s="98" t="s">
        <v>1672</v>
      </c>
      <c r="F1311" s="98" t="s">
        <v>16641</v>
      </c>
      <c r="G1311" s="98">
        <v>2792.4819946666667</v>
      </c>
      <c r="H1311" s="98" t="s">
        <v>1674</v>
      </c>
      <c r="I1311" s="98" t="s">
        <v>1676</v>
      </c>
      <c r="J1311" s="98" t="s">
        <v>1677</v>
      </c>
      <c r="K1311" s="98" t="s">
        <v>1678</v>
      </c>
      <c r="L1311" s="98" t="s">
        <v>1679</v>
      </c>
      <c r="M1311" s="98" t="s">
        <v>1161</v>
      </c>
      <c r="N1311" s="98" t="s">
        <v>1680</v>
      </c>
      <c r="O1311" s="98" t="s">
        <v>1681</v>
      </c>
      <c r="P1311" s="98" t="s">
        <v>906</v>
      </c>
      <c r="Q1311" s="98" t="s">
        <v>905</v>
      </c>
      <c r="R1311" s="98" t="s">
        <v>1683</v>
      </c>
      <c r="S1311" s="98" t="s">
        <v>1682</v>
      </c>
    </row>
    <row r="1312" spans="1:19" x14ac:dyDescent="0.25">
      <c r="A1312" s="100" t="s">
        <v>17846</v>
      </c>
      <c r="B1312" s="98" t="s">
        <v>1781</v>
      </c>
      <c r="C1312" s="98" t="s">
        <v>1206</v>
      </c>
      <c r="D1312" s="98" t="s">
        <v>1782</v>
      </c>
      <c r="E1312" s="98" t="s">
        <v>1783</v>
      </c>
      <c r="F1312" s="98" t="s">
        <v>16641</v>
      </c>
      <c r="G1312" s="98">
        <v>2927.9970893333334</v>
      </c>
      <c r="H1312" s="98" t="s">
        <v>1786</v>
      </c>
      <c r="I1312" s="98" t="s">
        <v>1788</v>
      </c>
      <c r="J1312" s="98" t="s">
        <v>1722</v>
      </c>
      <c r="K1312" s="98" t="s">
        <v>39</v>
      </c>
      <c r="L1312" s="98" t="s">
        <v>42</v>
      </c>
      <c r="M1312" s="98" t="s">
        <v>35</v>
      </c>
      <c r="N1312" s="98" t="s">
        <v>36</v>
      </c>
      <c r="O1312" s="98" t="s">
        <v>38</v>
      </c>
      <c r="P1312" s="98" t="s">
        <v>175</v>
      </c>
      <c r="Q1312" s="98" t="s">
        <v>375</v>
      </c>
      <c r="R1312" s="98" t="s">
        <v>1790</v>
      </c>
      <c r="S1312" s="98" t="s">
        <v>1789</v>
      </c>
    </row>
    <row r="1313" spans="1:19" x14ac:dyDescent="0.25">
      <c r="A1313" s="100" t="s">
        <v>17847</v>
      </c>
      <c r="B1313" s="98" t="s">
        <v>1835</v>
      </c>
      <c r="C1313" s="98" t="s">
        <v>1206</v>
      </c>
      <c r="D1313" s="98" t="s">
        <v>1836</v>
      </c>
      <c r="E1313" s="98" t="s">
        <v>1837</v>
      </c>
      <c r="F1313" s="98" t="s">
        <v>16641</v>
      </c>
      <c r="G1313" s="98">
        <v>3455.6433386666668</v>
      </c>
      <c r="H1313" s="98" t="s">
        <v>1840</v>
      </c>
      <c r="I1313" s="98" t="s">
        <v>1842</v>
      </c>
      <c r="J1313" s="98" t="s">
        <v>1843</v>
      </c>
      <c r="K1313" s="98" t="s">
        <v>1844</v>
      </c>
      <c r="L1313" s="98" t="s">
        <v>1845</v>
      </c>
      <c r="M1313" s="98" t="s">
        <v>1846</v>
      </c>
      <c r="N1313" s="98" t="s">
        <v>1847</v>
      </c>
      <c r="O1313" s="98" t="s">
        <v>1848</v>
      </c>
      <c r="P1313" s="98" t="s">
        <v>1849</v>
      </c>
      <c r="Q1313" s="98" t="s">
        <v>594</v>
      </c>
      <c r="R1313" s="98" t="s">
        <v>1851</v>
      </c>
      <c r="S1313" s="98" t="s">
        <v>1850</v>
      </c>
    </row>
    <row r="1314" spans="1:19" x14ac:dyDescent="0.25">
      <c r="A1314" s="100" t="s">
        <v>17848</v>
      </c>
      <c r="B1314" s="98" t="s">
        <v>1992</v>
      </c>
      <c r="C1314" s="98" t="s">
        <v>1361</v>
      </c>
      <c r="D1314" s="98" t="s">
        <v>1993</v>
      </c>
      <c r="E1314" s="98" t="s">
        <v>1994</v>
      </c>
      <c r="F1314" s="98" t="s">
        <v>16641</v>
      </c>
      <c r="G1314" s="98">
        <v>3824.1457986666665</v>
      </c>
      <c r="H1314" s="98" t="s">
        <v>1147</v>
      </c>
      <c r="I1314" s="98" t="s">
        <v>871</v>
      </c>
      <c r="J1314" s="98" t="s">
        <v>1998</v>
      </c>
      <c r="K1314" s="98" t="s">
        <v>874</v>
      </c>
      <c r="L1314" s="98" t="s">
        <v>1999</v>
      </c>
      <c r="M1314" s="98" t="s">
        <v>2000</v>
      </c>
      <c r="N1314" s="98" t="s">
        <v>2001</v>
      </c>
      <c r="O1314" s="98" t="s">
        <v>2002</v>
      </c>
      <c r="P1314" s="98" t="s">
        <v>2003</v>
      </c>
      <c r="Q1314" s="98" t="s">
        <v>876</v>
      </c>
      <c r="R1314" s="98" t="s">
        <v>2005</v>
      </c>
      <c r="S1314" s="98" t="s">
        <v>2004</v>
      </c>
    </row>
    <row r="1315" spans="1:19" x14ac:dyDescent="0.25">
      <c r="A1315" s="100" t="s">
        <v>17849</v>
      </c>
      <c r="B1315" s="98" t="s">
        <v>2505</v>
      </c>
      <c r="C1315" s="98" t="s">
        <v>1206</v>
      </c>
      <c r="D1315" s="98" t="s">
        <v>2506</v>
      </c>
      <c r="E1315" s="98" t="s">
        <v>2507</v>
      </c>
      <c r="F1315" s="98" t="s">
        <v>16640</v>
      </c>
      <c r="G1315" s="98">
        <v>3298.490878666667</v>
      </c>
      <c r="H1315" s="98" t="s">
        <v>2510</v>
      </c>
      <c r="I1315" s="98" t="s">
        <v>383</v>
      </c>
      <c r="J1315" s="98" t="s">
        <v>808</v>
      </c>
      <c r="K1315" s="98" t="s">
        <v>2512</v>
      </c>
      <c r="L1315" s="98" t="s">
        <v>2513</v>
      </c>
      <c r="M1315" s="98" t="s">
        <v>2514</v>
      </c>
      <c r="N1315" s="98" t="s">
        <v>2515</v>
      </c>
      <c r="O1315" s="98" t="s">
        <v>2516</v>
      </c>
      <c r="P1315" s="98" t="s">
        <v>2517</v>
      </c>
      <c r="Q1315" s="98" t="s">
        <v>2518</v>
      </c>
      <c r="R1315" s="98" t="s">
        <v>2520</v>
      </c>
      <c r="S1315" s="98" t="s">
        <v>2519</v>
      </c>
    </row>
    <row r="1316" spans="1:19" x14ac:dyDescent="0.25">
      <c r="A1316" s="100" t="s">
        <v>17850</v>
      </c>
      <c r="B1316" s="98" t="s">
        <v>2631</v>
      </c>
      <c r="C1316" s="98" t="s">
        <v>1361</v>
      </c>
      <c r="D1316" s="98" t="s">
        <v>2632</v>
      </c>
      <c r="E1316" s="98" t="s">
        <v>2633</v>
      </c>
      <c r="F1316" s="98" t="s">
        <v>16640</v>
      </c>
      <c r="G1316" s="98">
        <v>3313.9290666666666</v>
      </c>
      <c r="H1316" s="98" t="s">
        <v>2635</v>
      </c>
      <c r="I1316" s="98" t="s">
        <v>2637</v>
      </c>
      <c r="J1316" s="98" t="s">
        <v>2638</v>
      </c>
      <c r="K1316" s="98" t="s">
        <v>2639</v>
      </c>
      <c r="L1316" s="98" t="s">
        <v>2640</v>
      </c>
      <c r="M1316" s="98" t="s">
        <v>2641</v>
      </c>
      <c r="N1316" s="98" t="s">
        <v>2642</v>
      </c>
      <c r="O1316" s="98" t="s">
        <v>2643</v>
      </c>
      <c r="P1316" s="98" t="s">
        <v>2644</v>
      </c>
      <c r="Q1316" s="98" t="s">
        <v>2645</v>
      </c>
      <c r="R1316" s="98" t="s">
        <v>2647</v>
      </c>
      <c r="S1316" s="98" t="s">
        <v>2646</v>
      </c>
    </row>
    <row r="1317" spans="1:19" x14ac:dyDescent="0.25">
      <c r="A1317" s="100" t="s">
        <v>17851</v>
      </c>
      <c r="B1317" s="98" t="s">
        <v>4198</v>
      </c>
      <c r="C1317" s="98" t="s">
        <v>1361</v>
      </c>
      <c r="D1317" s="98" t="s">
        <v>4199</v>
      </c>
      <c r="E1317" s="98" t="s">
        <v>4200</v>
      </c>
      <c r="F1317" s="98" t="s">
        <v>16640</v>
      </c>
      <c r="G1317" s="98">
        <v>3870.2597826666665</v>
      </c>
      <c r="H1317" s="98" t="s">
        <v>4202</v>
      </c>
      <c r="I1317" s="98" t="s">
        <v>4204</v>
      </c>
      <c r="J1317" s="98" t="s">
        <v>4205</v>
      </c>
      <c r="K1317" s="98" t="s">
        <v>4206</v>
      </c>
      <c r="L1317" s="98" t="s">
        <v>4207</v>
      </c>
      <c r="M1317" s="98" t="s">
        <v>1481</v>
      </c>
      <c r="N1317" s="98" t="s">
        <v>4208</v>
      </c>
      <c r="O1317" s="98" t="s">
        <v>2545</v>
      </c>
      <c r="P1317" s="98" t="s">
        <v>3371</v>
      </c>
      <c r="Q1317" s="98" t="s">
        <v>4002</v>
      </c>
      <c r="R1317" s="98" t="s">
        <v>4210</v>
      </c>
      <c r="S1317" s="98" t="s">
        <v>4209</v>
      </c>
    </row>
    <row r="1318" spans="1:19" x14ac:dyDescent="0.25">
      <c r="A1318" s="100" t="s">
        <v>17852</v>
      </c>
      <c r="B1318" s="98" t="s">
        <v>4280</v>
      </c>
      <c r="C1318" s="98" t="s">
        <v>1361</v>
      </c>
      <c r="D1318" s="98" t="s">
        <v>4281</v>
      </c>
      <c r="E1318" s="98" t="s">
        <v>4282</v>
      </c>
      <c r="F1318" s="98" t="s">
        <v>16641</v>
      </c>
      <c r="G1318" s="98">
        <v>3364.6168480000001</v>
      </c>
      <c r="H1318" s="98" t="s">
        <v>495</v>
      </c>
      <c r="I1318" s="98" t="s">
        <v>494</v>
      </c>
      <c r="J1318" s="98" t="s">
        <v>34</v>
      </c>
      <c r="K1318" s="98" t="s">
        <v>36</v>
      </c>
      <c r="L1318" s="98" t="s">
        <v>42</v>
      </c>
      <c r="M1318" s="98" t="s">
        <v>373</v>
      </c>
      <c r="N1318" s="98" t="s">
        <v>39</v>
      </c>
      <c r="O1318" s="98" t="s">
        <v>374</v>
      </c>
      <c r="P1318" s="98" t="s">
        <v>35</v>
      </c>
      <c r="Q1318" s="98" t="s">
        <v>38</v>
      </c>
      <c r="R1318" s="98" t="s">
        <v>4286</v>
      </c>
      <c r="S1318" s="98" t="s">
        <v>4285</v>
      </c>
    </row>
    <row r="1319" spans="1:19" x14ac:dyDescent="0.25">
      <c r="A1319" s="100" t="s">
        <v>17853</v>
      </c>
      <c r="B1319" s="98" t="s">
        <v>4712</v>
      </c>
      <c r="C1319" s="98" t="s">
        <v>1361</v>
      </c>
      <c r="D1319" s="98" t="s">
        <v>4713</v>
      </c>
      <c r="E1319" s="98" t="s">
        <v>4714</v>
      </c>
      <c r="F1319" s="98" t="s">
        <v>16641</v>
      </c>
      <c r="G1319" s="98">
        <v>2511.1091399999996</v>
      </c>
      <c r="H1319" s="98" t="s">
        <v>594</v>
      </c>
      <c r="I1319" s="98" t="s">
        <v>595</v>
      </c>
      <c r="J1319" s="98" t="s">
        <v>2545</v>
      </c>
      <c r="K1319" s="98" t="s">
        <v>2927</v>
      </c>
      <c r="L1319" s="98" t="s">
        <v>789</v>
      </c>
      <c r="M1319" s="98" t="s">
        <v>596</v>
      </c>
      <c r="N1319" s="98" t="s">
        <v>137</v>
      </c>
      <c r="O1319" s="98" t="s">
        <v>52</v>
      </c>
      <c r="P1319" s="98" t="s">
        <v>199</v>
      </c>
      <c r="Q1319" s="98" t="s">
        <v>53</v>
      </c>
      <c r="R1319" s="98" t="s">
        <v>4719</v>
      </c>
      <c r="S1319" s="98" t="s">
        <v>4718</v>
      </c>
    </row>
    <row r="1320" spans="1:19" x14ac:dyDescent="0.25">
      <c r="A1320" s="100" t="s">
        <v>17854</v>
      </c>
      <c r="B1320" s="98" t="s">
        <v>5256</v>
      </c>
      <c r="C1320" s="98" t="s">
        <v>1361</v>
      </c>
      <c r="D1320" s="98" t="s">
        <v>5257</v>
      </c>
      <c r="E1320" s="98" t="s">
        <v>5258</v>
      </c>
      <c r="F1320" s="98" t="s">
        <v>16641</v>
      </c>
      <c r="G1320" s="98">
        <v>2301.3391439999996</v>
      </c>
      <c r="H1320" s="98" t="s">
        <v>5260</v>
      </c>
      <c r="I1320" s="98" t="s">
        <v>5262</v>
      </c>
      <c r="J1320" s="98" t="s">
        <v>2412</v>
      </c>
      <c r="K1320" s="98" t="s">
        <v>4277</v>
      </c>
      <c r="L1320" s="98" t="s">
        <v>2409</v>
      </c>
      <c r="M1320" s="98" t="s">
        <v>5263</v>
      </c>
      <c r="N1320" s="98" t="s">
        <v>3120</v>
      </c>
      <c r="O1320" s="98" t="s">
        <v>5264</v>
      </c>
      <c r="P1320" s="98" t="s">
        <v>5265</v>
      </c>
      <c r="Q1320" s="98" t="s">
        <v>388</v>
      </c>
      <c r="R1320" s="98" t="s">
        <v>5267</v>
      </c>
      <c r="S1320" s="98" t="s">
        <v>5266</v>
      </c>
    </row>
    <row r="1321" spans="1:19" x14ac:dyDescent="0.25">
      <c r="A1321" s="100" t="s">
        <v>17855</v>
      </c>
      <c r="B1321" s="98" t="s">
        <v>5753</v>
      </c>
      <c r="C1321" s="98" t="s">
        <v>1361</v>
      </c>
      <c r="D1321" s="98" t="s">
        <v>5754</v>
      </c>
      <c r="E1321" s="98" t="s">
        <v>5755</v>
      </c>
      <c r="F1321" s="98" t="s">
        <v>16640</v>
      </c>
      <c r="G1321" s="98">
        <v>2270.5003786666666</v>
      </c>
      <c r="H1321" s="98" t="s">
        <v>596</v>
      </c>
      <c r="I1321" s="98" t="s">
        <v>595</v>
      </c>
      <c r="J1321" s="98" t="s">
        <v>788</v>
      </c>
      <c r="K1321" s="98" t="s">
        <v>1477</v>
      </c>
      <c r="L1321" s="98" t="s">
        <v>789</v>
      </c>
      <c r="M1321" s="98" t="s">
        <v>11</v>
      </c>
      <c r="N1321" s="98" t="s">
        <v>15</v>
      </c>
      <c r="O1321" s="98" t="s">
        <v>16</v>
      </c>
      <c r="P1321" s="98" t="s">
        <v>14</v>
      </c>
      <c r="Q1321" s="98" t="s">
        <v>13</v>
      </c>
      <c r="R1321" s="98" t="s">
        <v>5760</v>
      </c>
      <c r="S1321" s="98" t="s">
        <v>5759</v>
      </c>
    </row>
    <row r="1322" spans="1:19" x14ac:dyDescent="0.25">
      <c r="A1322" s="100" t="s">
        <v>17856</v>
      </c>
      <c r="B1322" s="98" t="s">
        <v>5888</v>
      </c>
      <c r="C1322" s="98" t="s">
        <v>5859</v>
      </c>
      <c r="D1322" s="98" t="s">
        <v>5889</v>
      </c>
      <c r="E1322" s="98" t="s">
        <v>5891</v>
      </c>
      <c r="F1322" s="98" t="s">
        <v>16641</v>
      </c>
      <c r="G1322" s="98">
        <v>4148.996909333333</v>
      </c>
      <c r="H1322" s="98" t="s">
        <v>54</v>
      </c>
      <c r="I1322" s="98" t="s">
        <v>52</v>
      </c>
      <c r="J1322" s="98" t="s">
        <v>314</v>
      </c>
      <c r="K1322" s="98" t="s">
        <v>53</v>
      </c>
      <c r="L1322" s="98" t="s">
        <v>55</v>
      </c>
      <c r="M1322" s="98" t="s">
        <v>57</v>
      </c>
      <c r="N1322" s="98" t="s">
        <v>58</v>
      </c>
      <c r="O1322" s="98" t="s">
        <v>199</v>
      </c>
      <c r="P1322" s="98" t="s">
        <v>633</v>
      </c>
      <c r="Q1322" s="98" t="s">
        <v>132</v>
      </c>
      <c r="R1322" s="98" t="s">
        <v>5895</v>
      </c>
      <c r="S1322" s="98" t="s">
        <v>5894</v>
      </c>
    </row>
    <row r="1323" spans="1:19" x14ac:dyDescent="0.25">
      <c r="A1323" s="100" t="s">
        <v>17857</v>
      </c>
      <c r="B1323" s="98" t="s">
        <v>6621</v>
      </c>
      <c r="C1323" s="98" t="s">
        <v>1142</v>
      </c>
      <c r="D1323" s="98" t="s">
        <v>3614</v>
      </c>
      <c r="E1323" s="98" t="s">
        <v>6622</v>
      </c>
      <c r="F1323" s="98" t="s">
        <v>16640</v>
      </c>
      <c r="G1323" s="98">
        <v>4693.0203533333333</v>
      </c>
      <c r="H1323" s="98" t="s">
        <v>2429</v>
      </c>
      <c r="I1323" s="98" t="s">
        <v>2427</v>
      </c>
      <c r="J1323" s="98" t="s">
        <v>3044</v>
      </c>
      <c r="K1323" s="98" t="s">
        <v>3042</v>
      </c>
      <c r="L1323" s="98" t="s">
        <v>2432</v>
      </c>
      <c r="M1323" s="98" t="s">
        <v>2430</v>
      </c>
      <c r="N1323" s="98" t="s">
        <v>6627</v>
      </c>
      <c r="O1323" s="98" t="s">
        <v>4145</v>
      </c>
      <c r="P1323" s="98" t="s">
        <v>3047</v>
      </c>
      <c r="Q1323" s="98" t="s">
        <v>5235</v>
      </c>
      <c r="R1323" s="98" t="s">
        <v>6629</v>
      </c>
      <c r="S1323" s="98" t="s">
        <v>6628</v>
      </c>
    </row>
    <row r="1324" spans="1:19" x14ac:dyDescent="0.25">
      <c r="A1324" s="100" t="s">
        <v>17858</v>
      </c>
      <c r="B1324" s="98" t="s">
        <v>7430</v>
      </c>
      <c r="C1324" s="98" t="s">
        <v>1142</v>
      </c>
      <c r="D1324" s="98" t="s">
        <v>7431</v>
      </c>
      <c r="E1324" s="98" t="s">
        <v>7432</v>
      </c>
      <c r="F1324" s="98" t="s">
        <v>16640</v>
      </c>
      <c r="G1324" s="98">
        <v>4643.4196186666668</v>
      </c>
      <c r="H1324" s="98" t="s">
        <v>1480</v>
      </c>
      <c r="I1324" s="98" t="s">
        <v>595</v>
      </c>
      <c r="J1324" s="98" t="s">
        <v>596</v>
      </c>
      <c r="K1324" s="98" t="s">
        <v>788</v>
      </c>
      <c r="L1324" s="98" t="s">
        <v>1477</v>
      </c>
      <c r="M1324" s="98" t="s">
        <v>7436</v>
      </c>
      <c r="N1324" s="98" t="s">
        <v>1219</v>
      </c>
      <c r="O1324" s="98" t="s">
        <v>7437</v>
      </c>
      <c r="P1324" s="98" t="s">
        <v>6713</v>
      </c>
      <c r="Q1324" s="98" t="s">
        <v>7438</v>
      </c>
      <c r="R1324" s="98" t="s">
        <v>7440</v>
      </c>
      <c r="S1324" s="98" t="s">
        <v>7439</v>
      </c>
    </row>
    <row r="1325" spans="1:19" x14ac:dyDescent="0.25">
      <c r="A1325" s="100" t="s">
        <v>17859</v>
      </c>
      <c r="B1325" s="98" t="s">
        <v>7595</v>
      </c>
      <c r="C1325" s="98" t="s">
        <v>1142</v>
      </c>
      <c r="D1325" s="98" t="s">
        <v>7596</v>
      </c>
      <c r="E1325" s="98" t="s">
        <v>7597</v>
      </c>
      <c r="F1325" s="98" t="s">
        <v>16641</v>
      </c>
      <c r="G1325" s="98">
        <v>3035.7497666666668</v>
      </c>
      <c r="H1325" s="98" t="s">
        <v>54</v>
      </c>
      <c r="I1325" s="98" t="s">
        <v>58</v>
      </c>
      <c r="J1325" s="98" t="s">
        <v>279</v>
      </c>
      <c r="K1325" s="98" t="s">
        <v>61</v>
      </c>
      <c r="L1325" s="98" t="s">
        <v>1611</v>
      </c>
      <c r="M1325" s="98" t="s">
        <v>277</v>
      </c>
      <c r="N1325" s="98" t="s">
        <v>2980</v>
      </c>
      <c r="O1325" s="98" t="s">
        <v>1441</v>
      </c>
      <c r="P1325" s="98" t="s">
        <v>59</v>
      </c>
      <c r="Q1325" s="98" t="s">
        <v>575</v>
      </c>
      <c r="R1325" s="98" t="s">
        <v>7601</v>
      </c>
      <c r="S1325" s="98" t="s">
        <v>7600</v>
      </c>
    </row>
    <row r="1326" spans="1:19" x14ac:dyDescent="0.25">
      <c r="A1326" s="100" t="s">
        <v>17860</v>
      </c>
      <c r="B1326" s="98" t="s">
        <v>9669</v>
      </c>
      <c r="C1326" s="98" t="s">
        <v>1142</v>
      </c>
      <c r="D1326" s="98" t="s">
        <v>9670</v>
      </c>
      <c r="E1326" s="98" t="s">
        <v>9671</v>
      </c>
      <c r="F1326" s="98" t="s">
        <v>16641</v>
      </c>
      <c r="G1326" s="98">
        <v>2670.385658666667</v>
      </c>
      <c r="H1326" s="98" t="s">
        <v>264</v>
      </c>
      <c r="I1326" s="98" t="s">
        <v>265</v>
      </c>
      <c r="J1326" s="98" t="s">
        <v>34</v>
      </c>
      <c r="K1326" s="98" t="s">
        <v>35</v>
      </c>
      <c r="L1326" s="98" t="s">
        <v>36</v>
      </c>
      <c r="M1326" s="98" t="s">
        <v>42</v>
      </c>
      <c r="N1326" s="98" t="s">
        <v>38</v>
      </c>
      <c r="O1326" s="98" t="s">
        <v>266</v>
      </c>
      <c r="P1326" s="98" t="s">
        <v>2282</v>
      </c>
      <c r="Q1326" s="98" t="s">
        <v>1583</v>
      </c>
      <c r="R1326" s="98" t="s">
        <v>9675</v>
      </c>
      <c r="S1326" s="98" t="s">
        <v>9674</v>
      </c>
    </row>
    <row r="1327" spans="1:19" x14ac:dyDescent="0.25">
      <c r="A1327" s="100" t="s">
        <v>17861</v>
      </c>
      <c r="B1327" s="98" t="s">
        <v>6728</v>
      </c>
      <c r="C1327" s="98" t="s">
        <v>1121</v>
      </c>
      <c r="D1327" s="98" t="s">
        <v>6729</v>
      </c>
      <c r="E1327" s="98" t="s">
        <v>6730</v>
      </c>
      <c r="F1327" s="98" t="s">
        <v>16640</v>
      </c>
      <c r="G1327" s="98">
        <v>4590.6201533333333</v>
      </c>
      <c r="H1327" s="98" t="s">
        <v>612</v>
      </c>
      <c r="I1327" s="98" t="s">
        <v>613</v>
      </c>
      <c r="J1327" s="98" t="s">
        <v>614</v>
      </c>
      <c r="K1327" s="98" t="s">
        <v>615</v>
      </c>
      <c r="L1327" s="98" t="s">
        <v>735</v>
      </c>
      <c r="M1327" s="98" t="s">
        <v>732</v>
      </c>
      <c r="N1327" s="98" t="s">
        <v>736</v>
      </c>
      <c r="O1327" s="98" t="s">
        <v>733</v>
      </c>
      <c r="P1327" s="98" t="s">
        <v>2891</v>
      </c>
      <c r="Q1327" s="98" t="s">
        <v>6733</v>
      </c>
      <c r="R1327" s="98" t="s">
        <v>6735</v>
      </c>
      <c r="S1327" s="98" t="s">
        <v>6734</v>
      </c>
    </row>
    <row r="1328" spans="1:19" x14ac:dyDescent="0.25">
      <c r="A1328" s="100" t="s">
        <v>17862</v>
      </c>
      <c r="B1328" s="98" t="s">
        <v>7352</v>
      </c>
      <c r="C1328" s="98" t="s">
        <v>1121</v>
      </c>
      <c r="D1328" s="98" t="s">
        <v>6866</v>
      </c>
      <c r="E1328" s="98" t="s">
        <v>7353</v>
      </c>
      <c r="F1328" s="98" t="s">
        <v>16641</v>
      </c>
      <c r="G1328" s="98">
        <v>4228.3411266666662</v>
      </c>
      <c r="H1328" s="98" t="s">
        <v>842</v>
      </c>
      <c r="I1328" s="98" t="s">
        <v>841</v>
      </c>
      <c r="J1328" s="98" t="s">
        <v>2510</v>
      </c>
      <c r="K1328" s="98" t="s">
        <v>808</v>
      </c>
      <c r="L1328" s="98" t="s">
        <v>237</v>
      </c>
      <c r="M1328" s="98" t="s">
        <v>322</v>
      </c>
      <c r="N1328" s="98" t="s">
        <v>325</v>
      </c>
      <c r="O1328" s="98" t="s">
        <v>1912</v>
      </c>
      <c r="P1328" s="98" t="s">
        <v>1807</v>
      </c>
      <c r="Q1328" s="98" t="s">
        <v>387</v>
      </c>
      <c r="R1328" s="98" t="s">
        <v>7357</v>
      </c>
      <c r="S1328" s="98" t="s">
        <v>7356</v>
      </c>
    </row>
    <row r="1329" spans="1:19" x14ac:dyDescent="0.25">
      <c r="A1329" s="100" t="s">
        <v>17863</v>
      </c>
      <c r="B1329" s="98" t="s">
        <v>7616</v>
      </c>
      <c r="C1329" s="98" t="s">
        <v>1121</v>
      </c>
      <c r="D1329" s="98" t="s">
        <v>7617</v>
      </c>
      <c r="E1329" s="98" t="s">
        <v>7618</v>
      </c>
      <c r="F1329" s="98" t="s">
        <v>16640</v>
      </c>
      <c r="G1329" s="98">
        <v>3821.2162146666669</v>
      </c>
      <c r="H1329" s="98" t="s">
        <v>2190</v>
      </c>
      <c r="I1329" s="98" t="s">
        <v>41</v>
      </c>
      <c r="J1329" s="98" t="s">
        <v>20</v>
      </c>
      <c r="K1329" s="98" t="s">
        <v>109</v>
      </c>
      <c r="L1329" s="98" t="s">
        <v>427</v>
      </c>
      <c r="M1329" s="98" t="s">
        <v>40</v>
      </c>
      <c r="N1329" s="98" t="s">
        <v>4227</v>
      </c>
      <c r="O1329" s="98" t="s">
        <v>4226</v>
      </c>
      <c r="P1329" s="98" t="s">
        <v>7270</v>
      </c>
      <c r="Q1329" s="98" t="s">
        <v>4225</v>
      </c>
      <c r="R1329" s="98" t="s">
        <v>7622</v>
      </c>
      <c r="S1329" s="98" t="s">
        <v>7621</v>
      </c>
    </row>
    <row r="1330" spans="1:19" x14ac:dyDescent="0.25">
      <c r="A1330" s="100" t="s">
        <v>17864</v>
      </c>
      <c r="B1330" s="98" t="s">
        <v>9307</v>
      </c>
      <c r="C1330" s="98" t="s">
        <v>1121</v>
      </c>
      <c r="D1330" s="98" t="s">
        <v>9308</v>
      </c>
      <c r="E1330" s="98" t="s">
        <v>9309</v>
      </c>
      <c r="F1330" s="98" t="s">
        <v>16640</v>
      </c>
      <c r="G1330" s="98">
        <v>4540.149253333333</v>
      </c>
      <c r="H1330" s="98" t="s">
        <v>1731</v>
      </c>
      <c r="I1330" s="98" t="s">
        <v>1733</v>
      </c>
      <c r="J1330" s="98" t="s">
        <v>1735</v>
      </c>
      <c r="K1330" s="98" t="s">
        <v>2616</v>
      </c>
      <c r="L1330" s="98" t="s">
        <v>1738</v>
      </c>
      <c r="M1330" s="98" t="s">
        <v>1739</v>
      </c>
      <c r="N1330" s="98" t="s">
        <v>3671</v>
      </c>
      <c r="O1330" s="98" t="s">
        <v>9312</v>
      </c>
      <c r="P1330" s="98" t="s">
        <v>1740</v>
      </c>
      <c r="Q1330" s="98" t="s">
        <v>3670</v>
      </c>
      <c r="R1330" s="98" t="s">
        <v>9314</v>
      </c>
      <c r="S1330" s="98" t="s">
        <v>9313</v>
      </c>
    </row>
    <row r="1331" spans="1:19" x14ac:dyDescent="0.25">
      <c r="A1331" s="100" t="s">
        <v>17865</v>
      </c>
      <c r="B1331" s="98" t="s">
        <v>8498</v>
      </c>
      <c r="C1331" s="98" t="s">
        <v>1121</v>
      </c>
      <c r="D1331" s="98" t="s">
        <v>8499</v>
      </c>
      <c r="E1331" s="98" t="s">
        <v>8500</v>
      </c>
      <c r="F1331" s="98" t="s">
        <v>16640</v>
      </c>
      <c r="G1331" s="98">
        <v>4168.5411866666673</v>
      </c>
      <c r="H1331" s="98" t="s">
        <v>176</v>
      </c>
      <c r="I1331" s="98" t="s">
        <v>177</v>
      </c>
      <c r="J1331" s="98" t="s">
        <v>8504</v>
      </c>
      <c r="K1331" s="98" t="s">
        <v>8505</v>
      </c>
      <c r="L1331" s="98" t="s">
        <v>8506</v>
      </c>
      <c r="M1331" s="98" t="s">
        <v>109</v>
      </c>
      <c r="N1331" s="98" t="s">
        <v>20</v>
      </c>
      <c r="O1331" s="98" t="s">
        <v>428</v>
      </c>
      <c r="P1331" s="98" t="s">
        <v>904</v>
      </c>
      <c r="Q1331" s="98" t="s">
        <v>493</v>
      </c>
      <c r="R1331" s="98" t="s">
        <v>8508</v>
      </c>
      <c r="S1331" s="98" t="s">
        <v>8507</v>
      </c>
    </row>
    <row r="1332" spans="1:19" x14ac:dyDescent="0.25">
      <c r="A1332" s="100" t="s">
        <v>17866</v>
      </c>
      <c r="B1332" s="98" t="s">
        <v>9323</v>
      </c>
      <c r="C1332" s="98" t="s">
        <v>1121</v>
      </c>
      <c r="D1332" s="98" t="s">
        <v>9324</v>
      </c>
      <c r="E1332" s="98" t="s">
        <v>9325</v>
      </c>
      <c r="F1332" s="98" t="s">
        <v>16640</v>
      </c>
      <c r="G1332" s="98">
        <v>4282.4853533333335</v>
      </c>
      <c r="H1332" s="98" t="s">
        <v>1842</v>
      </c>
      <c r="I1332" s="98" t="s">
        <v>6553</v>
      </c>
      <c r="J1332" s="98" t="s">
        <v>4001</v>
      </c>
      <c r="K1332" s="98" t="s">
        <v>6709</v>
      </c>
      <c r="L1332" s="98" t="s">
        <v>9328</v>
      </c>
      <c r="M1332" s="98" t="s">
        <v>1847</v>
      </c>
      <c r="N1332" s="98" t="s">
        <v>1480</v>
      </c>
      <c r="O1332" s="98" t="s">
        <v>9020</v>
      </c>
      <c r="P1332" s="98" t="s">
        <v>9329</v>
      </c>
      <c r="Q1332" s="98" t="s">
        <v>1849</v>
      </c>
      <c r="R1332" s="98" t="s">
        <v>9331</v>
      </c>
      <c r="S1332" s="98" t="s">
        <v>9330</v>
      </c>
    </row>
    <row r="1333" spans="1:19" x14ac:dyDescent="0.25">
      <c r="A1333" s="100" t="s">
        <v>17867</v>
      </c>
      <c r="B1333" s="98" t="s">
        <v>9523</v>
      </c>
      <c r="C1333" s="98" t="s">
        <v>1121</v>
      </c>
      <c r="D1333" s="98" t="s">
        <v>9524</v>
      </c>
      <c r="E1333" s="98" t="s">
        <v>9525</v>
      </c>
      <c r="F1333" s="98" t="s">
        <v>16641</v>
      </c>
      <c r="G1333" s="98">
        <v>3321.6109253333334</v>
      </c>
      <c r="H1333" s="98" t="s">
        <v>159</v>
      </c>
      <c r="I1333" s="98" t="s">
        <v>304</v>
      </c>
      <c r="J1333" s="98" t="s">
        <v>2486</v>
      </c>
      <c r="K1333" s="98" t="s">
        <v>160</v>
      </c>
      <c r="L1333" s="98" t="s">
        <v>1453</v>
      </c>
      <c r="M1333" s="98" t="s">
        <v>1898</v>
      </c>
      <c r="N1333" s="98" t="s">
        <v>397</v>
      </c>
      <c r="O1333" s="98" t="s">
        <v>6155</v>
      </c>
      <c r="P1333" s="98" t="s">
        <v>163</v>
      </c>
      <c r="Q1333" s="98" t="s">
        <v>3791</v>
      </c>
      <c r="R1333" s="98" t="s">
        <v>9530</v>
      </c>
      <c r="S1333" s="98" t="s">
        <v>9529</v>
      </c>
    </row>
    <row r="1334" spans="1:19" x14ac:dyDescent="0.25">
      <c r="A1334" s="100" t="s">
        <v>17868</v>
      </c>
      <c r="B1334" s="98" t="s">
        <v>12228</v>
      </c>
      <c r="C1334" s="98" t="s">
        <v>1121</v>
      </c>
      <c r="D1334" s="98" t="s">
        <v>12229</v>
      </c>
      <c r="E1334" s="98" t="s">
        <v>12230</v>
      </c>
      <c r="F1334" s="98" t="s">
        <v>16640</v>
      </c>
      <c r="G1334" s="98">
        <v>3229.3905133333333</v>
      </c>
      <c r="H1334" s="98" t="s">
        <v>383</v>
      </c>
      <c r="I1334" s="98" t="s">
        <v>384</v>
      </c>
      <c r="J1334" s="98" t="s">
        <v>385</v>
      </c>
      <c r="K1334" s="98" t="s">
        <v>239</v>
      </c>
      <c r="L1334" s="98" t="s">
        <v>240</v>
      </c>
      <c r="M1334" s="98" t="s">
        <v>1300</v>
      </c>
      <c r="N1334" s="98" t="s">
        <v>711</v>
      </c>
      <c r="O1334" s="98" t="s">
        <v>712</v>
      </c>
      <c r="P1334" s="98" t="s">
        <v>6473</v>
      </c>
      <c r="Q1334" s="98" t="s">
        <v>714</v>
      </c>
      <c r="R1334" s="98" t="s">
        <v>16619</v>
      </c>
      <c r="S1334" s="98" t="s">
        <v>12233</v>
      </c>
    </row>
    <row r="1335" spans="1:19" x14ac:dyDescent="0.25">
      <c r="A1335" s="100" t="s">
        <v>17869</v>
      </c>
      <c r="B1335" s="98" t="s">
        <v>14715</v>
      </c>
      <c r="C1335" s="98" t="s">
        <v>1121</v>
      </c>
      <c r="D1335" s="98" t="s">
        <v>14716</v>
      </c>
      <c r="E1335" s="98" t="s">
        <v>14717</v>
      </c>
      <c r="F1335" s="98" t="s">
        <v>16640</v>
      </c>
      <c r="G1335" s="98">
        <v>2662.1880026666668</v>
      </c>
      <c r="H1335" s="98" t="s">
        <v>384</v>
      </c>
      <c r="I1335" s="98" t="s">
        <v>383</v>
      </c>
      <c r="J1335" s="98" t="s">
        <v>239</v>
      </c>
      <c r="K1335" s="98" t="s">
        <v>1334</v>
      </c>
      <c r="L1335" s="98" t="s">
        <v>1335</v>
      </c>
      <c r="M1335" s="98" t="s">
        <v>385</v>
      </c>
      <c r="N1335" s="98" t="s">
        <v>241</v>
      </c>
      <c r="O1335" s="98" t="s">
        <v>240</v>
      </c>
      <c r="P1335" s="98" t="s">
        <v>4452</v>
      </c>
      <c r="Q1335" s="98" t="s">
        <v>322</v>
      </c>
      <c r="R1335" s="98" t="s">
        <v>14722</v>
      </c>
      <c r="S1335" s="98" t="s">
        <v>14721</v>
      </c>
    </row>
    <row r="1336" spans="1:19" x14ac:dyDescent="0.25">
      <c r="A1336" s="100" t="s">
        <v>17870</v>
      </c>
      <c r="B1336" s="98" t="s">
        <v>1341</v>
      </c>
      <c r="C1336" s="98" t="s">
        <v>1121</v>
      </c>
      <c r="D1336" s="98" t="s">
        <v>1342</v>
      </c>
      <c r="E1336" s="98" t="s">
        <v>1343</v>
      </c>
      <c r="F1336" s="98" t="s">
        <v>16641</v>
      </c>
      <c r="G1336" s="98">
        <v>4586.7166586666663</v>
      </c>
      <c r="H1336" s="98" t="s">
        <v>466</v>
      </c>
      <c r="I1336" s="98" t="s">
        <v>918</v>
      </c>
      <c r="J1336" s="98" t="s">
        <v>211</v>
      </c>
      <c r="K1336" s="98" t="s">
        <v>214</v>
      </c>
      <c r="L1336" s="98" t="s">
        <v>1288</v>
      </c>
      <c r="M1336" s="98" t="s">
        <v>1289</v>
      </c>
      <c r="N1336" s="98" t="s">
        <v>1347</v>
      </c>
      <c r="O1336" s="98" t="s">
        <v>1348</v>
      </c>
      <c r="P1336" s="98" t="s">
        <v>736</v>
      </c>
      <c r="Q1336" s="98" t="s">
        <v>733</v>
      </c>
      <c r="R1336" s="98" t="s">
        <v>1350</v>
      </c>
      <c r="S1336" s="98" t="s">
        <v>1349</v>
      </c>
    </row>
    <row r="1337" spans="1:19" x14ac:dyDescent="0.25">
      <c r="A1337" s="100" t="s">
        <v>17871</v>
      </c>
      <c r="B1337" s="98" t="s">
        <v>7781</v>
      </c>
      <c r="C1337" s="98" t="s">
        <v>1206</v>
      </c>
      <c r="D1337" s="98" t="s">
        <v>7782</v>
      </c>
      <c r="E1337" s="98" t="s">
        <v>7783</v>
      </c>
      <c r="F1337" s="98" t="s">
        <v>16640</v>
      </c>
      <c r="G1337" s="98">
        <v>4156.8397480000003</v>
      </c>
      <c r="H1337" s="98" t="s">
        <v>1722</v>
      </c>
      <c r="I1337" s="98" t="s">
        <v>904</v>
      </c>
      <c r="J1337" s="98" t="s">
        <v>428</v>
      </c>
      <c r="K1337" s="98" t="s">
        <v>109</v>
      </c>
      <c r="L1337" s="98" t="s">
        <v>20</v>
      </c>
      <c r="M1337" s="98" t="s">
        <v>427</v>
      </c>
      <c r="N1337" s="98" t="s">
        <v>430</v>
      </c>
      <c r="O1337" s="98" t="s">
        <v>429</v>
      </c>
      <c r="P1337" s="98" t="s">
        <v>433</v>
      </c>
      <c r="Q1337" s="98" t="s">
        <v>7787</v>
      </c>
      <c r="R1337" s="98" t="s">
        <v>7789</v>
      </c>
      <c r="S1337" s="98" t="s">
        <v>7788</v>
      </c>
    </row>
    <row r="1338" spans="1:19" x14ac:dyDescent="0.25">
      <c r="A1338" s="100" t="s">
        <v>17872</v>
      </c>
      <c r="B1338" s="98" t="s">
        <v>10654</v>
      </c>
      <c r="C1338" s="98" t="s">
        <v>1206</v>
      </c>
      <c r="D1338" s="98" t="s">
        <v>10655</v>
      </c>
      <c r="E1338" s="98" t="s">
        <v>10656</v>
      </c>
      <c r="F1338" s="98" t="s">
        <v>16641</v>
      </c>
      <c r="G1338" s="98">
        <v>3699.1198293333332</v>
      </c>
      <c r="H1338" s="98" t="s">
        <v>1611</v>
      </c>
      <c r="I1338" s="98" t="s">
        <v>279</v>
      </c>
      <c r="J1338" s="98" t="s">
        <v>277</v>
      </c>
      <c r="K1338" s="98" t="s">
        <v>257</v>
      </c>
      <c r="L1338" s="98" t="s">
        <v>407</v>
      </c>
      <c r="M1338" s="98" t="s">
        <v>10659</v>
      </c>
      <c r="N1338" s="98" t="s">
        <v>10660</v>
      </c>
      <c r="O1338" s="98" t="s">
        <v>10554</v>
      </c>
      <c r="P1338" s="98" t="s">
        <v>10661</v>
      </c>
      <c r="Q1338" s="98" t="s">
        <v>1240</v>
      </c>
      <c r="R1338" s="98" t="s">
        <v>10663</v>
      </c>
      <c r="S1338" s="98" t="s">
        <v>10662</v>
      </c>
    </row>
    <row r="1339" spans="1:19" x14ac:dyDescent="0.25">
      <c r="A1339" s="100" t="s">
        <v>17873</v>
      </c>
      <c r="B1339" s="98" t="s">
        <v>10716</v>
      </c>
      <c r="C1339" s="98" t="s">
        <v>1206</v>
      </c>
      <c r="D1339" s="98" t="s">
        <v>10717</v>
      </c>
      <c r="E1339" s="98" t="s">
        <v>10718</v>
      </c>
      <c r="F1339" s="98" t="s">
        <v>16641</v>
      </c>
      <c r="G1339" s="98">
        <v>3644.7077146666666</v>
      </c>
      <c r="H1339" s="98" t="s">
        <v>4919</v>
      </c>
      <c r="I1339" s="98" t="s">
        <v>237</v>
      </c>
      <c r="J1339" s="98" t="s">
        <v>4920</v>
      </c>
      <c r="K1339" s="98" t="s">
        <v>240</v>
      </c>
      <c r="L1339" s="98" t="s">
        <v>4922</v>
      </c>
      <c r="M1339" s="98" t="s">
        <v>4921</v>
      </c>
      <c r="N1339" s="98" t="s">
        <v>1266</v>
      </c>
      <c r="O1339" s="98" t="s">
        <v>243</v>
      </c>
      <c r="P1339" s="98" t="s">
        <v>5348</v>
      </c>
      <c r="Q1339" s="98" t="s">
        <v>10722</v>
      </c>
      <c r="R1339" s="98" t="s">
        <v>10724</v>
      </c>
      <c r="S1339" s="98" t="s">
        <v>10723</v>
      </c>
    </row>
    <row r="1340" spans="1:19" x14ac:dyDescent="0.25">
      <c r="A1340" s="100" t="s">
        <v>17874</v>
      </c>
      <c r="B1340" s="98" t="s">
        <v>10725</v>
      </c>
      <c r="C1340" s="98" t="s">
        <v>1206</v>
      </c>
      <c r="D1340" s="98" t="s">
        <v>10726</v>
      </c>
      <c r="E1340" s="98" t="s">
        <v>10727</v>
      </c>
      <c r="F1340" s="98" t="s">
        <v>16640</v>
      </c>
      <c r="G1340" s="98">
        <v>3851.4818959999998</v>
      </c>
      <c r="H1340" s="98" t="s">
        <v>109</v>
      </c>
      <c r="I1340" s="98" t="s">
        <v>427</v>
      </c>
      <c r="J1340" s="98" t="s">
        <v>430</v>
      </c>
      <c r="K1340" s="98" t="s">
        <v>20</v>
      </c>
      <c r="L1340" s="98" t="s">
        <v>429</v>
      </c>
      <c r="M1340" s="98" t="s">
        <v>428</v>
      </c>
      <c r="N1340" s="98" t="s">
        <v>904</v>
      </c>
      <c r="O1340" s="98" t="s">
        <v>6528</v>
      </c>
      <c r="P1340" s="98" t="s">
        <v>8153</v>
      </c>
      <c r="Q1340" s="98" t="s">
        <v>433</v>
      </c>
      <c r="R1340" s="98" t="s">
        <v>10731</v>
      </c>
      <c r="S1340" s="98" t="s">
        <v>10730</v>
      </c>
    </row>
    <row r="1341" spans="1:19" x14ac:dyDescent="0.25">
      <c r="A1341" s="100" t="s">
        <v>17875</v>
      </c>
      <c r="B1341" s="98" t="s">
        <v>10763</v>
      </c>
      <c r="C1341" s="98" t="s">
        <v>1206</v>
      </c>
      <c r="D1341" s="98" t="s">
        <v>10764</v>
      </c>
      <c r="E1341" s="98" t="s">
        <v>10765</v>
      </c>
      <c r="F1341" s="98" t="s">
        <v>16640</v>
      </c>
      <c r="G1341" s="98">
        <v>3255.3245706666667</v>
      </c>
      <c r="H1341" s="98" t="s">
        <v>108</v>
      </c>
      <c r="I1341" s="98" t="s">
        <v>2865</v>
      </c>
      <c r="J1341" s="98" t="s">
        <v>2867</v>
      </c>
      <c r="K1341" s="98" t="s">
        <v>10769</v>
      </c>
      <c r="L1341" s="98" t="s">
        <v>10770</v>
      </c>
      <c r="M1341" s="98" t="s">
        <v>2871</v>
      </c>
      <c r="N1341" s="98" t="s">
        <v>2869</v>
      </c>
      <c r="O1341" s="98" t="s">
        <v>8674</v>
      </c>
      <c r="P1341" s="98" t="s">
        <v>10771</v>
      </c>
      <c r="Q1341" s="98" t="s">
        <v>10772</v>
      </c>
      <c r="R1341" s="98" t="s">
        <v>10774</v>
      </c>
      <c r="S1341" s="98" t="s">
        <v>10773</v>
      </c>
    </row>
    <row r="1342" spans="1:19" x14ac:dyDescent="0.25">
      <c r="A1342" s="100" t="s">
        <v>17876</v>
      </c>
      <c r="B1342" s="98" t="s">
        <v>10970</v>
      </c>
      <c r="C1342" s="98" t="s">
        <v>1206</v>
      </c>
      <c r="D1342" s="98" t="s">
        <v>10971</v>
      </c>
      <c r="E1342" s="98" t="s">
        <v>10972</v>
      </c>
      <c r="F1342" s="98" t="s">
        <v>16640</v>
      </c>
      <c r="G1342" s="98">
        <v>3574.3996186666668</v>
      </c>
      <c r="H1342" s="98" t="s">
        <v>20</v>
      </c>
      <c r="I1342" s="98" t="s">
        <v>109</v>
      </c>
      <c r="J1342" s="98" t="s">
        <v>427</v>
      </c>
      <c r="K1342" s="98" t="s">
        <v>429</v>
      </c>
      <c r="L1342" s="98" t="s">
        <v>428</v>
      </c>
      <c r="M1342" s="98" t="s">
        <v>431</v>
      </c>
      <c r="N1342" s="98" t="s">
        <v>3908</v>
      </c>
      <c r="O1342" s="98" t="s">
        <v>4784</v>
      </c>
      <c r="P1342" s="98" t="s">
        <v>433</v>
      </c>
      <c r="Q1342" s="98" t="s">
        <v>40</v>
      </c>
      <c r="R1342" s="98" t="s">
        <v>10977</v>
      </c>
      <c r="S1342" s="98" t="s">
        <v>10976</v>
      </c>
    </row>
    <row r="1343" spans="1:19" x14ac:dyDescent="0.25">
      <c r="A1343" s="100" t="s">
        <v>17877</v>
      </c>
      <c r="B1343" s="98" t="s">
        <v>11830</v>
      </c>
      <c r="C1343" s="98" t="s">
        <v>1206</v>
      </c>
      <c r="D1343" s="98" t="s">
        <v>11831</v>
      </c>
      <c r="E1343" s="98" t="s">
        <v>11832</v>
      </c>
      <c r="F1343" s="98" t="s">
        <v>16640</v>
      </c>
      <c r="G1343" s="98">
        <v>3227.9050360000001</v>
      </c>
      <c r="H1343" s="98" t="s">
        <v>1266</v>
      </c>
      <c r="I1343" s="98" t="s">
        <v>11835</v>
      </c>
      <c r="J1343" s="98" t="s">
        <v>11836</v>
      </c>
      <c r="K1343" s="98" t="s">
        <v>6312</v>
      </c>
      <c r="L1343" s="98" t="s">
        <v>8067</v>
      </c>
      <c r="M1343" s="98" t="s">
        <v>7105</v>
      </c>
      <c r="N1343" s="98" t="s">
        <v>11837</v>
      </c>
      <c r="O1343" s="98" t="s">
        <v>8277</v>
      </c>
      <c r="P1343" s="98" t="s">
        <v>3735</v>
      </c>
      <c r="Q1343" s="98" t="s">
        <v>11838</v>
      </c>
      <c r="R1343" s="98" t="s">
        <v>16617</v>
      </c>
      <c r="S1343" s="98" t="s">
        <v>11839</v>
      </c>
    </row>
    <row r="1344" spans="1:19" x14ac:dyDescent="0.25">
      <c r="A1344" s="100" t="s">
        <v>17878</v>
      </c>
      <c r="B1344" s="98" t="s">
        <v>10986</v>
      </c>
      <c r="C1344" s="98" t="s">
        <v>1206</v>
      </c>
      <c r="D1344" s="98" t="s">
        <v>10987</v>
      </c>
      <c r="E1344" s="98" t="s">
        <v>10988</v>
      </c>
      <c r="F1344" s="98" t="s">
        <v>16640</v>
      </c>
      <c r="G1344" s="98">
        <v>3643.8123813333332</v>
      </c>
      <c r="H1344" s="98" t="s">
        <v>12</v>
      </c>
      <c r="I1344" s="98" t="s">
        <v>13</v>
      </c>
      <c r="J1344" s="98" t="s">
        <v>14</v>
      </c>
      <c r="K1344" s="98" t="s">
        <v>17</v>
      </c>
      <c r="L1344" s="98" t="s">
        <v>557</v>
      </c>
      <c r="M1344" s="98" t="s">
        <v>16</v>
      </c>
      <c r="N1344" s="98" t="s">
        <v>83</v>
      </c>
      <c r="O1344" s="98" t="s">
        <v>19</v>
      </c>
      <c r="P1344" s="98" t="s">
        <v>294</v>
      </c>
      <c r="Q1344" s="98" t="s">
        <v>723</v>
      </c>
      <c r="R1344" s="98" t="s">
        <v>10992</v>
      </c>
      <c r="S1344" s="98" t="s">
        <v>10991</v>
      </c>
    </row>
    <row r="1345" spans="1:19" x14ac:dyDescent="0.25">
      <c r="A1345" s="100" t="s">
        <v>17879</v>
      </c>
      <c r="B1345" s="98" t="s">
        <v>11875</v>
      </c>
      <c r="C1345" s="98" t="s">
        <v>1206</v>
      </c>
      <c r="D1345" s="98" t="s">
        <v>11876</v>
      </c>
      <c r="E1345" s="98" t="s">
        <v>11877</v>
      </c>
      <c r="F1345" s="98" t="s">
        <v>16641</v>
      </c>
      <c r="G1345" s="98">
        <v>3014.7628719999998</v>
      </c>
      <c r="H1345" s="98" t="s">
        <v>314</v>
      </c>
      <c r="I1345" s="98" t="s">
        <v>11880</v>
      </c>
      <c r="J1345" s="98" t="s">
        <v>131</v>
      </c>
      <c r="K1345" s="98" t="s">
        <v>199</v>
      </c>
      <c r="L1345" s="98" t="s">
        <v>53</v>
      </c>
      <c r="M1345" s="98" t="s">
        <v>137</v>
      </c>
      <c r="N1345" s="98" t="s">
        <v>11881</v>
      </c>
      <c r="O1345" s="98" t="s">
        <v>52</v>
      </c>
      <c r="P1345" s="98" t="s">
        <v>11882</v>
      </c>
      <c r="Q1345" s="98" t="s">
        <v>138</v>
      </c>
      <c r="R1345" s="98" t="s">
        <v>11884</v>
      </c>
      <c r="S1345" s="98" t="s">
        <v>11883</v>
      </c>
    </row>
    <row r="1346" spans="1:19" x14ac:dyDescent="0.25">
      <c r="A1346" s="100" t="s">
        <v>17880</v>
      </c>
      <c r="B1346" s="98" t="s">
        <v>12772</v>
      </c>
      <c r="C1346" s="98" t="s">
        <v>1206</v>
      </c>
      <c r="D1346" s="98" t="s">
        <v>12773</v>
      </c>
      <c r="E1346" s="98" t="s">
        <v>12774</v>
      </c>
      <c r="F1346" s="98" t="s">
        <v>16640</v>
      </c>
      <c r="G1346" s="98">
        <v>3153.8507466666665</v>
      </c>
      <c r="H1346" s="98" t="s">
        <v>12776</v>
      </c>
      <c r="I1346" s="98" t="s">
        <v>4920</v>
      </c>
      <c r="J1346" s="98" t="s">
        <v>12778</v>
      </c>
      <c r="K1346" s="98" t="s">
        <v>12779</v>
      </c>
      <c r="L1346" s="98" t="s">
        <v>4921</v>
      </c>
      <c r="M1346" s="98" t="s">
        <v>1266</v>
      </c>
      <c r="N1346" s="98" t="s">
        <v>12780</v>
      </c>
      <c r="O1346" s="98" t="s">
        <v>12781</v>
      </c>
      <c r="P1346" s="98" t="s">
        <v>6312</v>
      </c>
      <c r="Q1346" s="98" t="s">
        <v>4919</v>
      </c>
      <c r="R1346" s="98" t="s">
        <v>12783</v>
      </c>
      <c r="S1346" s="98" t="s">
        <v>12782</v>
      </c>
    </row>
    <row r="1347" spans="1:19" x14ac:dyDescent="0.25">
      <c r="A1347" s="100" t="s">
        <v>17881</v>
      </c>
      <c r="B1347" s="98" t="s">
        <v>12405</v>
      </c>
      <c r="C1347" s="98" t="s">
        <v>1206</v>
      </c>
      <c r="D1347" s="98" t="s">
        <v>12406</v>
      </c>
      <c r="E1347" s="98" t="s">
        <v>12407</v>
      </c>
      <c r="F1347" s="98" t="s">
        <v>16640</v>
      </c>
      <c r="G1347" s="98">
        <v>3191.7196706666668</v>
      </c>
      <c r="H1347" s="98" t="s">
        <v>1731</v>
      </c>
      <c r="I1347" s="98" t="s">
        <v>1735</v>
      </c>
      <c r="J1347" s="98" t="s">
        <v>1734</v>
      </c>
      <c r="K1347" s="98" t="s">
        <v>1739</v>
      </c>
      <c r="L1347" s="98" t="s">
        <v>2616</v>
      </c>
      <c r="M1347" s="98" t="s">
        <v>1733</v>
      </c>
      <c r="N1347" s="98" t="s">
        <v>11499</v>
      </c>
      <c r="O1347" s="98" t="s">
        <v>1738</v>
      </c>
      <c r="P1347" s="98" t="s">
        <v>9312</v>
      </c>
      <c r="Q1347" s="98" t="s">
        <v>1740</v>
      </c>
      <c r="R1347" s="98" t="s">
        <v>12411</v>
      </c>
      <c r="S1347" s="98" t="s">
        <v>12410</v>
      </c>
    </row>
    <row r="1348" spans="1:19" x14ac:dyDescent="0.25">
      <c r="A1348" s="100" t="s">
        <v>17882</v>
      </c>
      <c r="B1348" s="98" t="s">
        <v>12760</v>
      </c>
      <c r="C1348" s="98" t="s">
        <v>1206</v>
      </c>
      <c r="D1348" s="98" t="s">
        <v>12761</v>
      </c>
      <c r="E1348" s="98" t="s">
        <v>12762</v>
      </c>
      <c r="F1348" s="98" t="s">
        <v>16640</v>
      </c>
      <c r="G1348" s="98">
        <v>3001.8840800000003</v>
      </c>
      <c r="H1348" s="98" t="s">
        <v>2969</v>
      </c>
      <c r="I1348" s="98" t="s">
        <v>6604</v>
      </c>
      <c r="J1348" s="98" t="s">
        <v>12765</v>
      </c>
      <c r="K1348" s="98" t="s">
        <v>12766</v>
      </c>
      <c r="L1348" s="98" t="s">
        <v>12767</v>
      </c>
      <c r="M1348" s="98" t="s">
        <v>3732</v>
      </c>
      <c r="N1348" s="98" t="s">
        <v>12768</v>
      </c>
      <c r="O1348" s="98" t="s">
        <v>12769</v>
      </c>
      <c r="P1348" s="98" t="s">
        <v>2967</v>
      </c>
      <c r="Q1348" s="98" t="s">
        <v>3731</v>
      </c>
      <c r="R1348" s="98" t="s">
        <v>12771</v>
      </c>
      <c r="S1348" s="98" t="s">
        <v>12770</v>
      </c>
    </row>
    <row r="1349" spans="1:19" x14ac:dyDescent="0.25">
      <c r="A1349" s="100" t="s">
        <v>17883</v>
      </c>
      <c r="B1349" s="98" t="s">
        <v>13600</v>
      </c>
      <c r="C1349" s="98" t="s">
        <v>1206</v>
      </c>
      <c r="D1349" s="98" t="s">
        <v>13601</v>
      </c>
      <c r="E1349" s="98" t="s">
        <v>13602</v>
      </c>
      <c r="F1349" s="98" t="s">
        <v>16641</v>
      </c>
      <c r="G1349" s="98">
        <v>3213.5032613333333</v>
      </c>
      <c r="H1349" s="98" t="s">
        <v>211</v>
      </c>
      <c r="I1349" s="98" t="s">
        <v>466</v>
      </c>
      <c r="J1349" s="98" t="s">
        <v>344</v>
      </c>
      <c r="K1349" s="98" t="s">
        <v>214</v>
      </c>
      <c r="L1349" s="98" t="s">
        <v>1288</v>
      </c>
      <c r="M1349" s="98" t="s">
        <v>918</v>
      </c>
      <c r="N1349" s="98" t="s">
        <v>1289</v>
      </c>
      <c r="O1349" s="98" t="s">
        <v>465</v>
      </c>
      <c r="P1349" s="98" t="s">
        <v>3220</v>
      </c>
      <c r="Q1349" s="98" t="s">
        <v>733</v>
      </c>
      <c r="R1349" s="98" t="s">
        <v>13606</v>
      </c>
      <c r="S1349" s="98" t="s">
        <v>13605</v>
      </c>
    </row>
    <row r="1350" spans="1:19" x14ac:dyDescent="0.25">
      <c r="A1350" s="100" t="s">
        <v>17884</v>
      </c>
      <c r="B1350" s="98" t="s">
        <v>13728</v>
      </c>
      <c r="C1350" s="98" t="s">
        <v>1206</v>
      </c>
      <c r="D1350" s="98" t="s">
        <v>13729</v>
      </c>
      <c r="E1350" s="98" t="s">
        <v>13730</v>
      </c>
      <c r="F1350" s="98" t="s">
        <v>16640</v>
      </c>
      <c r="G1350" s="98">
        <v>3255.4871079999998</v>
      </c>
      <c r="H1350" s="98" t="s">
        <v>576</v>
      </c>
      <c r="I1350" s="98" t="s">
        <v>1961</v>
      </c>
      <c r="J1350" s="98" t="s">
        <v>257</v>
      </c>
      <c r="K1350" s="98" t="s">
        <v>13733</v>
      </c>
      <c r="L1350" s="98" t="s">
        <v>4656</v>
      </c>
      <c r="M1350" s="98" t="s">
        <v>277</v>
      </c>
      <c r="N1350" s="98" t="s">
        <v>575</v>
      </c>
      <c r="O1350" s="98" t="s">
        <v>1275</v>
      </c>
      <c r="P1350" s="98" t="s">
        <v>4553</v>
      </c>
      <c r="Q1350" s="98" t="s">
        <v>13734</v>
      </c>
      <c r="R1350" s="98" t="s">
        <v>13736</v>
      </c>
      <c r="S1350" s="98" t="s">
        <v>13735</v>
      </c>
    </row>
    <row r="1351" spans="1:19" x14ac:dyDescent="0.25">
      <c r="A1351" s="100" t="s">
        <v>17885</v>
      </c>
      <c r="B1351" s="98" t="s">
        <v>13963</v>
      </c>
      <c r="C1351" s="98" t="s">
        <v>1206</v>
      </c>
      <c r="D1351" s="98" t="s">
        <v>13964</v>
      </c>
      <c r="E1351" s="98" t="s">
        <v>13965</v>
      </c>
      <c r="F1351" s="98" t="s">
        <v>16640</v>
      </c>
      <c r="G1351" s="98">
        <v>2948.280448</v>
      </c>
      <c r="H1351" s="98" t="s">
        <v>1128</v>
      </c>
      <c r="I1351" s="98" t="s">
        <v>2025</v>
      </c>
      <c r="J1351" s="98" t="s">
        <v>8143</v>
      </c>
      <c r="K1351" s="98" t="s">
        <v>13968</v>
      </c>
      <c r="L1351" s="98" t="s">
        <v>13969</v>
      </c>
      <c r="M1351" s="98" t="s">
        <v>10563</v>
      </c>
      <c r="N1351" s="98" t="s">
        <v>10564</v>
      </c>
      <c r="O1351" s="98" t="s">
        <v>10565</v>
      </c>
      <c r="P1351" s="98" t="s">
        <v>2026</v>
      </c>
      <c r="Q1351" s="98" t="s">
        <v>13970</v>
      </c>
      <c r="R1351" s="98" t="s">
        <v>13972</v>
      </c>
      <c r="S1351" s="98" t="s">
        <v>13971</v>
      </c>
    </row>
    <row r="1352" spans="1:19" x14ac:dyDescent="0.25">
      <c r="A1352" s="100" t="s">
        <v>17886</v>
      </c>
      <c r="B1352" s="98" t="s">
        <v>14148</v>
      </c>
      <c r="C1352" s="98" t="s">
        <v>1206</v>
      </c>
      <c r="D1352" s="98" t="s">
        <v>14149</v>
      </c>
      <c r="E1352" s="98" t="s">
        <v>14150</v>
      </c>
      <c r="F1352" s="98" t="s">
        <v>16640</v>
      </c>
      <c r="G1352" s="98">
        <v>2745.5402666666664</v>
      </c>
      <c r="H1352" s="98" t="s">
        <v>108</v>
      </c>
      <c r="I1352" s="98" t="s">
        <v>107</v>
      </c>
      <c r="J1352" s="98" t="s">
        <v>2865</v>
      </c>
      <c r="K1352" s="98" t="s">
        <v>4554</v>
      </c>
      <c r="L1352" s="98" t="s">
        <v>256</v>
      </c>
      <c r="M1352" s="98" t="s">
        <v>257</v>
      </c>
      <c r="N1352" s="98" t="s">
        <v>278</v>
      </c>
      <c r="O1352" s="98" t="s">
        <v>2871</v>
      </c>
      <c r="P1352" s="98" t="s">
        <v>3058</v>
      </c>
      <c r="Q1352" s="98" t="s">
        <v>2597</v>
      </c>
      <c r="R1352" s="98" t="s">
        <v>14154</v>
      </c>
      <c r="S1352" s="98" t="s">
        <v>14153</v>
      </c>
    </row>
    <row r="1353" spans="1:19" x14ac:dyDescent="0.25">
      <c r="A1353" s="100" t="s">
        <v>17887</v>
      </c>
      <c r="B1353" s="98" t="s">
        <v>14771</v>
      </c>
      <c r="C1353" s="98" t="s">
        <v>1206</v>
      </c>
      <c r="D1353" s="98" t="s">
        <v>14772</v>
      </c>
      <c r="E1353" s="98" t="s">
        <v>14773</v>
      </c>
      <c r="F1353" s="98" t="s">
        <v>16641</v>
      </c>
      <c r="G1353" s="98">
        <v>2045.1131573333332</v>
      </c>
      <c r="H1353" s="98" t="s">
        <v>503</v>
      </c>
      <c r="I1353" s="98" t="s">
        <v>941</v>
      </c>
      <c r="J1353" s="98" t="s">
        <v>502</v>
      </c>
      <c r="K1353" s="98" t="s">
        <v>1464</v>
      </c>
      <c r="L1353" s="98" t="s">
        <v>1465</v>
      </c>
      <c r="M1353" s="98" t="s">
        <v>1469</v>
      </c>
      <c r="N1353" s="98" t="s">
        <v>398</v>
      </c>
      <c r="O1353" s="98" t="s">
        <v>1901</v>
      </c>
      <c r="P1353" s="98" t="s">
        <v>6197</v>
      </c>
      <c r="Q1353" s="98" t="s">
        <v>2294</v>
      </c>
      <c r="R1353" s="98" t="s">
        <v>14778</v>
      </c>
      <c r="S1353" s="98" t="s">
        <v>14777</v>
      </c>
    </row>
    <row r="1354" spans="1:19" x14ac:dyDescent="0.25">
      <c r="A1354" s="100" t="s">
        <v>17888</v>
      </c>
      <c r="B1354" s="98" t="s">
        <v>14854</v>
      </c>
      <c r="C1354" s="98" t="s">
        <v>1206</v>
      </c>
      <c r="D1354" s="98" t="s">
        <v>14855</v>
      </c>
      <c r="E1354" s="98" t="s">
        <v>14856</v>
      </c>
      <c r="F1354" s="98" t="s">
        <v>16641</v>
      </c>
      <c r="G1354" s="98">
        <v>2726.2125213333334</v>
      </c>
      <c r="H1354" s="98" t="s">
        <v>265</v>
      </c>
      <c r="I1354" s="98" t="s">
        <v>264</v>
      </c>
      <c r="J1354" s="98" t="s">
        <v>385</v>
      </c>
      <c r="K1354" s="98" t="s">
        <v>239</v>
      </c>
      <c r="L1354" s="98" t="s">
        <v>241</v>
      </c>
      <c r="M1354" s="98" t="s">
        <v>237</v>
      </c>
      <c r="N1354" s="98" t="s">
        <v>243</v>
      </c>
      <c r="O1354" s="98" t="s">
        <v>238</v>
      </c>
      <c r="P1354" s="98" t="s">
        <v>4452</v>
      </c>
      <c r="Q1354" s="98" t="s">
        <v>242</v>
      </c>
      <c r="R1354" s="98" t="s">
        <v>14860</v>
      </c>
      <c r="S1354" s="98" t="s">
        <v>14859</v>
      </c>
    </row>
    <row r="1355" spans="1:19" x14ac:dyDescent="0.25">
      <c r="A1355" s="100" t="s">
        <v>17889</v>
      </c>
      <c r="B1355" s="98" t="s">
        <v>15104</v>
      </c>
      <c r="C1355" s="98" t="s">
        <v>1206</v>
      </c>
      <c r="D1355" s="98" t="s">
        <v>15105</v>
      </c>
      <c r="E1355" s="98" t="s">
        <v>15106</v>
      </c>
      <c r="F1355" s="98" t="s">
        <v>16641</v>
      </c>
      <c r="G1355" s="98">
        <v>2232.5904666666665</v>
      </c>
      <c r="H1355" s="98" t="s">
        <v>3019</v>
      </c>
      <c r="I1355" s="98" t="s">
        <v>4852</v>
      </c>
      <c r="J1355" s="98" t="s">
        <v>264</v>
      </c>
      <c r="K1355" s="98" t="s">
        <v>265</v>
      </c>
      <c r="L1355" s="98" t="s">
        <v>1267</v>
      </c>
      <c r="M1355" s="98" t="s">
        <v>1336</v>
      </c>
      <c r="N1355" s="98" t="s">
        <v>1574</v>
      </c>
      <c r="O1355" s="98" t="s">
        <v>266</v>
      </c>
      <c r="P1355" s="98" t="s">
        <v>1573</v>
      </c>
      <c r="Q1355" s="98" t="s">
        <v>2284</v>
      </c>
      <c r="R1355" s="98" t="s">
        <v>15110</v>
      </c>
      <c r="S1355" s="98" t="s">
        <v>15109</v>
      </c>
    </row>
    <row r="1356" spans="1:19" x14ac:dyDescent="0.25">
      <c r="A1356" s="100" t="s">
        <v>17890</v>
      </c>
      <c r="B1356" s="98" t="s">
        <v>15162</v>
      </c>
      <c r="C1356" s="98" t="s">
        <v>1206</v>
      </c>
      <c r="D1356" s="98" t="s">
        <v>15163</v>
      </c>
      <c r="E1356" s="98" t="s">
        <v>15164</v>
      </c>
      <c r="F1356" s="98" t="s">
        <v>16640</v>
      </c>
      <c r="G1356" s="98">
        <v>2315.5224546666668</v>
      </c>
      <c r="H1356" s="98" t="s">
        <v>7317</v>
      </c>
      <c r="I1356" s="98" t="s">
        <v>907</v>
      </c>
      <c r="J1356" s="98" t="s">
        <v>905</v>
      </c>
      <c r="K1356" s="98" t="s">
        <v>1250</v>
      </c>
      <c r="L1356" s="98" t="s">
        <v>4324</v>
      </c>
      <c r="M1356" s="98" t="s">
        <v>7315</v>
      </c>
      <c r="N1356" s="98" t="s">
        <v>427</v>
      </c>
      <c r="O1356" s="98" t="s">
        <v>15167</v>
      </c>
      <c r="P1356" s="98" t="s">
        <v>109</v>
      </c>
      <c r="Q1356" s="98" t="s">
        <v>15168</v>
      </c>
      <c r="R1356" s="98" t="s">
        <v>15170</v>
      </c>
      <c r="S1356" s="98" t="s">
        <v>15169</v>
      </c>
    </row>
    <row r="1357" spans="1:19" x14ac:dyDescent="0.25">
      <c r="A1357" s="100" t="s">
        <v>17891</v>
      </c>
      <c r="B1357" s="98" t="s">
        <v>16150</v>
      </c>
      <c r="C1357" s="98" t="s">
        <v>1206</v>
      </c>
      <c r="D1357" s="98" t="s">
        <v>16151</v>
      </c>
      <c r="E1357" s="98" t="s">
        <v>16152</v>
      </c>
      <c r="F1357" s="98" t="s">
        <v>16641</v>
      </c>
      <c r="G1357" s="98">
        <v>1553.8066693333335</v>
      </c>
      <c r="H1357" s="98" t="s">
        <v>1768</v>
      </c>
      <c r="I1357" s="98" t="s">
        <v>1770</v>
      </c>
      <c r="J1357" s="98" t="s">
        <v>1759</v>
      </c>
      <c r="K1357" s="98" t="s">
        <v>187</v>
      </c>
      <c r="L1357" s="98" t="s">
        <v>1933</v>
      </c>
      <c r="M1357" s="98" t="s">
        <v>3618</v>
      </c>
      <c r="N1357" s="98" t="s">
        <v>1771</v>
      </c>
      <c r="O1357" s="98" t="s">
        <v>188</v>
      </c>
      <c r="P1357" s="98" t="s">
        <v>5532</v>
      </c>
      <c r="Q1357" s="98" t="s">
        <v>1197</v>
      </c>
      <c r="R1357" s="98" t="s">
        <v>16156</v>
      </c>
      <c r="S1357" s="98" t="s">
        <v>16155</v>
      </c>
    </row>
    <row r="1358" spans="1:19" x14ac:dyDescent="0.25">
      <c r="A1358" s="100" t="s">
        <v>17892</v>
      </c>
      <c r="B1358" s="98" t="s">
        <v>18472</v>
      </c>
      <c r="C1358" s="98" t="s">
        <v>18842</v>
      </c>
      <c r="D1358" s="98" t="s">
        <v>18843</v>
      </c>
      <c r="E1358" s="98" t="s">
        <v>18844</v>
      </c>
      <c r="F1358" s="98" t="s">
        <v>16641</v>
      </c>
      <c r="G1358" s="98">
        <v>3434.5944373333332</v>
      </c>
      <c r="H1358" s="98" t="s">
        <v>3396</v>
      </c>
      <c r="I1358" s="98" t="s">
        <v>3697</v>
      </c>
      <c r="J1358" s="98" t="s">
        <v>3395</v>
      </c>
      <c r="K1358" s="98" t="s">
        <v>3393</v>
      </c>
      <c r="L1358" s="98" t="s">
        <v>3698</v>
      </c>
      <c r="M1358" s="98" t="s">
        <v>5465</v>
      </c>
      <c r="N1358" s="98" t="s">
        <v>18882</v>
      </c>
      <c r="O1358" s="98" t="s">
        <v>3702</v>
      </c>
      <c r="P1358" s="98" t="s">
        <v>15454</v>
      </c>
      <c r="Q1358" s="98" t="s">
        <v>5468</v>
      </c>
      <c r="R1358" s="98" t="s">
        <v>18884</v>
      </c>
      <c r="S1358" s="98" t="s">
        <v>18883</v>
      </c>
    </row>
    <row r="1359" spans="1:19" x14ac:dyDescent="0.25">
      <c r="A1359" s="100" t="s">
        <v>17893</v>
      </c>
      <c r="B1359" s="98" t="s">
        <v>2199</v>
      </c>
      <c r="C1359" s="98" t="s">
        <v>1206</v>
      </c>
      <c r="D1359" s="98" t="s">
        <v>2200</v>
      </c>
      <c r="E1359" s="98" t="s">
        <v>2201</v>
      </c>
      <c r="F1359" s="98" t="s">
        <v>16641</v>
      </c>
      <c r="G1359" s="98">
        <v>3259.2998360000001</v>
      </c>
      <c r="H1359" s="98" t="s">
        <v>1497</v>
      </c>
      <c r="I1359" s="98" t="s">
        <v>2204</v>
      </c>
      <c r="J1359" s="98" t="s">
        <v>2205</v>
      </c>
      <c r="K1359" s="98" t="s">
        <v>1875</v>
      </c>
      <c r="L1359" s="98" t="s">
        <v>2206</v>
      </c>
      <c r="M1359" s="98" t="s">
        <v>1496</v>
      </c>
      <c r="N1359" s="98" t="s">
        <v>2207</v>
      </c>
      <c r="O1359" s="98" t="s">
        <v>2208</v>
      </c>
      <c r="P1359" s="98" t="s">
        <v>2209</v>
      </c>
      <c r="Q1359" s="98" t="s">
        <v>2210</v>
      </c>
      <c r="R1359" s="98" t="s">
        <v>2212</v>
      </c>
      <c r="S1359" s="98" t="s">
        <v>2211</v>
      </c>
    </row>
    <row r="1360" spans="1:19" x14ac:dyDescent="0.25">
      <c r="A1360" s="100" t="s">
        <v>17894</v>
      </c>
      <c r="B1360" s="98" t="s">
        <v>2811</v>
      </c>
      <c r="C1360" s="98" t="s">
        <v>1206</v>
      </c>
      <c r="D1360" s="98" t="s">
        <v>2812</v>
      </c>
      <c r="E1360" s="98" t="s">
        <v>2813</v>
      </c>
      <c r="F1360" s="98" t="s">
        <v>16641</v>
      </c>
      <c r="G1360" s="98">
        <v>2980.711616</v>
      </c>
      <c r="H1360" s="98" t="s">
        <v>59</v>
      </c>
      <c r="I1360" s="98" t="s">
        <v>57</v>
      </c>
      <c r="J1360" s="98" t="s">
        <v>54</v>
      </c>
      <c r="K1360" s="98" t="s">
        <v>2817</v>
      </c>
      <c r="L1360" s="98" t="s">
        <v>604</v>
      </c>
      <c r="M1360" s="98" t="s">
        <v>634</v>
      </c>
      <c r="N1360" s="98" t="s">
        <v>2818</v>
      </c>
      <c r="O1360" s="98" t="s">
        <v>1239</v>
      </c>
      <c r="P1360" s="98" t="s">
        <v>632</v>
      </c>
      <c r="Q1360" s="98" t="s">
        <v>2819</v>
      </c>
      <c r="R1360" s="98" t="s">
        <v>2821</v>
      </c>
      <c r="S1360" s="98" t="s">
        <v>2820</v>
      </c>
    </row>
    <row r="1361" spans="1:19" x14ac:dyDescent="0.25">
      <c r="A1361" s="100" t="s">
        <v>17895</v>
      </c>
      <c r="B1361" s="98" t="s">
        <v>2885</v>
      </c>
      <c r="C1361" s="98" t="s">
        <v>1206</v>
      </c>
      <c r="D1361" s="98" t="s">
        <v>2886</v>
      </c>
      <c r="E1361" s="98" t="s">
        <v>2887</v>
      </c>
      <c r="F1361" s="98" t="s">
        <v>16640</v>
      </c>
      <c r="G1361" s="98">
        <v>3026.2779186666667</v>
      </c>
      <c r="H1361" s="98" t="s">
        <v>612</v>
      </c>
      <c r="I1361" s="98" t="s">
        <v>613</v>
      </c>
      <c r="J1361" s="98" t="s">
        <v>614</v>
      </c>
      <c r="K1361" s="98" t="s">
        <v>615</v>
      </c>
      <c r="L1361" s="98" t="s">
        <v>732</v>
      </c>
      <c r="M1361" s="98" t="s">
        <v>344</v>
      </c>
      <c r="N1361" s="98" t="s">
        <v>733</v>
      </c>
      <c r="O1361" s="98" t="s">
        <v>736</v>
      </c>
      <c r="P1361" s="98" t="s">
        <v>2890</v>
      </c>
      <c r="Q1361" s="98" t="s">
        <v>2891</v>
      </c>
      <c r="R1361" s="98" t="s">
        <v>2893</v>
      </c>
      <c r="S1361" s="98" t="s">
        <v>2892</v>
      </c>
    </row>
    <row r="1362" spans="1:19" x14ac:dyDescent="0.25">
      <c r="A1362" s="100" t="s">
        <v>17896</v>
      </c>
      <c r="B1362" s="98" t="s">
        <v>3269</v>
      </c>
      <c r="C1362" s="98" t="s">
        <v>1206</v>
      </c>
      <c r="D1362" s="98" t="s">
        <v>3270</v>
      </c>
      <c r="E1362" s="98" t="s">
        <v>3271</v>
      </c>
      <c r="F1362" s="98" t="s">
        <v>16641</v>
      </c>
      <c r="G1362" s="98">
        <v>3059.7777413333333</v>
      </c>
      <c r="H1362" s="98" t="s">
        <v>3274</v>
      </c>
      <c r="I1362" s="98" t="s">
        <v>3276</v>
      </c>
      <c r="J1362" s="98" t="s">
        <v>915</v>
      </c>
      <c r="K1362" s="98" t="s">
        <v>3277</v>
      </c>
      <c r="L1362" s="98" t="s">
        <v>3278</v>
      </c>
      <c r="M1362" s="98" t="s">
        <v>210</v>
      </c>
      <c r="N1362" s="98" t="s">
        <v>3279</v>
      </c>
      <c r="O1362" s="98" t="s">
        <v>3220</v>
      </c>
      <c r="P1362" s="98" t="s">
        <v>466</v>
      </c>
      <c r="Q1362" s="98" t="s">
        <v>3280</v>
      </c>
      <c r="R1362" s="98" t="s">
        <v>3282</v>
      </c>
      <c r="S1362" s="98" t="s">
        <v>3281</v>
      </c>
    </row>
    <row r="1363" spans="1:19" x14ac:dyDescent="0.25">
      <c r="A1363" s="100" t="s">
        <v>17897</v>
      </c>
      <c r="B1363" s="98" t="s">
        <v>3351</v>
      </c>
      <c r="C1363" s="98" t="s">
        <v>1206</v>
      </c>
      <c r="D1363" s="98" t="s">
        <v>3352</v>
      </c>
      <c r="E1363" s="98" t="s">
        <v>3353</v>
      </c>
      <c r="F1363" s="98" t="s">
        <v>16640</v>
      </c>
      <c r="G1363" s="98">
        <v>2778.8552453333332</v>
      </c>
      <c r="H1363" s="98" t="s">
        <v>109</v>
      </c>
      <c r="I1363" s="98" t="s">
        <v>428</v>
      </c>
      <c r="J1363" s="98" t="s">
        <v>427</v>
      </c>
      <c r="K1363" s="98" t="s">
        <v>20</v>
      </c>
      <c r="L1363" s="98" t="s">
        <v>430</v>
      </c>
      <c r="M1363" s="98" t="s">
        <v>493</v>
      </c>
      <c r="N1363" s="98" t="s">
        <v>429</v>
      </c>
      <c r="O1363" s="98" t="s">
        <v>904</v>
      </c>
      <c r="P1363" s="98" t="s">
        <v>433</v>
      </c>
      <c r="Q1363" s="98" t="s">
        <v>3356</v>
      </c>
      <c r="R1363" s="98" t="s">
        <v>3358</v>
      </c>
      <c r="S1363" s="98" t="s">
        <v>3357</v>
      </c>
    </row>
    <row r="1364" spans="1:19" x14ac:dyDescent="0.25">
      <c r="A1364" s="100" t="s">
        <v>17898</v>
      </c>
      <c r="B1364" s="98" t="s">
        <v>3375</v>
      </c>
      <c r="C1364" s="98" t="s">
        <v>1206</v>
      </c>
      <c r="D1364" s="98" t="s">
        <v>3376</v>
      </c>
      <c r="E1364" s="98" t="s">
        <v>3377</v>
      </c>
      <c r="F1364" s="98" t="s">
        <v>16641</v>
      </c>
      <c r="G1364" s="98">
        <v>2500.8091439999998</v>
      </c>
      <c r="H1364" s="98" t="s">
        <v>187</v>
      </c>
      <c r="I1364" s="98" t="s">
        <v>188</v>
      </c>
      <c r="J1364" s="98" t="s">
        <v>1318</v>
      </c>
      <c r="K1364" s="98" t="s">
        <v>1317</v>
      </c>
      <c r="L1364" s="98" t="s">
        <v>3381</v>
      </c>
      <c r="M1364" s="98" t="s">
        <v>3382</v>
      </c>
      <c r="N1364" s="98" t="s">
        <v>3383</v>
      </c>
      <c r="O1364" s="98" t="s">
        <v>1324</v>
      </c>
      <c r="P1364" s="98" t="s">
        <v>3384</v>
      </c>
      <c r="Q1364" s="98" t="s">
        <v>3385</v>
      </c>
      <c r="R1364" s="98" t="s">
        <v>3387</v>
      </c>
      <c r="S1364" s="98" t="s">
        <v>3386</v>
      </c>
    </row>
    <row r="1365" spans="1:19" x14ac:dyDescent="0.25">
      <c r="A1365" s="100" t="s">
        <v>17899</v>
      </c>
      <c r="B1365" s="98" t="s">
        <v>3419</v>
      </c>
      <c r="C1365" s="98" t="s">
        <v>1206</v>
      </c>
      <c r="D1365" s="98" t="s">
        <v>3420</v>
      </c>
      <c r="E1365" s="98" t="s">
        <v>3421</v>
      </c>
      <c r="F1365" s="98" t="s">
        <v>16640</v>
      </c>
      <c r="G1365" s="98">
        <v>3584.5319426666665</v>
      </c>
      <c r="H1365" s="98" t="s">
        <v>2086</v>
      </c>
      <c r="I1365" s="98" t="s">
        <v>2090</v>
      </c>
      <c r="J1365" s="98" t="s">
        <v>2088</v>
      </c>
      <c r="K1365" s="98" t="s">
        <v>2094</v>
      </c>
      <c r="L1365" s="98" t="s">
        <v>3424</v>
      </c>
      <c r="M1365" s="98" t="s">
        <v>3425</v>
      </c>
      <c r="N1365" s="98" t="s">
        <v>3426</v>
      </c>
      <c r="O1365" s="98" t="s">
        <v>3427</v>
      </c>
      <c r="P1365" s="98" t="s">
        <v>3428</v>
      </c>
      <c r="Q1365" s="98" t="s">
        <v>3429</v>
      </c>
      <c r="R1365" s="98" t="s">
        <v>3431</v>
      </c>
      <c r="S1365" s="98" t="s">
        <v>3430</v>
      </c>
    </row>
    <row r="1366" spans="1:19" x14ac:dyDescent="0.25">
      <c r="A1366" s="100" t="s">
        <v>17900</v>
      </c>
      <c r="B1366" s="98" t="s">
        <v>3705</v>
      </c>
      <c r="C1366" s="98" t="s">
        <v>1206</v>
      </c>
      <c r="D1366" s="98" t="s">
        <v>3706</v>
      </c>
      <c r="E1366" s="98" t="s">
        <v>3707</v>
      </c>
      <c r="F1366" s="98" t="s">
        <v>16640</v>
      </c>
      <c r="G1366" s="98">
        <v>2788.277188</v>
      </c>
      <c r="H1366" s="98" t="s">
        <v>71</v>
      </c>
      <c r="I1366" s="98" t="s">
        <v>72</v>
      </c>
      <c r="J1366" s="98" t="s">
        <v>73</v>
      </c>
      <c r="K1366" s="98" t="s">
        <v>1901</v>
      </c>
      <c r="L1366" s="98" t="s">
        <v>2159</v>
      </c>
      <c r="M1366" s="98" t="s">
        <v>503</v>
      </c>
      <c r="N1366" s="98" t="s">
        <v>941</v>
      </c>
      <c r="O1366" s="98" t="s">
        <v>1464</v>
      </c>
      <c r="P1366" s="98" t="s">
        <v>1465</v>
      </c>
      <c r="Q1366" s="98" t="s">
        <v>3710</v>
      </c>
      <c r="R1366" s="98" t="s">
        <v>3712</v>
      </c>
      <c r="S1366" s="98" t="s">
        <v>3711</v>
      </c>
    </row>
    <row r="1367" spans="1:19" x14ac:dyDescent="0.25">
      <c r="A1367" s="100" t="s">
        <v>17901</v>
      </c>
      <c r="B1367" s="98" t="s">
        <v>4319</v>
      </c>
      <c r="C1367" s="98" t="s">
        <v>1206</v>
      </c>
      <c r="D1367" s="98" t="s">
        <v>4320</v>
      </c>
      <c r="E1367" s="98" t="s">
        <v>4321</v>
      </c>
      <c r="F1367" s="98" t="s">
        <v>16641</v>
      </c>
      <c r="G1367" s="98">
        <v>2714.8566999999998</v>
      </c>
      <c r="H1367" s="98" t="s">
        <v>1250</v>
      </c>
      <c r="I1367" s="98" t="s">
        <v>1253</v>
      </c>
      <c r="J1367" s="98" t="s">
        <v>1255</v>
      </c>
      <c r="K1367" s="98" t="s">
        <v>4324</v>
      </c>
      <c r="L1367" s="98" t="s">
        <v>4325</v>
      </c>
      <c r="M1367" s="98" t="s">
        <v>1161</v>
      </c>
      <c r="N1367" s="98" t="s">
        <v>907</v>
      </c>
      <c r="O1367" s="98" t="s">
        <v>1651</v>
      </c>
      <c r="P1367" s="98" t="s">
        <v>1162</v>
      </c>
      <c r="Q1367" s="98" t="s">
        <v>4326</v>
      </c>
      <c r="R1367" s="98" t="s">
        <v>4328</v>
      </c>
      <c r="S1367" s="98" t="s">
        <v>4327</v>
      </c>
    </row>
    <row r="1368" spans="1:19" x14ac:dyDescent="0.25">
      <c r="A1368" s="100" t="s">
        <v>17902</v>
      </c>
      <c r="B1368" s="98" t="s">
        <v>4751</v>
      </c>
      <c r="C1368" s="98" t="s">
        <v>1206</v>
      </c>
      <c r="D1368" s="98" t="s">
        <v>4752</v>
      </c>
      <c r="E1368" s="98" t="s">
        <v>4753</v>
      </c>
      <c r="F1368" s="98" t="s">
        <v>16641</v>
      </c>
      <c r="G1368" s="98">
        <v>2521.5156493333334</v>
      </c>
      <c r="H1368" s="98" t="s">
        <v>58</v>
      </c>
      <c r="I1368" s="98" t="s">
        <v>3106</v>
      </c>
      <c r="J1368" s="98" t="s">
        <v>633</v>
      </c>
      <c r="K1368" s="98" t="s">
        <v>2446</v>
      </c>
      <c r="L1368" s="98" t="s">
        <v>3095</v>
      </c>
      <c r="M1368" s="98" t="s">
        <v>54</v>
      </c>
      <c r="N1368" s="98" t="s">
        <v>61</v>
      </c>
      <c r="O1368" s="98" t="s">
        <v>56</v>
      </c>
      <c r="P1368" s="98" t="s">
        <v>4382</v>
      </c>
      <c r="Q1368" s="98" t="s">
        <v>3097</v>
      </c>
      <c r="R1368" s="98" t="s">
        <v>4758</v>
      </c>
      <c r="S1368" s="98" t="s">
        <v>4757</v>
      </c>
    </row>
    <row r="1369" spans="1:19" x14ac:dyDescent="0.25">
      <c r="A1369" s="100" t="s">
        <v>17903</v>
      </c>
      <c r="B1369" s="98" t="s">
        <v>11721</v>
      </c>
      <c r="C1369" s="98" t="s">
        <v>1361</v>
      </c>
      <c r="D1369" s="98" t="s">
        <v>11722</v>
      </c>
      <c r="E1369" s="98" t="s">
        <v>11723</v>
      </c>
      <c r="F1369" s="98" t="s">
        <v>16641</v>
      </c>
      <c r="G1369" s="98">
        <v>3760.2440360000001</v>
      </c>
      <c r="H1369" s="98" t="s">
        <v>5627</v>
      </c>
      <c r="I1369" s="98" t="s">
        <v>2344</v>
      </c>
      <c r="J1369" s="98" t="s">
        <v>5632</v>
      </c>
      <c r="K1369" s="98" t="s">
        <v>2343</v>
      </c>
      <c r="L1369" s="98" t="s">
        <v>1936</v>
      </c>
      <c r="M1369" s="98" t="s">
        <v>9011</v>
      </c>
      <c r="N1369" s="98" t="s">
        <v>2339</v>
      </c>
      <c r="O1369" s="98" t="s">
        <v>5631</v>
      </c>
      <c r="P1369" s="98" t="s">
        <v>2345</v>
      </c>
      <c r="Q1369" s="98" t="s">
        <v>3382</v>
      </c>
      <c r="R1369" s="98" t="s">
        <v>11728</v>
      </c>
      <c r="S1369" s="98" t="s">
        <v>11727</v>
      </c>
    </row>
    <row r="1370" spans="1:19" x14ac:dyDescent="0.25">
      <c r="A1370" s="100" t="s">
        <v>17904</v>
      </c>
      <c r="B1370" s="98" t="s">
        <v>11789</v>
      </c>
      <c r="C1370" s="98" t="s">
        <v>1361</v>
      </c>
      <c r="D1370" s="98" t="s">
        <v>11790</v>
      </c>
      <c r="E1370" s="98" t="s">
        <v>11791</v>
      </c>
      <c r="F1370" s="98" t="s">
        <v>16641</v>
      </c>
      <c r="G1370" s="98">
        <v>3449.0992306666667</v>
      </c>
      <c r="H1370" s="98" t="s">
        <v>356</v>
      </c>
      <c r="I1370" s="98" t="s">
        <v>11223</v>
      </c>
      <c r="J1370" s="98" t="s">
        <v>11794</v>
      </c>
      <c r="K1370" s="98" t="s">
        <v>3106</v>
      </c>
      <c r="L1370" s="98" t="s">
        <v>11795</v>
      </c>
      <c r="M1370" s="98" t="s">
        <v>448</v>
      </c>
      <c r="N1370" s="98" t="s">
        <v>6091</v>
      </c>
      <c r="O1370" s="98" t="s">
        <v>7527</v>
      </c>
      <c r="P1370" s="98" t="s">
        <v>4939</v>
      </c>
      <c r="Q1370" s="98" t="s">
        <v>3329</v>
      </c>
      <c r="R1370" s="98" t="s">
        <v>11797</v>
      </c>
      <c r="S1370" s="98" t="s">
        <v>11796</v>
      </c>
    </row>
    <row r="1371" spans="1:19" x14ac:dyDescent="0.25">
      <c r="A1371" s="100" t="s">
        <v>17905</v>
      </c>
      <c r="B1371" s="98" t="s">
        <v>12505</v>
      </c>
      <c r="C1371" s="98" t="s">
        <v>1361</v>
      </c>
      <c r="D1371" s="98" t="s">
        <v>12506</v>
      </c>
      <c r="E1371" s="98" t="s">
        <v>12507</v>
      </c>
      <c r="F1371" s="98" t="s">
        <v>16640</v>
      </c>
      <c r="G1371" s="98">
        <v>3473.3884666666668</v>
      </c>
      <c r="H1371" s="98" t="s">
        <v>1497</v>
      </c>
      <c r="I1371" s="98" t="s">
        <v>2204</v>
      </c>
      <c r="J1371" s="98" t="s">
        <v>12511</v>
      </c>
      <c r="K1371" s="98" t="s">
        <v>2205</v>
      </c>
      <c r="L1371" s="98" t="s">
        <v>2208</v>
      </c>
      <c r="M1371" s="98" t="s">
        <v>12512</v>
      </c>
      <c r="N1371" s="98" t="s">
        <v>2206</v>
      </c>
      <c r="O1371" s="98" t="s">
        <v>2929</v>
      </c>
      <c r="P1371" s="98" t="s">
        <v>2930</v>
      </c>
      <c r="Q1371" s="98" t="s">
        <v>1496</v>
      </c>
      <c r="R1371" s="98" t="s">
        <v>12514</v>
      </c>
      <c r="S1371" s="98" t="s">
        <v>12513</v>
      </c>
    </row>
    <row r="1372" spans="1:19" x14ac:dyDescent="0.25">
      <c r="A1372" s="100" t="s">
        <v>17906</v>
      </c>
      <c r="B1372" s="98" t="s">
        <v>12526</v>
      </c>
      <c r="C1372" s="98" t="s">
        <v>1361</v>
      </c>
      <c r="D1372" s="98" t="s">
        <v>12527</v>
      </c>
      <c r="E1372" s="98" t="s">
        <v>12528</v>
      </c>
      <c r="F1372" s="98" t="s">
        <v>16641</v>
      </c>
      <c r="G1372" s="98">
        <v>3066.1767733333331</v>
      </c>
      <c r="H1372" s="98" t="s">
        <v>52</v>
      </c>
      <c r="I1372" s="98" t="s">
        <v>53</v>
      </c>
      <c r="J1372" s="98" t="s">
        <v>131</v>
      </c>
      <c r="K1372" s="98" t="s">
        <v>408</v>
      </c>
      <c r="L1372" s="98" t="s">
        <v>54</v>
      </c>
      <c r="M1372" s="98" t="s">
        <v>55</v>
      </c>
      <c r="N1372" s="98" t="s">
        <v>59</v>
      </c>
      <c r="O1372" s="98" t="s">
        <v>57</v>
      </c>
      <c r="P1372" s="98" t="s">
        <v>58</v>
      </c>
      <c r="Q1372" s="98" t="s">
        <v>3106</v>
      </c>
      <c r="R1372" s="98" t="s">
        <v>12532</v>
      </c>
      <c r="S1372" s="98" t="s">
        <v>12531</v>
      </c>
    </row>
    <row r="1373" spans="1:19" x14ac:dyDescent="0.25">
      <c r="A1373" s="100" t="s">
        <v>17907</v>
      </c>
      <c r="B1373" s="98" t="s">
        <v>12708</v>
      </c>
      <c r="C1373" s="98" t="s">
        <v>1361</v>
      </c>
      <c r="D1373" s="98" t="s">
        <v>12709</v>
      </c>
      <c r="E1373" s="98" t="s">
        <v>12710</v>
      </c>
      <c r="F1373" s="98" t="s">
        <v>16641</v>
      </c>
      <c r="G1373" s="98">
        <v>3475.9539800000002</v>
      </c>
      <c r="H1373" s="98" t="s">
        <v>7674</v>
      </c>
      <c r="I1373" s="98" t="s">
        <v>7676</v>
      </c>
      <c r="J1373" s="98" t="s">
        <v>3991</v>
      </c>
      <c r="K1373" s="98" t="s">
        <v>7679</v>
      </c>
      <c r="L1373" s="98" t="s">
        <v>12713</v>
      </c>
      <c r="M1373" s="98" t="s">
        <v>661</v>
      </c>
      <c r="N1373" s="98" t="s">
        <v>3320</v>
      </c>
      <c r="O1373" s="98" t="s">
        <v>7677</v>
      </c>
      <c r="P1373" s="98" t="s">
        <v>12714</v>
      </c>
      <c r="Q1373" s="98" t="s">
        <v>12715</v>
      </c>
      <c r="R1373" s="98" t="s">
        <v>12717</v>
      </c>
      <c r="S1373" s="98" t="s">
        <v>12716</v>
      </c>
    </row>
    <row r="1374" spans="1:19" x14ac:dyDescent="0.25">
      <c r="A1374" s="100" t="s">
        <v>17908</v>
      </c>
      <c r="B1374" s="98" t="s">
        <v>12791</v>
      </c>
      <c r="C1374" s="98" t="s">
        <v>1361</v>
      </c>
      <c r="D1374" s="98" t="s">
        <v>12792</v>
      </c>
      <c r="E1374" s="98" t="s">
        <v>12793</v>
      </c>
      <c r="F1374" s="98" t="s">
        <v>16640</v>
      </c>
      <c r="G1374" s="98">
        <v>3209.4713586666667</v>
      </c>
      <c r="H1374" s="98" t="s">
        <v>2170</v>
      </c>
      <c r="I1374" s="98" t="s">
        <v>1371</v>
      </c>
      <c r="J1374" s="98" t="s">
        <v>1370</v>
      </c>
      <c r="K1374" s="98" t="s">
        <v>1150</v>
      </c>
      <c r="L1374" s="98" t="s">
        <v>3968</v>
      </c>
      <c r="M1374" s="98" t="s">
        <v>2912</v>
      </c>
      <c r="N1374" s="98" t="s">
        <v>4460</v>
      </c>
      <c r="O1374" s="98" t="s">
        <v>3165</v>
      </c>
      <c r="P1374" s="98" t="s">
        <v>3167</v>
      </c>
      <c r="Q1374" s="98" t="s">
        <v>5065</v>
      </c>
      <c r="R1374" s="98" t="s">
        <v>12797</v>
      </c>
      <c r="S1374" s="98" t="s">
        <v>12796</v>
      </c>
    </row>
    <row r="1375" spans="1:19" x14ac:dyDescent="0.25">
      <c r="A1375" s="100" t="s">
        <v>17909</v>
      </c>
      <c r="B1375" s="98" t="s">
        <v>12868</v>
      </c>
      <c r="C1375" s="98" t="s">
        <v>1361</v>
      </c>
      <c r="D1375" s="98" t="s">
        <v>12869</v>
      </c>
      <c r="E1375" s="98" t="s">
        <v>12870</v>
      </c>
      <c r="F1375" s="98" t="s">
        <v>16641</v>
      </c>
      <c r="G1375" s="98">
        <v>3123.3465373333333</v>
      </c>
      <c r="H1375" s="98" t="s">
        <v>12872</v>
      </c>
      <c r="I1375" s="98" t="s">
        <v>12874</v>
      </c>
      <c r="J1375" s="98" t="s">
        <v>6416</v>
      </c>
      <c r="K1375" s="98" t="s">
        <v>12875</v>
      </c>
      <c r="L1375" s="98" t="s">
        <v>12876</v>
      </c>
      <c r="M1375" s="98" t="s">
        <v>12877</v>
      </c>
      <c r="N1375" s="98" t="s">
        <v>12878</v>
      </c>
      <c r="O1375" s="98" t="s">
        <v>12879</v>
      </c>
      <c r="P1375" s="98" t="s">
        <v>12880</v>
      </c>
      <c r="Q1375" s="98" t="s">
        <v>12881</v>
      </c>
      <c r="R1375" s="98" t="s">
        <v>12883</v>
      </c>
      <c r="S1375" s="98" t="s">
        <v>12882</v>
      </c>
    </row>
    <row r="1376" spans="1:19" x14ac:dyDescent="0.25">
      <c r="A1376" s="100" t="s">
        <v>17910</v>
      </c>
      <c r="B1376" s="98" t="s">
        <v>13635</v>
      </c>
      <c r="C1376" s="98" t="s">
        <v>1361</v>
      </c>
      <c r="D1376" s="98" t="s">
        <v>13636</v>
      </c>
      <c r="E1376" s="98" t="s">
        <v>13637</v>
      </c>
      <c r="F1376" s="98" t="s">
        <v>16641</v>
      </c>
      <c r="G1376" s="98">
        <v>3301.0607693333336</v>
      </c>
      <c r="H1376" s="98" t="s">
        <v>322</v>
      </c>
      <c r="I1376" s="98" t="s">
        <v>237</v>
      </c>
      <c r="J1376" s="98" t="s">
        <v>386</v>
      </c>
      <c r="K1376" s="98" t="s">
        <v>238</v>
      </c>
      <c r="L1376" s="98" t="s">
        <v>2510</v>
      </c>
      <c r="M1376" s="98" t="s">
        <v>324</v>
      </c>
      <c r="N1376" s="98" t="s">
        <v>13640</v>
      </c>
      <c r="O1376" s="98" t="s">
        <v>240</v>
      </c>
      <c r="P1376" s="98" t="s">
        <v>13641</v>
      </c>
      <c r="Q1376" s="98" t="s">
        <v>11838</v>
      </c>
      <c r="R1376" s="98" t="s">
        <v>19983</v>
      </c>
      <c r="S1376" s="98" t="s">
        <v>13642</v>
      </c>
    </row>
    <row r="1377" spans="1:19" x14ac:dyDescent="0.25">
      <c r="A1377" s="100" t="s">
        <v>17911</v>
      </c>
      <c r="B1377" s="98" t="s">
        <v>13775</v>
      </c>
      <c r="C1377" s="98" t="s">
        <v>1361</v>
      </c>
      <c r="D1377" s="98" t="s">
        <v>13776</v>
      </c>
      <c r="E1377" s="98" t="s">
        <v>13777</v>
      </c>
      <c r="F1377" s="98" t="s">
        <v>16640</v>
      </c>
      <c r="G1377" s="98">
        <v>3002.245856</v>
      </c>
      <c r="H1377" s="98" t="s">
        <v>1571</v>
      </c>
      <c r="I1377" s="98" t="s">
        <v>1334</v>
      </c>
      <c r="J1377" s="98" t="s">
        <v>1573</v>
      </c>
      <c r="K1377" s="98" t="s">
        <v>1267</v>
      </c>
      <c r="L1377" s="98" t="s">
        <v>2284</v>
      </c>
      <c r="M1377" s="98" t="s">
        <v>2283</v>
      </c>
      <c r="N1377" s="98" t="s">
        <v>1572</v>
      </c>
      <c r="O1377" s="98" t="s">
        <v>13780</v>
      </c>
      <c r="P1377" s="98" t="s">
        <v>9399</v>
      </c>
      <c r="Q1377" s="98" t="s">
        <v>1335</v>
      </c>
      <c r="R1377" s="98" t="s">
        <v>13782</v>
      </c>
      <c r="S1377" s="98" t="s">
        <v>13781</v>
      </c>
    </row>
    <row r="1378" spans="1:19" x14ac:dyDescent="0.25">
      <c r="A1378" s="100" t="s">
        <v>17912</v>
      </c>
      <c r="B1378" s="98" t="s">
        <v>14495</v>
      </c>
      <c r="C1378" s="98" t="s">
        <v>1361</v>
      </c>
      <c r="D1378" s="98" t="s">
        <v>14496</v>
      </c>
      <c r="E1378" s="98" t="s">
        <v>14497</v>
      </c>
      <c r="F1378" s="98" t="s">
        <v>16640</v>
      </c>
      <c r="G1378" s="98">
        <v>3472.6583653333332</v>
      </c>
      <c r="H1378" s="98" t="s">
        <v>2088</v>
      </c>
      <c r="I1378" s="98" t="s">
        <v>2086</v>
      </c>
      <c r="J1378" s="98" t="s">
        <v>2090</v>
      </c>
      <c r="K1378" s="98" t="s">
        <v>3427</v>
      </c>
      <c r="L1378" s="98" t="s">
        <v>8268</v>
      </c>
      <c r="M1378" s="98" t="s">
        <v>4468</v>
      </c>
      <c r="N1378" s="98" t="s">
        <v>3429</v>
      </c>
      <c r="O1378" s="98" t="s">
        <v>7960</v>
      </c>
      <c r="P1378" s="98" t="s">
        <v>7959</v>
      </c>
      <c r="Q1378" s="98" t="s">
        <v>14500</v>
      </c>
      <c r="R1378" s="98" t="s">
        <v>14502</v>
      </c>
      <c r="S1378" s="98" t="s">
        <v>14501</v>
      </c>
    </row>
    <row r="1379" spans="1:19" x14ac:dyDescent="0.25">
      <c r="A1379" s="100" t="s">
        <v>17913</v>
      </c>
      <c r="B1379" s="98" t="s">
        <v>15375</v>
      </c>
      <c r="C1379" s="98" t="s">
        <v>1361</v>
      </c>
      <c r="D1379" s="98" t="s">
        <v>15376</v>
      </c>
      <c r="E1379" s="98" t="s">
        <v>15377</v>
      </c>
      <c r="F1379" s="98" t="s">
        <v>16641</v>
      </c>
      <c r="G1379" s="98">
        <v>2304.1979146666663</v>
      </c>
      <c r="H1379" s="98" t="s">
        <v>264</v>
      </c>
      <c r="I1379" s="98" t="s">
        <v>265</v>
      </c>
      <c r="J1379" s="98" t="s">
        <v>1267</v>
      </c>
      <c r="K1379" s="98" t="s">
        <v>1336</v>
      </c>
      <c r="L1379" s="98" t="s">
        <v>1574</v>
      </c>
      <c r="M1379" s="98" t="s">
        <v>266</v>
      </c>
      <c r="N1379" s="98" t="s">
        <v>1573</v>
      </c>
      <c r="O1379" s="98" t="s">
        <v>2284</v>
      </c>
      <c r="P1379" s="98" t="s">
        <v>15380</v>
      </c>
      <c r="Q1379" s="98" t="s">
        <v>3019</v>
      </c>
      <c r="R1379" s="98" t="s">
        <v>15382</v>
      </c>
      <c r="S1379" s="98" t="s">
        <v>15381</v>
      </c>
    </row>
    <row r="1380" spans="1:19" x14ac:dyDescent="0.25">
      <c r="A1380" s="100" t="s">
        <v>17914</v>
      </c>
      <c r="B1380" s="98" t="s">
        <v>15470</v>
      </c>
      <c r="C1380" s="98" t="s">
        <v>1361</v>
      </c>
      <c r="D1380" s="98" t="s">
        <v>15471</v>
      </c>
      <c r="E1380" s="98" t="s">
        <v>15472</v>
      </c>
      <c r="F1380" s="98" t="s">
        <v>16641</v>
      </c>
      <c r="G1380" s="98">
        <v>2332.0400826666664</v>
      </c>
      <c r="H1380" s="98" t="s">
        <v>466</v>
      </c>
      <c r="I1380" s="98" t="s">
        <v>211</v>
      </c>
      <c r="J1380" s="98" t="s">
        <v>918</v>
      </c>
      <c r="K1380" s="98" t="s">
        <v>214</v>
      </c>
      <c r="L1380" s="98" t="s">
        <v>1289</v>
      </c>
      <c r="M1380" s="98" t="s">
        <v>733</v>
      </c>
      <c r="N1380" s="98" t="s">
        <v>13432</v>
      </c>
      <c r="O1380" s="98" t="s">
        <v>3203</v>
      </c>
      <c r="P1380" s="98" t="s">
        <v>1347</v>
      </c>
      <c r="Q1380" s="98" t="s">
        <v>1545</v>
      </c>
      <c r="R1380" s="98" t="s">
        <v>15477</v>
      </c>
      <c r="S1380" s="98" t="s">
        <v>15476</v>
      </c>
    </row>
    <row r="1381" spans="1:19" x14ac:dyDescent="0.25">
      <c r="A1381" s="100" t="s">
        <v>17915</v>
      </c>
      <c r="B1381" s="98" t="s">
        <v>15478</v>
      </c>
      <c r="C1381" s="98" t="s">
        <v>1361</v>
      </c>
      <c r="D1381" s="98" t="s">
        <v>15479</v>
      </c>
      <c r="E1381" s="98" t="s">
        <v>15480</v>
      </c>
      <c r="F1381" s="98" t="s">
        <v>16640</v>
      </c>
      <c r="G1381" s="98">
        <v>2916.7024866666666</v>
      </c>
      <c r="H1381" s="98" t="s">
        <v>11</v>
      </c>
      <c r="I1381" s="98" t="s">
        <v>12</v>
      </c>
      <c r="J1381" s="98" t="s">
        <v>13</v>
      </c>
      <c r="K1381" s="98" t="s">
        <v>16</v>
      </c>
      <c r="L1381" s="98" t="s">
        <v>15</v>
      </c>
      <c r="M1381" s="98" t="s">
        <v>14</v>
      </c>
      <c r="N1381" s="98" t="s">
        <v>82</v>
      </c>
      <c r="O1381" s="98" t="s">
        <v>83</v>
      </c>
      <c r="P1381" s="98" t="s">
        <v>17</v>
      </c>
      <c r="Q1381" s="98" t="s">
        <v>557</v>
      </c>
      <c r="R1381" s="98" t="s">
        <v>15484</v>
      </c>
      <c r="S1381" s="98" t="s">
        <v>15483</v>
      </c>
    </row>
    <row r="1382" spans="1:19" x14ac:dyDescent="0.25">
      <c r="A1382" s="100" t="s">
        <v>17916</v>
      </c>
      <c r="B1382" s="98" t="s">
        <v>15492</v>
      </c>
      <c r="C1382" s="98" t="s">
        <v>1361</v>
      </c>
      <c r="D1382" s="98" t="s">
        <v>15493</v>
      </c>
      <c r="E1382" s="98" t="s">
        <v>15494</v>
      </c>
      <c r="F1382" s="98" t="s">
        <v>16641</v>
      </c>
      <c r="G1382" s="98">
        <v>2387.026116</v>
      </c>
      <c r="H1382" s="98" t="s">
        <v>237</v>
      </c>
      <c r="I1382" s="98" t="s">
        <v>238</v>
      </c>
      <c r="J1382" s="98" t="s">
        <v>239</v>
      </c>
      <c r="K1382" s="98" t="s">
        <v>243</v>
      </c>
      <c r="L1382" s="98" t="s">
        <v>245</v>
      </c>
      <c r="M1382" s="98" t="s">
        <v>240</v>
      </c>
      <c r="N1382" s="98" t="s">
        <v>13179</v>
      </c>
      <c r="O1382" s="98" t="s">
        <v>3680</v>
      </c>
      <c r="P1382" s="98" t="s">
        <v>385</v>
      </c>
      <c r="Q1382" s="98" t="s">
        <v>242</v>
      </c>
      <c r="R1382" s="98" t="s">
        <v>15498</v>
      </c>
      <c r="S1382" s="98" t="s">
        <v>15497</v>
      </c>
    </row>
    <row r="1383" spans="1:19" x14ac:dyDescent="0.25">
      <c r="A1383" s="100" t="s">
        <v>17917</v>
      </c>
      <c r="B1383" s="98" t="s">
        <v>15568</v>
      </c>
      <c r="C1383" s="98" t="s">
        <v>1361</v>
      </c>
      <c r="D1383" s="98" t="s">
        <v>15569</v>
      </c>
      <c r="E1383" s="98" t="s">
        <v>15570</v>
      </c>
      <c r="F1383" s="98" t="s">
        <v>16640</v>
      </c>
      <c r="G1383" s="98">
        <v>2436.1472493333331</v>
      </c>
      <c r="H1383" s="98" t="s">
        <v>595</v>
      </c>
      <c r="I1383" s="98" t="s">
        <v>788</v>
      </c>
      <c r="J1383" s="98" t="s">
        <v>596</v>
      </c>
      <c r="K1383" s="98" t="s">
        <v>9439</v>
      </c>
      <c r="L1383" s="98" t="s">
        <v>6398</v>
      </c>
      <c r="M1383" s="98" t="s">
        <v>9495</v>
      </c>
      <c r="N1383" s="98" t="s">
        <v>9494</v>
      </c>
      <c r="O1383" s="98" t="s">
        <v>9498</v>
      </c>
      <c r="P1383" s="98" t="s">
        <v>15573</v>
      </c>
      <c r="Q1383" s="98" t="s">
        <v>8</v>
      </c>
      <c r="R1383" s="98" t="s">
        <v>15575</v>
      </c>
      <c r="S1383" s="98" t="s">
        <v>15574</v>
      </c>
    </row>
    <row r="1384" spans="1:19" x14ac:dyDescent="0.25">
      <c r="A1384" s="100" t="s">
        <v>17918</v>
      </c>
      <c r="B1384" s="98" t="s">
        <v>15861</v>
      </c>
      <c r="C1384" s="98" t="s">
        <v>1361</v>
      </c>
      <c r="D1384" s="98" t="s">
        <v>15862</v>
      </c>
      <c r="E1384" s="98" t="s">
        <v>15863</v>
      </c>
      <c r="F1384" s="98" t="s">
        <v>16641</v>
      </c>
      <c r="G1384" s="98">
        <v>2723.6424999999999</v>
      </c>
      <c r="H1384" s="98" t="s">
        <v>34</v>
      </c>
      <c r="I1384" s="98" t="s">
        <v>35</v>
      </c>
      <c r="J1384" s="98" t="s">
        <v>36</v>
      </c>
      <c r="K1384" s="98" t="s">
        <v>39</v>
      </c>
      <c r="L1384" s="98" t="s">
        <v>38</v>
      </c>
      <c r="M1384" s="98" t="s">
        <v>431</v>
      </c>
      <c r="N1384" s="98" t="s">
        <v>433</v>
      </c>
      <c r="O1384" s="98" t="s">
        <v>3908</v>
      </c>
      <c r="P1384" s="98" t="s">
        <v>2192</v>
      </c>
      <c r="Q1384" s="98" t="s">
        <v>15867</v>
      </c>
      <c r="R1384" s="98" t="s">
        <v>15869</v>
      </c>
      <c r="S1384" s="98" t="s">
        <v>15868</v>
      </c>
    </row>
    <row r="1385" spans="1:19" x14ac:dyDescent="0.25">
      <c r="A1385" s="100" t="s">
        <v>17919</v>
      </c>
      <c r="B1385" s="98" t="s">
        <v>1646</v>
      </c>
      <c r="C1385" s="98" t="s">
        <v>1361</v>
      </c>
      <c r="D1385" s="98" t="s">
        <v>1647</v>
      </c>
      <c r="E1385" s="98" t="s">
        <v>1648</v>
      </c>
      <c r="F1385" s="98" t="s">
        <v>16641</v>
      </c>
      <c r="G1385" s="98">
        <v>3334.1145853333333</v>
      </c>
      <c r="H1385" s="98" t="s">
        <v>1255</v>
      </c>
      <c r="I1385" s="98" t="s">
        <v>1250</v>
      </c>
      <c r="J1385" s="98" t="s">
        <v>906</v>
      </c>
      <c r="K1385" s="98" t="s">
        <v>907</v>
      </c>
      <c r="L1385" s="98" t="s">
        <v>1161</v>
      </c>
      <c r="M1385" s="98" t="s">
        <v>1651</v>
      </c>
      <c r="N1385" s="98" t="s">
        <v>38</v>
      </c>
      <c r="O1385" s="98" t="s">
        <v>36</v>
      </c>
      <c r="P1385" s="98" t="s">
        <v>175</v>
      </c>
      <c r="Q1385" s="98" t="s">
        <v>42</v>
      </c>
      <c r="R1385" s="98" t="s">
        <v>1653</v>
      </c>
      <c r="S1385" s="98" t="s">
        <v>1652</v>
      </c>
    </row>
    <row r="1386" spans="1:19" x14ac:dyDescent="0.25">
      <c r="A1386" s="100" t="s">
        <v>17920</v>
      </c>
      <c r="B1386" s="98" t="s">
        <v>1867</v>
      </c>
      <c r="C1386" s="98" t="s">
        <v>1361</v>
      </c>
      <c r="D1386" s="98" t="s">
        <v>1868</v>
      </c>
      <c r="E1386" s="98" t="s">
        <v>1869</v>
      </c>
      <c r="F1386" s="98" t="s">
        <v>16640</v>
      </c>
      <c r="G1386" s="98">
        <v>4024.2510813333333</v>
      </c>
      <c r="H1386" s="98" t="s">
        <v>1223</v>
      </c>
      <c r="I1386" s="98" t="s">
        <v>1873</v>
      </c>
      <c r="J1386" s="98" t="s">
        <v>1219</v>
      </c>
      <c r="K1386" s="98" t="s">
        <v>1874</v>
      </c>
      <c r="L1386" s="98" t="s">
        <v>1875</v>
      </c>
      <c r="M1386" s="98" t="s">
        <v>1848</v>
      </c>
      <c r="N1386" s="98" t="s">
        <v>1876</v>
      </c>
      <c r="O1386" s="98" t="s">
        <v>1877</v>
      </c>
      <c r="P1386" s="98" t="s">
        <v>1878</v>
      </c>
      <c r="Q1386" s="98" t="s">
        <v>1879</v>
      </c>
      <c r="R1386" s="98" t="s">
        <v>1881</v>
      </c>
      <c r="S1386" s="98" t="s">
        <v>1880</v>
      </c>
    </row>
    <row r="1387" spans="1:19" x14ac:dyDescent="0.25">
      <c r="A1387" s="100" t="s">
        <v>17921</v>
      </c>
      <c r="B1387" s="98" t="s">
        <v>2385</v>
      </c>
      <c r="C1387" s="98" t="s">
        <v>1361</v>
      </c>
      <c r="D1387" s="98" t="s">
        <v>2386</v>
      </c>
      <c r="E1387" s="98" t="s">
        <v>2387</v>
      </c>
      <c r="F1387" s="98" t="s">
        <v>16640</v>
      </c>
      <c r="G1387" s="98">
        <v>3525.3518920000001</v>
      </c>
      <c r="H1387" s="98" t="s">
        <v>257</v>
      </c>
      <c r="I1387" s="98" t="s">
        <v>279</v>
      </c>
      <c r="J1387" s="98" t="s">
        <v>58</v>
      </c>
      <c r="K1387" s="98" t="s">
        <v>1383</v>
      </c>
      <c r="L1387" s="98" t="s">
        <v>277</v>
      </c>
      <c r="M1387" s="98" t="s">
        <v>278</v>
      </c>
      <c r="N1387" s="98" t="s">
        <v>576</v>
      </c>
      <c r="O1387" s="98" t="s">
        <v>2390</v>
      </c>
      <c r="P1387" s="98" t="s">
        <v>11</v>
      </c>
      <c r="Q1387" s="98" t="s">
        <v>12</v>
      </c>
      <c r="R1387" s="98" t="s">
        <v>2392</v>
      </c>
      <c r="S1387" s="98" t="s">
        <v>2391</v>
      </c>
    </row>
    <row r="1388" spans="1:19" x14ac:dyDescent="0.25">
      <c r="A1388" s="100" t="s">
        <v>17922</v>
      </c>
      <c r="B1388" s="98" t="s">
        <v>2672</v>
      </c>
      <c r="C1388" s="98" t="s">
        <v>1361</v>
      </c>
      <c r="D1388" s="98" t="s">
        <v>2673</v>
      </c>
      <c r="E1388" s="98" t="s">
        <v>2674</v>
      </c>
      <c r="F1388" s="98" t="s">
        <v>16641</v>
      </c>
      <c r="G1388" s="98">
        <v>3213.3022799999999</v>
      </c>
      <c r="H1388" s="98" t="s">
        <v>211</v>
      </c>
      <c r="I1388" s="98" t="s">
        <v>466</v>
      </c>
      <c r="J1388" s="98" t="s">
        <v>918</v>
      </c>
      <c r="K1388" s="98" t="s">
        <v>1288</v>
      </c>
      <c r="L1388" s="98" t="s">
        <v>1289</v>
      </c>
      <c r="M1388" s="98" t="s">
        <v>344</v>
      </c>
      <c r="N1388" s="98" t="s">
        <v>465</v>
      </c>
      <c r="O1388" s="98" t="s">
        <v>736</v>
      </c>
      <c r="P1388" s="98" t="s">
        <v>871</v>
      </c>
      <c r="Q1388" s="98" t="s">
        <v>1545</v>
      </c>
      <c r="R1388" s="98" t="s">
        <v>2678</v>
      </c>
      <c r="S1388" s="98" t="s">
        <v>2677</v>
      </c>
    </row>
    <row r="1389" spans="1:19" x14ac:dyDescent="0.25">
      <c r="A1389" s="100" t="s">
        <v>17923</v>
      </c>
      <c r="B1389" s="98" t="s">
        <v>2738</v>
      </c>
      <c r="C1389" s="98" t="s">
        <v>1361</v>
      </c>
      <c r="D1389" s="98" t="s">
        <v>2739</v>
      </c>
      <c r="E1389" s="98" t="s">
        <v>2740</v>
      </c>
      <c r="F1389" s="98" t="s">
        <v>16641</v>
      </c>
      <c r="G1389" s="98">
        <v>5464.3882640000002</v>
      </c>
      <c r="H1389" s="98" t="s">
        <v>466</v>
      </c>
      <c r="I1389" s="98" t="s">
        <v>214</v>
      </c>
      <c r="J1389" s="98" t="s">
        <v>2743</v>
      </c>
      <c r="K1389" s="98" t="s">
        <v>1289</v>
      </c>
      <c r="L1389" s="98" t="s">
        <v>211</v>
      </c>
      <c r="M1389" s="98" t="s">
        <v>1288</v>
      </c>
      <c r="N1389" s="98" t="s">
        <v>918</v>
      </c>
      <c r="O1389" s="98" t="s">
        <v>736</v>
      </c>
      <c r="P1389" s="98" t="s">
        <v>735</v>
      </c>
      <c r="Q1389" s="98" t="s">
        <v>733</v>
      </c>
      <c r="R1389" s="98" t="s">
        <v>2745</v>
      </c>
      <c r="S1389" s="98" t="s">
        <v>2744</v>
      </c>
    </row>
    <row r="1390" spans="1:19" x14ac:dyDescent="0.25">
      <c r="A1390" s="100" t="s">
        <v>17924</v>
      </c>
      <c r="B1390" s="98" t="s">
        <v>3238</v>
      </c>
      <c r="C1390" s="98" t="s">
        <v>1361</v>
      </c>
      <c r="D1390" s="98" t="s">
        <v>3239</v>
      </c>
      <c r="E1390" s="98" t="s">
        <v>3240</v>
      </c>
      <c r="F1390" s="98" t="s">
        <v>16640</v>
      </c>
      <c r="G1390" s="98">
        <v>3166.8170053333333</v>
      </c>
      <c r="H1390" s="98" t="s">
        <v>428</v>
      </c>
      <c r="I1390" s="98" t="s">
        <v>427</v>
      </c>
      <c r="J1390" s="98" t="s">
        <v>904</v>
      </c>
      <c r="K1390" s="98" t="s">
        <v>1722</v>
      </c>
      <c r="L1390" s="98" t="s">
        <v>109</v>
      </c>
      <c r="M1390" s="98" t="s">
        <v>493</v>
      </c>
      <c r="N1390" s="98" t="s">
        <v>20</v>
      </c>
      <c r="O1390" s="98" t="s">
        <v>429</v>
      </c>
      <c r="P1390" s="98" t="s">
        <v>3244</v>
      </c>
      <c r="Q1390" s="98" t="s">
        <v>2477</v>
      </c>
      <c r="R1390" s="98" t="s">
        <v>3246</v>
      </c>
      <c r="S1390" s="98" t="s">
        <v>3245</v>
      </c>
    </row>
    <row r="1391" spans="1:19" x14ac:dyDescent="0.25">
      <c r="A1391" s="100" t="s">
        <v>17925</v>
      </c>
      <c r="B1391" s="98" t="s">
        <v>3359</v>
      </c>
      <c r="C1391" s="98" t="s">
        <v>1361</v>
      </c>
      <c r="D1391" s="98" t="s">
        <v>3360</v>
      </c>
      <c r="E1391" s="98" t="s">
        <v>3361</v>
      </c>
      <c r="F1391" s="98" t="s">
        <v>16640</v>
      </c>
      <c r="G1391" s="98">
        <v>2914.6741786666666</v>
      </c>
      <c r="H1391" s="98" t="s">
        <v>3363</v>
      </c>
      <c r="I1391" s="98" t="s">
        <v>3365</v>
      </c>
      <c r="J1391" s="98" t="s">
        <v>3366</v>
      </c>
      <c r="K1391" s="98" t="s">
        <v>3367</v>
      </c>
      <c r="L1391" s="98" t="s">
        <v>3368</v>
      </c>
      <c r="M1391" s="98" t="s">
        <v>3369</v>
      </c>
      <c r="N1391" s="98" t="s">
        <v>3370</v>
      </c>
      <c r="O1391" s="98" t="s">
        <v>3371</v>
      </c>
      <c r="P1391" s="98" t="s">
        <v>3372</v>
      </c>
      <c r="Q1391" s="98" t="s">
        <v>2605</v>
      </c>
      <c r="R1391" s="98" t="s">
        <v>3374</v>
      </c>
      <c r="S1391" s="98" t="s">
        <v>3373</v>
      </c>
    </row>
    <row r="1392" spans="1:19" x14ac:dyDescent="0.25">
      <c r="A1392" s="100" t="s">
        <v>17926</v>
      </c>
      <c r="B1392" s="98" t="s">
        <v>3447</v>
      </c>
      <c r="C1392" s="98" t="s">
        <v>1361</v>
      </c>
      <c r="D1392" s="98" t="s">
        <v>3448</v>
      </c>
      <c r="E1392" s="98" t="s">
        <v>3449</v>
      </c>
      <c r="F1392" s="98" t="s">
        <v>16641</v>
      </c>
      <c r="G1392" s="98">
        <v>3260.9847093333333</v>
      </c>
      <c r="H1392" s="98" t="s">
        <v>3451</v>
      </c>
      <c r="I1392" s="98" t="s">
        <v>3453</v>
      </c>
      <c r="J1392" s="98" t="s">
        <v>3454</v>
      </c>
      <c r="K1392" s="98" t="s">
        <v>3455</v>
      </c>
      <c r="L1392" s="98" t="s">
        <v>3456</v>
      </c>
      <c r="M1392" s="98" t="s">
        <v>3457</v>
      </c>
      <c r="N1392" s="98" t="s">
        <v>3458</v>
      </c>
      <c r="O1392" s="98" t="s">
        <v>3459</v>
      </c>
      <c r="P1392" s="98" t="s">
        <v>3460</v>
      </c>
      <c r="Q1392" s="98" t="s">
        <v>3461</v>
      </c>
      <c r="R1392" s="98" t="s">
        <v>3463</v>
      </c>
      <c r="S1392" s="98" t="s">
        <v>3462</v>
      </c>
    </row>
    <row r="1393" spans="1:19" x14ac:dyDescent="0.25">
      <c r="A1393" s="100" t="s">
        <v>17927</v>
      </c>
      <c r="B1393" s="98" t="s">
        <v>3464</v>
      </c>
      <c r="C1393" s="98" t="s">
        <v>1361</v>
      </c>
      <c r="D1393" s="98" t="s">
        <v>3465</v>
      </c>
      <c r="E1393" s="98" t="s">
        <v>3466</v>
      </c>
      <c r="F1393" s="98" t="s">
        <v>16641</v>
      </c>
      <c r="G1393" s="98">
        <v>2772.9467840000002</v>
      </c>
      <c r="H1393" s="98" t="s">
        <v>941</v>
      </c>
      <c r="I1393" s="98" t="s">
        <v>1901</v>
      </c>
      <c r="J1393" s="98" t="s">
        <v>1899</v>
      </c>
      <c r="K1393" s="98" t="s">
        <v>503</v>
      </c>
      <c r="L1393" s="98" t="s">
        <v>398</v>
      </c>
      <c r="M1393" s="98" t="s">
        <v>1469</v>
      </c>
      <c r="N1393" s="98" t="s">
        <v>201</v>
      </c>
      <c r="O1393" s="98" t="s">
        <v>1464</v>
      </c>
      <c r="P1393" s="98" t="s">
        <v>1465</v>
      </c>
      <c r="Q1393" s="98" t="s">
        <v>2294</v>
      </c>
      <c r="R1393" s="98" t="s">
        <v>3471</v>
      </c>
      <c r="S1393" s="98" t="s">
        <v>3470</v>
      </c>
    </row>
    <row r="1394" spans="1:19" x14ac:dyDescent="0.25">
      <c r="A1394" s="100" t="s">
        <v>17928</v>
      </c>
      <c r="B1394" s="98" t="s">
        <v>3867</v>
      </c>
      <c r="C1394" s="98" t="s">
        <v>1361</v>
      </c>
      <c r="D1394" s="98" t="s">
        <v>3868</v>
      </c>
      <c r="E1394" s="98" t="s">
        <v>3869</v>
      </c>
      <c r="F1394" s="98" t="s">
        <v>16640</v>
      </c>
      <c r="G1394" s="98">
        <v>2944.4545119999998</v>
      </c>
      <c r="H1394" s="98" t="s">
        <v>596</v>
      </c>
      <c r="I1394" s="98" t="s">
        <v>788</v>
      </c>
      <c r="J1394" s="98" t="s">
        <v>595</v>
      </c>
      <c r="K1394" s="98" t="s">
        <v>789</v>
      </c>
      <c r="L1394" s="98" t="s">
        <v>1477</v>
      </c>
      <c r="M1394" s="98" t="s">
        <v>3873</v>
      </c>
      <c r="N1394" s="98" t="s">
        <v>2927</v>
      </c>
      <c r="O1394" s="98" t="s">
        <v>1478</v>
      </c>
      <c r="P1394" s="98" t="s">
        <v>3874</v>
      </c>
      <c r="Q1394" s="98" t="s">
        <v>1481</v>
      </c>
      <c r="R1394" s="98" t="s">
        <v>3876</v>
      </c>
      <c r="S1394" s="98" t="s">
        <v>3875</v>
      </c>
    </row>
    <row r="1395" spans="1:19" x14ac:dyDescent="0.25">
      <c r="A1395" s="100" t="s">
        <v>17929</v>
      </c>
      <c r="B1395" s="98" t="s">
        <v>3902</v>
      </c>
      <c r="C1395" s="98" t="s">
        <v>1361</v>
      </c>
      <c r="D1395" s="98" t="s">
        <v>3903</v>
      </c>
      <c r="E1395" s="98" t="s">
        <v>3904</v>
      </c>
      <c r="F1395" s="98" t="s">
        <v>16641</v>
      </c>
      <c r="G1395" s="98">
        <v>2866.456576</v>
      </c>
      <c r="H1395" s="98" t="s">
        <v>431</v>
      </c>
      <c r="I1395" s="98" t="s">
        <v>3908</v>
      </c>
      <c r="J1395" s="98" t="s">
        <v>36</v>
      </c>
      <c r="K1395" s="98" t="s">
        <v>39</v>
      </c>
      <c r="L1395" s="98" t="s">
        <v>38</v>
      </c>
      <c r="M1395" s="98" t="s">
        <v>40</v>
      </c>
      <c r="N1395" s="98" t="s">
        <v>433</v>
      </c>
      <c r="O1395" s="98" t="s">
        <v>3909</v>
      </c>
      <c r="P1395" s="98" t="s">
        <v>34</v>
      </c>
      <c r="Q1395" s="98" t="s">
        <v>175</v>
      </c>
      <c r="R1395" s="98" t="s">
        <v>3911</v>
      </c>
      <c r="S1395" s="98" t="s">
        <v>3910</v>
      </c>
    </row>
    <row r="1396" spans="1:19" x14ac:dyDescent="0.25">
      <c r="A1396" s="100" t="s">
        <v>17930</v>
      </c>
      <c r="B1396" s="98" t="s">
        <v>4007</v>
      </c>
      <c r="C1396" s="98" t="s">
        <v>1361</v>
      </c>
      <c r="D1396" s="98" t="s">
        <v>4008</v>
      </c>
      <c r="E1396" s="98" t="s">
        <v>4009</v>
      </c>
      <c r="F1396" s="98" t="s">
        <v>16641</v>
      </c>
      <c r="G1396" s="98">
        <v>2450.5597293333331</v>
      </c>
      <c r="H1396" s="98" t="s">
        <v>1555</v>
      </c>
      <c r="I1396" s="98" t="s">
        <v>42</v>
      </c>
      <c r="J1396" s="98" t="s">
        <v>34</v>
      </c>
      <c r="K1396" s="98" t="s">
        <v>35</v>
      </c>
      <c r="L1396" s="98" t="s">
        <v>39</v>
      </c>
      <c r="M1396" s="98" t="s">
        <v>36</v>
      </c>
      <c r="N1396" s="98" t="s">
        <v>38</v>
      </c>
      <c r="O1396" s="98" t="s">
        <v>373</v>
      </c>
      <c r="P1396" s="98" t="s">
        <v>375</v>
      </c>
      <c r="Q1396" s="98" t="s">
        <v>4013</v>
      </c>
      <c r="R1396" s="98" t="s">
        <v>4015</v>
      </c>
      <c r="S1396" s="98" t="s">
        <v>4014</v>
      </c>
    </row>
    <row r="1397" spans="1:19" x14ac:dyDescent="0.25">
      <c r="A1397" s="100" t="s">
        <v>17931</v>
      </c>
      <c r="B1397" s="98" t="s">
        <v>4043</v>
      </c>
      <c r="C1397" s="98" t="s">
        <v>1361</v>
      </c>
      <c r="D1397" s="98" t="s">
        <v>4044</v>
      </c>
      <c r="E1397" s="98" t="s">
        <v>4045</v>
      </c>
      <c r="F1397" s="98" t="s">
        <v>16641</v>
      </c>
      <c r="G1397" s="98">
        <v>3296.7749186666665</v>
      </c>
      <c r="H1397" s="98" t="s">
        <v>466</v>
      </c>
      <c r="I1397" s="98" t="s">
        <v>344</v>
      </c>
      <c r="J1397" s="98" t="s">
        <v>211</v>
      </c>
      <c r="K1397" s="98" t="s">
        <v>918</v>
      </c>
      <c r="L1397" s="98" t="s">
        <v>465</v>
      </c>
      <c r="M1397" s="98" t="s">
        <v>1289</v>
      </c>
      <c r="N1397" s="98" t="s">
        <v>1288</v>
      </c>
      <c r="O1397" s="98" t="s">
        <v>210</v>
      </c>
      <c r="P1397" s="98" t="s">
        <v>462</v>
      </c>
      <c r="Q1397" s="98" t="s">
        <v>2328</v>
      </c>
      <c r="R1397" s="98" t="s">
        <v>4049</v>
      </c>
      <c r="S1397" s="98" t="s">
        <v>4048</v>
      </c>
    </row>
    <row r="1398" spans="1:19" x14ac:dyDescent="0.25">
      <c r="A1398" s="100" t="s">
        <v>17932</v>
      </c>
      <c r="B1398" s="98" t="s">
        <v>4050</v>
      </c>
      <c r="C1398" s="98" t="s">
        <v>1361</v>
      </c>
      <c r="D1398" s="98" t="s">
        <v>4051</v>
      </c>
      <c r="E1398" s="98" t="s">
        <v>4052</v>
      </c>
      <c r="F1398" s="98" t="s">
        <v>16640</v>
      </c>
      <c r="G1398" s="98">
        <v>2799.0468853333332</v>
      </c>
      <c r="H1398" s="98" t="s">
        <v>788</v>
      </c>
      <c r="I1398" s="98" t="s">
        <v>595</v>
      </c>
      <c r="J1398" s="98" t="s">
        <v>596</v>
      </c>
      <c r="K1398" s="98" t="s">
        <v>4055</v>
      </c>
      <c r="L1398" s="98" t="s">
        <v>789</v>
      </c>
      <c r="M1398" s="98" t="s">
        <v>4056</v>
      </c>
      <c r="N1398" s="98" t="s">
        <v>2546</v>
      </c>
      <c r="O1398" s="98" t="s">
        <v>2547</v>
      </c>
      <c r="P1398" s="98" t="s">
        <v>4057</v>
      </c>
      <c r="Q1398" s="98" t="s">
        <v>4058</v>
      </c>
      <c r="R1398" s="98" t="s">
        <v>4060</v>
      </c>
      <c r="S1398" s="98" t="s">
        <v>4059</v>
      </c>
    </row>
    <row r="1399" spans="1:19" x14ac:dyDescent="0.25">
      <c r="A1399" s="100" t="s">
        <v>17933</v>
      </c>
      <c r="B1399" s="98" t="s">
        <v>4271</v>
      </c>
      <c r="C1399" s="98" t="s">
        <v>1361</v>
      </c>
      <c r="D1399" s="98" t="s">
        <v>4272</v>
      </c>
      <c r="E1399" s="98" t="s">
        <v>4273</v>
      </c>
      <c r="F1399" s="98" t="s">
        <v>16640</v>
      </c>
      <c r="G1399" s="98">
        <v>3136.6612813333336</v>
      </c>
      <c r="H1399" s="98" t="s">
        <v>1734</v>
      </c>
      <c r="I1399" s="98" t="s">
        <v>1739</v>
      </c>
      <c r="J1399" s="98" t="s">
        <v>1733</v>
      </c>
      <c r="K1399" s="98" t="s">
        <v>1731</v>
      </c>
      <c r="L1399" s="98" t="s">
        <v>1735</v>
      </c>
      <c r="M1399" s="98" t="s">
        <v>2615</v>
      </c>
      <c r="N1399" s="98" t="s">
        <v>2617</v>
      </c>
      <c r="O1399" s="98" t="s">
        <v>4276</v>
      </c>
      <c r="P1399" s="98" t="s">
        <v>4277</v>
      </c>
      <c r="Q1399" s="98" t="s">
        <v>2366</v>
      </c>
      <c r="R1399" s="98" t="s">
        <v>4279</v>
      </c>
      <c r="S1399" s="98" t="s">
        <v>4278</v>
      </c>
    </row>
    <row r="1400" spans="1:19" x14ac:dyDescent="0.25">
      <c r="A1400" s="100" t="s">
        <v>17934</v>
      </c>
      <c r="B1400" s="98" t="s">
        <v>4338</v>
      </c>
      <c r="C1400" s="98" t="s">
        <v>1361</v>
      </c>
      <c r="D1400" s="98" t="s">
        <v>4339</v>
      </c>
      <c r="E1400" s="98" t="s">
        <v>4340</v>
      </c>
      <c r="F1400" s="98" t="s">
        <v>16641</v>
      </c>
      <c r="G1400" s="98">
        <v>3436.430866666667</v>
      </c>
      <c r="H1400" s="98" t="s">
        <v>3505</v>
      </c>
      <c r="I1400" s="98" t="s">
        <v>466</v>
      </c>
      <c r="J1400" s="98" t="s">
        <v>465</v>
      </c>
      <c r="K1400" s="98" t="s">
        <v>1289</v>
      </c>
      <c r="L1400" s="98" t="s">
        <v>211</v>
      </c>
      <c r="M1400" s="98" t="s">
        <v>1288</v>
      </c>
      <c r="N1400" s="98" t="s">
        <v>918</v>
      </c>
      <c r="O1400" s="98" t="s">
        <v>736</v>
      </c>
      <c r="P1400" s="98" t="s">
        <v>735</v>
      </c>
      <c r="Q1400" s="98" t="s">
        <v>733</v>
      </c>
      <c r="R1400" s="98" t="s">
        <v>4344</v>
      </c>
      <c r="S1400" s="98" t="s">
        <v>4343</v>
      </c>
    </row>
    <row r="1401" spans="1:19" x14ac:dyDescent="0.25">
      <c r="A1401" s="100" t="s">
        <v>17935</v>
      </c>
      <c r="B1401" s="98" t="s">
        <v>4377</v>
      </c>
      <c r="C1401" s="98" t="s">
        <v>1361</v>
      </c>
      <c r="D1401" s="98" t="s">
        <v>4378</v>
      </c>
      <c r="E1401" s="98" t="s">
        <v>4379</v>
      </c>
      <c r="F1401" s="98" t="s">
        <v>16640</v>
      </c>
      <c r="G1401" s="98">
        <v>2820.1617333333334</v>
      </c>
      <c r="H1401" s="98" t="s">
        <v>633</v>
      </c>
      <c r="I1401" s="98" t="s">
        <v>3095</v>
      </c>
      <c r="J1401" s="98" t="s">
        <v>3576</v>
      </c>
      <c r="K1401" s="98" t="s">
        <v>2446</v>
      </c>
      <c r="L1401" s="98" t="s">
        <v>3097</v>
      </c>
      <c r="M1401" s="98" t="s">
        <v>4382</v>
      </c>
      <c r="N1401" s="98" t="s">
        <v>61</v>
      </c>
      <c r="O1401" s="98" t="s">
        <v>4383</v>
      </c>
      <c r="P1401" s="98" t="s">
        <v>3106</v>
      </c>
      <c r="Q1401" s="98" t="s">
        <v>4384</v>
      </c>
      <c r="R1401" s="98" t="s">
        <v>4386</v>
      </c>
      <c r="S1401" s="98" t="s">
        <v>4385</v>
      </c>
    </row>
    <row r="1402" spans="1:19" x14ac:dyDescent="0.25">
      <c r="A1402" s="100" t="s">
        <v>17936</v>
      </c>
      <c r="B1402" s="98" t="s">
        <v>4405</v>
      </c>
      <c r="C1402" s="98" t="s">
        <v>1361</v>
      </c>
      <c r="D1402" s="98" t="s">
        <v>4406</v>
      </c>
      <c r="E1402" s="98" t="s">
        <v>4407</v>
      </c>
      <c r="F1402" s="98" t="s">
        <v>16641</v>
      </c>
      <c r="G1402" s="98">
        <v>3208.9988893333334</v>
      </c>
      <c r="H1402" s="98" t="s">
        <v>325</v>
      </c>
      <c r="I1402" s="98" t="s">
        <v>322</v>
      </c>
      <c r="J1402" s="98" t="s">
        <v>1807</v>
      </c>
      <c r="K1402" s="98" t="s">
        <v>806</v>
      </c>
      <c r="L1402" s="98" t="s">
        <v>237</v>
      </c>
      <c r="M1402" s="98" t="s">
        <v>4411</v>
      </c>
      <c r="N1402" s="98" t="s">
        <v>4412</v>
      </c>
      <c r="O1402" s="98" t="s">
        <v>4413</v>
      </c>
      <c r="P1402" s="98" t="s">
        <v>4414</v>
      </c>
      <c r="Q1402" s="98" t="s">
        <v>4415</v>
      </c>
      <c r="R1402" s="98" t="s">
        <v>4417</v>
      </c>
      <c r="S1402" s="98" t="s">
        <v>4416</v>
      </c>
    </row>
    <row r="1403" spans="1:19" x14ac:dyDescent="0.25">
      <c r="A1403" s="100" t="s">
        <v>6</v>
      </c>
      <c r="B1403" s="98" t="s">
        <v>4437</v>
      </c>
      <c r="C1403" s="98" t="s">
        <v>1361</v>
      </c>
      <c r="D1403" s="98" t="s">
        <v>4438</v>
      </c>
      <c r="E1403" s="98" t="s">
        <v>4439</v>
      </c>
      <c r="F1403" s="98" t="s">
        <v>16640</v>
      </c>
      <c r="G1403" s="98">
        <v>3226.9205226666668</v>
      </c>
      <c r="H1403" s="98" t="s">
        <v>279</v>
      </c>
      <c r="I1403" s="98" t="s">
        <v>4442</v>
      </c>
      <c r="J1403" s="98" t="s">
        <v>4443</v>
      </c>
      <c r="K1403" s="98" t="s">
        <v>256</v>
      </c>
      <c r="L1403" s="98" t="s">
        <v>257</v>
      </c>
      <c r="M1403" s="98" t="s">
        <v>1441</v>
      </c>
      <c r="N1403" s="98" t="s">
        <v>278</v>
      </c>
      <c r="O1403" s="98" t="s">
        <v>59</v>
      </c>
      <c r="P1403" s="98" t="s">
        <v>57</v>
      </c>
      <c r="Q1403" s="98" t="s">
        <v>1238</v>
      </c>
      <c r="R1403" s="98" t="s">
        <v>4445</v>
      </c>
      <c r="S1403" s="98" t="s">
        <v>4444</v>
      </c>
    </row>
    <row r="1404" spans="1:19" x14ac:dyDescent="0.25">
      <c r="A1404" s="100" t="s">
        <v>17937</v>
      </c>
      <c r="B1404" s="98" t="s">
        <v>4446</v>
      </c>
      <c r="C1404" s="98" t="s">
        <v>1361</v>
      </c>
      <c r="D1404" s="98" t="s">
        <v>4447</v>
      </c>
      <c r="E1404" s="98" t="s">
        <v>4448</v>
      </c>
      <c r="F1404" s="98" t="s">
        <v>16641</v>
      </c>
      <c r="G1404" s="98">
        <v>3285.5217893333333</v>
      </c>
      <c r="H1404" s="98" t="s">
        <v>264</v>
      </c>
      <c r="I1404" s="98" t="s">
        <v>241</v>
      </c>
      <c r="J1404" s="98" t="s">
        <v>4451</v>
      </c>
      <c r="K1404" s="98" t="s">
        <v>4452</v>
      </c>
      <c r="L1404" s="98" t="s">
        <v>239</v>
      </c>
      <c r="M1404" s="98" t="s">
        <v>385</v>
      </c>
      <c r="N1404" s="98" t="s">
        <v>237</v>
      </c>
      <c r="O1404" s="98" t="s">
        <v>238</v>
      </c>
      <c r="P1404" s="98" t="s">
        <v>243</v>
      </c>
      <c r="Q1404" s="98" t="s">
        <v>841</v>
      </c>
      <c r="R1404" s="98" t="s">
        <v>4454</v>
      </c>
      <c r="S1404" s="98" t="s">
        <v>4453</v>
      </c>
    </row>
    <row r="1405" spans="1:19" x14ac:dyDescent="0.25">
      <c r="A1405" s="100" t="s">
        <v>17938</v>
      </c>
      <c r="B1405" s="98" t="s">
        <v>16470</v>
      </c>
      <c r="C1405" s="98" t="s">
        <v>1361</v>
      </c>
      <c r="D1405" s="98" t="s">
        <v>16471</v>
      </c>
      <c r="E1405" s="98" t="s">
        <v>16472</v>
      </c>
      <c r="F1405" s="98" t="s">
        <v>16640</v>
      </c>
      <c r="G1405" s="98">
        <v>1829.2338053333333</v>
      </c>
      <c r="H1405" s="98" t="s">
        <v>715</v>
      </c>
      <c r="I1405" s="98" t="s">
        <v>714</v>
      </c>
      <c r="J1405" s="98" t="s">
        <v>383</v>
      </c>
      <c r="K1405" s="98" t="s">
        <v>384</v>
      </c>
      <c r="L1405" s="98" t="s">
        <v>240</v>
      </c>
      <c r="M1405" s="98" t="s">
        <v>239</v>
      </c>
      <c r="N1405" s="98" t="s">
        <v>322</v>
      </c>
      <c r="O1405" s="98" t="s">
        <v>1888</v>
      </c>
      <c r="P1405" s="98" t="s">
        <v>242</v>
      </c>
      <c r="Q1405" s="98" t="s">
        <v>713</v>
      </c>
      <c r="R1405" s="98" t="s">
        <v>16477</v>
      </c>
      <c r="S1405" s="98" t="s">
        <v>16476</v>
      </c>
    </row>
    <row r="1406" spans="1:19" x14ac:dyDescent="0.25">
      <c r="A1406" s="100" t="s">
        <v>17939</v>
      </c>
      <c r="B1406" s="98" t="s">
        <v>149</v>
      </c>
      <c r="C1406" s="98" t="s">
        <v>27</v>
      </c>
      <c r="D1406" s="98" t="s">
        <v>150</v>
      </c>
      <c r="E1406" s="98" t="s">
        <v>151</v>
      </c>
      <c r="F1406" s="98" t="s">
        <v>16640</v>
      </c>
      <c r="G1406" s="98">
        <v>5442.5803053333339</v>
      </c>
      <c r="H1406" s="98" t="s">
        <v>11</v>
      </c>
      <c r="I1406" s="98" t="s">
        <v>12</v>
      </c>
      <c r="J1406" s="98" t="s">
        <v>15</v>
      </c>
      <c r="K1406" s="98" t="s">
        <v>13</v>
      </c>
      <c r="L1406" s="98" t="s">
        <v>14</v>
      </c>
      <c r="M1406" s="98" t="s">
        <v>17</v>
      </c>
      <c r="N1406" s="98" t="s">
        <v>16</v>
      </c>
      <c r="O1406" s="98" t="s">
        <v>19</v>
      </c>
      <c r="P1406" s="98" t="s">
        <v>109</v>
      </c>
      <c r="Q1406" s="98" t="s">
        <v>20</v>
      </c>
      <c r="R1406" s="98" t="s">
        <v>155</v>
      </c>
      <c r="S1406" s="98" t="s">
        <v>154</v>
      </c>
    </row>
    <row r="1407" spans="1:19" x14ac:dyDescent="0.25">
      <c r="A1407" s="100" t="s">
        <v>17940</v>
      </c>
      <c r="B1407" s="98" t="s">
        <v>156</v>
      </c>
      <c r="C1407" s="98" t="s">
        <v>27</v>
      </c>
      <c r="D1407" s="98" t="s">
        <v>157</v>
      </c>
      <c r="E1407" s="98" t="s">
        <v>158</v>
      </c>
      <c r="F1407" s="98" t="s">
        <v>16641</v>
      </c>
      <c r="G1407" s="98">
        <v>3824.322772</v>
      </c>
      <c r="H1407" s="98" t="s">
        <v>159</v>
      </c>
      <c r="I1407" s="98" t="s">
        <v>160</v>
      </c>
      <c r="J1407" s="98" t="s">
        <v>161</v>
      </c>
      <c r="K1407" s="98" t="s">
        <v>162</v>
      </c>
      <c r="L1407" s="98" t="s">
        <v>131</v>
      </c>
      <c r="M1407" s="98" t="s">
        <v>53</v>
      </c>
      <c r="N1407" s="98" t="s">
        <v>163</v>
      </c>
      <c r="O1407" s="98" t="s">
        <v>164</v>
      </c>
      <c r="P1407" s="98" t="s">
        <v>165</v>
      </c>
      <c r="Q1407" s="98" t="s">
        <v>166</v>
      </c>
      <c r="R1407" s="98" t="s">
        <v>168</v>
      </c>
      <c r="S1407" s="98" t="s">
        <v>167</v>
      </c>
    </row>
    <row r="1408" spans="1:19" x14ac:dyDescent="0.25">
      <c r="A1408" s="100">
        <v>1405</v>
      </c>
      <c r="B1408" s="98" t="s">
        <v>156</v>
      </c>
      <c r="C1408" s="98" t="s">
        <v>27</v>
      </c>
      <c r="D1408" s="98" t="s">
        <v>157</v>
      </c>
      <c r="E1408" s="98" t="s">
        <v>170</v>
      </c>
      <c r="F1408" s="98" t="s">
        <v>16641</v>
      </c>
      <c r="G1408" s="98">
        <v>3824.322772</v>
      </c>
      <c r="H1408" s="98" t="s">
        <v>159</v>
      </c>
      <c r="I1408" s="98" t="s">
        <v>160</v>
      </c>
      <c r="J1408" s="98" t="s">
        <v>161</v>
      </c>
      <c r="K1408" s="98" t="s">
        <v>52</v>
      </c>
      <c r="L1408" s="98" t="s">
        <v>131</v>
      </c>
      <c r="M1408" s="98" t="s">
        <v>53</v>
      </c>
      <c r="N1408" s="98" t="s">
        <v>163</v>
      </c>
      <c r="O1408" s="98" t="s">
        <v>164</v>
      </c>
      <c r="P1408" s="98" t="s">
        <v>165</v>
      </c>
      <c r="Q1408" s="98" t="s">
        <v>166</v>
      </c>
      <c r="R1408" s="98" t="s">
        <v>168</v>
      </c>
      <c r="S1408" s="98" t="s">
        <v>167</v>
      </c>
    </row>
    <row r="1409" spans="1:19" x14ac:dyDescent="0.25">
      <c r="A1409" s="100" t="s">
        <v>17942</v>
      </c>
      <c r="B1409" s="98" t="s">
        <v>9015</v>
      </c>
      <c r="C1409" s="98" t="s">
        <v>1142</v>
      </c>
      <c r="D1409" s="98" t="s">
        <v>9016</v>
      </c>
      <c r="E1409" s="98" t="s">
        <v>9017</v>
      </c>
      <c r="F1409" s="98" t="s">
        <v>16640</v>
      </c>
      <c r="G1409" s="98">
        <v>4155.653870666667</v>
      </c>
      <c r="H1409" s="98" t="s">
        <v>1842</v>
      </c>
      <c r="I1409" s="98" t="s">
        <v>4000</v>
      </c>
      <c r="J1409" s="98" t="s">
        <v>5521</v>
      </c>
      <c r="K1409" s="98" t="s">
        <v>6187</v>
      </c>
      <c r="L1409" s="98" t="s">
        <v>1840</v>
      </c>
      <c r="M1409" s="98" t="s">
        <v>1849</v>
      </c>
      <c r="N1409" s="98" t="s">
        <v>788</v>
      </c>
      <c r="O1409" s="98" t="s">
        <v>9020</v>
      </c>
      <c r="P1409" s="98" t="s">
        <v>5106</v>
      </c>
      <c r="Q1409" s="98" t="s">
        <v>2928</v>
      </c>
      <c r="R1409" s="98" t="s">
        <v>9022</v>
      </c>
      <c r="S1409" s="98" t="s">
        <v>9021</v>
      </c>
    </row>
    <row r="1410" spans="1:19" x14ac:dyDescent="0.25">
      <c r="A1410" s="100" t="s">
        <v>17943</v>
      </c>
      <c r="B1410" s="98" t="s">
        <v>274</v>
      </c>
      <c r="C1410" s="98" t="s">
        <v>100</v>
      </c>
      <c r="D1410" s="98" t="s">
        <v>275</v>
      </c>
      <c r="E1410" s="98" t="s">
        <v>276</v>
      </c>
      <c r="F1410" s="98" t="s">
        <v>16640</v>
      </c>
      <c r="G1410" s="98">
        <v>4832.2845773333329</v>
      </c>
      <c r="H1410" s="98" t="s">
        <v>11</v>
      </c>
      <c r="I1410" s="98" t="s">
        <v>12</v>
      </c>
      <c r="J1410" s="98" t="s">
        <v>15</v>
      </c>
      <c r="K1410" s="98" t="s">
        <v>13</v>
      </c>
      <c r="L1410" s="98" t="s">
        <v>14</v>
      </c>
      <c r="M1410" s="98" t="s">
        <v>277</v>
      </c>
      <c r="N1410" s="98" t="s">
        <v>17</v>
      </c>
      <c r="O1410" s="98" t="s">
        <v>278</v>
      </c>
      <c r="P1410" s="98" t="s">
        <v>279</v>
      </c>
      <c r="Q1410" s="98" t="s">
        <v>280</v>
      </c>
      <c r="R1410" s="98" t="s">
        <v>282</v>
      </c>
      <c r="S1410" s="98" t="s">
        <v>281</v>
      </c>
    </row>
    <row r="1411" spans="1:19" x14ac:dyDescent="0.25">
      <c r="A1411" s="100" t="s">
        <v>17944</v>
      </c>
      <c r="B1411" s="98" t="s">
        <v>206</v>
      </c>
      <c r="C1411" s="98" t="s">
        <v>100</v>
      </c>
      <c r="D1411" s="98" t="s">
        <v>207</v>
      </c>
      <c r="E1411" s="98" t="s">
        <v>208</v>
      </c>
      <c r="F1411" s="98" t="s">
        <v>16641</v>
      </c>
      <c r="G1411" s="98">
        <v>3933.3775799999999</v>
      </c>
      <c r="H1411" s="98" t="s">
        <v>210</v>
      </c>
      <c r="I1411" s="98" t="s">
        <v>211</v>
      </c>
      <c r="J1411" s="98" t="s">
        <v>212</v>
      </c>
      <c r="K1411" s="98" t="s">
        <v>213</v>
      </c>
      <c r="L1411" s="98" t="s">
        <v>214</v>
      </c>
      <c r="M1411" s="98" t="s">
        <v>52</v>
      </c>
      <c r="N1411" s="98" t="s">
        <v>53</v>
      </c>
      <c r="O1411" s="98" t="s">
        <v>132</v>
      </c>
      <c r="P1411" s="98" t="s">
        <v>131</v>
      </c>
      <c r="Q1411" s="98" t="s">
        <v>215</v>
      </c>
      <c r="R1411" s="98" t="s">
        <v>217</v>
      </c>
      <c r="S1411" s="98" t="s">
        <v>216</v>
      </c>
    </row>
    <row r="1412" spans="1:19" x14ac:dyDescent="0.25">
      <c r="A1412" s="100" t="s">
        <v>17945</v>
      </c>
      <c r="B1412" s="98" t="s">
        <v>360</v>
      </c>
      <c r="C1412" s="98" t="s">
        <v>100</v>
      </c>
      <c r="D1412" s="98" t="s">
        <v>361</v>
      </c>
      <c r="E1412" s="98" t="s">
        <v>362</v>
      </c>
      <c r="F1412" s="98" t="s">
        <v>16641</v>
      </c>
      <c r="G1412" s="98">
        <v>3624.2877346666664</v>
      </c>
      <c r="H1412" s="98" t="s">
        <v>53</v>
      </c>
      <c r="I1412" s="98" t="s">
        <v>131</v>
      </c>
      <c r="J1412" s="98" t="s">
        <v>132</v>
      </c>
      <c r="K1412" s="98" t="s">
        <v>52</v>
      </c>
      <c r="L1412" s="98" t="s">
        <v>364</v>
      </c>
      <c r="M1412" s="98" t="s">
        <v>199</v>
      </c>
      <c r="N1412" s="98" t="s">
        <v>365</v>
      </c>
      <c r="O1412" s="98" t="s">
        <v>200</v>
      </c>
      <c r="P1412" s="98" t="s">
        <v>237</v>
      </c>
      <c r="Q1412" s="98" t="s">
        <v>238</v>
      </c>
      <c r="R1412" s="98" t="s">
        <v>367</v>
      </c>
      <c r="S1412" s="98" t="s">
        <v>366</v>
      </c>
    </row>
    <row r="1413" spans="1:19" x14ac:dyDescent="0.25">
      <c r="A1413" s="100" t="s">
        <v>17946</v>
      </c>
      <c r="B1413" s="98" t="s">
        <v>608</v>
      </c>
      <c r="C1413" s="98" t="s">
        <v>100</v>
      </c>
      <c r="D1413" s="98" t="s">
        <v>609</v>
      </c>
      <c r="E1413" s="98" t="s">
        <v>611</v>
      </c>
      <c r="F1413" s="98" t="s">
        <v>16640</v>
      </c>
      <c r="G1413" s="98">
        <v>3003.6253346666667</v>
      </c>
      <c r="H1413" s="98" t="s">
        <v>210</v>
      </c>
      <c r="I1413" s="98" t="s">
        <v>212</v>
      </c>
      <c r="J1413" s="98" t="s">
        <v>213</v>
      </c>
      <c r="K1413" s="98" t="s">
        <v>612</v>
      </c>
      <c r="L1413" s="98" t="s">
        <v>613</v>
      </c>
      <c r="M1413" s="98" t="s">
        <v>614</v>
      </c>
      <c r="N1413" s="98" t="s">
        <v>615</v>
      </c>
      <c r="O1413" s="98" t="s">
        <v>616</v>
      </c>
      <c r="P1413" s="98" t="s">
        <v>617</v>
      </c>
      <c r="Q1413" s="98" t="s">
        <v>618</v>
      </c>
      <c r="R1413" s="98" t="s">
        <v>620</v>
      </c>
      <c r="S1413" s="98" t="s">
        <v>619</v>
      </c>
    </row>
    <row r="1414" spans="1:19" x14ac:dyDescent="0.25">
      <c r="A1414" s="100" t="s">
        <v>17947</v>
      </c>
      <c r="B1414" s="98" t="s">
        <v>5896</v>
      </c>
      <c r="C1414" s="98" t="s">
        <v>5859</v>
      </c>
      <c r="D1414" s="98" t="s">
        <v>5897</v>
      </c>
      <c r="E1414" s="98" t="s">
        <v>5899</v>
      </c>
      <c r="F1414" s="98" t="s">
        <v>16640</v>
      </c>
      <c r="G1414" s="98">
        <v>3909.3388506666665</v>
      </c>
      <c r="H1414" s="98" t="s">
        <v>11</v>
      </c>
      <c r="I1414" s="98" t="s">
        <v>12</v>
      </c>
      <c r="J1414" s="98" t="s">
        <v>13</v>
      </c>
      <c r="K1414" s="98" t="s">
        <v>15</v>
      </c>
      <c r="L1414" s="98" t="s">
        <v>16</v>
      </c>
      <c r="M1414" s="98" t="s">
        <v>557</v>
      </c>
      <c r="N1414" s="98" t="s">
        <v>14</v>
      </c>
      <c r="O1414" s="98" t="s">
        <v>17</v>
      </c>
      <c r="P1414" s="98" t="s">
        <v>83</v>
      </c>
      <c r="Q1414" s="98" t="s">
        <v>82</v>
      </c>
      <c r="R1414" s="98" t="s">
        <v>5904</v>
      </c>
      <c r="S1414" s="98" t="s">
        <v>5903</v>
      </c>
    </row>
    <row r="1415" spans="1:19" x14ac:dyDescent="0.25">
      <c r="A1415" s="100" t="s">
        <v>17948</v>
      </c>
      <c r="B1415" s="98" t="s">
        <v>5944</v>
      </c>
      <c r="C1415" s="98" t="s">
        <v>5859</v>
      </c>
      <c r="D1415" s="98" t="s">
        <v>5945</v>
      </c>
      <c r="E1415" s="98" t="s">
        <v>5946</v>
      </c>
      <c r="F1415" s="98" t="s">
        <v>16640</v>
      </c>
      <c r="G1415" s="98">
        <v>5355.5698240000002</v>
      </c>
      <c r="H1415" s="98" t="s">
        <v>109</v>
      </c>
      <c r="I1415" s="98" t="s">
        <v>20</v>
      </c>
      <c r="J1415" s="98" t="s">
        <v>428</v>
      </c>
      <c r="K1415" s="98" t="s">
        <v>427</v>
      </c>
      <c r="L1415" s="98" t="s">
        <v>430</v>
      </c>
      <c r="M1415" s="98" t="s">
        <v>5949</v>
      </c>
      <c r="N1415" s="98" t="s">
        <v>433</v>
      </c>
      <c r="O1415" s="98" t="s">
        <v>40</v>
      </c>
      <c r="P1415" s="98" t="s">
        <v>904</v>
      </c>
      <c r="Q1415" s="98" t="s">
        <v>5950</v>
      </c>
      <c r="R1415" s="98" t="s">
        <v>5952</v>
      </c>
      <c r="S1415" s="98" t="s">
        <v>5951</v>
      </c>
    </row>
    <row r="1416" spans="1:19" x14ac:dyDescent="0.25">
      <c r="A1416" s="100" t="s">
        <v>17949</v>
      </c>
      <c r="B1416" s="98" t="s">
        <v>6304</v>
      </c>
      <c r="C1416" s="98" t="s">
        <v>5859</v>
      </c>
      <c r="D1416" s="98" t="s">
        <v>6305</v>
      </c>
      <c r="E1416" s="98" t="s">
        <v>6307</v>
      </c>
      <c r="F1416" s="98" t="s">
        <v>16640</v>
      </c>
      <c r="G1416" s="98">
        <v>4066.1561853333333</v>
      </c>
      <c r="H1416" s="98" t="s">
        <v>383</v>
      </c>
      <c r="I1416" s="98" t="s">
        <v>384</v>
      </c>
      <c r="J1416" s="98" t="s">
        <v>240</v>
      </c>
      <c r="K1416" s="98" t="s">
        <v>239</v>
      </c>
      <c r="L1416" s="98" t="s">
        <v>385</v>
      </c>
      <c r="M1416" s="98" t="s">
        <v>6311</v>
      </c>
      <c r="N1416" s="98" t="s">
        <v>1266</v>
      </c>
      <c r="O1416" s="98" t="s">
        <v>6312</v>
      </c>
      <c r="P1416" s="98" t="s">
        <v>245</v>
      </c>
      <c r="Q1416" s="98" t="s">
        <v>6313</v>
      </c>
      <c r="R1416" s="98" t="s">
        <v>6315</v>
      </c>
      <c r="S1416" s="98" t="s">
        <v>6314</v>
      </c>
    </row>
    <row r="1417" spans="1:19" x14ac:dyDescent="0.25">
      <c r="A1417" s="100" t="s">
        <v>17950</v>
      </c>
      <c r="B1417" s="98" t="s">
        <v>6410</v>
      </c>
      <c r="C1417" s="98" t="s">
        <v>5859</v>
      </c>
      <c r="D1417" s="98" t="s">
        <v>6411</v>
      </c>
      <c r="E1417" s="98" t="s">
        <v>6412</v>
      </c>
      <c r="F1417" s="98" t="s">
        <v>16640</v>
      </c>
      <c r="G1417" s="98">
        <v>5046.1523320000006</v>
      </c>
      <c r="H1417" s="98" t="s">
        <v>3182</v>
      </c>
      <c r="I1417" s="98" t="s">
        <v>189</v>
      </c>
      <c r="J1417" s="98" t="s">
        <v>6416</v>
      </c>
      <c r="K1417" s="98" t="s">
        <v>6417</v>
      </c>
      <c r="L1417" s="98" t="s">
        <v>6418</v>
      </c>
      <c r="M1417" s="98" t="s">
        <v>6419</v>
      </c>
      <c r="N1417" s="98" t="s">
        <v>5743</v>
      </c>
      <c r="O1417" s="98" t="s">
        <v>5734</v>
      </c>
      <c r="P1417" s="98" t="s">
        <v>2436</v>
      </c>
      <c r="Q1417" s="98" t="s">
        <v>190</v>
      </c>
      <c r="R1417" s="98" t="s">
        <v>6421</v>
      </c>
      <c r="S1417" s="98" t="s">
        <v>6420</v>
      </c>
    </row>
    <row r="1418" spans="1:19" x14ac:dyDescent="0.25">
      <c r="A1418" s="100" t="s">
        <v>17951</v>
      </c>
      <c r="B1418" s="98" t="s">
        <v>7736</v>
      </c>
      <c r="C1418" s="98" t="s">
        <v>5859</v>
      </c>
      <c r="D1418" s="98" t="s">
        <v>7737</v>
      </c>
      <c r="E1418" s="98" t="s">
        <v>7738</v>
      </c>
      <c r="F1418" s="98" t="s">
        <v>16641</v>
      </c>
      <c r="G1418" s="98">
        <v>4079.0131759999999</v>
      </c>
      <c r="H1418" s="98" t="s">
        <v>871</v>
      </c>
      <c r="I1418" s="98" t="s">
        <v>480</v>
      </c>
      <c r="J1418" s="98" t="s">
        <v>479</v>
      </c>
      <c r="K1418" s="98" t="s">
        <v>477</v>
      </c>
      <c r="L1418" s="98" t="s">
        <v>481</v>
      </c>
      <c r="M1418" s="98" t="s">
        <v>478</v>
      </c>
      <c r="N1418" s="98" t="s">
        <v>872</v>
      </c>
      <c r="O1418" s="98" t="s">
        <v>6926</v>
      </c>
      <c r="P1418" s="98" t="s">
        <v>702</v>
      </c>
      <c r="Q1418" s="98" t="s">
        <v>7741</v>
      </c>
      <c r="R1418" s="98" t="s">
        <v>7743</v>
      </c>
      <c r="S1418" s="98" t="s">
        <v>7742</v>
      </c>
    </row>
    <row r="1419" spans="1:19" x14ac:dyDescent="0.25">
      <c r="A1419" s="100" t="s">
        <v>17952</v>
      </c>
      <c r="B1419" s="98" t="s">
        <v>6024</v>
      </c>
      <c r="C1419" s="98" t="s">
        <v>1142</v>
      </c>
      <c r="D1419" s="98" t="s">
        <v>6025</v>
      </c>
      <c r="E1419" s="98" t="s">
        <v>6026</v>
      </c>
      <c r="F1419" s="98" t="s">
        <v>16641</v>
      </c>
      <c r="G1419" s="98">
        <v>5489.8738546666664</v>
      </c>
      <c r="H1419" s="98" t="s">
        <v>1527</v>
      </c>
      <c r="I1419" s="98" t="s">
        <v>1529</v>
      </c>
      <c r="J1419" s="98" t="s">
        <v>1531</v>
      </c>
      <c r="K1419" s="98" t="s">
        <v>1532</v>
      </c>
      <c r="L1419" s="98" t="s">
        <v>1536</v>
      </c>
      <c r="M1419" s="98" t="s">
        <v>6029</v>
      </c>
      <c r="N1419" s="98" t="s">
        <v>6030</v>
      </c>
      <c r="O1419" s="98" t="s">
        <v>6031</v>
      </c>
      <c r="P1419" s="98" t="s">
        <v>1530</v>
      </c>
      <c r="Q1419" s="98" t="s">
        <v>1534</v>
      </c>
      <c r="R1419" s="98" t="s">
        <v>6033</v>
      </c>
      <c r="S1419" s="98" t="s">
        <v>6032</v>
      </c>
    </row>
    <row r="1420" spans="1:19" x14ac:dyDescent="0.25">
      <c r="A1420" s="100" t="s">
        <v>17953</v>
      </c>
      <c r="B1420" s="98" t="s">
        <v>6385</v>
      </c>
      <c r="C1420" s="98" t="s">
        <v>1142</v>
      </c>
      <c r="D1420" s="98" t="s">
        <v>6386</v>
      </c>
      <c r="E1420" s="98" t="s">
        <v>6387</v>
      </c>
      <c r="F1420" s="98" t="s">
        <v>16640</v>
      </c>
      <c r="G1420" s="98">
        <v>4828.2569080000003</v>
      </c>
      <c r="H1420" s="98" t="s">
        <v>109</v>
      </c>
      <c r="I1420" s="98" t="s">
        <v>20</v>
      </c>
      <c r="J1420" s="98" t="s">
        <v>428</v>
      </c>
      <c r="K1420" s="98" t="s">
        <v>429</v>
      </c>
      <c r="L1420" s="98" t="s">
        <v>427</v>
      </c>
      <c r="M1420" s="98" t="s">
        <v>433</v>
      </c>
      <c r="N1420" s="98" t="s">
        <v>2190</v>
      </c>
      <c r="O1420" s="98" t="s">
        <v>40</v>
      </c>
      <c r="P1420" s="98" t="s">
        <v>6390</v>
      </c>
      <c r="Q1420" s="98" t="s">
        <v>2476</v>
      </c>
      <c r="R1420" s="98" t="s">
        <v>6392</v>
      </c>
      <c r="S1420" s="98" t="s">
        <v>6391</v>
      </c>
    </row>
    <row r="1421" spans="1:19" x14ac:dyDescent="0.25">
      <c r="A1421" s="100" t="s">
        <v>17954</v>
      </c>
      <c r="B1421" s="98" t="s">
        <v>8015</v>
      </c>
      <c r="C1421" s="98" t="s">
        <v>1142</v>
      </c>
      <c r="D1421" s="98" t="s">
        <v>8016</v>
      </c>
      <c r="E1421" s="98" t="s">
        <v>8017</v>
      </c>
      <c r="F1421" s="98" t="s">
        <v>16640</v>
      </c>
      <c r="G1421" s="98">
        <v>4486.6875573333327</v>
      </c>
      <c r="H1421" s="98" t="s">
        <v>239</v>
      </c>
      <c r="I1421" s="98" t="s">
        <v>383</v>
      </c>
      <c r="J1421" s="98" t="s">
        <v>384</v>
      </c>
      <c r="K1421" s="98" t="s">
        <v>240</v>
      </c>
      <c r="L1421" s="98" t="s">
        <v>385</v>
      </c>
      <c r="M1421" s="98" t="s">
        <v>4452</v>
      </c>
      <c r="N1421" s="98" t="s">
        <v>1832</v>
      </c>
      <c r="O1421" s="98" t="s">
        <v>843</v>
      </c>
      <c r="P1421" s="98" t="s">
        <v>241</v>
      </c>
      <c r="Q1421" s="98" t="s">
        <v>642</v>
      </c>
      <c r="R1421" s="98" t="s">
        <v>8021</v>
      </c>
      <c r="S1421" s="98" t="s">
        <v>8020</v>
      </c>
    </row>
    <row r="1422" spans="1:19" x14ac:dyDescent="0.25">
      <c r="A1422" s="100" t="s">
        <v>17955</v>
      </c>
      <c r="B1422" s="98" t="s">
        <v>6599</v>
      </c>
      <c r="C1422" s="98" t="s">
        <v>1142</v>
      </c>
      <c r="D1422" s="98" t="s">
        <v>6600</v>
      </c>
      <c r="E1422" s="98" t="s">
        <v>6601</v>
      </c>
      <c r="F1422" s="98" t="s">
        <v>16640</v>
      </c>
      <c r="G1422" s="98">
        <v>4755.3299773333329</v>
      </c>
      <c r="H1422" s="98" t="s">
        <v>711</v>
      </c>
      <c r="I1422" s="98" t="s">
        <v>1712</v>
      </c>
      <c r="J1422" s="98" t="s">
        <v>712</v>
      </c>
      <c r="K1422" s="98" t="s">
        <v>6604</v>
      </c>
      <c r="L1422" s="98" t="s">
        <v>6605</v>
      </c>
      <c r="M1422" s="98" t="s">
        <v>6606</v>
      </c>
      <c r="N1422" s="98" t="s">
        <v>6607</v>
      </c>
      <c r="O1422" s="98" t="s">
        <v>6608</v>
      </c>
      <c r="P1422" s="98" t="s">
        <v>3737</v>
      </c>
      <c r="Q1422" s="98" t="s">
        <v>6609</v>
      </c>
      <c r="R1422" s="98" t="s">
        <v>6611</v>
      </c>
      <c r="S1422" s="98" t="s">
        <v>6610</v>
      </c>
    </row>
    <row r="1423" spans="1:19" x14ac:dyDescent="0.25">
      <c r="A1423" s="100" t="s">
        <v>17956</v>
      </c>
      <c r="B1423" s="98" t="s">
        <v>6831</v>
      </c>
      <c r="C1423" s="98" t="s">
        <v>1142</v>
      </c>
      <c r="D1423" s="98" t="s">
        <v>6832</v>
      </c>
      <c r="E1423" s="98" t="s">
        <v>6833</v>
      </c>
      <c r="F1423" s="98" t="s">
        <v>16640</v>
      </c>
      <c r="G1423" s="98">
        <v>3852.0341013333332</v>
      </c>
      <c r="H1423" s="98" t="s">
        <v>109</v>
      </c>
      <c r="I1423" s="98" t="s">
        <v>427</v>
      </c>
      <c r="J1423" s="98" t="s">
        <v>20</v>
      </c>
      <c r="K1423" s="98" t="s">
        <v>428</v>
      </c>
      <c r="L1423" s="98" t="s">
        <v>429</v>
      </c>
      <c r="M1423" s="98" t="s">
        <v>433</v>
      </c>
      <c r="N1423" s="98" t="s">
        <v>40</v>
      </c>
      <c r="O1423" s="98" t="s">
        <v>6836</v>
      </c>
      <c r="P1423" s="98" t="s">
        <v>431</v>
      </c>
      <c r="Q1423" s="98" t="s">
        <v>6837</v>
      </c>
      <c r="R1423" s="98" t="s">
        <v>6839</v>
      </c>
      <c r="S1423" s="98" t="s">
        <v>6838</v>
      </c>
    </row>
    <row r="1424" spans="1:19" x14ac:dyDescent="0.25">
      <c r="A1424" s="100" t="s">
        <v>17957</v>
      </c>
      <c r="B1424" s="98" t="s">
        <v>8272</v>
      </c>
      <c r="C1424" s="98" t="s">
        <v>1142</v>
      </c>
      <c r="D1424" s="98" t="s">
        <v>8273</v>
      </c>
      <c r="E1424" s="98" t="s">
        <v>8274</v>
      </c>
      <c r="F1424" s="98" t="s">
        <v>16640</v>
      </c>
      <c r="G1424" s="98">
        <v>3582.0616933333331</v>
      </c>
      <c r="H1424" s="98" t="s">
        <v>383</v>
      </c>
      <c r="I1424" s="98" t="s">
        <v>239</v>
      </c>
      <c r="J1424" s="98" t="s">
        <v>385</v>
      </c>
      <c r="K1424" s="98" t="s">
        <v>240</v>
      </c>
      <c r="L1424" s="98" t="s">
        <v>384</v>
      </c>
      <c r="M1424" s="98" t="s">
        <v>2724</v>
      </c>
      <c r="N1424" s="98" t="s">
        <v>242</v>
      </c>
      <c r="O1424" s="98" t="s">
        <v>6312</v>
      </c>
      <c r="P1424" s="98" t="s">
        <v>8277</v>
      </c>
      <c r="Q1424" s="98" t="s">
        <v>8278</v>
      </c>
      <c r="R1424" s="98" t="s">
        <v>8280</v>
      </c>
      <c r="S1424" s="98" t="s">
        <v>8279</v>
      </c>
    </row>
    <row r="1425" spans="1:19" x14ac:dyDescent="0.25">
      <c r="A1425" s="100" t="s">
        <v>17958</v>
      </c>
      <c r="B1425" s="98" t="s">
        <v>8613</v>
      </c>
      <c r="C1425" s="98" t="s">
        <v>1142</v>
      </c>
      <c r="D1425" s="98" t="s">
        <v>8614</v>
      </c>
      <c r="E1425" s="98" t="s">
        <v>8615</v>
      </c>
      <c r="F1425" s="98" t="s">
        <v>16641</v>
      </c>
      <c r="G1425" s="98">
        <v>3361.8738866666667</v>
      </c>
      <c r="H1425" s="98" t="s">
        <v>2171</v>
      </c>
      <c r="I1425" s="98" t="s">
        <v>2086</v>
      </c>
      <c r="J1425" s="98" t="s">
        <v>2088</v>
      </c>
      <c r="K1425" s="98" t="s">
        <v>8618</v>
      </c>
      <c r="L1425" s="98" t="s">
        <v>2090</v>
      </c>
      <c r="M1425" s="98" t="s">
        <v>2955</v>
      </c>
      <c r="N1425" s="98" t="s">
        <v>8619</v>
      </c>
      <c r="O1425" s="98" t="s">
        <v>8266</v>
      </c>
      <c r="P1425" s="98" t="s">
        <v>3986</v>
      </c>
      <c r="Q1425" s="98" t="s">
        <v>1149</v>
      </c>
      <c r="R1425" s="98" t="s">
        <v>8621</v>
      </c>
      <c r="S1425" s="98" t="s">
        <v>8620</v>
      </c>
    </row>
    <row r="1426" spans="1:19" x14ac:dyDescent="0.25">
      <c r="A1426" s="100" t="s">
        <v>17959</v>
      </c>
      <c r="B1426" s="98" t="s">
        <v>8834</v>
      </c>
      <c r="C1426" s="98" t="s">
        <v>1142</v>
      </c>
      <c r="D1426" s="98" t="s">
        <v>8835</v>
      </c>
      <c r="E1426" s="98" t="s">
        <v>8836</v>
      </c>
      <c r="F1426" s="98" t="s">
        <v>16641</v>
      </c>
      <c r="G1426" s="98">
        <v>6110.0030146666668</v>
      </c>
      <c r="H1426" s="98" t="s">
        <v>159</v>
      </c>
      <c r="I1426" s="98" t="s">
        <v>160</v>
      </c>
      <c r="J1426" s="98" t="s">
        <v>304</v>
      </c>
      <c r="K1426" s="98" t="s">
        <v>923</v>
      </c>
      <c r="L1426" s="98" t="s">
        <v>166</v>
      </c>
      <c r="M1426" s="98" t="s">
        <v>8839</v>
      </c>
      <c r="N1426" s="98" t="s">
        <v>3661</v>
      </c>
      <c r="O1426" s="98" t="s">
        <v>8840</v>
      </c>
      <c r="P1426" s="98" t="s">
        <v>8841</v>
      </c>
      <c r="Q1426" s="98" t="s">
        <v>8842</v>
      </c>
      <c r="R1426" s="98" t="s">
        <v>8844</v>
      </c>
      <c r="S1426" s="98" t="s">
        <v>8843</v>
      </c>
    </row>
    <row r="1427" spans="1:19" x14ac:dyDescent="0.25">
      <c r="A1427" s="100" t="s">
        <v>17960</v>
      </c>
      <c r="B1427" s="98" t="s">
        <v>4506</v>
      </c>
      <c r="C1427" s="98" t="s">
        <v>1121</v>
      </c>
      <c r="D1427" s="98" t="s">
        <v>4507</v>
      </c>
      <c r="E1427" s="98" t="s">
        <v>4508</v>
      </c>
      <c r="F1427" s="98" t="s">
        <v>16640</v>
      </c>
      <c r="G1427" s="98">
        <v>2472.8729439999997</v>
      </c>
      <c r="H1427" s="98" t="s">
        <v>11</v>
      </c>
      <c r="I1427" s="98" t="s">
        <v>557</v>
      </c>
      <c r="J1427" s="98" t="s">
        <v>14</v>
      </c>
      <c r="K1427" s="98" t="s">
        <v>12</v>
      </c>
      <c r="L1427" s="98" t="s">
        <v>13</v>
      </c>
      <c r="M1427" s="98" t="s">
        <v>558</v>
      </c>
      <c r="N1427" s="98" t="s">
        <v>15</v>
      </c>
      <c r="O1427" s="98" t="s">
        <v>693</v>
      </c>
      <c r="P1427" s="98" t="s">
        <v>16</v>
      </c>
      <c r="Q1427" s="98" t="s">
        <v>4512</v>
      </c>
      <c r="R1427" s="98" t="s">
        <v>4514</v>
      </c>
      <c r="S1427" s="98" t="s">
        <v>4513</v>
      </c>
    </row>
    <row r="1428" spans="1:19" x14ac:dyDescent="0.25">
      <c r="A1428" s="100" t="s">
        <v>17961</v>
      </c>
      <c r="B1428" s="98" t="s">
        <v>6141</v>
      </c>
      <c r="C1428" s="98" t="s">
        <v>1121</v>
      </c>
      <c r="D1428" s="98" t="s">
        <v>6142</v>
      </c>
      <c r="E1428" s="98" t="s">
        <v>6143</v>
      </c>
      <c r="F1428" s="98" t="s">
        <v>16641</v>
      </c>
      <c r="G1428" s="98">
        <v>4872.8024560000003</v>
      </c>
      <c r="H1428" s="98" t="s">
        <v>175</v>
      </c>
      <c r="I1428" s="98" t="s">
        <v>34</v>
      </c>
      <c r="J1428" s="98" t="s">
        <v>35</v>
      </c>
      <c r="K1428" s="98" t="s">
        <v>6146</v>
      </c>
      <c r="L1428" s="98" t="s">
        <v>42</v>
      </c>
      <c r="M1428" s="98" t="s">
        <v>38</v>
      </c>
      <c r="N1428" s="98" t="s">
        <v>39</v>
      </c>
      <c r="O1428" s="98" t="s">
        <v>36</v>
      </c>
      <c r="P1428" s="98" t="s">
        <v>1309</v>
      </c>
      <c r="Q1428" s="98" t="s">
        <v>1555</v>
      </c>
      <c r="R1428" s="98" t="s">
        <v>6148</v>
      </c>
      <c r="S1428" s="98" t="s">
        <v>6147</v>
      </c>
    </row>
    <row r="1429" spans="1:19" x14ac:dyDescent="0.25">
      <c r="A1429" s="100" t="s">
        <v>17962</v>
      </c>
      <c r="B1429" s="98" t="s">
        <v>6172</v>
      </c>
      <c r="C1429" s="98" t="s">
        <v>1121</v>
      </c>
      <c r="D1429" s="98" t="s">
        <v>6173</v>
      </c>
      <c r="E1429" s="98" t="s">
        <v>6174</v>
      </c>
      <c r="F1429" s="98" t="s">
        <v>16640</v>
      </c>
      <c r="G1429" s="98">
        <v>3914.2818560000001</v>
      </c>
      <c r="H1429" s="98" t="s">
        <v>430</v>
      </c>
      <c r="I1429" s="98" t="s">
        <v>427</v>
      </c>
      <c r="J1429" s="98" t="s">
        <v>20</v>
      </c>
      <c r="K1429" s="98" t="s">
        <v>109</v>
      </c>
      <c r="L1429" s="98" t="s">
        <v>428</v>
      </c>
      <c r="M1429" s="98" t="s">
        <v>429</v>
      </c>
      <c r="N1429" s="98" t="s">
        <v>904</v>
      </c>
      <c r="O1429" s="98" t="s">
        <v>1724</v>
      </c>
      <c r="P1429" s="98" t="s">
        <v>6177</v>
      </c>
      <c r="Q1429" s="98" t="s">
        <v>6178</v>
      </c>
      <c r="R1429" s="98" t="s">
        <v>6180</v>
      </c>
      <c r="S1429" s="98" t="s">
        <v>6179</v>
      </c>
    </row>
    <row r="1430" spans="1:19" x14ac:dyDescent="0.25">
      <c r="A1430" s="100" t="s">
        <v>17963</v>
      </c>
      <c r="B1430" s="98" t="s">
        <v>8605</v>
      </c>
      <c r="C1430" s="98" t="s">
        <v>1121</v>
      </c>
      <c r="D1430" s="98" t="s">
        <v>8606</v>
      </c>
      <c r="E1430" s="98" t="s">
        <v>8607</v>
      </c>
      <c r="F1430" s="98" t="s">
        <v>16641</v>
      </c>
      <c r="G1430" s="98">
        <v>4065.6022146666669</v>
      </c>
      <c r="H1430" s="98" t="s">
        <v>237</v>
      </c>
      <c r="I1430" s="98" t="s">
        <v>238</v>
      </c>
      <c r="J1430" s="98" t="s">
        <v>385</v>
      </c>
      <c r="K1430" s="98" t="s">
        <v>239</v>
      </c>
      <c r="L1430" s="98" t="s">
        <v>240</v>
      </c>
      <c r="M1430" s="98" t="s">
        <v>6312</v>
      </c>
      <c r="N1430" s="98" t="s">
        <v>6313</v>
      </c>
      <c r="O1430" s="98" t="s">
        <v>1266</v>
      </c>
      <c r="P1430" s="98" t="s">
        <v>6311</v>
      </c>
      <c r="Q1430" s="98" t="s">
        <v>8610</v>
      </c>
      <c r="R1430" s="98" t="s">
        <v>8612</v>
      </c>
      <c r="S1430" s="98" t="s">
        <v>8611</v>
      </c>
    </row>
    <row r="1431" spans="1:19" x14ac:dyDescent="0.25">
      <c r="A1431" s="100" t="s">
        <v>17964</v>
      </c>
      <c r="B1431" s="98" t="s">
        <v>18473</v>
      </c>
      <c r="C1431" s="98" t="s">
        <v>1121</v>
      </c>
      <c r="D1431" s="98" t="s">
        <v>18713</v>
      </c>
      <c r="E1431" s="98" t="s">
        <v>18714</v>
      </c>
      <c r="F1431" s="98" t="s">
        <v>16640</v>
      </c>
      <c r="G1431" s="98">
        <v>3389.6071480000001</v>
      </c>
      <c r="H1431" s="98" t="s">
        <v>1162</v>
      </c>
      <c r="I1431" s="98" t="s">
        <v>907</v>
      </c>
      <c r="J1431" s="98" t="s">
        <v>905</v>
      </c>
      <c r="K1431" s="98" t="s">
        <v>906</v>
      </c>
      <c r="L1431" s="98" t="s">
        <v>1856</v>
      </c>
      <c r="M1431" s="98" t="s">
        <v>1858</v>
      </c>
      <c r="N1431" s="98" t="s">
        <v>18717</v>
      </c>
      <c r="O1431" s="98" t="s">
        <v>1859</v>
      </c>
      <c r="P1431" s="98" t="s">
        <v>18718</v>
      </c>
      <c r="Q1431" s="98" t="s">
        <v>1863</v>
      </c>
      <c r="R1431" s="98" t="s">
        <v>18720</v>
      </c>
      <c r="S1431" s="98" t="s">
        <v>18719</v>
      </c>
    </row>
    <row r="1432" spans="1:19" x14ac:dyDescent="0.25">
      <c r="A1432" s="100" t="s">
        <v>17965</v>
      </c>
      <c r="B1432" s="98" t="s">
        <v>10311</v>
      </c>
      <c r="C1432" s="98" t="s">
        <v>1121</v>
      </c>
      <c r="D1432" s="98" t="s">
        <v>10312</v>
      </c>
      <c r="E1432" s="98" t="s">
        <v>10313</v>
      </c>
      <c r="F1432" s="98" t="s">
        <v>16640</v>
      </c>
      <c r="G1432" s="98">
        <v>3206.9853946666667</v>
      </c>
      <c r="H1432" s="98" t="s">
        <v>428</v>
      </c>
      <c r="I1432" s="98" t="s">
        <v>536</v>
      </c>
      <c r="J1432" s="98" t="s">
        <v>427</v>
      </c>
      <c r="K1432" s="98" t="s">
        <v>907</v>
      </c>
      <c r="L1432" s="98" t="s">
        <v>109</v>
      </c>
      <c r="M1432" s="98" t="s">
        <v>429</v>
      </c>
      <c r="N1432" s="98" t="s">
        <v>20</v>
      </c>
      <c r="O1432" s="98" t="s">
        <v>535</v>
      </c>
      <c r="P1432" s="98" t="s">
        <v>1309</v>
      </c>
      <c r="Q1432" s="98" t="s">
        <v>494</v>
      </c>
      <c r="R1432" s="98" t="s">
        <v>10318</v>
      </c>
      <c r="S1432" s="98" t="s">
        <v>10317</v>
      </c>
    </row>
    <row r="1433" spans="1:19" x14ac:dyDescent="0.25">
      <c r="A1433" s="100" t="s">
        <v>17966</v>
      </c>
      <c r="B1433" s="98" t="s">
        <v>10942</v>
      </c>
      <c r="C1433" s="98" t="s">
        <v>1121</v>
      </c>
      <c r="D1433" s="98" t="s">
        <v>10943</v>
      </c>
      <c r="E1433" s="98" t="s">
        <v>10944</v>
      </c>
      <c r="F1433" s="98" t="s">
        <v>16640</v>
      </c>
      <c r="G1433" s="98">
        <v>2677.41644</v>
      </c>
      <c r="H1433" s="98" t="s">
        <v>109</v>
      </c>
      <c r="I1433" s="98" t="s">
        <v>20</v>
      </c>
      <c r="J1433" s="98" t="s">
        <v>428</v>
      </c>
      <c r="K1433" s="98" t="s">
        <v>427</v>
      </c>
      <c r="L1433" s="98" t="s">
        <v>433</v>
      </c>
      <c r="M1433" s="98" t="s">
        <v>3244</v>
      </c>
      <c r="N1433" s="98" t="s">
        <v>493</v>
      </c>
      <c r="O1433" s="98" t="s">
        <v>430</v>
      </c>
      <c r="P1433" s="98" t="s">
        <v>429</v>
      </c>
      <c r="Q1433" s="98" t="s">
        <v>2477</v>
      </c>
      <c r="R1433" s="98" t="s">
        <v>10948</v>
      </c>
      <c r="S1433" s="98" t="s">
        <v>10947</v>
      </c>
    </row>
    <row r="1434" spans="1:19" x14ac:dyDescent="0.25">
      <c r="A1434" s="100" t="s">
        <v>17967</v>
      </c>
      <c r="B1434" s="98" t="s">
        <v>11187</v>
      </c>
      <c r="C1434" s="98" t="s">
        <v>1121</v>
      </c>
      <c r="D1434" s="98" t="s">
        <v>11188</v>
      </c>
      <c r="E1434" s="98" t="s">
        <v>11189</v>
      </c>
      <c r="F1434" s="98" t="s">
        <v>16641</v>
      </c>
      <c r="G1434" s="98">
        <v>3261.9457813333333</v>
      </c>
      <c r="H1434" s="98" t="s">
        <v>175</v>
      </c>
      <c r="I1434" s="98" t="s">
        <v>42</v>
      </c>
      <c r="J1434" s="98" t="s">
        <v>1309</v>
      </c>
      <c r="K1434" s="98" t="s">
        <v>34</v>
      </c>
      <c r="L1434" s="98" t="s">
        <v>35</v>
      </c>
      <c r="M1434" s="98" t="s">
        <v>39</v>
      </c>
      <c r="N1434" s="98" t="s">
        <v>494</v>
      </c>
      <c r="O1434" s="98" t="s">
        <v>1555</v>
      </c>
      <c r="P1434" s="98" t="s">
        <v>6528</v>
      </c>
      <c r="Q1434" s="98" t="s">
        <v>36</v>
      </c>
      <c r="R1434" s="98" t="s">
        <v>11193</v>
      </c>
      <c r="S1434" s="98" t="s">
        <v>11192</v>
      </c>
    </row>
    <row r="1435" spans="1:19" x14ac:dyDescent="0.25">
      <c r="A1435" s="100" t="s">
        <v>17968</v>
      </c>
      <c r="B1435" s="98" t="s">
        <v>18474</v>
      </c>
      <c r="C1435" s="98" t="s">
        <v>1121</v>
      </c>
      <c r="D1435" s="98" t="s">
        <v>19923</v>
      </c>
      <c r="E1435" s="98" t="s">
        <v>19941</v>
      </c>
      <c r="F1435" s="98" t="s">
        <v>16640</v>
      </c>
      <c r="G1435" s="98">
        <v>3787.3438080000001</v>
      </c>
      <c r="H1435" s="98" t="s">
        <v>3365</v>
      </c>
      <c r="I1435" s="98" t="s">
        <v>8083</v>
      </c>
      <c r="J1435" s="98" t="s">
        <v>2605</v>
      </c>
      <c r="K1435" s="98" t="s">
        <v>8084</v>
      </c>
      <c r="L1435" s="98" t="s">
        <v>19942</v>
      </c>
      <c r="M1435" s="98" t="s">
        <v>3363</v>
      </c>
      <c r="N1435" s="98" t="s">
        <v>8085</v>
      </c>
      <c r="O1435" s="98" t="s">
        <v>3370</v>
      </c>
      <c r="P1435" s="98" t="s">
        <v>3367</v>
      </c>
      <c r="Q1435" s="98" t="s">
        <v>19943</v>
      </c>
      <c r="R1435" s="98" t="s">
        <v>19945</v>
      </c>
      <c r="S1435" s="98" t="s">
        <v>19944</v>
      </c>
    </row>
    <row r="1436" spans="1:19" x14ac:dyDescent="0.25">
      <c r="A1436" s="100" t="s">
        <v>17969</v>
      </c>
      <c r="B1436" s="98" t="s">
        <v>13265</v>
      </c>
      <c r="C1436" s="98" t="s">
        <v>1121</v>
      </c>
      <c r="D1436" s="98" t="s">
        <v>13266</v>
      </c>
      <c r="E1436" s="98" t="s">
        <v>13267</v>
      </c>
      <c r="F1436" s="98" t="s">
        <v>16641</v>
      </c>
      <c r="G1436" s="98">
        <v>3628.9359173333337</v>
      </c>
      <c r="H1436" s="98" t="s">
        <v>264</v>
      </c>
      <c r="I1436" s="98" t="s">
        <v>1267</v>
      </c>
      <c r="J1436" s="98" t="s">
        <v>265</v>
      </c>
      <c r="K1436" s="98" t="s">
        <v>1573</v>
      </c>
      <c r="L1436" s="98" t="s">
        <v>1336</v>
      </c>
      <c r="M1436" s="98" t="s">
        <v>1571</v>
      </c>
      <c r="N1436" s="98" t="s">
        <v>1338</v>
      </c>
      <c r="O1436" s="98" t="s">
        <v>13270</v>
      </c>
      <c r="P1436" s="98" t="s">
        <v>13271</v>
      </c>
      <c r="Q1436" s="98" t="s">
        <v>3567</v>
      </c>
      <c r="R1436" s="98" t="s">
        <v>13273</v>
      </c>
      <c r="S1436" s="98" t="s">
        <v>13272</v>
      </c>
    </row>
    <row r="1437" spans="1:19" x14ac:dyDescent="0.25">
      <c r="A1437" s="100" t="s">
        <v>17970</v>
      </c>
      <c r="B1437" s="98" t="s">
        <v>13427</v>
      </c>
      <c r="C1437" s="98" t="s">
        <v>1121</v>
      </c>
      <c r="D1437" s="98" t="s">
        <v>13428</v>
      </c>
      <c r="E1437" s="98" t="s">
        <v>13429</v>
      </c>
      <c r="F1437" s="98" t="s">
        <v>16641</v>
      </c>
      <c r="G1437" s="98">
        <v>2889.826532</v>
      </c>
      <c r="H1437" s="98" t="s">
        <v>211</v>
      </c>
      <c r="I1437" s="98" t="s">
        <v>214</v>
      </c>
      <c r="J1437" s="98" t="s">
        <v>918</v>
      </c>
      <c r="K1437" s="98" t="s">
        <v>344</v>
      </c>
      <c r="L1437" s="98" t="s">
        <v>466</v>
      </c>
      <c r="M1437" s="98" t="s">
        <v>2735</v>
      </c>
      <c r="N1437" s="98" t="s">
        <v>1289</v>
      </c>
      <c r="O1437" s="98" t="s">
        <v>734</v>
      </c>
      <c r="P1437" s="98" t="s">
        <v>13432</v>
      </c>
      <c r="Q1437" s="98" t="s">
        <v>3203</v>
      </c>
      <c r="R1437" s="98" t="s">
        <v>13434</v>
      </c>
      <c r="S1437" s="98" t="s">
        <v>13433</v>
      </c>
    </row>
    <row r="1438" spans="1:19" x14ac:dyDescent="0.25">
      <c r="A1438" s="100" t="s">
        <v>17971</v>
      </c>
      <c r="B1438" s="98" t="s">
        <v>1215</v>
      </c>
      <c r="C1438" s="98" t="s">
        <v>1121</v>
      </c>
      <c r="D1438" s="98" t="s">
        <v>1216</v>
      </c>
      <c r="E1438" s="98" t="s">
        <v>1217</v>
      </c>
      <c r="F1438" s="98" t="s">
        <v>16641</v>
      </c>
      <c r="G1438" s="98">
        <v>4795.916666666667</v>
      </c>
      <c r="H1438" s="98" t="s">
        <v>1219</v>
      </c>
      <c r="I1438" s="98" t="s">
        <v>1220</v>
      </c>
      <c r="J1438" s="98" t="s">
        <v>1221</v>
      </c>
      <c r="K1438" s="98" t="s">
        <v>1222</v>
      </c>
      <c r="L1438" s="98" t="s">
        <v>1223</v>
      </c>
      <c r="M1438" s="98" t="s">
        <v>1224</v>
      </c>
      <c r="N1438" s="98" t="s">
        <v>1225</v>
      </c>
      <c r="O1438" s="98" t="s">
        <v>1226</v>
      </c>
      <c r="P1438" s="98" t="s">
        <v>1227</v>
      </c>
      <c r="Q1438" s="98" t="s">
        <v>1228</v>
      </c>
      <c r="R1438" s="98" t="s">
        <v>1230</v>
      </c>
      <c r="S1438" s="98" t="s">
        <v>1229</v>
      </c>
    </row>
    <row r="1439" spans="1:19" x14ac:dyDescent="0.25">
      <c r="A1439" s="100" t="s">
        <v>17972</v>
      </c>
      <c r="B1439" s="98" t="s">
        <v>1244</v>
      </c>
      <c r="C1439" s="98" t="s">
        <v>1121</v>
      </c>
      <c r="D1439" s="98" t="s">
        <v>1245</v>
      </c>
      <c r="E1439" s="98" t="s">
        <v>1246</v>
      </c>
      <c r="F1439" s="98" t="s">
        <v>16641</v>
      </c>
      <c r="G1439" s="98">
        <v>4376.6279946666673</v>
      </c>
      <c r="H1439" s="98" t="s">
        <v>1161</v>
      </c>
      <c r="I1439" s="98" t="s">
        <v>1249</v>
      </c>
      <c r="J1439" s="98" t="s">
        <v>1250</v>
      </c>
      <c r="K1439" s="98" t="s">
        <v>1251</v>
      </c>
      <c r="L1439" s="98" t="s">
        <v>1252</v>
      </c>
      <c r="M1439" s="98" t="s">
        <v>1253</v>
      </c>
      <c r="N1439" s="98" t="s">
        <v>1254</v>
      </c>
      <c r="O1439" s="98" t="s">
        <v>1255</v>
      </c>
      <c r="P1439" s="98" t="s">
        <v>1256</v>
      </c>
      <c r="Q1439" s="98" t="s">
        <v>1257</v>
      </c>
      <c r="R1439" s="98" t="s">
        <v>1259</v>
      </c>
      <c r="S1439" s="98" t="s">
        <v>1258</v>
      </c>
    </row>
    <row r="1440" spans="1:19" x14ac:dyDescent="0.25">
      <c r="A1440" s="100" t="s">
        <v>17973</v>
      </c>
      <c r="B1440" s="98" t="s">
        <v>9845</v>
      </c>
      <c r="C1440" s="98" t="s">
        <v>1206</v>
      </c>
      <c r="D1440" s="98" t="s">
        <v>9846</v>
      </c>
      <c r="E1440" s="98" t="s">
        <v>9847</v>
      </c>
      <c r="F1440" s="98" t="s">
        <v>16640</v>
      </c>
      <c r="G1440" s="98">
        <v>2985.9145133333336</v>
      </c>
      <c r="H1440" s="98" t="s">
        <v>241</v>
      </c>
      <c r="I1440" s="98" t="s">
        <v>239</v>
      </c>
      <c r="J1440" s="98" t="s">
        <v>385</v>
      </c>
      <c r="K1440" s="98" t="s">
        <v>4452</v>
      </c>
      <c r="L1440" s="98" t="s">
        <v>324</v>
      </c>
      <c r="M1440" s="98" t="s">
        <v>322</v>
      </c>
      <c r="N1440" s="98" t="s">
        <v>240</v>
      </c>
      <c r="O1440" s="98" t="s">
        <v>242</v>
      </c>
      <c r="P1440" s="98" t="s">
        <v>6455</v>
      </c>
      <c r="Q1440" s="98" t="s">
        <v>1333</v>
      </c>
      <c r="R1440" s="98" t="s">
        <v>9851</v>
      </c>
      <c r="S1440" s="98" t="s">
        <v>9850</v>
      </c>
    </row>
    <row r="1441" spans="1:19" x14ac:dyDescent="0.25">
      <c r="A1441" s="100" t="s">
        <v>17974</v>
      </c>
      <c r="B1441" s="98" t="s">
        <v>10392</v>
      </c>
      <c r="C1441" s="98" t="s">
        <v>1206</v>
      </c>
      <c r="D1441" s="98" t="s">
        <v>10393</v>
      </c>
      <c r="E1441" s="98" t="s">
        <v>10394</v>
      </c>
      <c r="F1441" s="98" t="s">
        <v>16641</v>
      </c>
      <c r="G1441" s="98">
        <v>3533.2078973333332</v>
      </c>
      <c r="H1441" s="98" t="s">
        <v>1161</v>
      </c>
      <c r="I1441" s="98" t="s">
        <v>906</v>
      </c>
      <c r="J1441" s="98" t="s">
        <v>905</v>
      </c>
      <c r="K1441" s="98" t="s">
        <v>907</v>
      </c>
      <c r="L1441" s="98" t="s">
        <v>1250</v>
      </c>
      <c r="M1441" s="98" t="s">
        <v>35</v>
      </c>
      <c r="N1441" s="98" t="s">
        <v>6146</v>
      </c>
      <c r="O1441" s="98" t="s">
        <v>39</v>
      </c>
      <c r="P1441" s="98" t="s">
        <v>36</v>
      </c>
      <c r="Q1441" s="98" t="s">
        <v>34</v>
      </c>
      <c r="R1441" s="98" t="s">
        <v>10398</v>
      </c>
      <c r="S1441" s="98" t="s">
        <v>10397</v>
      </c>
    </row>
    <row r="1442" spans="1:19" x14ac:dyDescent="0.25">
      <c r="A1442" s="100" t="s">
        <v>17975</v>
      </c>
      <c r="B1442" s="98" t="s">
        <v>12469</v>
      </c>
      <c r="C1442" s="98" t="s">
        <v>1206</v>
      </c>
      <c r="D1442" s="98" t="s">
        <v>12470</v>
      </c>
      <c r="E1442" s="98" t="s">
        <v>12471</v>
      </c>
      <c r="F1442" s="98" t="s">
        <v>16640</v>
      </c>
      <c r="G1442" s="98">
        <v>4221.1421640000008</v>
      </c>
      <c r="H1442" s="98" t="s">
        <v>612</v>
      </c>
      <c r="I1442" s="98" t="s">
        <v>613</v>
      </c>
      <c r="J1442" s="98" t="s">
        <v>614</v>
      </c>
      <c r="K1442" s="98" t="s">
        <v>615</v>
      </c>
      <c r="L1442" s="98" t="s">
        <v>734</v>
      </c>
      <c r="M1442" s="98" t="s">
        <v>344</v>
      </c>
      <c r="N1442" s="98" t="s">
        <v>616</v>
      </c>
      <c r="O1442" s="98" t="s">
        <v>2328</v>
      </c>
      <c r="P1442" s="98" t="s">
        <v>2735</v>
      </c>
      <c r="Q1442" s="98" t="s">
        <v>2329</v>
      </c>
      <c r="R1442" s="98" t="s">
        <v>12477</v>
      </c>
      <c r="S1442" s="98" t="s">
        <v>12476</v>
      </c>
    </row>
    <row r="1443" spans="1:19" x14ac:dyDescent="0.25">
      <c r="A1443" s="100" t="s">
        <v>17976</v>
      </c>
      <c r="B1443" s="98" t="s">
        <v>12984</v>
      </c>
      <c r="C1443" s="98" t="s">
        <v>1206</v>
      </c>
      <c r="D1443" s="98" t="s">
        <v>12985</v>
      </c>
      <c r="E1443" s="98" t="s">
        <v>12986</v>
      </c>
      <c r="F1443" s="98" t="s">
        <v>16640</v>
      </c>
      <c r="G1443" s="98">
        <v>3486.9899453333333</v>
      </c>
      <c r="H1443" s="98" t="s">
        <v>383</v>
      </c>
      <c r="I1443" s="98" t="s">
        <v>384</v>
      </c>
      <c r="J1443" s="98" t="s">
        <v>385</v>
      </c>
      <c r="K1443" s="98" t="s">
        <v>240</v>
      </c>
      <c r="L1443" s="98" t="s">
        <v>239</v>
      </c>
      <c r="M1443" s="98" t="s">
        <v>7103</v>
      </c>
      <c r="N1443" s="98" t="s">
        <v>7375</v>
      </c>
      <c r="O1443" s="98" t="s">
        <v>6312</v>
      </c>
      <c r="P1443" s="98" t="s">
        <v>12073</v>
      </c>
      <c r="Q1443" s="98" t="s">
        <v>8610</v>
      </c>
      <c r="R1443" s="98" t="s">
        <v>12990</v>
      </c>
      <c r="S1443" s="98" t="s">
        <v>12989</v>
      </c>
    </row>
    <row r="1444" spans="1:19" x14ac:dyDescent="0.25">
      <c r="A1444" s="100" t="s">
        <v>17977</v>
      </c>
      <c r="B1444" s="98" t="s">
        <v>13628</v>
      </c>
      <c r="C1444" s="98" t="s">
        <v>1206</v>
      </c>
      <c r="D1444" s="98" t="s">
        <v>13629</v>
      </c>
      <c r="E1444" s="98" t="s">
        <v>13630</v>
      </c>
      <c r="F1444" s="98" t="s">
        <v>16641</v>
      </c>
      <c r="G1444" s="98">
        <v>3170.0849546666668</v>
      </c>
      <c r="H1444" s="98" t="s">
        <v>34</v>
      </c>
      <c r="I1444" s="98" t="s">
        <v>35</v>
      </c>
      <c r="J1444" s="98" t="s">
        <v>36</v>
      </c>
      <c r="K1444" s="98" t="s">
        <v>175</v>
      </c>
      <c r="L1444" s="98" t="s">
        <v>42</v>
      </c>
      <c r="M1444" s="98" t="s">
        <v>373</v>
      </c>
      <c r="N1444" s="98" t="s">
        <v>38</v>
      </c>
      <c r="O1444" s="98" t="s">
        <v>39</v>
      </c>
      <c r="P1444" s="98" t="s">
        <v>904</v>
      </c>
      <c r="Q1444" s="98" t="s">
        <v>1722</v>
      </c>
      <c r="R1444" s="98" t="s">
        <v>13634</v>
      </c>
      <c r="S1444" s="98" t="s">
        <v>13633</v>
      </c>
    </row>
    <row r="1445" spans="1:19" x14ac:dyDescent="0.25">
      <c r="A1445" s="100" t="s">
        <v>17978</v>
      </c>
      <c r="B1445" s="98" t="s">
        <v>13320</v>
      </c>
      <c r="C1445" s="98" t="s">
        <v>1206</v>
      </c>
      <c r="D1445" s="98" t="s">
        <v>13321</v>
      </c>
      <c r="E1445" s="98" t="s">
        <v>13322</v>
      </c>
      <c r="F1445" s="98" t="s">
        <v>16640</v>
      </c>
      <c r="G1445" s="98">
        <v>3404.684452</v>
      </c>
      <c r="H1445" s="98" t="s">
        <v>109</v>
      </c>
      <c r="I1445" s="98" t="s">
        <v>430</v>
      </c>
      <c r="J1445" s="98" t="s">
        <v>20</v>
      </c>
      <c r="K1445" s="98" t="s">
        <v>428</v>
      </c>
      <c r="L1445" s="98" t="s">
        <v>429</v>
      </c>
      <c r="M1445" s="98" t="s">
        <v>6528</v>
      </c>
      <c r="N1445" s="98" t="s">
        <v>495</v>
      </c>
      <c r="O1445" s="98" t="s">
        <v>494</v>
      </c>
      <c r="P1445" s="98" t="s">
        <v>493</v>
      </c>
      <c r="Q1445" s="98" t="s">
        <v>427</v>
      </c>
      <c r="R1445" s="98" t="s">
        <v>13327</v>
      </c>
      <c r="S1445" s="98" t="s">
        <v>13326</v>
      </c>
    </row>
    <row r="1446" spans="1:19" x14ac:dyDescent="0.25">
      <c r="A1446" s="100" t="s">
        <v>17979</v>
      </c>
      <c r="B1446" s="98" t="s">
        <v>18475</v>
      </c>
      <c r="C1446" s="98" t="s">
        <v>1206</v>
      </c>
      <c r="D1446" s="98" t="s">
        <v>18722</v>
      </c>
      <c r="E1446" s="98" t="s">
        <v>18723</v>
      </c>
      <c r="F1446" s="98" t="s">
        <v>16641</v>
      </c>
      <c r="G1446" s="98">
        <v>3294.4720159999965</v>
      </c>
      <c r="H1446" s="98" t="s">
        <v>1149</v>
      </c>
      <c r="I1446" s="98" t="s">
        <v>1150</v>
      </c>
      <c r="J1446" s="98" t="s">
        <v>2170</v>
      </c>
      <c r="K1446" s="98" t="s">
        <v>5545</v>
      </c>
      <c r="L1446" s="98" t="s">
        <v>7971</v>
      </c>
      <c r="M1446" s="98" t="s">
        <v>18725</v>
      </c>
      <c r="N1446" s="98" t="s">
        <v>18726</v>
      </c>
      <c r="O1446" s="98" t="s">
        <v>5544</v>
      </c>
      <c r="P1446" s="98" t="s">
        <v>3986</v>
      </c>
      <c r="Q1446" s="98" t="s">
        <v>18727</v>
      </c>
      <c r="R1446" s="98" t="s">
        <v>18729</v>
      </c>
      <c r="S1446" s="98" t="s">
        <v>18728</v>
      </c>
    </row>
    <row r="1447" spans="1:19" x14ac:dyDescent="0.25">
      <c r="A1447" s="100" t="s">
        <v>17980</v>
      </c>
      <c r="B1447" s="98" t="s">
        <v>14412</v>
      </c>
      <c r="C1447" s="98" t="s">
        <v>1206</v>
      </c>
      <c r="D1447" s="98" t="s">
        <v>14413</v>
      </c>
      <c r="E1447" s="98" t="s">
        <v>14414</v>
      </c>
      <c r="F1447" s="98" t="s">
        <v>16640</v>
      </c>
      <c r="G1447" s="98">
        <v>4281.325765333333</v>
      </c>
      <c r="H1447" s="98" t="s">
        <v>109</v>
      </c>
      <c r="I1447" s="98" t="s">
        <v>20</v>
      </c>
      <c r="J1447" s="98" t="s">
        <v>428</v>
      </c>
      <c r="K1447" s="98" t="s">
        <v>427</v>
      </c>
      <c r="L1447" s="98" t="s">
        <v>432</v>
      </c>
      <c r="M1447" s="98" t="s">
        <v>3908</v>
      </c>
      <c r="N1447" s="98" t="s">
        <v>40</v>
      </c>
      <c r="O1447" s="98" t="s">
        <v>433</v>
      </c>
      <c r="P1447" s="98" t="s">
        <v>431</v>
      </c>
      <c r="Q1447" s="98" t="s">
        <v>430</v>
      </c>
      <c r="R1447" s="98" t="s">
        <v>14420</v>
      </c>
      <c r="S1447" s="98" t="s">
        <v>14419</v>
      </c>
    </row>
    <row r="1448" spans="1:19" x14ac:dyDescent="0.25">
      <c r="A1448" s="100" t="s">
        <v>17981</v>
      </c>
      <c r="B1448" s="98" t="s">
        <v>14938</v>
      </c>
      <c r="C1448" s="98" t="s">
        <v>1206</v>
      </c>
      <c r="D1448" s="98" t="s">
        <v>14939</v>
      </c>
      <c r="E1448" s="98" t="s">
        <v>14940</v>
      </c>
      <c r="F1448" s="98" t="s">
        <v>16640</v>
      </c>
      <c r="G1448" s="98">
        <v>2135.1512733333329</v>
      </c>
      <c r="H1448" s="98" t="s">
        <v>557</v>
      </c>
      <c r="I1448" s="98" t="s">
        <v>17</v>
      </c>
      <c r="J1448" s="98" t="s">
        <v>14</v>
      </c>
      <c r="K1448" s="98" t="s">
        <v>558</v>
      </c>
      <c r="L1448" s="98" t="s">
        <v>15</v>
      </c>
      <c r="M1448" s="98" t="s">
        <v>16</v>
      </c>
      <c r="N1448" s="98" t="s">
        <v>12</v>
      </c>
      <c r="O1448" s="98" t="s">
        <v>13</v>
      </c>
      <c r="P1448" s="98" t="s">
        <v>82</v>
      </c>
      <c r="Q1448" s="98" t="s">
        <v>92</v>
      </c>
      <c r="R1448" s="98" t="s">
        <v>14944</v>
      </c>
      <c r="S1448" s="98" t="s">
        <v>14943</v>
      </c>
    </row>
    <row r="1449" spans="1:19" x14ac:dyDescent="0.25">
      <c r="A1449" s="100" t="s">
        <v>17982</v>
      </c>
      <c r="B1449" s="98" t="s">
        <v>11806</v>
      </c>
      <c r="C1449" s="98" t="s">
        <v>1206</v>
      </c>
      <c r="D1449" s="98" t="s">
        <v>11807</v>
      </c>
      <c r="E1449" s="98" t="s">
        <v>11808</v>
      </c>
      <c r="F1449" s="98" t="s">
        <v>16641</v>
      </c>
      <c r="G1449" s="98">
        <v>3756.861969333333</v>
      </c>
      <c r="H1449" s="98" t="s">
        <v>34</v>
      </c>
      <c r="I1449" s="98" t="s">
        <v>35</v>
      </c>
      <c r="J1449" s="98" t="s">
        <v>5960</v>
      </c>
      <c r="K1449" s="98" t="s">
        <v>175</v>
      </c>
      <c r="L1449" s="98" t="s">
        <v>493</v>
      </c>
      <c r="M1449" s="98" t="s">
        <v>42</v>
      </c>
      <c r="N1449" s="98" t="s">
        <v>8042</v>
      </c>
      <c r="O1449" s="98" t="s">
        <v>38</v>
      </c>
      <c r="P1449" s="98" t="s">
        <v>36</v>
      </c>
      <c r="Q1449" s="98" t="s">
        <v>433</v>
      </c>
      <c r="R1449" s="98" t="s">
        <v>11814</v>
      </c>
      <c r="S1449" s="98" t="s">
        <v>11813</v>
      </c>
    </row>
    <row r="1450" spans="1:19" x14ac:dyDescent="0.25">
      <c r="A1450" s="100" t="s">
        <v>17983</v>
      </c>
      <c r="B1450" s="98" t="s">
        <v>18476</v>
      </c>
      <c r="C1450" s="98" t="s">
        <v>1206</v>
      </c>
      <c r="D1450" s="98" t="s">
        <v>18732</v>
      </c>
      <c r="E1450" s="98" t="s">
        <v>18733</v>
      </c>
      <c r="F1450" s="98" t="s">
        <v>16641</v>
      </c>
      <c r="G1450" s="98">
        <v>2269.5845600000002</v>
      </c>
      <c r="H1450" s="98" t="s">
        <v>1583</v>
      </c>
      <c r="I1450" s="98" t="s">
        <v>264</v>
      </c>
      <c r="J1450" s="98" t="s">
        <v>265</v>
      </c>
      <c r="K1450" s="98" t="s">
        <v>1584</v>
      </c>
      <c r="L1450" s="98" t="s">
        <v>1586</v>
      </c>
      <c r="M1450" s="98" t="s">
        <v>266</v>
      </c>
      <c r="N1450" s="98" t="s">
        <v>8598</v>
      </c>
      <c r="O1450" s="98" t="s">
        <v>34</v>
      </c>
      <c r="P1450" s="98" t="s">
        <v>175</v>
      </c>
      <c r="Q1450" s="98" t="s">
        <v>35</v>
      </c>
      <c r="R1450" s="98" t="s">
        <v>18736</v>
      </c>
      <c r="S1450" s="98" t="s">
        <v>18735</v>
      </c>
    </row>
    <row r="1451" spans="1:19" x14ac:dyDescent="0.25">
      <c r="A1451" s="100" t="s">
        <v>17984</v>
      </c>
      <c r="B1451" s="98" t="s">
        <v>15392</v>
      </c>
      <c r="C1451" s="98" t="s">
        <v>1206</v>
      </c>
      <c r="D1451" s="98" t="s">
        <v>15393</v>
      </c>
      <c r="E1451" s="98" t="s">
        <v>15394</v>
      </c>
      <c r="F1451" s="98" t="s">
        <v>16641</v>
      </c>
      <c r="G1451" s="98">
        <v>2975.3107439999999</v>
      </c>
      <c r="H1451" s="98" t="s">
        <v>1731</v>
      </c>
      <c r="I1451" s="98" t="s">
        <v>1739</v>
      </c>
      <c r="J1451" s="98" t="s">
        <v>1734</v>
      </c>
      <c r="K1451" s="98" t="s">
        <v>1733</v>
      </c>
      <c r="L1451" s="98" t="s">
        <v>1738</v>
      </c>
      <c r="M1451" s="98" t="s">
        <v>3671</v>
      </c>
      <c r="N1451" s="98" t="s">
        <v>2616</v>
      </c>
      <c r="O1451" s="98" t="s">
        <v>1697</v>
      </c>
      <c r="P1451" s="98" t="s">
        <v>1740</v>
      </c>
      <c r="Q1451" s="98" t="s">
        <v>1736</v>
      </c>
      <c r="R1451" s="98" t="s">
        <v>15398</v>
      </c>
      <c r="S1451" s="98" t="s">
        <v>15397</v>
      </c>
    </row>
    <row r="1452" spans="1:19" x14ac:dyDescent="0.25">
      <c r="A1452" s="100" t="s">
        <v>17985</v>
      </c>
      <c r="B1452" s="98" t="s">
        <v>15902</v>
      </c>
      <c r="C1452" s="98" t="s">
        <v>1206</v>
      </c>
      <c r="D1452" s="98" t="s">
        <v>15903</v>
      </c>
      <c r="E1452" s="98" t="s">
        <v>15904</v>
      </c>
      <c r="F1452" s="98" t="s">
        <v>16640</v>
      </c>
      <c r="G1452" s="98">
        <v>1728.147136</v>
      </c>
      <c r="H1452" s="98" t="s">
        <v>613</v>
      </c>
      <c r="I1452" s="98" t="s">
        <v>612</v>
      </c>
      <c r="J1452" s="98" t="s">
        <v>614</v>
      </c>
      <c r="K1452" s="98" t="s">
        <v>2743</v>
      </c>
      <c r="L1452" s="98" t="s">
        <v>6492</v>
      </c>
      <c r="M1452" s="98" t="s">
        <v>4695</v>
      </c>
      <c r="N1452" s="98" t="s">
        <v>4696</v>
      </c>
      <c r="O1452" s="98" t="s">
        <v>15907</v>
      </c>
      <c r="P1452" s="98" t="s">
        <v>15908</v>
      </c>
      <c r="Q1452" s="98" t="s">
        <v>15909</v>
      </c>
      <c r="R1452" s="98" t="s">
        <v>15911</v>
      </c>
      <c r="S1452" s="98" t="s">
        <v>15910</v>
      </c>
    </row>
    <row r="1453" spans="1:19" x14ac:dyDescent="0.25">
      <c r="A1453" s="100" t="s">
        <v>17986</v>
      </c>
      <c r="B1453" s="98" t="s">
        <v>15144</v>
      </c>
      <c r="C1453" s="98" t="s">
        <v>1206</v>
      </c>
      <c r="D1453" s="98" t="s">
        <v>15145</v>
      </c>
      <c r="E1453" s="98" t="s">
        <v>15146</v>
      </c>
      <c r="F1453" s="98" t="s">
        <v>16640</v>
      </c>
      <c r="G1453" s="98">
        <v>2609.7599600000003</v>
      </c>
      <c r="H1453" s="98" t="s">
        <v>612</v>
      </c>
      <c r="I1453" s="98" t="s">
        <v>613</v>
      </c>
      <c r="J1453" s="98" t="s">
        <v>614</v>
      </c>
      <c r="K1453" s="98" t="s">
        <v>616</v>
      </c>
      <c r="L1453" s="98" t="s">
        <v>615</v>
      </c>
      <c r="M1453" s="98" t="s">
        <v>732</v>
      </c>
      <c r="N1453" s="98" t="s">
        <v>3220</v>
      </c>
      <c r="O1453" s="98" t="s">
        <v>2318</v>
      </c>
      <c r="P1453" s="98" t="s">
        <v>3211</v>
      </c>
      <c r="Q1453" s="98" t="s">
        <v>344</v>
      </c>
      <c r="R1453" s="98" t="s">
        <v>15150</v>
      </c>
      <c r="S1453" s="98" t="s">
        <v>15149</v>
      </c>
    </row>
    <row r="1454" spans="1:19" x14ac:dyDescent="0.25">
      <c r="A1454" s="100" t="s">
        <v>17987</v>
      </c>
      <c r="B1454" s="98" t="s">
        <v>1386</v>
      </c>
      <c r="C1454" s="98" t="s">
        <v>1206</v>
      </c>
      <c r="D1454" s="98" t="s">
        <v>1387</v>
      </c>
      <c r="E1454" s="98" t="s">
        <v>1388</v>
      </c>
      <c r="F1454" s="98" t="s">
        <v>16640</v>
      </c>
      <c r="G1454" s="98">
        <v>4000.6521053333331</v>
      </c>
      <c r="H1454" s="98" t="s">
        <v>1390</v>
      </c>
      <c r="I1454" s="98" t="s">
        <v>1392</v>
      </c>
      <c r="J1454" s="98" t="s">
        <v>1393</v>
      </c>
      <c r="K1454" s="98" t="s">
        <v>1394</v>
      </c>
      <c r="L1454" s="98" t="s">
        <v>1395</v>
      </c>
      <c r="M1454" s="98" t="s">
        <v>1396</v>
      </c>
      <c r="N1454" s="98" t="s">
        <v>1397</v>
      </c>
      <c r="O1454" s="98" t="s">
        <v>1398</v>
      </c>
      <c r="P1454" s="98" t="s">
        <v>1399</v>
      </c>
      <c r="Q1454" s="98" t="s">
        <v>1400</v>
      </c>
      <c r="R1454" s="98" t="s">
        <v>1402</v>
      </c>
      <c r="S1454" s="98" t="s">
        <v>1401</v>
      </c>
    </row>
    <row r="1455" spans="1:19" x14ac:dyDescent="0.25">
      <c r="A1455" s="100" t="s">
        <v>17988</v>
      </c>
      <c r="B1455" s="98" t="s">
        <v>4571</v>
      </c>
      <c r="C1455" s="98" t="s">
        <v>1206</v>
      </c>
      <c r="D1455" s="98" t="s">
        <v>4572</v>
      </c>
      <c r="E1455" s="98" t="s">
        <v>4574</v>
      </c>
      <c r="F1455" s="98" t="s">
        <v>16640</v>
      </c>
      <c r="G1455" s="98">
        <v>2154.0558106666667</v>
      </c>
      <c r="H1455" s="98" t="s">
        <v>431</v>
      </c>
      <c r="I1455" s="98" t="s">
        <v>3908</v>
      </c>
      <c r="J1455" s="98" t="s">
        <v>20</v>
      </c>
      <c r="K1455" s="98" t="s">
        <v>40</v>
      </c>
      <c r="L1455" s="98" t="s">
        <v>427</v>
      </c>
      <c r="M1455" s="98" t="s">
        <v>433</v>
      </c>
      <c r="N1455" s="98" t="s">
        <v>109</v>
      </c>
      <c r="O1455" s="98" t="s">
        <v>428</v>
      </c>
      <c r="P1455" s="98" t="s">
        <v>2192</v>
      </c>
      <c r="Q1455" s="98" t="s">
        <v>493</v>
      </c>
      <c r="R1455" s="98" t="s">
        <v>4578</v>
      </c>
      <c r="S1455" s="98" t="s">
        <v>4577</v>
      </c>
    </row>
    <row r="1456" spans="1:19" x14ac:dyDescent="0.25">
      <c r="A1456" s="100" t="s">
        <v>17989</v>
      </c>
      <c r="B1456" s="98" t="s">
        <v>10643</v>
      </c>
      <c r="C1456" s="98" t="s">
        <v>1361</v>
      </c>
      <c r="D1456" s="98" t="s">
        <v>10644</v>
      </c>
      <c r="E1456" s="98" t="s">
        <v>10645</v>
      </c>
      <c r="F1456" s="98" t="s">
        <v>16641</v>
      </c>
      <c r="G1456" s="98">
        <v>3163.3258959999998</v>
      </c>
      <c r="H1456" s="98" t="s">
        <v>727</v>
      </c>
      <c r="I1456" s="98" t="s">
        <v>5960</v>
      </c>
      <c r="J1456" s="98" t="s">
        <v>10648</v>
      </c>
      <c r="K1456" s="98" t="s">
        <v>34</v>
      </c>
      <c r="L1456" s="98" t="s">
        <v>10649</v>
      </c>
      <c r="M1456" s="98" t="s">
        <v>10650</v>
      </c>
      <c r="N1456" s="98" t="s">
        <v>8448</v>
      </c>
      <c r="O1456" s="98" t="s">
        <v>35</v>
      </c>
      <c r="P1456" s="98" t="s">
        <v>36</v>
      </c>
      <c r="Q1456" s="98" t="s">
        <v>10651</v>
      </c>
      <c r="R1456" s="98" t="s">
        <v>10653</v>
      </c>
      <c r="S1456" s="98" t="s">
        <v>10652</v>
      </c>
    </row>
    <row r="1457" spans="1:19" x14ac:dyDescent="0.25">
      <c r="A1457" s="100" t="s">
        <v>17990</v>
      </c>
      <c r="B1457" s="98" t="s">
        <v>12103</v>
      </c>
      <c r="C1457" s="98" t="s">
        <v>1361</v>
      </c>
      <c r="D1457" s="98" t="s">
        <v>12104</v>
      </c>
      <c r="E1457" s="98" t="s">
        <v>12105</v>
      </c>
      <c r="F1457" s="98" t="s">
        <v>16641</v>
      </c>
      <c r="G1457" s="98">
        <v>3363.6181959999999</v>
      </c>
      <c r="H1457" s="98" t="s">
        <v>871</v>
      </c>
      <c r="I1457" s="98" t="s">
        <v>480</v>
      </c>
      <c r="J1457" s="98" t="s">
        <v>1970</v>
      </c>
      <c r="K1457" s="98" t="s">
        <v>483</v>
      </c>
      <c r="L1457" s="98" t="s">
        <v>479</v>
      </c>
      <c r="M1457" s="98" t="s">
        <v>703</v>
      </c>
      <c r="N1457" s="98" t="s">
        <v>3547</v>
      </c>
      <c r="O1457" s="98" t="s">
        <v>4460</v>
      </c>
      <c r="P1457" s="98" t="s">
        <v>12109</v>
      </c>
      <c r="Q1457" s="98" t="s">
        <v>477</v>
      </c>
      <c r="R1457" s="98" t="s">
        <v>12111</v>
      </c>
      <c r="S1457" s="98" t="s">
        <v>12110</v>
      </c>
    </row>
    <row r="1458" spans="1:19" x14ac:dyDescent="0.25">
      <c r="A1458" s="100" t="s">
        <v>17991</v>
      </c>
      <c r="B1458" s="98" t="s">
        <v>12665</v>
      </c>
      <c r="C1458" s="98" t="s">
        <v>1361</v>
      </c>
      <c r="D1458" s="98" t="s">
        <v>12666</v>
      </c>
      <c r="E1458" s="98" t="s">
        <v>12667</v>
      </c>
      <c r="F1458" s="98" t="s">
        <v>16640</v>
      </c>
      <c r="G1458" s="98">
        <v>3791.3725599999998</v>
      </c>
      <c r="H1458" s="98" t="s">
        <v>612</v>
      </c>
      <c r="I1458" s="98" t="s">
        <v>613</v>
      </c>
      <c r="J1458" s="98" t="s">
        <v>344</v>
      </c>
      <c r="K1458" s="98" t="s">
        <v>614</v>
      </c>
      <c r="L1458" s="98" t="s">
        <v>615</v>
      </c>
      <c r="M1458" s="98" t="s">
        <v>1626</v>
      </c>
      <c r="N1458" s="98" t="s">
        <v>3274</v>
      </c>
      <c r="O1458" s="98" t="s">
        <v>12670</v>
      </c>
      <c r="P1458" s="98" t="s">
        <v>734</v>
      </c>
      <c r="Q1458" s="98" t="s">
        <v>10594</v>
      </c>
      <c r="R1458" s="98" t="s">
        <v>12672</v>
      </c>
      <c r="S1458" s="98" t="s">
        <v>12671</v>
      </c>
    </row>
    <row r="1459" spans="1:19" x14ac:dyDescent="0.25">
      <c r="A1459" s="100" t="s">
        <v>17992</v>
      </c>
      <c r="B1459" s="98" t="s">
        <v>13560</v>
      </c>
      <c r="C1459" s="98" t="s">
        <v>1361</v>
      </c>
      <c r="D1459" s="98" t="s">
        <v>13561</v>
      </c>
      <c r="E1459" s="98" t="s">
        <v>13562</v>
      </c>
      <c r="F1459" s="98" t="s">
        <v>16640</v>
      </c>
      <c r="G1459" s="98">
        <v>3135.4920453333334</v>
      </c>
      <c r="H1459" s="98" t="s">
        <v>428</v>
      </c>
      <c r="I1459" s="98" t="s">
        <v>1724</v>
      </c>
      <c r="J1459" s="98" t="s">
        <v>427</v>
      </c>
      <c r="K1459" s="98" t="s">
        <v>430</v>
      </c>
      <c r="L1459" s="98" t="s">
        <v>109</v>
      </c>
      <c r="M1459" s="98" t="s">
        <v>1432</v>
      </c>
      <c r="N1459" s="98" t="s">
        <v>1722</v>
      </c>
      <c r="O1459" s="98" t="s">
        <v>20</v>
      </c>
      <c r="P1459" s="98" t="s">
        <v>429</v>
      </c>
      <c r="Q1459" s="98" t="s">
        <v>433</v>
      </c>
      <c r="R1459" s="98" t="s">
        <v>13566</v>
      </c>
      <c r="S1459" s="98" t="s">
        <v>13565</v>
      </c>
    </row>
    <row r="1460" spans="1:19" x14ac:dyDescent="0.25">
      <c r="A1460" s="100" t="s">
        <v>17993</v>
      </c>
      <c r="B1460" s="98" t="s">
        <v>13110</v>
      </c>
      <c r="C1460" s="98" t="s">
        <v>1361</v>
      </c>
      <c r="D1460" s="98" t="s">
        <v>13111</v>
      </c>
      <c r="E1460" s="98" t="s">
        <v>13112</v>
      </c>
      <c r="F1460" s="98" t="s">
        <v>16641</v>
      </c>
      <c r="G1460" s="98">
        <v>3425.883284</v>
      </c>
      <c r="H1460" s="98" t="s">
        <v>2800</v>
      </c>
      <c r="I1460" s="98" t="s">
        <v>2801</v>
      </c>
      <c r="J1460" s="98" t="s">
        <v>13115</v>
      </c>
      <c r="K1460" s="98" t="s">
        <v>5641</v>
      </c>
      <c r="L1460" s="98" t="s">
        <v>2806</v>
      </c>
      <c r="M1460" s="98" t="s">
        <v>7183</v>
      </c>
      <c r="N1460" s="98" t="s">
        <v>4976</v>
      </c>
      <c r="O1460" s="98" t="s">
        <v>5639</v>
      </c>
      <c r="P1460" s="98" t="s">
        <v>13116</v>
      </c>
      <c r="Q1460" s="98" t="s">
        <v>13117</v>
      </c>
      <c r="R1460" s="98" t="s">
        <v>13119</v>
      </c>
      <c r="S1460" s="98" t="s">
        <v>13118</v>
      </c>
    </row>
    <row r="1461" spans="1:19" x14ac:dyDescent="0.25">
      <c r="A1461" s="100" t="s">
        <v>17994</v>
      </c>
      <c r="B1461" s="98" t="s">
        <v>13980</v>
      </c>
      <c r="C1461" s="98" t="s">
        <v>1361</v>
      </c>
      <c r="D1461" s="98" t="s">
        <v>13981</v>
      </c>
      <c r="E1461" s="98" t="s">
        <v>13982</v>
      </c>
      <c r="F1461" s="98" t="s">
        <v>16641</v>
      </c>
      <c r="G1461" s="98">
        <v>3166.9014493333334</v>
      </c>
      <c r="H1461" s="98" t="s">
        <v>12134</v>
      </c>
      <c r="I1461" s="98" t="s">
        <v>6502</v>
      </c>
      <c r="J1461" s="98" t="s">
        <v>12135</v>
      </c>
      <c r="K1461" s="98" t="s">
        <v>743</v>
      </c>
      <c r="L1461" s="98" t="s">
        <v>13985</v>
      </c>
      <c r="M1461" s="98" t="s">
        <v>9149</v>
      </c>
      <c r="N1461" s="98" t="s">
        <v>12136</v>
      </c>
      <c r="O1461" s="98" t="s">
        <v>6505</v>
      </c>
      <c r="P1461" s="98" t="s">
        <v>744</v>
      </c>
      <c r="Q1461" s="98" t="s">
        <v>4972</v>
      </c>
      <c r="R1461" s="98" t="s">
        <v>13987</v>
      </c>
      <c r="S1461" s="98" t="s">
        <v>13986</v>
      </c>
    </row>
    <row r="1462" spans="1:19" x14ac:dyDescent="0.25">
      <c r="A1462" s="100" t="s">
        <v>17995</v>
      </c>
      <c r="B1462" s="98" t="s">
        <v>18477</v>
      </c>
      <c r="C1462" s="98" t="s">
        <v>1361</v>
      </c>
      <c r="D1462" s="98" t="s">
        <v>18739</v>
      </c>
      <c r="E1462" s="98" t="s">
        <v>18740</v>
      </c>
      <c r="F1462" s="98" t="s">
        <v>16641</v>
      </c>
      <c r="G1462" s="98">
        <v>2893.3191466666667</v>
      </c>
      <c r="H1462" s="98" t="s">
        <v>557</v>
      </c>
      <c r="I1462" s="98" t="s">
        <v>52</v>
      </c>
      <c r="J1462" s="98" t="s">
        <v>53</v>
      </c>
      <c r="K1462" s="98" t="s">
        <v>131</v>
      </c>
      <c r="L1462" s="98" t="s">
        <v>652</v>
      </c>
      <c r="M1462" s="98" t="s">
        <v>558</v>
      </c>
      <c r="N1462" s="98" t="s">
        <v>1515</v>
      </c>
      <c r="O1462" s="98" t="s">
        <v>654</v>
      </c>
      <c r="P1462" s="98" t="s">
        <v>4307</v>
      </c>
      <c r="Q1462" s="98" t="s">
        <v>8171</v>
      </c>
      <c r="R1462" s="98" t="s">
        <v>18743</v>
      </c>
      <c r="S1462" s="98" t="s">
        <v>18742</v>
      </c>
    </row>
    <row r="1463" spans="1:19" x14ac:dyDescent="0.25">
      <c r="A1463" s="100" t="s">
        <v>17996</v>
      </c>
      <c r="B1463" s="98" t="s">
        <v>14752</v>
      </c>
      <c r="C1463" s="98" t="s">
        <v>1361</v>
      </c>
      <c r="D1463" s="98" t="s">
        <v>14753</v>
      </c>
      <c r="E1463" s="98" t="s">
        <v>14754</v>
      </c>
      <c r="F1463" s="98" t="s">
        <v>16641</v>
      </c>
      <c r="G1463" s="98">
        <v>2070.3145480000003</v>
      </c>
      <c r="H1463" s="98" t="s">
        <v>1909</v>
      </c>
      <c r="I1463" s="98" t="s">
        <v>841</v>
      </c>
      <c r="J1463" s="98" t="s">
        <v>2510</v>
      </c>
      <c r="K1463" s="98" t="s">
        <v>1912</v>
      </c>
      <c r="L1463" s="98" t="s">
        <v>14757</v>
      </c>
      <c r="M1463" s="98" t="s">
        <v>14758</v>
      </c>
      <c r="N1463" s="98" t="s">
        <v>12350</v>
      </c>
      <c r="O1463" s="98" t="s">
        <v>14759</v>
      </c>
      <c r="P1463" s="98" t="s">
        <v>14760</v>
      </c>
      <c r="Q1463" s="98" t="s">
        <v>2380</v>
      </c>
      <c r="R1463" s="98" t="s">
        <v>14762</v>
      </c>
      <c r="S1463" s="98" t="s">
        <v>14761</v>
      </c>
    </row>
    <row r="1464" spans="1:19" x14ac:dyDescent="0.25">
      <c r="A1464" s="100" t="s">
        <v>17997</v>
      </c>
      <c r="B1464" s="98" t="s">
        <v>15430</v>
      </c>
      <c r="C1464" s="98" t="s">
        <v>1361</v>
      </c>
      <c r="D1464" s="98" t="s">
        <v>15431</v>
      </c>
      <c r="E1464" s="98" t="s">
        <v>15432</v>
      </c>
      <c r="F1464" s="98" t="s">
        <v>16640</v>
      </c>
      <c r="G1464" s="98">
        <v>2413.8666866666663</v>
      </c>
      <c r="H1464" s="98" t="s">
        <v>15436</v>
      </c>
      <c r="I1464" s="98" t="s">
        <v>15438</v>
      </c>
      <c r="J1464" s="98" t="s">
        <v>15439</v>
      </c>
      <c r="K1464" s="98" t="s">
        <v>15440</v>
      </c>
      <c r="L1464" s="98" t="s">
        <v>15441</v>
      </c>
      <c r="M1464" s="98" t="s">
        <v>15442</v>
      </c>
      <c r="N1464" s="98" t="s">
        <v>15443</v>
      </c>
      <c r="O1464" s="98" t="s">
        <v>15444</v>
      </c>
      <c r="P1464" s="98" t="s">
        <v>15445</v>
      </c>
      <c r="Q1464" s="98" t="s">
        <v>15446</v>
      </c>
      <c r="R1464" s="98" t="s">
        <v>15448</v>
      </c>
      <c r="S1464" s="98" t="s">
        <v>15447</v>
      </c>
    </row>
    <row r="1465" spans="1:19" x14ac:dyDescent="0.25">
      <c r="A1465" s="100" t="s">
        <v>17998</v>
      </c>
      <c r="B1465" s="98" t="s">
        <v>15852</v>
      </c>
      <c r="C1465" s="98" t="s">
        <v>1361</v>
      </c>
      <c r="D1465" s="98" t="s">
        <v>15853</v>
      </c>
      <c r="E1465" s="98" t="s">
        <v>15854</v>
      </c>
      <c r="F1465" s="98" t="s">
        <v>16641</v>
      </c>
      <c r="G1465" s="98">
        <v>2493.7177333333329</v>
      </c>
      <c r="H1465" s="98" t="s">
        <v>871</v>
      </c>
      <c r="I1465" s="98" t="s">
        <v>872</v>
      </c>
      <c r="J1465" s="98" t="s">
        <v>483</v>
      </c>
      <c r="K1465" s="98" t="s">
        <v>466</v>
      </c>
      <c r="L1465" s="98" t="s">
        <v>918</v>
      </c>
      <c r="M1465" s="98" t="s">
        <v>1289</v>
      </c>
      <c r="N1465" s="98" t="s">
        <v>1288</v>
      </c>
      <c r="O1465" s="98" t="s">
        <v>3156</v>
      </c>
      <c r="P1465" s="98" t="s">
        <v>344</v>
      </c>
      <c r="Q1465" s="98" t="s">
        <v>211</v>
      </c>
      <c r="R1465" s="98" t="s">
        <v>15860</v>
      </c>
      <c r="S1465" s="98" t="s">
        <v>15859</v>
      </c>
    </row>
    <row r="1466" spans="1:19" x14ac:dyDescent="0.25">
      <c r="A1466" s="100" t="s">
        <v>17999</v>
      </c>
      <c r="B1466" s="98" t="s">
        <v>14045</v>
      </c>
      <c r="C1466" s="98" t="s">
        <v>1361</v>
      </c>
      <c r="D1466" s="98" t="s">
        <v>14046</v>
      </c>
      <c r="E1466" s="98" t="s">
        <v>14047</v>
      </c>
      <c r="F1466" s="98" t="s">
        <v>16640</v>
      </c>
      <c r="G1466" s="98">
        <v>2687.8214493333335</v>
      </c>
      <c r="H1466" s="98" t="s">
        <v>3646</v>
      </c>
      <c r="I1466" s="98" t="s">
        <v>809</v>
      </c>
      <c r="J1466" s="98" t="s">
        <v>2606</v>
      </c>
      <c r="K1466" s="98" t="s">
        <v>14050</v>
      </c>
      <c r="L1466" s="98" t="s">
        <v>6454</v>
      </c>
      <c r="M1466" s="98" t="s">
        <v>323</v>
      </c>
      <c r="N1466" s="98" t="s">
        <v>6453</v>
      </c>
      <c r="O1466" s="98" t="s">
        <v>807</v>
      </c>
      <c r="P1466" s="98" t="s">
        <v>6378</v>
      </c>
      <c r="Q1466" s="98" t="s">
        <v>6455</v>
      </c>
      <c r="R1466" s="98" t="s">
        <v>14052</v>
      </c>
      <c r="S1466" s="98" t="s">
        <v>14051</v>
      </c>
    </row>
    <row r="1467" spans="1:19" x14ac:dyDescent="0.25">
      <c r="A1467" s="100" t="s">
        <v>18000</v>
      </c>
      <c r="B1467" s="98" t="s">
        <v>1502</v>
      </c>
      <c r="C1467" s="98" t="s">
        <v>1361</v>
      </c>
      <c r="D1467" s="98" t="s">
        <v>1503</v>
      </c>
      <c r="E1467" s="98" t="s">
        <v>1504</v>
      </c>
      <c r="F1467" s="98" t="s">
        <v>16640</v>
      </c>
      <c r="G1467" s="98">
        <v>3048.9263093333334</v>
      </c>
      <c r="H1467" s="98" t="s">
        <v>612</v>
      </c>
      <c r="I1467" s="98" t="s">
        <v>613</v>
      </c>
      <c r="J1467" s="98" t="s">
        <v>614</v>
      </c>
      <c r="K1467" s="98" t="s">
        <v>615</v>
      </c>
      <c r="L1467" s="98" t="s">
        <v>732</v>
      </c>
      <c r="M1467" s="98" t="s">
        <v>735</v>
      </c>
      <c r="N1467" s="98" t="s">
        <v>344</v>
      </c>
      <c r="O1467" s="98" t="s">
        <v>733</v>
      </c>
      <c r="P1467" s="98" t="s">
        <v>475</v>
      </c>
      <c r="Q1467" s="98" t="s">
        <v>476</v>
      </c>
      <c r="R1467" s="98" t="s">
        <v>1508</v>
      </c>
      <c r="S1467" s="98" t="s">
        <v>1507</v>
      </c>
    </row>
    <row r="1468" spans="1:19" x14ac:dyDescent="0.25">
      <c r="A1468" s="100" t="s">
        <v>18001</v>
      </c>
      <c r="B1468" s="98" t="s">
        <v>2154</v>
      </c>
      <c r="C1468" s="98" t="s">
        <v>1361</v>
      </c>
      <c r="D1468" s="98" t="s">
        <v>2155</v>
      </c>
      <c r="E1468" s="98" t="s">
        <v>2156</v>
      </c>
      <c r="F1468" s="98" t="s">
        <v>16640</v>
      </c>
      <c r="G1468" s="98">
        <v>3171.7509426666666</v>
      </c>
      <c r="H1468" s="98" t="s">
        <v>71</v>
      </c>
      <c r="I1468" s="98" t="s">
        <v>72</v>
      </c>
      <c r="J1468" s="98" t="s">
        <v>1900</v>
      </c>
      <c r="K1468" s="98" t="s">
        <v>2159</v>
      </c>
      <c r="L1468" s="98" t="s">
        <v>2160</v>
      </c>
      <c r="M1468" s="98" t="s">
        <v>73</v>
      </c>
      <c r="N1468" s="98" t="s">
        <v>2161</v>
      </c>
      <c r="O1468" s="98" t="s">
        <v>1453</v>
      </c>
      <c r="P1468" s="98" t="s">
        <v>19</v>
      </c>
      <c r="Q1468" s="98" t="s">
        <v>2162</v>
      </c>
      <c r="R1468" s="98" t="s">
        <v>2164</v>
      </c>
      <c r="S1468" s="98" t="s">
        <v>2163</v>
      </c>
    </row>
    <row r="1469" spans="1:19" x14ac:dyDescent="0.25">
      <c r="A1469" s="100" t="s">
        <v>18002</v>
      </c>
      <c r="B1469" s="98" t="s">
        <v>2288</v>
      </c>
      <c r="C1469" s="98" t="s">
        <v>1361</v>
      </c>
      <c r="D1469" s="98" t="s">
        <v>2289</v>
      </c>
      <c r="E1469" s="98" t="s">
        <v>2290</v>
      </c>
      <c r="F1469" s="98" t="s">
        <v>16640</v>
      </c>
      <c r="G1469" s="98">
        <v>3750.1975880000005</v>
      </c>
      <c r="H1469" s="98" t="s">
        <v>503</v>
      </c>
      <c r="I1469" s="98" t="s">
        <v>941</v>
      </c>
      <c r="J1469" s="98" t="s">
        <v>1464</v>
      </c>
      <c r="K1469" s="98" t="s">
        <v>1465</v>
      </c>
      <c r="L1469" s="98" t="s">
        <v>502</v>
      </c>
      <c r="M1469" s="98" t="s">
        <v>159</v>
      </c>
      <c r="N1469" s="98" t="s">
        <v>304</v>
      </c>
      <c r="O1469" s="98" t="s">
        <v>166</v>
      </c>
      <c r="P1469" s="98" t="s">
        <v>2293</v>
      </c>
      <c r="Q1469" s="98" t="s">
        <v>2294</v>
      </c>
      <c r="R1469" s="98" t="s">
        <v>2296</v>
      </c>
      <c r="S1469" s="98" t="s">
        <v>2295</v>
      </c>
    </row>
    <row r="1470" spans="1:19" x14ac:dyDescent="0.25">
      <c r="A1470" s="100" t="s">
        <v>18003</v>
      </c>
      <c r="B1470" s="98" t="s">
        <v>2370</v>
      </c>
      <c r="C1470" s="98" t="s">
        <v>1361</v>
      </c>
      <c r="D1470" s="98" t="s">
        <v>2371</v>
      </c>
      <c r="E1470" s="98" t="s">
        <v>2372</v>
      </c>
      <c r="F1470" s="98" t="s">
        <v>16640</v>
      </c>
      <c r="G1470" s="98">
        <v>3113.8537253333334</v>
      </c>
      <c r="H1470" s="98" t="s">
        <v>1912</v>
      </c>
      <c r="I1470" s="98" t="s">
        <v>2375</v>
      </c>
      <c r="J1470" s="98" t="s">
        <v>1909</v>
      </c>
      <c r="K1470" s="98" t="s">
        <v>2376</v>
      </c>
      <c r="L1470" s="98" t="s">
        <v>2377</v>
      </c>
      <c r="M1470" s="98" t="s">
        <v>2378</v>
      </c>
      <c r="N1470" s="98" t="s">
        <v>2379</v>
      </c>
      <c r="O1470" s="98" t="s">
        <v>2380</v>
      </c>
      <c r="P1470" s="98" t="s">
        <v>2381</v>
      </c>
      <c r="Q1470" s="98" t="s">
        <v>2382</v>
      </c>
      <c r="R1470" s="98" t="s">
        <v>2384</v>
      </c>
      <c r="S1470" s="98" t="s">
        <v>2383</v>
      </c>
    </row>
    <row r="1471" spans="1:19" x14ac:dyDescent="0.25">
      <c r="A1471" s="100" t="s">
        <v>18004</v>
      </c>
      <c r="B1471" s="98" t="s">
        <v>2480</v>
      </c>
      <c r="C1471" s="98" t="s">
        <v>1361</v>
      </c>
      <c r="D1471" s="98" t="s">
        <v>2481</v>
      </c>
      <c r="E1471" s="98" t="s">
        <v>2482</v>
      </c>
      <c r="F1471" s="98" t="s">
        <v>16640</v>
      </c>
      <c r="G1471" s="98">
        <v>2809.3761613333331</v>
      </c>
      <c r="H1471" s="98" t="s">
        <v>1453</v>
      </c>
      <c r="I1471" s="98" t="s">
        <v>160</v>
      </c>
      <c r="J1471" s="98" t="s">
        <v>159</v>
      </c>
      <c r="K1471" s="98" t="s">
        <v>304</v>
      </c>
      <c r="L1471" s="98" t="s">
        <v>397</v>
      </c>
      <c r="M1471" s="98" t="s">
        <v>2486</v>
      </c>
      <c r="N1471" s="98" t="s">
        <v>923</v>
      </c>
      <c r="O1471" s="98" t="s">
        <v>166</v>
      </c>
      <c r="P1471" s="98" t="s">
        <v>2487</v>
      </c>
      <c r="Q1471" s="98" t="s">
        <v>502</v>
      </c>
      <c r="R1471" s="98" t="s">
        <v>2489</v>
      </c>
      <c r="S1471" s="98" t="s">
        <v>2488</v>
      </c>
    </row>
    <row r="1472" spans="1:19" x14ac:dyDescent="0.25">
      <c r="A1472" s="100" t="s">
        <v>18005</v>
      </c>
      <c r="B1472" s="98" t="s">
        <v>2875</v>
      </c>
      <c r="C1472" s="98" t="s">
        <v>1361</v>
      </c>
      <c r="D1472" s="98" t="s">
        <v>2876</v>
      </c>
      <c r="E1472" s="98" t="s">
        <v>2877</v>
      </c>
      <c r="F1472" s="98" t="s">
        <v>16640</v>
      </c>
      <c r="G1472" s="98">
        <v>3428.5389186666666</v>
      </c>
      <c r="H1472" s="98" t="s">
        <v>2104</v>
      </c>
      <c r="I1472" s="98" t="s">
        <v>1249</v>
      </c>
      <c r="J1472" s="98" t="s">
        <v>2106</v>
      </c>
      <c r="K1472" s="98" t="s">
        <v>2881</v>
      </c>
      <c r="L1472" s="98" t="s">
        <v>2107</v>
      </c>
      <c r="M1472" s="98" t="s">
        <v>2882</v>
      </c>
      <c r="N1472" s="98" t="s">
        <v>2109</v>
      </c>
      <c r="O1472" s="98" t="s">
        <v>2108</v>
      </c>
      <c r="P1472" s="98" t="s">
        <v>1256</v>
      </c>
      <c r="Q1472" s="98" t="s">
        <v>2105</v>
      </c>
      <c r="R1472" s="98" t="s">
        <v>2884</v>
      </c>
      <c r="S1472" s="98" t="s">
        <v>2883</v>
      </c>
    </row>
    <row r="1473" spans="1:19" x14ac:dyDescent="0.25">
      <c r="A1473" s="100" t="s">
        <v>18006</v>
      </c>
      <c r="B1473" s="98" t="s">
        <v>2903</v>
      </c>
      <c r="C1473" s="98" t="s">
        <v>1361</v>
      </c>
      <c r="D1473" s="98" t="s">
        <v>2904</v>
      </c>
      <c r="E1473" s="98" t="s">
        <v>2905</v>
      </c>
      <c r="F1473" s="98" t="s">
        <v>16641</v>
      </c>
      <c r="G1473" s="98">
        <v>2988.6285133333336</v>
      </c>
      <c r="H1473" s="98" t="s">
        <v>2908</v>
      </c>
      <c r="I1473" s="98" t="s">
        <v>2910</v>
      </c>
      <c r="J1473" s="98" t="s">
        <v>2911</v>
      </c>
      <c r="K1473" s="98" t="s">
        <v>2912</v>
      </c>
      <c r="L1473" s="98" t="s">
        <v>2913</v>
      </c>
      <c r="M1473" s="98" t="s">
        <v>2914</v>
      </c>
      <c r="N1473" s="98" t="s">
        <v>2915</v>
      </c>
      <c r="O1473" s="98" t="s">
        <v>2916</v>
      </c>
      <c r="P1473" s="98" t="s">
        <v>2917</v>
      </c>
      <c r="Q1473" s="98" t="s">
        <v>2918</v>
      </c>
      <c r="R1473" s="98" t="s">
        <v>2920</v>
      </c>
      <c r="S1473" s="98" t="s">
        <v>2919</v>
      </c>
    </row>
    <row r="1474" spans="1:19" x14ac:dyDescent="0.25">
      <c r="A1474" s="100" t="s">
        <v>18007</v>
      </c>
      <c r="B1474" s="98" t="s">
        <v>2921</v>
      </c>
      <c r="C1474" s="98" t="s">
        <v>1361</v>
      </c>
      <c r="D1474" s="98" t="s">
        <v>2922</v>
      </c>
      <c r="E1474" s="98" t="s">
        <v>2923</v>
      </c>
      <c r="F1474" s="98" t="s">
        <v>16641</v>
      </c>
      <c r="G1474" s="98">
        <v>3258.2325133333334</v>
      </c>
      <c r="H1474" s="98" t="s">
        <v>594</v>
      </c>
      <c r="I1474" s="98" t="s">
        <v>595</v>
      </c>
      <c r="J1474" s="98" t="s">
        <v>2545</v>
      </c>
      <c r="K1474" s="98" t="s">
        <v>2926</v>
      </c>
      <c r="L1474" s="98" t="s">
        <v>2927</v>
      </c>
      <c r="M1474" s="98" t="s">
        <v>2928</v>
      </c>
      <c r="N1474" s="98" t="s">
        <v>2929</v>
      </c>
      <c r="O1474" s="98" t="s">
        <v>2930</v>
      </c>
      <c r="P1474" s="98" t="s">
        <v>2931</v>
      </c>
      <c r="Q1474" s="98" t="s">
        <v>2932</v>
      </c>
      <c r="R1474" s="98" t="s">
        <v>2934</v>
      </c>
      <c r="S1474" s="98" t="s">
        <v>2933</v>
      </c>
    </row>
    <row r="1475" spans="1:19" x14ac:dyDescent="0.25">
      <c r="A1475" s="100" t="s">
        <v>18008</v>
      </c>
      <c r="B1475" s="98" t="s">
        <v>3008</v>
      </c>
      <c r="C1475" s="98" t="s">
        <v>1361</v>
      </c>
      <c r="D1475" s="98" t="s">
        <v>3009</v>
      </c>
      <c r="E1475" s="98" t="s">
        <v>3010</v>
      </c>
      <c r="F1475" s="98" t="s">
        <v>16641</v>
      </c>
      <c r="G1475" s="98">
        <v>2621.8835413333336</v>
      </c>
      <c r="H1475" s="98" t="s">
        <v>1267</v>
      </c>
      <c r="I1475" s="98" t="s">
        <v>1333</v>
      </c>
      <c r="J1475" s="98" t="s">
        <v>3014</v>
      </c>
      <c r="K1475" s="98" t="s">
        <v>3015</v>
      </c>
      <c r="L1475" s="98" t="s">
        <v>264</v>
      </c>
      <c r="M1475" s="98" t="s">
        <v>3016</v>
      </c>
      <c r="N1475" s="98" t="s">
        <v>265</v>
      </c>
      <c r="O1475" s="98" t="s">
        <v>3017</v>
      </c>
      <c r="P1475" s="98" t="s">
        <v>3018</v>
      </c>
      <c r="Q1475" s="98" t="s">
        <v>3019</v>
      </c>
      <c r="R1475" s="98" t="s">
        <v>3021</v>
      </c>
      <c r="S1475" s="98" t="s">
        <v>3020</v>
      </c>
    </row>
    <row r="1476" spans="1:19" x14ac:dyDescent="0.25">
      <c r="A1476" s="100" t="s">
        <v>18009</v>
      </c>
      <c r="B1476" s="98" t="s">
        <v>5690</v>
      </c>
      <c r="C1476" s="98" t="s">
        <v>1361</v>
      </c>
      <c r="D1476" s="98" t="s">
        <v>5691</v>
      </c>
      <c r="E1476" s="98" t="s">
        <v>5692</v>
      </c>
      <c r="F1476" s="98" t="s">
        <v>16640</v>
      </c>
      <c r="G1476" s="98">
        <v>1934.4230866666667</v>
      </c>
      <c r="H1476" s="98" t="s">
        <v>388</v>
      </c>
      <c r="I1476" s="98" t="s">
        <v>5262</v>
      </c>
      <c r="J1476" s="98" t="s">
        <v>4067</v>
      </c>
      <c r="K1476" s="98" t="s">
        <v>5696</v>
      </c>
      <c r="L1476" s="98" t="s">
        <v>3127</v>
      </c>
      <c r="M1476" s="98" t="s">
        <v>5697</v>
      </c>
      <c r="N1476" s="98" t="s">
        <v>3126</v>
      </c>
      <c r="O1476" s="98" t="s">
        <v>3118</v>
      </c>
      <c r="P1476" s="98" t="s">
        <v>2411</v>
      </c>
      <c r="Q1476" s="98" t="s">
        <v>3121</v>
      </c>
      <c r="R1476" s="98" t="s">
        <v>5699</v>
      </c>
      <c r="S1476" s="98" t="s">
        <v>5698</v>
      </c>
    </row>
    <row r="1477" spans="1:19" x14ac:dyDescent="0.25">
      <c r="A1477" s="100" t="s">
        <v>18010</v>
      </c>
      <c r="B1477" s="98" t="s">
        <v>5275</v>
      </c>
      <c r="C1477" s="98" t="s">
        <v>1361</v>
      </c>
      <c r="D1477" s="98" t="s">
        <v>5276</v>
      </c>
      <c r="E1477" s="98" t="s">
        <v>5277</v>
      </c>
      <c r="F1477" s="98" t="s">
        <v>16641</v>
      </c>
      <c r="G1477" s="98">
        <v>1951.6022773333334</v>
      </c>
      <c r="H1477" s="98" t="s">
        <v>214</v>
      </c>
      <c r="I1477" s="98" t="s">
        <v>466</v>
      </c>
      <c r="J1477" s="98" t="s">
        <v>211</v>
      </c>
      <c r="K1477" s="98" t="s">
        <v>1289</v>
      </c>
      <c r="L1477" s="98" t="s">
        <v>918</v>
      </c>
      <c r="M1477" s="98" t="s">
        <v>1288</v>
      </c>
      <c r="N1477" s="98" t="s">
        <v>1545</v>
      </c>
      <c r="O1477" s="98" t="s">
        <v>465</v>
      </c>
      <c r="P1477" s="98" t="s">
        <v>1546</v>
      </c>
      <c r="Q1477" s="98" t="s">
        <v>2218</v>
      </c>
      <c r="R1477" s="98" t="s">
        <v>5281</v>
      </c>
      <c r="S1477" s="98" t="s">
        <v>5280</v>
      </c>
    </row>
    <row r="1478" spans="1:19" x14ac:dyDescent="0.25">
      <c r="A1478" s="100" t="s">
        <v>18011</v>
      </c>
      <c r="B1478" s="98" t="s">
        <v>12085</v>
      </c>
      <c r="C1478" s="98" t="s">
        <v>1206</v>
      </c>
      <c r="D1478" s="98" t="s">
        <v>12086</v>
      </c>
      <c r="E1478" s="98" t="s">
        <v>12087</v>
      </c>
      <c r="F1478" s="98" t="s">
        <v>16640</v>
      </c>
      <c r="G1478" s="98">
        <v>3009.9326813333332</v>
      </c>
      <c r="H1478" s="98" t="s">
        <v>907</v>
      </c>
      <c r="I1478" s="98" t="s">
        <v>905</v>
      </c>
      <c r="J1478" s="98" t="s">
        <v>906</v>
      </c>
      <c r="K1478" s="98" t="s">
        <v>428</v>
      </c>
      <c r="L1478" s="98" t="s">
        <v>536</v>
      </c>
      <c r="M1478" s="98" t="s">
        <v>109</v>
      </c>
      <c r="N1478" s="98" t="s">
        <v>430</v>
      </c>
      <c r="O1478" s="98" t="s">
        <v>20</v>
      </c>
      <c r="P1478" s="98" t="s">
        <v>427</v>
      </c>
      <c r="Q1478" s="98" t="s">
        <v>429</v>
      </c>
      <c r="R1478" s="98" t="s">
        <v>12092</v>
      </c>
      <c r="S1478" s="98" t="s">
        <v>12091</v>
      </c>
    </row>
    <row r="1479" spans="1:19" x14ac:dyDescent="0.25">
      <c r="A1479" s="100" t="s">
        <v>18012</v>
      </c>
      <c r="B1479" s="98" t="s">
        <v>7049</v>
      </c>
      <c r="C1479" s="98" t="s">
        <v>1121</v>
      </c>
      <c r="D1479" s="98" t="s">
        <v>7050</v>
      </c>
      <c r="E1479" s="98" t="s">
        <v>7051</v>
      </c>
      <c r="F1479" s="98" t="s">
        <v>16640</v>
      </c>
      <c r="G1479" s="98">
        <v>4097.8430666666663</v>
      </c>
      <c r="H1479" s="98" t="s">
        <v>383</v>
      </c>
      <c r="I1479" s="98" t="s">
        <v>239</v>
      </c>
      <c r="J1479" s="98" t="s">
        <v>384</v>
      </c>
      <c r="K1479" s="98" t="s">
        <v>240</v>
      </c>
      <c r="L1479" s="98" t="s">
        <v>385</v>
      </c>
      <c r="M1479" s="98" t="s">
        <v>242</v>
      </c>
      <c r="N1479" s="98" t="s">
        <v>245</v>
      </c>
      <c r="O1479" s="98" t="s">
        <v>246</v>
      </c>
      <c r="P1479" s="98" t="s">
        <v>1826</v>
      </c>
      <c r="Q1479" s="98" t="s">
        <v>843</v>
      </c>
      <c r="R1479" s="98" t="s">
        <v>7055</v>
      </c>
      <c r="S1479" s="98" t="s">
        <v>7054</v>
      </c>
    </row>
    <row r="1480" spans="1:19" x14ac:dyDescent="0.25">
      <c r="A1480" s="100" t="s">
        <v>18013</v>
      </c>
      <c r="B1480" s="98" t="s">
        <v>13661</v>
      </c>
      <c r="C1480" s="98" t="s">
        <v>1121</v>
      </c>
      <c r="D1480" s="98" t="s">
        <v>13662</v>
      </c>
      <c r="E1480" s="98" t="s">
        <v>13663</v>
      </c>
      <c r="F1480" s="98" t="s">
        <v>16641</v>
      </c>
      <c r="G1480" s="98">
        <v>2559.8964693333337</v>
      </c>
      <c r="H1480" s="98" t="s">
        <v>34</v>
      </c>
      <c r="I1480" s="98" t="s">
        <v>35</v>
      </c>
      <c r="J1480" s="98" t="s">
        <v>177</v>
      </c>
      <c r="K1480" s="98" t="s">
        <v>39</v>
      </c>
      <c r="L1480" s="98" t="s">
        <v>42</v>
      </c>
      <c r="M1480" s="98" t="s">
        <v>36</v>
      </c>
      <c r="N1480" s="98" t="s">
        <v>38</v>
      </c>
      <c r="O1480" s="98" t="s">
        <v>176</v>
      </c>
      <c r="P1480" s="98" t="s">
        <v>1555</v>
      </c>
      <c r="Q1480" s="98" t="s">
        <v>175</v>
      </c>
      <c r="R1480" s="98" t="s">
        <v>13667</v>
      </c>
      <c r="S1480" s="98" t="s">
        <v>13666</v>
      </c>
    </row>
    <row r="1481" spans="1:19" x14ac:dyDescent="0.25">
      <c r="A1481" s="100" t="s">
        <v>18014</v>
      </c>
      <c r="B1481" s="98" t="s">
        <v>530</v>
      </c>
      <c r="C1481" s="98" t="s">
        <v>392</v>
      </c>
      <c r="D1481" s="98" t="s">
        <v>531</v>
      </c>
      <c r="E1481" s="98" t="s">
        <v>532</v>
      </c>
      <c r="F1481" s="98" t="s">
        <v>16640</v>
      </c>
      <c r="G1481" s="98">
        <v>3713.379473333333</v>
      </c>
      <c r="H1481" s="98" t="s">
        <v>20</v>
      </c>
      <c r="I1481" s="98" t="s">
        <v>109</v>
      </c>
      <c r="J1481" s="98" t="s">
        <v>430</v>
      </c>
      <c r="K1481" s="98" t="s">
        <v>427</v>
      </c>
      <c r="L1481" s="98" t="s">
        <v>428</v>
      </c>
      <c r="M1481" s="98" t="s">
        <v>429</v>
      </c>
      <c r="N1481" s="98" t="s">
        <v>535</v>
      </c>
      <c r="O1481" s="98" t="s">
        <v>536</v>
      </c>
      <c r="P1481" s="98" t="s">
        <v>537</v>
      </c>
      <c r="Q1481" s="98" t="s">
        <v>538</v>
      </c>
      <c r="R1481" s="98" t="s">
        <v>540</v>
      </c>
      <c r="S1481" s="98" t="s">
        <v>539</v>
      </c>
    </row>
    <row r="1482" spans="1:19" x14ac:dyDescent="0.25">
      <c r="A1482" s="100" t="s">
        <v>18015</v>
      </c>
      <c r="B1482" s="98" t="s">
        <v>8868</v>
      </c>
      <c r="C1482" s="98" t="s">
        <v>1121</v>
      </c>
      <c r="D1482" s="98" t="s">
        <v>8869</v>
      </c>
      <c r="E1482" s="98" t="s">
        <v>8870</v>
      </c>
      <c r="F1482" s="98" t="s">
        <v>16640</v>
      </c>
      <c r="G1482" s="98">
        <v>4123.9689199999993</v>
      </c>
      <c r="H1482" s="98" t="s">
        <v>2427</v>
      </c>
      <c r="I1482" s="98" t="s">
        <v>2432</v>
      </c>
      <c r="J1482" s="98" t="s">
        <v>2429</v>
      </c>
      <c r="K1482" s="98" t="s">
        <v>2526</v>
      </c>
      <c r="L1482" s="98" t="s">
        <v>3042</v>
      </c>
      <c r="M1482" s="98" t="s">
        <v>189</v>
      </c>
      <c r="N1482" s="98" t="s">
        <v>190</v>
      </c>
      <c r="O1482" s="98" t="s">
        <v>2037</v>
      </c>
      <c r="P1482" s="98" t="s">
        <v>8873</v>
      </c>
      <c r="Q1482" s="98" t="s">
        <v>3044</v>
      </c>
      <c r="R1482" s="98" t="s">
        <v>8875</v>
      </c>
      <c r="S1482" s="98" t="s">
        <v>8874</v>
      </c>
    </row>
    <row r="1483" spans="1:19" x14ac:dyDescent="0.25">
      <c r="A1483" s="100" t="s">
        <v>18016</v>
      </c>
      <c r="B1483" s="98" t="s">
        <v>8998</v>
      </c>
      <c r="C1483" s="98" t="s">
        <v>1121</v>
      </c>
      <c r="D1483" s="98" t="s">
        <v>8999</v>
      </c>
      <c r="E1483" s="98" t="s">
        <v>9000</v>
      </c>
      <c r="F1483" s="98" t="s">
        <v>16641</v>
      </c>
      <c r="G1483" s="98">
        <v>3009.2909866666664</v>
      </c>
      <c r="H1483" s="98" t="s">
        <v>131</v>
      </c>
      <c r="I1483" s="98" t="s">
        <v>52</v>
      </c>
      <c r="J1483" s="98" t="s">
        <v>652</v>
      </c>
      <c r="K1483" s="98" t="s">
        <v>653</v>
      </c>
      <c r="L1483" s="98" t="s">
        <v>134</v>
      </c>
      <c r="M1483" s="98" t="s">
        <v>199</v>
      </c>
      <c r="N1483" s="98" t="s">
        <v>399</v>
      </c>
      <c r="O1483" s="98" t="s">
        <v>365</v>
      </c>
      <c r="P1483" s="98" t="s">
        <v>53</v>
      </c>
      <c r="Q1483" s="98" t="s">
        <v>138</v>
      </c>
      <c r="R1483" s="98" t="s">
        <v>9004</v>
      </c>
      <c r="S1483" s="98" t="s">
        <v>9003</v>
      </c>
    </row>
    <row r="1484" spans="1:19" x14ac:dyDescent="0.25">
      <c r="A1484" s="100" t="s">
        <v>18017</v>
      </c>
      <c r="B1484" s="98" t="s">
        <v>7178</v>
      </c>
      <c r="C1484" s="98" t="s">
        <v>1142</v>
      </c>
      <c r="D1484" s="98" t="s">
        <v>7179</v>
      </c>
      <c r="E1484" s="98" t="s">
        <v>7180</v>
      </c>
      <c r="F1484" s="98" t="s">
        <v>16640</v>
      </c>
      <c r="G1484" s="98">
        <v>3606.902493333333</v>
      </c>
      <c r="H1484" s="98" t="s">
        <v>2800</v>
      </c>
      <c r="I1484" s="98" t="s">
        <v>2801</v>
      </c>
      <c r="J1484" s="98" t="s">
        <v>2804</v>
      </c>
      <c r="K1484" s="98" t="s">
        <v>7183</v>
      </c>
      <c r="L1484" s="98" t="s">
        <v>7184</v>
      </c>
      <c r="M1484" s="98" t="s">
        <v>5638</v>
      </c>
      <c r="N1484" s="98" t="s">
        <v>7185</v>
      </c>
      <c r="O1484" s="98" t="s">
        <v>4971</v>
      </c>
      <c r="P1484" s="98" t="s">
        <v>7186</v>
      </c>
      <c r="Q1484" s="98" t="s">
        <v>7187</v>
      </c>
      <c r="R1484" s="98" t="s">
        <v>7189</v>
      </c>
      <c r="S1484" s="98" t="s">
        <v>7188</v>
      </c>
    </row>
    <row r="1485" spans="1:19" x14ac:dyDescent="0.25">
      <c r="A1485" s="100" t="s">
        <v>18018</v>
      </c>
      <c r="B1485" s="98" t="s">
        <v>7623</v>
      </c>
      <c r="C1485" s="98" t="s">
        <v>1121</v>
      </c>
      <c r="D1485" s="98" t="s">
        <v>7624</v>
      </c>
      <c r="E1485" s="98" t="s">
        <v>7625</v>
      </c>
      <c r="F1485" s="98" t="s">
        <v>16641</v>
      </c>
      <c r="G1485" s="98">
        <v>4625.2215146666658</v>
      </c>
      <c r="H1485" s="98" t="s">
        <v>35</v>
      </c>
      <c r="I1485" s="98" t="s">
        <v>34</v>
      </c>
      <c r="J1485" s="98" t="s">
        <v>1161</v>
      </c>
      <c r="K1485" s="98" t="s">
        <v>907</v>
      </c>
      <c r="L1485" s="98" t="s">
        <v>905</v>
      </c>
      <c r="M1485" s="98" t="s">
        <v>906</v>
      </c>
      <c r="N1485" s="98" t="s">
        <v>5917</v>
      </c>
      <c r="O1485" s="98" t="s">
        <v>1162</v>
      </c>
      <c r="P1485" s="98" t="s">
        <v>1681</v>
      </c>
      <c r="Q1485" s="98" t="s">
        <v>5919</v>
      </c>
      <c r="R1485" s="98" t="s">
        <v>7630</v>
      </c>
      <c r="S1485" s="98" t="s">
        <v>7629</v>
      </c>
    </row>
    <row r="1486" spans="1:19" x14ac:dyDescent="0.25">
      <c r="A1486" s="100" t="s">
        <v>18019</v>
      </c>
      <c r="B1486" s="98" t="s">
        <v>7691</v>
      </c>
      <c r="C1486" s="98" t="s">
        <v>1206</v>
      </c>
      <c r="D1486" s="98" t="s">
        <v>7692</v>
      </c>
      <c r="E1486" s="98" t="s">
        <v>7693</v>
      </c>
      <c r="F1486" s="98" t="s">
        <v>16641</v>
      </c>
      <c r="G1486" s="98">
        <v>3485.070048</v>
      </c>
      <c r="H1486" s="98" t="s">
        <v>661</v>
      </c>
      <c r="I1486" s="98" t="s">
        <v>662</v>
      </c>
      <c r="J1486" s="98" t="s">
        <v>663</v>
      </c>
      <c r="K1486" s="98" t="s">
        <v>666</v>
      </c>
      <c r="L1486" s="98" t="s">
        <v>2635</v>
      </c>
      <c r="M1486" s="98" t="s">
        <v>770</v>
      </c>
      <c r="N1486" s="98" t="s">
        <v>665</v>
      </c>
      <c r="O1486" s="98" t="s">
        <v>4667</v>
      </c>
      <c r="P1486" s="98" t="s">
        <v>7696</v>
      </c>
      <c r="Q1486" s="98" t="s">
        <v>2455</v>
      </c>
      <c r="R1486" s="98" t="s">
        <v>7698</v>
      </c>
      <c r="S1486" s="98" t="s">
        <v>7697</v>
      </c>
    </row>
    <row r="1487" spans="1:19" x14ac:dyDescent="0.25">
      <c r="A1487" s="100" t="e">
        <v>#N/A</v>
      </c>
      <c r="B1487" s="98" t="s">
        <v>8004</v>
      </c>
      <c r="C1487" s="98" t="s">
        <v>1206</v>
      </c>
      <c r="D1487" s="98" t="s">
        <v>8005</v>
      </c>
      <c r="E1487" s="98" t="s">
        <v>8006</v>
      </c>
      <c r="F1487" s="98" t="s">
        <v>16641</v>
      </c>
      <c r="G1487" s="98">
        <v>3940.8777333333333</v>
      </c>
      <c r="H1487" s="98" t="s">
        <v>596</v>
      </c>
      <c r="I1487" s="98" t="s">
        <v>3873</v>
      </c>
      <c r="J1487" s="98" t="s">
        <v>1478</v>
      </c>
      <c r="K1487" s="98" t="s">
        <v>1481</v>
      </c>
      <c r="L1487" s="98" t="s">
        <v>8009</v>
      </c>
      <c r="M1487" s="98" t="s">
        <v>595</v>
      </c>
      <c r="N1487" s="98" t="s">
        <v>1479</v>
      </c>
      <c r="O1487" s="98" t="s">
        <v>8010</v>
      </c>
      <c r="P1487" s="98" t="s">
        <v>8011</v>
      </c>
      <c r="Q1487" s="98" t="s">
        <v>8012</v>
      </c>
      <c r="R1487" s="98" t="s">
        <v>8014</v>
      </c>
      <c r="S1487" s="98" t="s">
        <v>8013</v>
      </c>
    </row>
    <row r="1488" spans="1:19" x14ac:dyDescent="0.25">
      <c r="A1488" s="100" t="s">
        <v>18021</v>
      </c>
      <c r="B1488" s="98" t="s">
        <v>10138</v>
      </c>
      <c r="C1488" s="98" t="s">
        <v>1121</v>
      </c>
      <c r="D1488" s="98" t="s">
        <v>10139</v>
      </c>
      <c r="E1488" s="98" t="s">
        <v>10140</v>
      </c>
      <c r="F1488" s="98" t="s">
        <v>16641</v>
      </c>
      <c r="G1488" s="98">
        <v>2639.3357333333333</v>
      </c>
      <c r="H1488" s="98" t="s">
        <v>56</v>
      </c>
      <c r="I1488" s="98" t="s">
        <v>3095</v>
      </c>
      <c r="J1488" s="98" t="s">
        <v>2446</v>
      </c>
      <c r="K1488" s="98" t="s">
        <v>54</v>
      </c>
      <c r="L1488" s="98" t="s">
        <v>58</v>
      </c>
      <c r="M1488" s="98" t="s">
        <v>3109</v>
      </c>
      <c r="N1488" s="98" t="s">
        <v>3805</v>
      </c>
      <c r="O1488" s="98" t="s">
        <v>3804</v>
      </c>
      <c r="P1488" s="98" t="s">
        <v>633</v>
      </c>
      <c r="Q1488" s="98" t="s">
        <v>60</v>
      </c>
      <c r="R1488" s="98" t="s">
        <v>10144</v>
      </c>
      <c r="S1488" s="98" t="s">
        <v>10143</v>
      </c>
    </row>
    <row r="1489" spans="1:19" x14ac:dyDescent="0.25">
      <c r="A1489" s="100" t="s">
        <v>18022</v>
      </c>
      <c r="B1489" s="98" t="s">
        <v>10179</v>
      </c>
      <c r="C1489" s="98" t="s">
        <v>1121</v>
      </c>
      <c r="D1489" s="98" t="s">
        <v>10180</v>
      </c>
      <c r="E1489" s="98" t="s">
        <v>10181</v>
      </c>
      <c r="F1489" s="98" t="s">
        <v>16640</v>
      </c>
      <c r="G1489" s="98">
        <v>3975.5083093333337</v>
      </c>
      <c r="H1489" s="98" t="s">
        <v>475</v>
      </c>
      <c r="I1489" s="98" t="s">
        <v>476</v>
      </c>
      <c r="J1489" s="98" t="s">
        <v>480</v>
      </c>
      <c r="K1489" s="98" t="s">
        <v>701</v>
      </c>
      <c r="L1489" s="98" t="s">
        <v>10174</v>
      </c>
      <c r="M1489" s="98" t="s">
        <v>9231</v>
      </c>
      <c r="N1489" s="98" t="s">
        <v>3480</v>
      </c>
      <c r="O1489" s="98" t="s">
        <v>5192</v>
      </c>
      <c r="P1489" s="98" t="s">
        <v>5190</v>
      </c>
      <c r="Q1489" s="98" t="s">
        <v>10184</v>
      </c>
      <c r="R1489" s="98" t="s">
        <v>10186</v>
      </c>
      <c r="S1489" s="98" t="s">
        <v>10185</v>
      </c>
    </row>
    <row r="1490" spans="1:19" x14ac:dyDescent="0.25">
      <c r="A1490" s="100" t="s">
        <v>18023</v>
      </c>
      <c r="B1490" s="98" t="s">
        <v>10993</v>
      </c>
      <c r="C1490" s="98" t="s">
        <v>1121</v>
      </c>
      <c r="D1490" s="98" t="s">
        <v>10994</v>
      </c>
      <c r="E1490" s="98" t="s">
        <v>10995</v>
      </c>
      <c r="F1490" s="98" t="s">
        <v>16641</v>
      </c>
      <c r="G1490" s="98">
        <v>3993.2953853333333</v>
      </c>
      <c r="H1490" s="98" t="s">
        <v>1497</v>
      </c>
      <c r="I1490" s="98" t="s">
        <v>594</v>
      </c>
      <c r="J1490" s="98" t="s">
        <v>596</v>
      </c>
      <c r="K1490" s="98" t="s">
        <v>1226</v>
      </c>
      <c r="L1490" s="98" t="s">
        <v>789</v>
      </c>
      <c r="M1490" s="98" t="s">
        <v>2547</v>
      </c>
      <c r="N1490" s="98" t="s">
        <v>7062</v>
      </c>
      <c r="O1490" s="98" t="s">
        <v>595</v>
      </c>
      <c r="P1490" s="98" t="s">
        <v>1498</v>
      </c>
      <c r="Q1490" s="98" t="s">
        <v>10998</v>
      </c>
      <c r="R1490" s="98" t="s">
        <v>11000</v>
      </c>
      <c r="S1490" s="98" t="s">
        <v>10999</v>
      </c>
    </row>
    <row r="1491" spans="1:19" x14ac:dyDescent="0.25">
      <c r="A1491" s="100" t="s">
        <v>18024</v>
      </c>
      <c r="B1491" s="98" t="s">
        <v>11248</v>
      </c>
      <c r="C1491" s="98" t="s">
        <v>1121</v>
      </c>
      <c r="D1491" s="98" t="s">
        <v>11249</v>
      </c>
      <c r="E1491" s="98" t="s">
        <v>11250</v>
      </c>
      <c r="F1491" s="98" t="s">
        <v>16641</v>
      </c>
      <c r="G1491" s="98">
        <v>3753.7528520000001</v>
      </c>
      <c r="H1491" s="98" t="s">
        <v>594</v>
      </c>
      <c r="I1491" s="98" t="s">
        <v>596</v>
      </c>
      <c r="J1491" s="98" t="s">
        <v>595</v>
      </c>
      <c r="K1491" s="98" t="s">
        <v>2928</v>
      </c>
      <c r="L1491" s="98" t="s">
        <v>11253</v>
      </c>
      <c r="M1491" s="98" t="s">
        <v>7174</v>
      </c>
      <c r="N1491" s="98" t="s">
        <v>11254</v>
      </c>
      <c r="O1491" s="98" t="s">
        <v>11255</v>
      </c>
      <c r="P1491" s="98" t="s">
        <v>1842</v>
      </c>
      <c r="Q1491" s="98" t="s">
        <v>1875</v>
      </c>
      <c r="R1491" s="98" t="s">
        <v>11257</v>
      </c>
      <c r="S1491" s="98" t="s">
        <v>11256</v>
      </c>
    </row>
    <row r="1492" spans="1:19" x14ac:dyDescent="0.25">
      <c r="A1492" s="100" t="s">
        <v>18025</v>
      </c>
      <c r="B1492" s="98" t="s">
        <v>11414</v>
      </c>
      <c r="C1492" s="98" t="s">
        <v>1121</v>
      </c>
      <c r="D1492" s="98" t="s">
        <v>11415</v>
      </c>
      <c r="E1492" s="98" t="s">
        <v>11416</v>
      </c>
      <c r="F1492" s="98" t="s">
        <v>16640</v>
      </c>
      <c r="G1492" s="98">
        <v>3618.8845146666667</v>
      </c>
      <c r="H1492" s="98" t="s">
        <v>3480</v>
      </c>
      <c r="I1492" s="98" t="s">
        <v>3454</v>
      </c>
      <c r="J1492" s="98" t="s">
        <v>3451</v>
      </c>
      <c r="K1492" s="98" t="s">
        <v>3453</v>
      </c>
      <c r="L1492" s="98" t="s">
        <v>5192</v>
      </c>
      <c r="M1492" s="98" t="s">
        <v>5189</v>
      </c>
      <c r="N1492" s="98" t="s">
        <v>5190</v>
      </c>
      <c r="O1492" s="98" t="s">
        <v>9739</v>
      </c>
      <c r="P1492" s="98" t="s">
        <v>9232</v>
      </c>
      <c r="Q1492" s="98" t="s">
        <v>11419</v>
      </c>
      <c r="R1492" s="98" t="s">
        <v>16609</v>
      </c>
      <c r="S1492" s="98" t="s">
        <v>11420</v>
      </c>
    </row>
    <row r="1493" spans="1:19" x14ac:dyDescent="0.25">
      <c r="A1493" s="100" t="s">
        <v>18026</v>
      </c>
      <c r="B1493" s="98" t="s">
        <v>11439</v>
      </c>
      <c r="C1493" s="98" t="s">
        <v>1121</v>
      </c>
      <c r="D1493" s="98" t="s">
        <v>11440</v>
      </c>
      <c r="E1493" s="98" t="s">
        <v>11441</v>
      </c>
      <c r="F1493" s="98" t="s">
        <v>16641</v>
      </c>
      <c r="G1493" s="98">
        <v>2487.8262133333337</v>
      </c>
      <c r="H1493" s="98" t="s">
        <v>1150</v>
      </c>
      <c r="I1493" s="98" t="s">
        <v>1149</v>
      </c>
      <c r="J1493" s="98" t="s">
        <v>5546</v>
      </c>
      <c r="K1493" s="98" t="s">
        <v>1369</v>
      </c>
      <c r="L1493" s="98" t="s">
        <v>5545</v>
      </c>
      <c r="M1493" s="98" t="s">
        <v>1370</v>
      </c>
      <c r="N1493" s="98" t="s">
        <v>2170</v>
      </c>
      <c r="O1493" s="98" t="s">
        <v>1368</v>
      </c>
      <c r="P1493" s="98" t="s">
        <v>2912</v>
      </c>
      <c r="Q1493" s="98" t="s">
        <v>1371</v>
      </c>
      <c r="R1493" s="98" t="s">
        <v>11445</v>
      </c>
      <c r="S1493" s="98" t="s">
        <v>11444</v>
      </c>
    </row>
    <row r="1494" spans="1:19" x14ac:dyDescent="0.25">
      <c r="A1494" s="100" t="s">
        <v>18027</v>
      </c>
      <c r="B1494" s="98" t="s">
        <v>11798</v>
      </c>
      <c r="C1494" s="98" t="s">
        <v>1361</v>
      </c>
      <c r="D1494" s="98" t="s">
        <v>11799</v>
      </c>
      <c r="E1494" s="98" t="s">
        <v>11800</v>
      </c>
      <c r="F1494" s="98" t="s">
        <v>16641</v>
      </c>
      <c r="G1494" s="98">
        <v>3635.0292640000002</v>
      </c>
      <c r="H1494" s="98" t="s">
        <v>55</v>
      </c>
      <c r="I1494" s="98" t="s">
        <v>894</v>
      </c>
      <c r="J1494" s="98" t="s">
        <v>354</v>
      </c>
      <c r="K1494" s="98" t="s">
        <v>355</v>
      </c>
      <c r="L1494" s="98" t="s">
        <v>11794</v>
      </c>
      <c r="M1494" s="98" t="s">
        <v>11803</v>
      </c>
      <c r="N1494" s="98" t="s">
        <v>54</v>
      </c>
      <c r="O1494" s="98" t="s">
        <v>4939</v>
      </c>
      <c r="P1494" s="98" t="s">
        <v>3147</v>
      </c>
      <c r="Q1494" s="98" t="s">
        <v>408</v>
      </c>
      <c r="R1494" s="98" t="s">
        <v>11805</v>
      </c>
      <c r="S1494" s="98" t="s">
        <v>11804</v>
      </c>
    </row>
    <row r="1495" spans="1:19" x14ac:dyDescent="0.25">
      <c r="A1495" s="100" t="s">
        <v>18028</v>
      </c>
      <c r="B1495" s="98" t="s">
        <v>12571</v>
      </c>
      <c r="C1495" s="98" t="s">
        <v>1206</v>
      </c>
      <c r="D1495" s="98" t="s">
        <v>12572</v>
      </c>
      <c r="E1495" s="98" t="s">
        <v>12573</v>
      </c>
      <c r="F1495" s="98" t="s">
        <v>16640</v>
      </c>
      <c r="G1495" s="98">
        <v>3107.2692826666666</v>
      </c>
      <c r="H1495" s="98" t="s">
        <v>1807</v>
      </c>
      <c r="I1495" s="98" t="s">
        <v>12576</v>
      </c>
      <c r="J1495" s="98" t="s">
        <v>12577</v>
      </c>
      <c r="K1495" s="98" t="s">
        <v>12578</v>
      </c>
      <c r="L1495" s="98" t="s">
        <v>3681</v>
      </c>
      <c r="M1495" s="98" t="s">
        <v>5674</v>
      </c>
      <c r="N1495" s="98" t="s">
        <v>325</v>
      </c>
      <c r="O1495" s="98" t="s">
        <v>2510</v>
      </c>
      <c r="P1495" s="98" t="s">
        <v>5175</v>
      </c>
      <c r="Q1495" s="98" t="s">
        <v>12579</v>
      </c>
      <c r="R1495" s="98" t="s">
        <v>12581</v>
      </c>
      <c r="S1495" s="98" t="s">
        <v>12580</v>
      </c>
    </row>
    <row r="1496" spans="1:19" x14ac:dyDescent="0.25">
      <c r="A1496" s="100" t="s">
        <v>18029</v>
      </c>
      <c r="B1496" s="98" t="s">
        <v>12812</v>
      </c>
      <c r="C1496" s="98" t="s">
        <v>1206</v>
      </c>
      <c r="D1496" s="98" t="s">
        <v>12813</v>
      </c>
      <c r="E1496" s="98" t="s">
        <v>12814</v>
      </c>
      <c r="F1496" s="98" t="s">
        <v>16640</v>
      </c>
      <c r="G1496" s="98">
        <v>4478.0323413333335</v>
      </c>
      <c r="H1496" s="98" t="s">
        <v>11</v>
      </c>
      <c r="I1496" s="98" t="s">
        <v>12</v>
      </c>
      <c r="J1496" s="98" t="s">
        <v>13</v>
      </c>
      <c r="K1496" s="98" t="s">
        <v>16</v>
      </c>
      <c r="L1496" s="98" t="s">
        <v>15</v>
      </c>
      <c r="M1496" s="98" t="s">
        <v>82</v>
      </c>
      <c r="N1496" s="98" t="s">
        <v>14</v>
      </c>
      <c r="O1496" s="98" t="s">
        <v>5558</v>
      </c>
      <c r="P1496" s="98" t="s">
        <v>5053</v>
      </c>
      <c r="Q1496" s="98" t="s">
        <v>17</v>
      </c>
      <c r="R1496" s="98" t="s">
        <v>12819</v>
      </c>
      <c r="S1496" s="98" t="s">
        <v>12818</v>
      </c>
    </row>
    <row r="1497" spans="1:19" x14ac:dyDescent="0.25">
      <c r="A1497" s="100" t="s">
        <v>18030</v>
      </c>
      <c r="B1497" s="98" t="s">
        <v>12861</v>
      </c>
      <c r="C1497" s="98" t="s">
        <v>1206</v>
      </c>
      <c r="D1497" s="98" t="s">
        <v>12862</v>
      </c>
      <c r="E1497" s="98" t="s">
        <v>12863</v>
      </c>
      <c r="F1497" s="98" t="s">
        <v>16641</v>
      </c>
      <c r="G1497" s="98">
        <v>3215.9516053333332</v>
      </c>
      <c r="H1497" s="98" t="s">
        <v>238</v>
      </c>
      <c r="I1497" s="98" t="s">
        <v>237</v>
      </c>
      <c r="J1497" s="98" t="s">
        <v>3647</v>
      </c>
      <c r="K1497" s="98" t="s">
        <v>2727</v>
      </c>
      <c r="L1497" s="98" t="s">
        <v>239</v>
      </c>
      <c r="M1497" s="98" t="s">
        <v>385</v>
      </c>
      <c r="N1497" s="98" t="s">
        <v>240</v>
      </c>
      <c r="O1497" s="98" t="s">
        <v>8713</v>
      </c>
      <c r="P1497" s="98" t="s">
        <v>714</v>
      </c>
      <c r="Q1497" s="98" t="s">
        <v>715</v>
      </c>
      <c r="R1497" s="98" t="s">
        <v>12867</v>
      </c>
      <c r="S1497" s="98" t="s">
        <v>12866</v>
      </c>
    </row>
    <row r="1498" spans="1:19" x14ac:dyDescent="0.25">
      <c r="A1498" s="100" t="s">
        <v>18031</v>
      </c>
      <c r="B1498" s="98" t="s">
        <v>14563</v>
      </c>
      <c r="C1498" s="98" t="s">
        <v>1206</v>
      </c>
      <c r="D1498" s="98" t="s">
        <v>14564</v>
      </c>
      <c r="E1498" s="98" t="s">
        <v>14565</v>
      </c>
      <c r="F1498" s="98" t="s">
        <v>16640</v>
      </c>
      <c r="G1498" s="98">
        <v>3219.5202359999998</v>
      </c>
      <c r="H1498" s="98" t="s">
        <v>383</v>
      </c>
      <c r="I1498" s="98" t="s">
        <v>384</v>
      </c>
      <c r="J1498" s="98" t="s">
        <v>6312</v>
      </c>
      <c r="K1498" s="98" t="s">
        <v>240</v>
      </c>
      <c r="L1498" s="98" t="s">
        <v>245</v>
      </c>
      <c r="M1498" s="98" t="s">
        <v>239</v>
      </c>
      <c r="N1498" s="98" t="s">
        <v>5348</v>
      </c>
      <c r="O1498" s="98" t="s">
        <v>1266</v>
      </c>
      <c r="P1498" s="98" t="s">
        <v>385</v>
      </c>
      <c r="Q1498" s="98" t="s">
        <v>387</v>
      </c>
      <c r="R1498" s="98" t="s">
        <v>14569</v>
      </c>
      <c r="S1498" s="98" t="s">
        <v>14568</v>
      </c>
    </row>
    <row r="1499" spans="1:19" x14ac:dyDescent="0.25">
      <c r="A1499" s="100" t="s">
        <v>18032</v>
      </c>
      <c r="B1499" s="98" t="s">
        <v>2822</v>
      </c>
      <c r="C1499" s="98" t="s">
        <v>1361</v>
      </c>
      <c r="D1499" s="98" t="s">
        <v>2823</v>
      </c>
      <c r="E1499" s="98" t="s">
        <v>2824</v>
      </c>
      <c r="F1499" s="98" t="s">
        <v>16640</v>
      </c>
      <c r="G1499" s="98">
        <v>3151.0179826666667</v>
      </c>
      <c r="H1499" s="98" t="s">
        <v>1527</v>
      </c>
      <c r="I1499" s="98" t="s">
        <v>1534</v>
      </c>
      <c r="J1499" s="98" t="s">
        <v>2827</v>
      </c>
      <c r="K1499" s="98" t="s">
        <v>1531</v>
      </c>
      <c r="L1499" s="98" t="s">
        <v>1532</v>
      </c>
      <c r="M1499" s="98" t="s">
        <v>2828</v>
      </c>
      <c r="N1499" s="98" t="s">
        <v>1535</v>
      </c>
      <c r="O1499" s="98" t="s">
        <v>1530</v>
      </c>
      <c r="P1499" s="98" t="s">
        <v>2829</v>
      </c>
      <c r="Q1499" s="98" t="s">
        <v>2830</v>
      </c>
      <c r="R1499" s="98" t="s">
        <v>2832</v>
      </c>
      <c r="S1499" s="98" t="s">
        <v>2831</v>
      </c>
    </row>
    <row r="1500" spans="1:19" x14ac:dyDescent="0.25">
      <c r="A1500" s="100" t="s">
        <v>18033</v>
      </c>
      <c r="B1500" s="98" t="s">
        <v>2702</v>
      </c>
      <c r="C1500" s="98" t="s">
        <v>1206</v>
      </c>
      <c r="D1500" s="98" t="s">
        <v>2703</v>
      </c>
      <c r="E1500" s="98" t="s">
        <v>2704</v>
      </c>
      <c r="F1500" s="98" t="s">
        <v>16640</v>
      </c>
      <c r="G1500" s="98">
        <v>3102.0678973333333</v>
      </c>
      <c r="H1500" s="98" t="s">
        <v>464</v>
      </c>
      <c r="I1500" s="98" t="s">
        <v>463</v>
      </c>
      <c r="J1500" s="98" t="s">
        <v>2708</v>
      </c>
      <c r="K1500" s="98" t="s">
        <v>2709</v>
      </c>
      <c r="L1500" s="98" t="s">
        <v>2710</v>
      </c>
      <c r="M1500" s="98" t="s">
        <v>2711</v>
      </c>
      <c r="N1500" s="98" t="s">
        <v>2712</v>
      </c>
      <c r="O1500" s="98" t="s">
        <v>2713</v>
      </c>
      <c r="P1500" s="98" t="s">
        <v>2714</v>
      </c>
      <c r="Q1500" s="98" t="s">
        <v>2715</v>
      </c>
      <c r="R1500" s="98" t="s">
        <v>2717</v>
      </c>
      <c r="S1500" s="98" t="s">
        <v>2716</v>
      </c>
    </row>
    <row r="1501" spans="1:19" x14ac:dyDescent="0.25">
      <c r="A1501" s="100" t="s">
        <v>18034</v>
      </c>
      <c r="B1501" s="98" t="s">
        <v>3050</v>
      </c>
      <c r="C1501" s="98" t="s">
        <v>1361</v>
      </c>
      <c r="D1501" s="98" t="s">
        <v>3051</v>
      </c>
      <c r="E1501" s="98" t="s">
        <v>3052</v>
      </c>
      <c r="F1501" s="98" t="s">
        <v>16641</v>
      </c>
      <c r="G1501" s="98">
        <v>2672.1138306666662</v>
      </c>
      <c r="H1501" s="98" t="s">
        <v>256</v>
      </c>
      <c r="I1501" s="98" t="s">
        <v>407</v>
      </c>
      <c r="J1501" s="98" t="s">
        <v>257</v>
      </c>
      <c r="K1501" s="98" t="s">
        <v>3056</v>
      </c>
      <c r="L1501" s="98" t="s">
        <v>3057</v>
      </c>
      <c r="M1501" s="98" t="s">
        <v>3058</v>
      </c>
      <c r="N1501" s="98" t="s">
        <v>3059</v>
      </c>
      <c r="O1501" s="98" t="s">
        <v>3060</v>
      </c>
      <c r="P1501" s="98" t="s">
        <v>3061</v>
      </c>
      <c r="Q1501" s="98" t="s">
        <v>3062</v>
      </c>
      <c r="R1501" s="98" t="s">
        <v>3064</v>
      </c>
      <c r="S1501" s="98" t="s">
        <v>3063</v>
      </c>
    </row>
    <row r="1502" spans="1:19" x14ac:dyDescent="0.25">
      <c r="A1502" s="100" t="s">
        <v>18035</v>
      </c>
      <c r="B1502" s="98" t="s">
        <v>855</v>
      </c>
      <c r="C1502" s="98" t="s">
        <v>1</v>
      </c>
      <c r="D1502" s="98" t="s">
        <v>856</v>
      </c>
      <c r="E1502" s="98" t="s">
        <v>857</v>
      </c>
      <c r="F1502" s="98" t="s">
        <v>16640</v>
      </c>
      <c r="G1502" s="98">
        <v>7755.0476479999998</v>
      </c>
      <c r="H1502" s="98" t="s">
        <v>11</v>
      </c>
      <c r="I1502" s="98" t="s">
        <v>12</v>
      </c>
      <c r="J1502" s="98" t="s">
        <v>13</v>
      </c>
      <c r="K1502" s="98" t="s">
        <v>15</v>
      </c>
      <c r="L1502" s="98" t="s">
        <v>16</v>
      </c>
      <c r="M1502" s="98" t="s">
        <v>17</v>
      </c>
      <c r="N1502" s="98" t="s">
        <v>14</v>
      </c>
      <c r="O1502" s="98" t="s">
        <v>19</v>
      </c>
      <c r="P1502" s="98" t="s">
        <v>860</v>
      </c>
      <c r="Q1502" s="98" t="s">
        <v>624</v>
      </c>
      <c r="R1502" s="98" t="s">
        <v>862</v>
      </c>
      <c r="S1502" s="98" t="s">
        <v>861</v>
      </c>
    </row>
    <row r="1503" spans="1:19" x14ac:dyDescent="0.25">
      <c r="A1503" s="100" t="s">
        <v>827</v>
      </c>
      <c r="B1503" s="98" t="s">
        <v>300</v>
      </c>
      <c r="C1503" s="98" t="s">
        <v>100</v>
      </c>
      <c r="D1503" s="98" t="s">
        <v>301</v>
      </c>
      <c r="E1503" s="98" t="s">
        <v>302</v>
      </c>
      <c r="F1503" s="98" t="s">
        <v>16640</v>
      </c>
      <c r="G1503" s="98">
        <v>6509.2276106666659</v>
      </c>
      <c r="H1503" s="98" t="s">
        <v>11</v>
      </c>
      <c r="I1503" s="98" t="s">
        <v>12</v>
      </c>
      <c r="J1503" s="98" t="s">
        <v>13</v>
      </c>
      <c r="K1503" s="98" t="s">
        <v>15</v>
      </c>
      <c r="L1503" s="98" t="s">
        <v>14</v>
      </c>
      <c r="M1503" s="98" t="s">
        <v>92</v>
      </c>
      <c r="N1503" s="98" t="s">
        <v>16</v>
      </c>
      <c r="O1503" s="98" t="s">
        <v>17</v>
      </c>
      <c r="P1503" s="98" t="s">
        <v>159</v>
      </c>
      <c r="Q1503" s="98" t="s">
        <v>304</v>
      </c>
      <c r="R1503" s="98" t="s">
        <v>306</v>
      </c>
      <c r="S1503" s="98" t="s">
        <v>305</v>
      </c>
    </row>
    <row r="1504" spans="1:19" x14ac:dyDescent="0.25">
      <c r="A1504" s="100" t="s">
        <v>18036</v>
      </c>
      <c r="B1504" s="98" t="s">
        <v>379</v>
      </c>
      <c r="C1504" s="98" t="s">
        <v>100</v>
      </c>
      <c r="D1504" s="98" t="s">
        <v>380</v>
      </c>
      <c r="E1504" s="98" t="s">
        <v>381</v>
      </c>
      <c r="F1504" s="98" t="s">
        <v>16640</v>
      </c>
      <c r="G1504" s="98">
        <v>4149.9195013333338</v>
      </c>
      <c r="H1504" s="98" t="s">
        <v>383</v>
      </c>
      <c r="I1504" s="98" t="s">
        <v>384</v>
      </c>
      <c r="J1504" s="98" t="s">
        <v>240</v>
      </c>
      <c r="K1504" s="98" t="s">
        <v>322</v>
      </c>
      <c r="L1504" s="98" t="s">
        <v>239</v>
      </c>
      <c r="M1504" s="98" t="s">
        <v>385</v>
      </c>
      <c r="N1504" s="98" t="s">
        <v>324</v>
      </c>
      <c r="O1504" s="98" t="s">
        <v>386</v>
      </c>
      <c r="P1504" s="98" t="s">
        <v>387</v>
      </c>
      <c r="Q1504" s="98" t="s">
        <v>388</v>
      </c>
      <c r="R1504" s="98" t="s">
        <v>390</v>
      </c>
      <c r="S1504" s="98" t="s">
        <v>389</v>
      </c>
    </row>
    <row r="1505" spans="1:19" x14ac:dyDescent="0.25">
      <c r="A1505" s="100" t="s">
        <v>18037</v>
      </c>
      <c r="B1505" s="98" t="s">
        <v>562</v>
      </c>
      <c r="C1505" s="98" t="s">
        <v>392</v>
      </c>
      <c r="D1505" s="98" t="s">
        <v>563</v>
      </c>
      <c r="E1505" s="98" t="s">
        <v>564</v>
      </c>
      <c r="F1505" s="98" t="s">
        <v>16641</v>
      </c>
      <c r="G1505" s="98">
        <v>3990.3891733333335</v>
      </c>
      <c r="H1505" s="98" t="s">
        <v>34</v>
      </c>
      <c r="I1505" s="98" t="s">
        <v>35</v>
      </c>
      <c r="J1505" s="98" t="s">
        <v>36</v>
      </c>
      <c r="K1505" s="98" t="s">
        <v>42</v>
      </c>
      <c r="L1505" s="98" t="s">
        <v>175</v>
      </c>
      <c r="M1505" s="98" t="s">
        <v>39</v>
      </c>
      <c r="N1505" s="98" t="s">
        <v>38</v>
      </c>
      <c r="O1505" s="98" t="s">
        <v>374</v>
      </c>
      <c r="P1505" s="98" t="s">
        <v>373</v>
      </c>
      <c r="Q1505" s="98" t="s">
        <v>40</v>
      </c>
      <c r="R1505" s="98" t="s">
        <v>567</v>
      </c>
      <c r="S1505" s="98" t="s">
        <v>566</v>
      </c>
    </row>
    <row r="1506" spans="1:19" x14ac:dyDescent="0.25">
      <c r="A1506" s="100" t="s">
        <v>18038</v>
      </c>
      <c r="B1506" s="98" t="s">
        <v>639</v>
      </c>
      <c r="C1506" s="98" t="s">
        <v>392</v>
      </c>
      <c r="D1506" s="98" t="s">
        <v>640</v>
      </c>
      <c r="E1506" s="98" t="s">
        <v>641</v>
      </c>
      <c r="F1506" s="98" t="s">
        <v>16641</v>
      </c>
      <c r="G1506" s="98">
        <v>4278.4345773333334</v>
      </c>
      <c r="H1506" s="98" t="s">
        <v>237</v>
      </c>
      <c r="I1506" s="98" t="s">
        <v>238</v>
      </c>
      <c r="J1506" s="98" t="s">
        <v>239</v>
      </c>
      <c r="K1506" s="98" t="s">
        <v>322</v>
      </c>
      <c r="L1506" s="98" t="s">
        <v>241</v>
      </c>
      <c r="M1506" s="98" t="s">
        <v>385</v>
      </c>
      <c r="N1506" s="98" t="s">
        <v>642</v>
      </c>
      <c r="O1506" s="98" t="s">
        <v>407</v>
      </c>
      <c r="P1506" s="98" t="s">
        <v>132</v>
      </c>
      <c r="Q1506" s="98" t="s">
        <v>265</v>
      </c>
      <c r="R1506" s="98" t="s">
        <v>644</v>
      </c>
      <c r="S1506" s="98" t="s">
        <v>643</v>
      </c>
    </row>
    <row r="1507" spans="1:19" x14ac:dyDescent="0.25">
      <c r="A1507" s="100" t="s">
        <v>18039</v>
      </c>
      <c r="B1507" s="98" t="s">
        <v>748</v>
      </c>
      <c r="C1507" s="98" t="s">
        <v>392</v>
      </c>
      <c r="D1507" s="98" t="s">
        <v>749</v>
      </c>
      <c r="E1507" s="98" t="s">
        <v>750</v>
      </c>
      <c r="F1507" s="98" t="s">
        <v>16640</v>
      </c>
      <c r="G1507" s="98">
        <v>2379.2768493333333</v>
      </c>
      <c r="H1507" s="98" t="s">
        <v>383</v>
      </c>
      <c r="I1507" s="98" t="s">
        <v>385</v>
      </c>
      <c r="J1507" s="98" t="s">
        <v>239</v>
      </c>
      <c r="K1507" s="98" t="s">
        <v>240</v>
      </c>
      <c r="L1507" s="98" t="s">
        <v>752</v>
      </c>
      <c r="M1507" s="98" t="s">
        <v>245</v>
      </c>
      <c r="N1507" s="98" t="s">
        <v>242</v>
      </c>
      <c r="O1507" s="98" t="s">
        <v>384</v>
      </c>
      <c r="P1507" s="98" t="s">
        <v>246</v>
      </c>
      <c r="Q1507" s="98" t="s">
        <v>642</v>
      </c>
      <c r="R1507" s="98" t="s">
        <v>754</v>
      </c>
      <c r="S1507" s="98" t="s">
        <v>753</v>
      </c>
    </row>
    <row r="1508" spans="1:19" x14ac:dyDescent="0.25">
      <c r="A1508" s="100" t="s">
        <v>18040</v>
      </c>
      <c r="B1508" s="98" t="s">
        <v>5905</v>
      </c>
      <c r="C1508" s="98" t="s">
        <v>5859</v>
      </c>
      <c r="D1508" s="98" t="s">
        <v>5906</v>
      </c>
      <c r="E1508" s="98" t="s">
        <v>5908</v>
      </c>
      <c r="F1508" s="98" t="s">
        <v>16641</v>
      </c>
      <c r="G1508" s="98">
        <v>3577.4397506666664</v>
      </c>
      <c r="H1508" s="98" t="s">
        <v>34</v>
      </c>
      <c r="I1508" s="98" t="s">
        <v>35</v>
      </c>
      <c r="J1508" s="98" t="s">
        <v>42</v>
      </c>
      <c r="K1508" s="98" t="s">
        <v>36</v>
      </c>
      <c r="L1508" s="98" t="s">
        <v>38</v>
      </c>
      <c r="M1508" s="98" t="s">
        <v>39</v>
      </c>
      <c r="N1508" s="98" t="s">
        <v>175</v>
      </c>
      <c r="O1508" s="98" t="s">
        <v>744</v>
      </c>
      <c r="P1508" s="98" t="s">
        <v>743</v>
      </c>
      <c r="Q1508" s="98" t="s">
        <v>2990</v>
      </c>
      <c r="R1508" s="98" t="s">
        <v>5912</v>
      </c>
      <c r="S1508" s="98" t="s">
        <v>5911</v>
      </c>
    </row>
    <row r="1509" spans="1:19" x14ac:dyDescent="0.25">
      <c r="A1509" s="100" t="s">
        <v>18041</v>
      </c>
      <c r="B1509" s="98" t="s">
        <v>5978</v>
      </c>
      <c r="C1509" s="98" t="s">
        <v>5859</v>
      </c>
      <c r="D1509" s="98" t="s">
        <v>5979</v>
      </c>
      <c r="E1509" s="98" t="s">
        <v>5980</v>
      </c>
      <c r="F1509" s="98" t="s">
        <v>16640</v>
      </c>
      <c r="G1509" s="98">
        <v>3708.7527879999998</v>
      </c>
      <c r="H1509" s="98" t="s">
        <v>2411</v>
      </c>
      <c r="I1509" s="98" t="s">
        <v>2412</v>
      </c>
      <c r="J1509" s="98" t="s">
        <v>5983</v>
      </c>
      <c r="K1509" s="98" t="s">
        <v>5984</v>
      </c>
      <c r="L1509" s="98" t="s">
        <v>5985</v>
      </c>
      <c r="M1509" s="98" t="s">
        <v>1334</v>
      </c>
      <c r="N1509" s="98" t="s">
        <v>1335</v>
      </c>
      <c r="O1509" s="98" t="s">
        <v>1336</v>
      </c>
      <c r="P1509" s="98" t="s">
        <v>1573</v>
      </c>
      <c r="Q1509" s="98" t="s">
        <v>1338</v>
      </c>
      <c r="R1509" s="98" t="s">
        <v>5987</v>
      </c>
      <c r="S1509" s="98" t="s">
        <v>5986</v>
      </c>
    </row>
    <row r="1510" spans="1:19" x14ac:dyDescent="0.25">
      <c r="A1510" s="100" t="s">
        <v>18042</v>
      </c>
      <c r="B1510" s="98" t="s">
        <v>6573</v>
      </c>
      <c r="C1510" s="98" t="s">
        <v>5859</v>
      </c>
      <c r="D1510" s="98" t="s">
        <v>6574</v>
      </c>
      <c r="E1510" s="98" t="s">
        <v>6576</v>
      </c>
      <c r="F1510" s="98" t="s">
        <v>16640</v>
      </c>
      <c r="G1510" s="98">
        <v>4421.6832680000007</v>
      </c>
      <c r="H1510" s="98" t="s">
        <v>383</v>
      </c>
      <c r="I1510" s="98" t="s">
        <v>384</v>
      </c>
      <c r="J1510" s="98" t="s">
        <v>240</v>
      </c>
      <c r="K1510" s="98" t="s">
        <v>3646</v>
      </c>
      <c r="L1510" s="98" t="s">
        <v>6312</v>
      </c>
      <c r="M1510" s="98" t="s">
        <v>239</v>
      </c>
      <c r="N1510" s="98" t="s">
        <v>6579</v>
      </c>
      <c r="O1510" s="98" t="s">
        <v>6311</v>
      </c>
      <c r="P1510" s="98" t="s">
        <v>6313</v>
      </c>
      <c r="Q1510" s="98" t="s">
        <v>6580</v>
      </c>
      <c r="R1510" s="98" t="s">
        <v>6582</v>
      </c>
      <c r="S1510" s="98" t="s">
        <v>6581</v>
      </c>
    </row>
    <row r="1511" spans="1:19" x14ac:dyDescent="0.25">
      <c r="A1511" s="100" t="s">
        <v>18043</v>
      </c>
      <c r="B1511" s="98" t="s">
        <v>6791</v>
      </c>
      <c r="C1511" s="98" t="s">
        <v>5859</v>
      </c>
      <c r="D1511" s="98" t="s">
        <v>6792</v>
      </c>
      <c r="E1511" s="98" t="s">
        <v>6793</v>
      </c>
      <c r="F1511" s="98" t="s">
        <v>16641</v>
      </c>
      <c r="G1511" s="98">
        <v>3236.6416679999998</v>
      </c>
      <c r="H1511" s="98" t="s">
        <v>3940</v>
      </c>
      <c r="I1511" s="98" t="s">
        <v>3944</v>
      </c>
      <c r="J1511" s="98" t="s">
        <v>6796</v>
      </c>
      <c r="K1511" s="98" t="s">
        <v>4374</v>
      </c>
      <c r="L1511" s="98" t="s">
        <v>6797</v>
      </c>
      <c r="M1511" s="98" t="s">
        <v>6798</v>
      </c>
      <c r="N1511" s="98" t="s">
        <v>3945</v>
      </c>
      <c r="O1511" s="98" t="s">
        <v>3942</v>
      </c>
      <c r="P1511" s="98" t="s">
        <v>3947</v>
      </c>
      <c r="Q1511" s="98" t="s">
        <v>3946</v>
      </c>
      <c r="R1511" s="98" t="s">
        <v>6800</v>
      </c>
      <c r="S1511" s="98" t="s">
        <v>6799</v>
      </c>
    </row>
    <row r="1512" spans="1:19" x14ac:dyDescent="0.25">
      <c r="A1512" s="100" t="s">
        <v>18044</v>
      </c>
      <c r="B1512" s="98" t="s">
        <v>6479</v>
      </c>
      <c r="C1512" s="98" t="s">
        <v>5859</v>
      </c>
      <c r="D1512" s="98" t="s">
        <v>6480</v>
      </c>
      <c r="E1512" s="98" t="s">
        <v>6481</v>
      </c>
      <c r="F1512" s="98" t="s">
        <v>16641</v>
      </c>
      <c r="G1512" s="98">
        <v>3393.3792253333336</v>
      </c>
      <c r="H1512" s="98" t="s">
        <v>131</v>
      </c>
      <c r="I1512" s="98" t="s">
        <v>132</v>
      </c>
      <c r="J1512" s="98" t="s">
        <v>314</v>
      </c>
      <c r="K1512" s="98" t="s">
        <v>53</v>
      </c>
      <c r="L1512" s="98" t="s">
        <v>52</v>
      </c>
      <c r="M1512" s="98" t="s">
        <v>199</v>
      </c>
      <c r="N1512" s="98" t="s">
        <v>135</v>
      </c>
      <c r="O1512" s="98" t="s">
        <v>134</v>
      </c>
      <c r="P1512" s="98" t="s">
        <v>138</v>
      </c>
      <c r="Q1512" s="98" t="s">
        <v>200</v>
      </c>
      <c r="R1512" s="98" t="s">
        <v>6485</v>
      </c>
      <c r="S1512" s="98" t="s">
        <v>6484</v>
      </c>
    </row>
    <row r="1513" spans="1:19" x14ac:dyDescent="0.25">
      <c r="A1513" s="100" t="s">
        <v>18045</v>
      </c>
      <c r="B1513" s="98" t="s">
        <v>6947</v>
      </c>
      <c r="C1513" s="98" t="s">
        <v>1142</v>
      </c>
      <c r="D1513" s="98" t="s">
        <v>6948</v>
      </c>
      <c r="E1513" s="98" t="s">
        <v>6949</v>
      </c>
      <c r="F1513" s="98" t="s">
        <v>16640</v>
      </c>
      <c r="G1513" s="98">
        <v>4159.0876293333331</v>
      </c>
      <c r="H1513" s="98" t="s">
        <v>906</v>
      </c>
      <c r="I1513" s="98" t="s">
        <v>907</v>
      </c>
      <c r="J1513" s="98" t="s">
        <v>427</v>
      </c>
      <c r="K1513" s="98" t="s">
        <v>430</v>
      </c>
      <c r="L1513" s="98" t="s">
        <v>109</v>
      </c>
      <c r="M1513" s="98" t="s">
        <v>20</v>
      </c>
      <c r="N1513" s="98" t="s">
        <v>428</v>
      </c>
      <c r="O1513" s="98" t="s">
        <v>905</v>
      </c>
      <c r="P1513" s="98" t="s">
        <v>536</v>
      </c>
      <c r="Q1513" s="98" t="s">
        <v>6952</v>
      </c>
      <c r="R1513" s="98" t="s">
        <v>6954</v>
      </c>
      <c r="S1513" s="98" t="s">
        <v>6953</v>
      </c>
    </row>
    <row r="1514" spans="1:19" x14ac:dyDescent="0.25">
      <c r="A1514" s="100" t="s">
        <v>18046</v>
      </c>
      <c r="B1514" s="98" t="s">
        <v>7451</v>
      </c>
      <c r="C1514" s="98" t="s">
        <v>1142</v>
      </c>
      <c r="D1514" s="98" t="s">
        <v>7452</v>
      </c>
      <c r="E1514" s="98" t="s">
        <v>7453</v>
      </c>
      <c r="F1514" s="98" t="s">
        <v>16640</v>
      </c>
      <c r="G1514" s="98">
        <v>3648.2071759999999</v>
      </c>
      <c r="H1514" s="98" t="s">
        <v>907</v>
      </c>
      <c r="I1514" s="98" t="s">
        <v>905</v>
      </c>
      <c r="J1514" s="98" t="s">
        <v>1162</v>
      </c>
      <c r="K1514" s="98" t="s">
        <v>109</v>
      </c>
      <c r="L1514" s="98" t="s">
        <v>20</v>
      </c>
      <c r="M1514" s="98" t="s">
        <v>428</v>
      </c>
      <c r="N1514" s="98" t="s">
        <v>427</v>
      </c>
      <c r="O1514" s="98" t="s">
        <v>906</v>
      </c>
      <c r="P1514" s="98" t="s">
        <v>6952</v>
      </c>
      <c r="Q1514" s="98" t="s">
        <v>904</v>
      </c>
      <c r="R1514" s="98" t="s">
        <v>7457</v>
      </c>
      <c r="S1514" s="98" t="s">
        <v>7456</v>
      </c>
    </row>
    <row r="1515" spans="1:19" x14ac:dyDescent="0.25">
      <c r="A1515" s="100" t="s">
        <v>18047</v>
      </c>
      <c r="B1515" s="98" t="s">
        <v>10086</v>
      </c>
      <c r="C1515" s="98" t="s">
        <v>1142</v>
      </c>
      <c r="D1515" s="98" t="s">
        <v>10087</v>
      </c>
      <c r="E1515" s="98" t="s">
        <v>10089</v>
      </c>
      <c r="F1515" s="98" t="s">
        <v>16641</v>
      </c>
      <c r="G1515" s="98">
        <v>3686.3650666666667</v>
      </c>
      <c r="H1515" s="98" t="s">
        <v>1161</v>
      </c>
      <c r="I1515" s="98" t="s">
        <v>907</v>
      </c>
      <c r="J1515" s="98" t="s">
        <v>906</v>
      </c>
      <c r="K1515" s="98" t="s">
        <v>905</v>
      </c>
      <c r="L1515" s="98" t="s">
        <v>1856</v>
      </c>
      <c r="M1515" s="98" t="s">
        <v>1858</v>
      </c>
      <c r="N1515" s="98" t="s">
        <v>10092</v>
      </c>
      <c r="O1515" s="98" t="s">
        <v>1862</v>
      </c>
      <c r="P1515" s="98" t="s">
        <v>1860</v>
      </c>
      <c r="Q1515" s="98" t="s">
        <v>3720</v>
      </c>
      <c r="R1515" s="98" t="s">
        <v>10094</v>
      </c>
      <c r="S1515" s="98" t="s">
        <v>10093</v>
      </c>
    </row>
    <row r="1516" spans="1:19" x14ac:dyDescent="0.25">
      <c r="A1516" s="100" t="s">
        <v>18048</v>
      </c>
      <c r="B1516" s="98" t="s">
        <v>11493</v>
      </c>
      <c r="C1516" s="98" t="s">
        <v>1142</v>
      </c>
      <c r="D1516" s="98" t="s">
        <v>11494</v>
      </c>
      <c r="E1516" s="98" t="s">
        <v>11495</v>
      </c>
      <c r="F1516" s="98" t="s">
        <v>16641</v>
      </c>
      <c r="G1516" s="98">
        <v>3356.1925759999999</v>
      </c>
      <c r="H1516" s="98" t="s">
        <v>1731</v>
      </c>
      <c r="I1516" s="98" t="s">
        <v>1733</v>
      </c>
      <c r="J1516" s="98" t="s">
        <v>1734</v>
      </c>
      <c r="K1516" s="98" t="s">
        <v>3123</v>
      </c>
      <c r="L1516" s="98" t="s">
        <v>3124</v>
      </c>
      <c r="M1516" s="98" t="s">
        <v>11499</v>
      </c>
      <c r="N1516" s="98" t="s">
        <v>9634</v>
      </c>
      <c r="O1516" s="98" t="s">
        <v>1737</v>
      </c>
      <c r="P1516" s="98" t="s">
        <v>2365</v>
      </c>
      <c r="Q1516" s="98" t="s">
        <v>7718</v>
      </c>
      <c r="R1516" s="98" t="s">
        <v>11501</v>
      </c>
      <c r="S1516" s="98" t="s">
        <v>11500</v>
      </c>
    </row>
    <row r="1517" spans="1:19" x14ac:dyDescent="0.25">
      <c r="A1517" s="100" t="s">
        <v>18049</v>
      </c>
      <c r="B1517" s="98" t="s">
        <v>6667</v>
      </c>
      <c r="C1517" s="98" t="s">
        <v>1121</v>
      </c>
      <c r="D1517" s="98" t="s">
        <v>6668</v>
      </c>
      <c r="E1517" s="98" t="s">
        <v>6669</v>
      </c>
      <c r="F1517" s="98" t="s">
        <v>16641</v>
      </c>
      <c r="G1517" s="98">
        <v>4076.1103346666664</v>
      </c>
      <c r="H1517" s="98" t="s">
        <v>871</v>
      </c>
      <c r="I1517" s="98" t="s">
        <v>480</v>
      </c>
      <c r="J1517" s="98" t="s">
        <v>1970</v>
      </c>
      <c r="K1517" s="98" t="s">
        <v>479</v>
      </c>
      <c r="L1517" s="98" t="s">
        <v>478</v>
      </c>
      <c r="M1517" s="98" t="s">
        <v>477</v>
      </c>
      <c r="N1517" s="98" t="s">
        <v>872</v>
      </c>
      <c r="O1517" s="98" t="s">
        <v>483</v>
      </c>
      <c r="P1517" s="98" t="s">
        <v>703</v>
      </c>
      <c r="Q1517" s="98" t="s">
        <v>6664</v>
      </c>
      <c r="R1517" s="98" t="s">
        <v>6674</v>
      </c>
      <c r="S1517" s="98" t="s">
        <v>6673</v>
      </c>
    </row>
    <row r="1518" spans="1:19" x14ac:dyDescent="0.25">
      <c r="A1518" s="100" t="s">
        <v>18050</v>
      </c>
      <c r="B1518" s="98" t="s">
        <v>7919</v>
      </c>
      <c r="C1518" s="98" t="s">
        <v>1121</v>
      </c>
      <c r="D1518" s="98" t="s">
        <v>7920</v>
      </c>
      <c r="E1518" s="98" t="s">
        <v>7921</v>
      </c>
      <c r="F1518" s="98" t="s">
        <v>16641</v>
      </c>
      <c r="G1518" s="98">
        <v>5000.4963479999997</v>
      </c>
      <c r="H1518" s="98" t="s">
        <v>34</v>
      </c>
      <c r="I1518" s="98" t="s">
        <v>35</v>
      </c>
      <c r="J1518" s="98" t="s">
        <v>36</v>
      </c>
      <c r="K1518" s="98" t="s">
        <v>39</v>
      </c>
      <c r="L1518" s="98" t="s">
        <v>38</v>
      </c>
      <c r="M1518" s="98" t="s">
        <v>40</v>
      </c>
      <c r="N1518" s="98" t="s">
        <v>433</v>
      </c>
      <c r="O1518" s="98" t="s">
        <v>3908</v>
      </c>
      <c r="P1518" s="98" t="s">
        <v>431</v>
      </c>
      <c r="Q1518" s="98" t="s">
        <v>7926</v>
      </c>
      <c r="R1518" s="98" t="s">
        <v>7928</v>
      </c>
      <c r="S1518" s="98" t="s">
        <v>7927</v>
      </c>
    </row>
    <row r="1519" spans="1:19" x14ac:dyDescent="0.25">
      <c r="A1519" s="100" t="s">
        <v>18051</v>
      </c>
      <c r="B1519" s="98" t="s">
        <v>9225</v>
      </c>
      <c r="C1519" s="98" t="s">
        <v>1121</v>
      </c>
      <c r="D1519" s="98" t="s">
        <v>9226</v>
      </c>
      <c r="E1519" s="98" t="s">
        <v>9227</v>
      </c>
      <c r="F1519" s="98" t="s">
        <v>16640</v>
      </c>
      <c r="G1519" s="98">
        <v>4491.8012186666674</v>
      </c>
      <c r="H1519" s="98" t="s">
        <v>3480</v>
      </c>
      <c r="I1519" s="98" t="s">
        <v>9231</v>
      </c>
      <c r="J1519" s="98" t="s">
        <v>3451</v>
      </c>
      <c r="K1519" s="98" t="s">
        <v>3453</v>
      </c>
      <c r="L1519" s="98" t="s">
        <v>5190</v>
      </c>
      <c r="M1519" s="98" t="s">
        <v>9232</v>
      </c>
      <c r="N1519" s="98" t="s">
        <v>5189</v>
      </c>
      <c r="O1519" s="98" t="s">
        <v>3454</v>
      </c>
      <c r="P1519" s="98" t="s">
        <v>3481</v>
      </c>
      <c r="Q1519" s="98" t="s">
        <v>5187</v>
      </c>
      <c r="R1519" s="98" t="s">
        <v>9234</v>
      </c>
      <c r="S1519" s="98" t="s">
        <v>9233</v>
      </c>
    </row>
    <row r="1520" spans="1:19" x14ac:dyDescent="0.25">
      <c r="A1520" s="100" t="s">
        <v>18052</v>
      </c>
      <c r="B1520" s="98" t="s">
        <v>10872</v>
      </c>
      <c r="C1520" s="98" t="s">
        <v>1121</v>
      </c>
      <c r="D1520" s="98" t="s">
        <v>10873</v>
      </c>
      <c r="E1520" s="98" t="s">
        <v>10874</v>
      </c>
      <c r="F1520" s="98" t="s">
        <v>16640</v>
      </c>
      <c r="G1520" s="98">
        <v>3173.0118640000001</v>
      </c>
      <c r="H1520" s="98" t="s">
        <v>2653</v>
      </c>
      <c r="I1520" s="98" t="s">
        <v>2656</v>
      </c>
      <c r="J1520" s="98" t="s">
        <v>2570</v>
      </c>
      <c r="K1520" s="98" t="s">
        <v>2659</v>
      </c>
      <c r="L1520" s="98" t="s">
        <v>2567</v>
      </c>
      <c r="M1520" s="98" t="s">
        <v>2573</v>
      </c>
      <c r="N1520" s="98" t="s">
        <v>2655</v>
      </c>
      <c r="O1520" s="98" t="s">
        <v>3747</v>
      </c>
      <c r="P1520" s="98" t="s">
        <v>10877</v>
      </c>
      <c r="Q1520" s="98" t="s">
        <v>2658</v>
      </c>
      <c r="R1520" s="98" t="s">
        <v>10879</v>
      </c>
      <c r="S1520" s="98" t="s">
        <v>10878</v>
      </c>
    </row>
    <row r="1521" spans="1:19" x14ac:dyDescent="0.25">
      <c r="A1521" s="100" t="s">
        <v>18053</v>
      </c>
      <c r="B1521" s="98" t="s">
        <v>11626</v>
      </c>
      <c r="C1521" s="98" t="s">
        <v>1121</v>
      </c>
      <c r="D1521" s="98" t="s">
        <v>11627</v>
      </c>
      <c r="E1521" s="98" t="s">
        <v>11628</v>
      </c>
      <c r="F1521" s="98" t="s">
        <v>16640</v>
      </c>
      <c r="G1521" s="98">
        <v>2749.565752</v>
      </c>
      <c r="H1521" s="98" t="s">
        <v>907</v>
      </c>
      <c r="I1521" s="98" t="s">
        <v>905</v>
      </c>
      <c r="J1521" s="98" t="s">
        <v>906</v>
      </c>
      <c r="K1521" s="98" t="s">
        <v>1162</v>
      </c>
      <c r="L1521" s="98" t="s">
        <v>1679</v>
      </c>
      <c r="M1521" s="98" t="s">
        <v>427</v>
      </c>
      <c r="N1521" s="98" t="s">
        <v>7220</v>
      </c>
      <c r="O1521" s="98" t="s">
        <v>6952</v>
      </c>
      <c r="P1521" s="98" t="s">
        <v>109</v>
      </c>
      <c r="Q1521" s="98" t="s">
        <v>20</v>
      </c>
      <c r="R1521" s="98" t="s">
        <v>11632</v>
      </c>
      <c r="S1521" s="98" t="s">
        <v>11631</v>
      </c>
    </row>
    <row r="1522" spans="1:19" x14ac:dyDescent="0.25">
      <c r="A1522" s="100" t="s">
        <v>18054</v>
      </c>
      <c r="B1522" s="98" t="s">
        <v>14892</v>
      </c>
      <c r="C1522" s="98" t="s">
        <v>1121</v>
      </c>
      <c r="D1522" s="98" t="s">
        <v>14893</v>
      </c>
      <c r="E1522" s="98" t="s">
        <v>14894</v>
      </c>
      <c r="F1522" s="98" t="s">
        <v>16641</v>
      </c>
      <c r="G1522" s="98">
        <v>2540.5313399999995</v>
      </c>
      <c r="H1522" s="98" t="s">
        <v>1249</v>
      </c>
      <c r="I1522" s="98" t="s">
        <v>8236</v>
      </c>
      <c r="J1522" s="98" t="s">
        <v>1256</v>
      </c>
      <c r="K1522" s="98" t="s">
        <v>14897</v>
      </c>
      <c r="L1522" s="98" t="s">
        <v>14898</v>
      </c>
      <c r="M1522" s="98" t="s">
        <v>1228</v>
      </c>
      <c r="N1522" s="98" t="s">
        <v>6235</v>
      </c>
      <c r="O1522" s="98" t="s">
        <v>10610</v>
      </c>
      <c r="P1522" s="98" t="s">
        <v>14899</v>
      </c>
      <c r="Q1522" s="98" t="s">
        <v>6233</v>
      </c>
      <c r="R1522" s="98" t="s">
        <v>14901</v>
      </c>
      <c r="S1522" s="98" t="s">
        <v>14900</v>
      </c>
    </row>
    <row r="1523" spans="1:19" x14ac:dyDescent="0.25">
      <c r="A1523" s="100" t="s">
        <v>18055</v>
      </c>
      <c r="B1523" s="98" t="s">
        <v>15413</v>
      </c>
      <c r="C1523" s="98" t="s">
        <v>1121</v>
      </c>
      <c r="D1523" s="98" t="s">
        <v>15414</v>
      </c>
      <c r="E1523" s="98" t="s">
        <v>15415</v>
      </c>
      <c r="F1523" s="98" t="s">
        <v>16641</v>
      </c>
      <c r="G1523" s="98">
        <v>2145.2908773333329</v>
      </c>
      <c r="H1523" s="98" t="s">
        <v>3940</v>
      </c>
      <c r="I1523" s="98" t="s">
        <v>4374</v>
      </c>
      <c r="J1523" s="98" t="s">
        <v>15418</v>
      </c>
      <c r="K1523" s="98" t="s">
        <v>3945</v>
      </c>
      <c r="L1523" s="98" t="s">
        <v>4563</v>
      </c>
      <c r="M1523" s="98" t="s">
        <v>4565</v>
      </c>
      <c r="N1523" s="98" t="s">
        <v>15419</v>
      </c>
      <c r="O1523" s="98" t="s">
        <v>3944</v>
      </c>
      <c r="P1523" s="98" t="s">
        <v>3942</v>
      </c>
      <c r="Q1523" s="98" t="s">
        <v>3190</v>
      </c>
      <c r="R1523" s="98" t="s">
        <v>15421</v>
      </c>
      <c r="S1523" s="98" t="s">
        <v>15420</v>
      </c>
    </row>
    <row r="1524" spans="1:19" x14ac:dyDescent="0.25">
      <c r="A1524" s="100" t="s">
        <v>18056</v>
      </c>
      <c r="B1524" s="98" t="s">
        <v>7369</v>
      </c>
      <c r="C1524" s="98" t="s">
        <v>1206</v>
      </c>
      <c r="D1524" s="98" t="s">
        <v>7370</v>
      </c>
      <c r="E1524" s="98" t="s">
        <v>7371</v>
      </c>
      <c r="F1524" s="98" t="s">
        <v>16641</v>
      </c>
      <c r="G1524" s="98">
        <v>4161.2218266666659</v>
      </c>
      <c r="H1524" s="98" t="s">
        <v>237</v>
      </c>
      <c r="I1524" s="98" t="s">
        <v>238</v>
      </c>
      <c r="J1524" s="98" t="s">
        <v>385</v>
      </c>
      <c r="K1524" s="98" t="s">
        <v>239</v>
      </c>
      <c r="L1524" s="98" t="s">
        <v>240</v>
      </c>
      <c r="M1524" s="98" t="s">
        <v>7103</v>
      </c>
      <c r="N1524" s="98" t="s">
        <v>7374</v>
      </c>
      <c r="O1524" s="98" t="s">
        <v>7375</v>
      </c>
      <c r="P1524" s="98" t="s">
        <v>245</v>
      </c>
      <c r="Q1524" s="98" t="s">
        <v>243</v>
      </c>
      <c r="R1524" s="98" t="s">
        <v>7377</v>
      </c>
      <c r="S1524" s="98" t="s">
        <v>7376</v>
      </c>
    </row>
    <row r="1525" spans="1:19" x14ac:dyDescent="0.25">
      <c r="A1525" s="100" t="s">
        <v>18057</v>
      </c>
      <c r="B1525" s="98" t="s">
        <v>10433</v>
      </c>
      <c r="C1525" s="98" t="s">
        <v>1206</v>
      </c>
      <c r="D1525" s="98" t="s">
        <v>10434</v>
      </c>
      <c r="E1525" s="98" t="s">
        <v>10435</v>
      </c>
      <c r="F1525" s="98" t="s">
        <v>16641</v>
      </c>
      <c r="G1525" s="98">
        <v>3014.7665946666666</v>
      </c>
      <c r="H1525" s="98" t="s">
        <v>907</v>
      </c>
      <c r="I1525" s="98" t="s">
        <v>905</v>
      </c>
      <c r="J1525" s="98" t="s">
        <v>1161</v>
      </c>
      <c r="K1525" s="98" t="s">
        <v>906</v>
      </c>
      <c r="L1525" s="98" t="s">
        <v>493</v>
      </c>
      <c r="M1525" s="98" t="s">
        <v>35</v>
      </c>
      <c r="N1525" s="98" t="s">
        <v>38</v>
      </c>
      <c r="O1525" s="98" t="s">
        <v>42</v>
      </c>
      <c r="P1525" s="98" t="s">
        <v>34</v>
      </c>
      <c r="Q1525" s="98" t="s">
        <v>39</v>
      </c>
      <c r="R1525" s="98" t="s">
        <v>16603</v>
      </c>
      <c r="S1525" s="98" t="s">
        <v>10438</v>
      </c>
    </row>
    <row r="1526" spans="1:19" x14ac:dyDescent="0.25">
      <c r="A1526" s="100" t="s">
        <v>18058</v>
      </c>
      <c r="B1526" s="98" t="s">
        <v>10798</v>
      </c>
      <c r="C1526" s="98" t="s">
        <v>1206</v>
      </c>
      <c r="D1526" s="98" t="s">
        <v>10799</v>
      </c>
      <c r="E1526" s="98" t="s">
        <v>10800</v>
      </c>
      <c r="F1526" s="98" t="s">
        <v>16641</v>
      </c>
      <c r="G1526" s="98">
        <v>2920.4355133333333</v>
      </c>
      <c r="H1526" s="98" t="s">
        <v>743</v>
      </c>
      <c r="I1526" s="98" t="s">
        <v>2990</v>
      </c>
      <c r="J1526" s="98" t="s">
        <v>34</v>
      </c>
      <c r="K1526" s="98" t="s">
        <v>35</v>
      </c>
      <c r="L1526" s="98" t="s">
        <v>42</v>
      </c>
      <c r="M1526" s="98" t="s">
        <v>36</v>
      </c>
      <c r="N1526" s="98" t="s">
        <v>38</v>
      </c>
      <c r="O1526" s="98" t="s">
        <v>39</v>
      </c>
      <c r="P1526" s="98" t="s">
        <v>374</v>
      </c>
      <c r="Q1526" s="98" t="s">
        <v>175</v>
      </c>
      <c r="R1526" s="98" t="s">
        <v>10805</v>
      </c>
      <c r="S1526" s="98" t="s">
        <v>10804</v>
      </c>
    </row>
    <row r="1527" spans="1:19" x14ac:dyDescent="0.25">
      <c r="A1527" s="100" t="s">
        <v>18059</v>
      </c>
      <c r="B1527" s="98" t="s">
        <v>11012</v>
      </c>
      <c r="C1527" s="98" t="s">
        <v>1206</v>
      </c>
      <c r="D1527" s="98" t="s">
        <v>11013</v>
      </c>
      <c r="E1527" s="98" t="s">
        <v>11014</v>
      </c>
      <c r="F1527" s="98" t="s">
        <v>16640</v>
      </c>
      <c r="G1527" s="98">
        <v>3915.2293773333331</v>
      </c>
      <c r="H1527" s="98" t="s">
        <v>3996</v>
      </c>
      <c r="I1527" s="98" t="s">
        <v>11018</v>
      </c>
      <c r="J1527" s="98" t="s">
        <v>3998</v>
      </c>
      <c r="K1527" s="98" t="s">
        <v>11019</v>
      </c>
      <c r="L1527" s="98" t="s">
        <v>11020</v>
      </c>
      <c r="M1527" s="98" t="s">
        <v>11021</v>
      </c>
      <c r="N1527" s="98" t="s">
        <v>11022</v>
      </c>
      <c r="O1527" s="98" t="s">
        <v>11023</v>
      </c>
      <c r="P1527" s="98" t="s">
        <v>11024</v>
      </c>
      <c r="Q1527" s="98" t="s">
        <v>11025</v>
      </c>
      <c r="R1527" s="98" t="s">
        <v>11027</v>
      </c>
      <c r="S1527" s="98" t="s">
        <v>11026</v>
      </c>
    </row>
    <row r="1528" spans="1:19" x14ac:dyDescent="0.25">
      <c r="A1528" s="100" t="s">
        <v>18060</v>
      </c>
      <c r="B1528" s="98" t="s">
        <v>12120</v>
      </c>
      <c r="C1528" s="98" t="s">
        <v>1206</v>
      </c>
      <c r="D1528" s="98" t="s">
        <v>12121</v>
      </c>
      <c r="E1528" s="98" t="s">
        <v>12122</v>
      </c>
      <c r="F1528" s="98" t="s">
        <v>16640</v>
      </c>
      <c r="G1528" s="98">
        <v>3407.0564706666664</v>
      </c>
      <c r="H1528" s="98" t="s">
        <v>388</v>
      </c>
      <c r="I1528" s="98" t="s">
        <v>1731</v>
      </c>
      <c r="J1528" s="98" t="s">
        <v>3118</v>
      </c>
      <c r="K1528" s="98" t="s">
        <v>3123</v>
      </c>
      <c r="L1528" s="98" t="s">
        <v>3120</v>
      </c>
      <c r="M1528" s="98" t="s">
        <v>3122</v>
      </c>
      <c r="N1528" s="98" t="s">
        <v>5263</v>
      </c>
      <c r="O1528" s="98" t="s">
        <v>2619</v>
      </c>
      <c r="P1528" s="98" t="s">
        <v>5696</v>
      </c>
      <c r="Q1528" s="98" t="s">
        <v>3126</v>
      </c>
      <c r="R1528" s="98" t="s">
        <v>12127</v>
      </c>
      <c r="S1528" s="98" t="s">
        <v>12126</v>
      </c>
    </row>
    <row r="1529" spans="1:19" x14ac:dyDescent="0.25">
      <c r="A1529" s="100" t="s">
        <v>18061</v>
      </c>
      <c r="B1529" s="98" t="s">
        <v>12156</v>
      </c>
      <c r="C1529" s="98" t="s">
        <v>1206</v>
      </c>
      <c r="D1529" s="98" t="s">
        <v>12157</v>
      </c>
      <c r="E1529" s="98" t="s">
        <v>12158</v>
      </c>
      <c r="F1529" s="98" t="s">
        <v>16641</v>
      </c>
      <c r="G1529" s="98">
        <v>5533.3410800000001</v>
      </c>
      <c r="H1529" s="98" t="s">
        <v>388</v>
      </c>
      <c r="I1529" s="98" t="s">
        <v>186</v>
      </c>
      <c r="J1529" s="98" t="s">
        <v>1776</v>
      </c>
      <c r="K1529" s="98" t="s">
        <v>1936</v>
      </c>
      <c r="L1529" s="98" t="s">
        <v>12162</v>
      </c>
      <c r="M1529" s="98" t="s">
        <v>1196</v>
      </c>
      <c r="N1529" s="98" t="s">
        <v>2585</v>
      </c>
      <c r="O1529" s="98" t="s">
        <v>2587</v>
      </c>
      <c r="P1529" s="98" t="s">
        <v>4081</v>
      </c>
      <c r="Q1529" s="98" t="s">
        <v>1199</v>
      </c>
      <c r="R1529" s="98" t="s">
        <v>12164</v>
      </c>
      <c r="S1529" s="98" t="s">
        <v>12163</v>
      </c>
    </row>
    <row r="1530" spans="1:19" x14ac:dyDescent="0.25">
      <c r="A1530" s="100" t="s">
        <v>18062</v>
      </c>
      <c r="B1530" s="98" t="s">
        <v>12742</v>
      </c>
      <c r="C1530" s="98" t="s">
        <v>1206</v>
      </c>
      <c r="D1530" s="98" t="s">
        <v>12743</v>
      </c>
      <c r="E1530" s="98" t="s">
        <v>12744</v>
      </c>
      <c r="F1530" s="98" t="s">
        <v>16640</v>
      </c>
      <c r="G1530" s="98">
        <v>3289.0141106666665</v>
      </c>
      <c r="H1530" s="98" t="s">
        <v>907</v>
      </c>
      <c r="I1530" s="98" t="s">
        <v>905</v>
      </c>
      <c r="J1530" s="98" t="s">
        <v>906</v>
      </c>
      <c r="K1530" s="98" t="s">
        <v>1162</v>
      </c>
      <c r="L1530" s="98" t="s">
        <v>109</v>
      </c>
      <c r="M1530" s="98" t="s">
        <v>20</v>
      </c>
      <c r="N1530" s="98" t="s">
        <v>428</v>
      </c>
      <c r="O1530" s="98" t="s">
        <v>6177</v>
      </c>
      <c r="P1530" s="98" t="s">
        <v>427</v>
      </c>
      <c r="Q1530" s="98" t="s">
        <v>1163</v>
      </c>
      <c r="R1530" s="98" t="s">
        <v>12749</v>
      </c>
      <c r="S1530" s="98" t="s">
        <v>12748</v>
      </c>
    </row>
    <row r="1531" spans="1:19" x14ac:dyDescent="0.25">
      <c r="A1531" s="100" t="s">
        <v>18063</v>
      </c>
      <c r="B1531" s="98" t="s">
        <v>13485</v>
      </c>
      <c r="C1531" s="98" t="s">
        <v>1206</v>
      </c>
      <c r="D1531" s="98" t="s">
        <v>13486</v>
      </c>
      <c r="E1531" s="98" t="s">
        <v>13487</v>
      </c>
      <c r="F1531" s="98" t="s">
        <v>16641</v>
      </c>
      <c r="G1531" s="98">
        <v>2972.725750666667</v>
      </c>
      <c r="H1531" s="98" t="s">
        <v>1288</v>
      </c>
      <c r="I1531" s="98" t="s">
        <v>211</v>
      </c>
      <c r="J1531" s="98" t="s">
        <v>466</v>
      </c>
      <c r="K1531" s="98" t="s">
        <v>214</v>
      </c>
      <c r="L1531" s="98" t="s">
        <v>344</v>
      </c>
      <c r="M1531" s="98" t="s">
        <v>1289</v>
      </c>
      <c r="N1531" s="98" t="s">
        <v>918</v>
      </c>
      <c r="O1531" s="98" t="s">
        <v>2316</v>
      </c>
      <c r="P1531" s="98" t="s">
        <v>3211</v>
      </c>
      <c r="Q1531" s="98" t="s">
        <v>2318</v>
      </c>
      <c r="R1531" s="98" t="s">
        <v>13491</v>
      </c>
      <c r="S1531" s="98" t="s">
        <v>13490</v>
      </c>
    </row>
    <row r="1532" spans="1:19" x14ac:dyDescent="0.25">
      <c r="A1532" s="100" t="s">
        <v>18064</v>
      </c>
      <c r="B1532" s="98" t="s">
        <v>14723</v>
      </c>
      <c r="C1532" s="98" t="s">
        <v>1206</v>
      </c>
      <c r="D1532" s="98" t="s">
        <v>14724</v>
      </c>
      <c r="E1532" s="98" t="s">
        <v>14725</v>
      </c>
      <c r="F1532" s="98" t="s">
        <v>16640</v>
      </c>
      <c r="G1532" s="98">
        <v>2201.6313026666667</v>
      </c>
      <c r="H1532" s="98" t="s">
        <v>768</v>
      </c>
      <c r="I1532" s="98" t="s">
        <v>665</v>
      </c>
      <c r="J1532" s="98" t="s">
        <v>666</v>
      </c>
      <c r="K1532" s="98" t="s">
        <v>2940</v>
      </c>
      <c r="L1532" s="98" t="s">
        <v>663</v>
      </c>
      <c r="M1532" s="98" t="s">
        <v>661</v>
      </c>
      <c r="N1532" s="98" t="s">
        <v>664</v>
      </c>
      <c r="O1532" s="98" t="s">
        <v>771</v>
      </c>
      <c r="P1532" s="98" t="s">
        <v>6690</v>
      </c>
      <c r="Q1532" s="98" t="s">
        <v>767</v>
      </c>
      <c r="R1532" s="98" t="s">
        <v>14728</v>
      </c>
      <c r="S1532" s="98" t="s">
        <v>14727</v>
      </c>
    </row>
    <row r="1533" spans="1:19" x14ac:dyDescent="0.25">
      <c r="A1533" s="100" t="s">
        <v>18065</v>
      </c>
      <c r="B1533" s="98" t="s">
        <v>14821</v>
      </c>
      <c r="C1533" s="98" t="s">
        <v>1206</v>
      </c>
      <c r="D1533" s="98" t="s">
        <v>14822</v>
      </c>
      <c r="E1533" s="98" t="s">
        <v>14823</v>
      </c>
      <c r="F1533" s="98" t="s">
        <v>16641</v>
      </c>
      <c r="G1533" s="98">
        <v>3125.9722573333333</v>
      </c>
      <c r="H1533" s="98" t="s">
        <v>1731</v>
      </c>
      <c r="I1533" s="98" t="s">
        <v>1733</v>
      </c>
      <c r="J1533" s="98" t="s">
        <v>1734</v>
      </c>
      <c r="K1533" s="98" t="s">
        <v>3120</v>
      </c>
      <c r="L1533" s="98" t="s">
        <v>388</v>
      </c>
      <c r="M1533" s="98" t="s">
        <v>3118</v>
      </c>
      <c r="N1533" s="98" t="s">
        <v>2616</v>
      </c>
      <c r="O1533" s="98" t="s">
        <v>11499</v>
      </c>
      <c r="P1533" s="98" t="s">
        <v>1740</v>
      </c>
      <c r="Q1533" s="98" t="s">
        <v>3123</v>
      </c>
      <c r="R1533" s="98" t="s">
        <v>14827</v>
      </c>
      <c r="S1533" s="98" t="s">
        <v>14826</v>
      </c>
    </row>
    <row r="1534" spans="1:19" x14ac:dyDescent="0.25">
      <c r="A1534" s="100" t="s">
        <v>18066</v>
      </c>
      <c r="B1534" s="98" t="s">
        <v>15258</v>
      </c>
      <c r="C1534" s="98" t="s">
        <v>1206</v>
      </c>
      <c r="D1534" s="98" t="s">
        <v>15259</v>
      </c>
      <c r="E1534" s="98" t="s">
        <v>15260</v>
      </c>
      <c r="F1534" s="98" t="s">
        <v>16640</v>
      </c>
      <c r="G1534" s="98">
        <v>2563.7111773333336</v>
      </c>
      <c r="H1534" s="98" t="s">
        <v>388</v>
      </c>
      <c r="I1534" s="98" t="s">
        <v>3126</v>
      </c>
      <c r="J1534" s="98" t="s">
        <v>3125</v>
      </c>
      <c r="K1534" s="98" t="s">
        <v>5696</v>
      </c>
      <c r="L1534" s="98" t="s">
        <v>3127</v>
      </c>
      <c r="M1534" s="98" t="s">
        <v>3120</v>
      </c>
      <c r="N1534" s="98" t="s">
        <v>3118</v>
      </c>
      <c r="O1534" s="98" t="s">
        <v>3122</v>
      </c>
      <c r="P1534" s="98" t="s">
        <v>8057</v>
      </c>
      <c r="Q1534" s="98" t="s">
        <v>8058</v>
      </c>
      <c r="R1534" s="98" t="s">
        <v>15265</v>
      </c>
      <c r="S1534" s="98" t="s">
        <v>15264</v>
      </c>
    </row>
    <row r="1535" spans="1:19" x14ac:dyDescent="0.25">
      <c r="A1535" s="100" t="s">
        <v>18067</v>
      </c>
      <c r="B1535" s="98" t="s">
        <v>15399</v>
      </c>
      <c r="C1535" s="98" t="s">
        <v>1206</v>
      </c>
      <c r="D1535" s="98" t="s">
        <v>15400</v>
      </c>
      <c r="E1535" s="98" t="s">
        <v>15401</v>
      </c>
      <c r="F1535" s="98" t="s">
        <v>16641</v>
      </c>
      <c r="G1535" s="98">
        <v>2988.998748</v>
      </c>
      <c r="H1535" s="98" t="s">
        <v>52</v>
      </c>
      <c r="I1535" s="98" t="s">
        <v>53</v>
      </c>
      <c r="J1535" s="98" t="s">
        <v>131</v>
      </c>
      <c r="K1535" s="98" t="s">
        <v>132</v>
      </c>
      <c r="L1535" s="98" t="s">
        <v>557</v>
      </c>
      <c r="M1535" s="98" t="s">
        <v>399</v>
      </c>
      <c r="N1535" s="98" t="s">
        <v>133</v>
      </c>
      <c r="O1535" s="98" t="s">
        <v>594</v>
      </c>
      <c r="P1535" s="98" t="s">
        <v>595</v>
      </c>
      <c r="Q1535" s="98" t="s">
        <v>596</v>
      </c>
      <c r="R1535" s="98" t="s">
        <v>15405</v>
      </c>
      <c r="S1535" s="98" t="s">
        <v>15404</v>
      </c>
    </row>
    <row r="1536" spans="1:19" x14ac:dyDescent="0.25">
      <c r="A1536" s="100" t="s">
        <v>18068</v>
      </c>
      <c r="B1536" s="98" t="s">
        <v>15717</v>
      </c>
      <c r="C1536" s="98" t="s">
        <v>1206</v>
      </c>
      <c r="D1536" s="98" t="s">
        <v>15718</v>
      </c>
      <c r="E1536" s="98" t="s">
        <v>15719</v>
      </c>
      <c r="F1536" s="98" t="s">
        <v>16641</v>
      </c>
      <c r="G1536" s="98">
        <v>2289.1178946666669</v>
      </c>
      <c r="H1536" s="98" t="s">
        <v>1161</v>
      </c>
      <c r="I1536" s="98" t="s">
        <v>905</v>
      </c>
      <c r="J1536" s="98" t="s">
        <v>906</v>
      </c>
      <c r="K1536" s="98" t="s">
        <v>907</v>
      </c>
      <c r="L1536" s="98" t="s">
        <v>34</v>
      </c>
      <c r="M1536" s="98" t="s">
        <v>35</v>
      </c>
      <c r="N1536" s="98" t="s">
        <v>42</v>
      </c>
      <c r="O1536" s="98" t="s">
        <v>36</v>
      </c>
      <c r="P1536" s="98" t="s">
        <v>175</v>
      </c>
      <c r="Q1536" s="98" t="s">
        <v>904</v>
      </c>
      <c r="R1536" s="98" t="s">
        <v>15724</v>
      </c>
      <c r="S1536" s="98" t="s">
        <v>15723</v>
      </c>
    </row>
    <row r="1537" spans="1:19" x14ac:dyDescent="0.25">
      <c r="A1537" s="100" t="s">
        <v>18069</v>
      </c>
      <c r="B1537" s="98" t="s">
        <v>1744</v>
      </c>
      <c r="C1537" s="98" t="s">
        <v>1206</v>
      </c>
      <c r="D1537" s="98" t="s">
        <v>1745</v>
      </c>
      <c r="E1537" s="98" t="s">
        <v>1746</v>
      </c>
      <c r="F1537" s="98" t="s">
        <v>16641</v>
      </c>
      <c r="G1537" s="98">
        <v>4277.3053373333332</v>
      </c>
      <c r="H1537" s="98" t="s">
        <v>1161</v>
      </c>
      <c r="I1537" s="98" t="s">
        <v>905</v>
      </c>
      <c r="J1537" s="98" t="s">
        <v>906</v>
      </c>
      <c r="K1537" s="98" t="s">
        <v>907</v>
      </c>
      <c r="L1537" s="98" t="s">
        <v>35</v>
      </c>
      <c r="M1537" s="98" t="s">
        <v>34</v>
      </c>
      <c r="N1537" s="98" t="s">
        <v>42</v>
      </c>
      <c r="O1537" s="98" t="s">
        <v>175</v>
      </c>
      <c r="P1537" s="98" t="s">
        <v>39</v>
      </c>
      <c r="Q1537" s="98" t="s">
        <v>38</v>
      </c>
      <c r="R1537" s="98" t="s">
        <v>1750</v>
      </c>
      <c r="S1537" s="98" t="s">
        <v>1749</v>
      </c>
    </row>
    <row r="1538" spans="1:19" x14ac:dyDescent="0.25">
      <c r="A1538" s="100" t="s">
        <v>18070</v>
      </c>
      <c r="B1538" s="98" t="s">
        <v>2113</v>
      </c>
      <c r="C1538" s="98" t="s">
        <v>1206</v>
      </c>
      <c r="D1538" s="98" t="s">
        <v>2114</v>
      </c>
      <c r="E1538" s="98" t="s">
        <v>2115</v>
      </c>
      <c r="F1538" s="98" t="s">
        <v>16640</v>
      </c>
      <c r="G1538" s="98">
        <v>3023.3165093333332</v>
      </c>
      <c r="H1538" s="98" t="s">
        <v>905</v>
      </c>
      <c r="I1538" s="98" t="s">
        <v>907</v>
      </c>
      <c r="J1538" s="98" t="s">
        <v>906</v>
      </c>
      <c r="K1538" s="98" t="s">
        <v>1162</v>
      </c>
      <c r="L1538" s="98" t="s">
        <v>109</v>
      </c>
      <c r="M1538" s="98" t="s">
        <v>430</v>
      </c>
      <c r="N1538" s="98" t="s">
        <v>2118</v>
      </c>
      <c r="O1538" s="98" t="s">
        <v>20</v>
      </c>
      <c r="P1538" s="98" t="s">
        <v>428</v>
      </c>
      <c r="Q1538" s="98" t="s">
        <v>427</v>
      </c>
      <c r="R1538" s="98" t="s">
        <v>2120</v>
      </c>
      <c r="S1538" s="98" t="s">
        <v>2119</v>
      </c>
    </row>
    <row r="1539" spans="1:19" x14ac:dyDescent="0.25">
      <c r="A1539" s="100" t="s">
        <v>18071</v>
      </c>
      <c r="B1539" s="98" t="s">
        <v>11147</v>
      </c>
      <c r="C1539" s="98" t="s">
        <v>1361</v>
      </c>
      <c r="D1539" s="98" t="s">
        <v>11148</v>
      </c>
      <c r="E1539" s="98" t="s">
        <v>11149</v>
      </c>
      <c r="F1539" s="98" t="s">
        <v>16641</v>
      </c>
      <c r="G1539" s="98">
        <v>3240.3166053333334</v>
      </c>
      <c r="H1539" s="98" t="s">
        <v>2170</v>
      </c>
      <c r="I1539" s="98" t="s">
        <v>1150</v>
      </c>
      <c r="J1539" s="98" t="s">
        <v>11152</v>
      </c>
      <c r="K1539" s="98" t="s">
        <v>11153</v>
      </c>
      <c r="L1539" s="98" t="s">
        <v>11154</v>
      </c>
      <c r="M1539" s="98" t="s">
        <v>5119</v>
      </c>
      <c r="N1539" s="98" t="s">
        <v>5116</v>
      </c>
      <c r="O1539" s="98" t="s">
        <v>11155</v>
      </c>
      <c r="P1539" s="98" t="s">
        <v>3169</v>
      </c>
      <c r="Q1539" s="98" t="s">
        <v>11156</v>
      </c>
      <c r="R1539" s="98" t="s">
        <v>11158</v>
      </c>
      <c r="S1539" s="98" t="s">
        <v>11157</v>
      </c>
    </row>
    <row r="1540" spans="1:19" x14ac:dyDescent="0.25">
      <c r="A1540" s="100" t="s">
        <v>18072</v>
      </c>
      <c r="B1540" s="98" t="s">
        <v>11172</v>
      </c>
      <c r="C1540" s="98" t="s">
        <v>1361</v>
      </c>
      <c r="D1540" s="98" t="s">
        <v>11173</v>
      </c>
      <c r="E1540" s="98" t="s">
        <v>11174</v>
      </c>
      <c r="F1540" s="98" t="s">
        <v>16641</v>
      </c>
      <c r="G1540" s="98">
        <v>3407.3721440000004</v>
      </c>
      <c r="H1540" s="98" t="s">
        <v>1161</v>
      </c>
      <c r="I1540" s="98" t="s">
        <v>907</v>
      </c>
      <c r="J1540" s="98" t="s">
        <v>905</v>
      </c>
      <c r="K1540" s="98" t="s">
        <v>906</v>
      </c>
      <c r="L1540" s="98" t="s">
        <v>34</v>
      </c>
      <c r="M1540" s="98" t="s">
        <v>175</v>
      </c>
      <c r="N1540" s="98" t="s">
        <v>35</v>
      </c>
      <c r="O1540" s="98" t="s">
        <v>904</v>
      </c>
      <c r="P1540" s="98" t="s">
        <v>42</v>
      </c>
      <c r="Q1540" s="98" t="s">
        <v>39</v>
      </c>
      <c r="R1540" s="98" t="s">
        <v>11178</v>
      </c>
      <c r="S1540" s="98" t="s">
        <v>11177</v>
      </c>
    </row>
    <row r="1541" spans="1:19" x14ac:dyDescent="0.25">
      <c r="A1541" s="100" t="s">
        <v>18073</v>
      </c>
      <c r="B1541" s="98" t="s">
        <v>11966</v>
      </c>
      <c r="C1541" s="98" t="s">
        <v>1361</v>
      </c>
      <c r="D1541" s="98" t="s">
        <v>11967</v>
      </c>
      <c r="E1541" s="98" t="s">
        <v>11968</v>
      </c>
      <c r="F1541" s="98" t="s">
        <v>16641</v>
      </c>
      <c r="G1541" s="98">
        <v>3762.4268253333335</v>
      </c>
      <c r="H1541" s="98" t="s">
        <v>1705</v>
      </c>
      <c r="I1541" s="98" t="s">
        <v>4765</v>
      </c>
      <c r="J1541" s="98" t="s">
        <v>1708</v>
      </c>
      <c r="K1541" s="98" t="s">
        <v>11972</v>
      </c>
      <c r="L1541" s="98" t="s">
        <v>11973</v>
      </c>
      <c r="M1541" s="98" t="s">
        <v>11974</v>
      </c>
      <c r="N1541" s="98" t="s">
        <v>2515</v>
      </c>
      <c r="O1541" s="98" t="s">
        <v>1887</v>
      </c>
      <c r="P1541" s="98" t="s">
        <v>4434</v>
      </c>
      <c r="Q1541" s="98" t="s">
        <v>1710</v>
      </c>
      <c r="R1541" s="98" t="s">
        <v>11976</v>
      </c>
      <c r="S1541" s="98" t="s">
        <v>11975</v>
      </c>
    </row>
    <row r="1542" spans="1:19" x14ac:dyDescent="0.25">
      <c r="A1542" s="100" t="s">
        <v>18074</v>
      </c>
      <c r="B1542" s="98" t="s">
        <v>15657</v>
      </c>
      <c r="C1542" s="98" t="s">
        <v>1206</v>
      </c>
      <c r="D1542" s="98" t="s">
        <v>15658</v>
      </c>
      <c r="E1542" s="98" t="s">
        <v>15659</v>
      </c>
      <c r="F1542" s="98" t="s">
        <v>16640</v>
      </c>
      <c r="G1542" s="98">
        <v>2632.4704933333333</v>
      </c>
      <c r="H1542" s="98" t="s">
        <v>388</v>
      </c>
      <c r="I1542" s="98" t="s">
        <v>3126</v>
      </c>
      <c r="J1542" s="98" t="s">
        <v>3125</v>
      </c>
      <c r="K1542" s="98" t="s">
        <v>3120</v>
      </c>
      <c r="L1542" s="98" t="s">
        <v>3122</v>
      </c>
      <c r="M1542" s="98" t="s">
        <v>5263</v>
      </c>
      <c r="N1542" s="98" t="s">
        <v>3118</v>
      </c>
      <c r="O1542" s="98" t="s">
        <v>5696</v>
      </c>
      <c r="P1542" s="98" t="s">
        <v>3127</v>
      </c>
      <c r="Q1542" s="98" t="s">
        <v>3121</v>
      </c>
      <c r="R1542" s="98" t="s">
        <v>15663</v>
      </c>
      <c r="S1542" s="98" t="s">
        <v>15662</v>
      </c>
    </row>
    <row r="1543" spans="1:19" x14ac:dyDescent="0.25">
      <c r="A1543" s="100" t="s">
        <v>18075</v>
      </c>
      <c r="B1543" s="98" t="s">
        <v>12442</v>
      </c>
      <c r="C1543" s="98" t="s">
        <v>1361</v>
      </c>
      <c r="D1543" s="98" t="s">
        <v>12443</v>
      </c>
      <c r="E1543" s="98" t="s">
        <v>12444</v>
      </c>
      <c r="F1543" s="98" t="s">
        <v>16641</v>
      </c>
      <c r="G1543" s="98">
        <v>3233.5598653333332</v>
      </c>
      <c r="H1543" s="98" t="s">
        <v>210</v>
      </c>
      <c r="I1543" s="98" t="s">
        <v>212</v>
      </c>
      <c r="J1543" s="98" t="s">
        <v>213</v>
      </c>
      <c r="K1543" s="98" t="s">
        <v>462</v>
      </c>
      <c r="L1543" s="98" t="s">
        <v>211</v>
      </c>
      <c r="M1543" s="98" t="s">
        <v>466</v>
      </c>
      <c r="N1543" s="98" t="s">
        <v>918</v>
      </c>
      <c r="O1543" s="98" t="s">
        <v>1923</v>
      </c>
      <c r="P1543" s="98" t="s">
        <v>1546</v>
      </c>
      <c r="Q1543" s="98" t="s">
        <v>12447</v>
      </c>
      <c r="R1543" s="98" t="s">
        <v>12449</v>
      </c>
      <c r="S1543" s="98" t="s">
        <v>12448</v>
      </c>
    </row>
    <row r="1544" spans="1:19" x14ac:dyDescent="0.25">
      <c r="A1544" s="100" t="s">
        <v>18076</v>
      </c>
      <c r="B1544" s="98" t="s">
        <v>12582</v>
      </c>
      <c r="C1544" s="98" t="s">
        <v>1361</v>
      </c>
      <c r="D1544" s="98" t="s">
        <v>12583</v>
      </c>
      <c r="E1544" s="98" t="s">
        <v>12584</v>
      </c>
      <c r="F1544" s="98" t="s">
        <v>16640</v>
      </c>
      <c r="G1544" s="98">
        <v>3197.3195946666669</v>
      </c>
      <c r="H1544" s="98" t="s">
        <v>2051</v>
      </c>
      <c r="I1544" s="98" t="s">
        <v>2053</v>
      </c>
      <c r="J1544" s="98" t="s">
        <v>4627</v>
      </c>
      <c r="K1544" s="98" t="s">
        <v>2058</v>
      </c>
      <c r="L1544" s="98" t="s">
        <v>3555</v>
      </c>
      <c r="M1544" s="98" t="s">
        <v>3558</v>
      </c>
      <c r="N1544" s="98" t="s">
        <v>2055</v>
      </c>
      <c r="O1544" s="98" t="s">
        <v>7999</v>
      </c>
      <c r="P1544" s="98" t="s">
        <v>12278</v>
      </c>
      <c r="Q1544" s="98" t="s">
        <v>6861</v>
      </c>
      <c r="R1544" s="98" t="s">
        <v>12588</v>
      </c>
      <c r="S1544" s="98" t="s">
        <v>12587</v>
      </c>
    </row>
    <row r="1545" spans="1:19" x14ac:dyDescent="0.25">
      <c r="A1545" s="100" t="s">
        <v>18077</v>
      </c>
      <c r="B1545" s="98" t="s">
        <v>12653</v>
      </c>
      <c r="C1545" s="98" t="s">
        <v>1361</v>
      </c>
      <c r="D1545" s="98" t="s">
        <v>12654</v>
      </c>
      <c r="E1545" s="98" t="s">
        <v>12655</v>
      </c>
      <c r="F1545" s="98" t="s">
        <v>16641</v>
      </c>
      <c r="G1545" s="98">
        <v>3453.6651933333337</v>
      </c>
      <c r="H1545" s="98" t="s">
        <v>441</v>
      </c>
      <c r="I1545" s="98" t="s">
        <v>1176</v>
      </c>
      <c r="J1545" s="98" t="s">
        <v>213</v>
      </c>
      <c r="K1545" s="98" t="s">
        <v>210</v>
      </c>
      <c r="L1545" s="98" t="s">
        <v>212</v>
      </c>
      <c r="M1545" s="98" t="s">
        <v>462</v>
      </c>
      <c r="N1545" s="98" t="s">
        <v>12659</v>
      </c>
      <c r="O1545" s="98" t="s">
        <v>12660</v>
      </c>
      <c r="P1545" s="98" t="s">
        <v>12661</v>
      </c>
      <c r="Q1545" s="98" t="s">
        <v>12662</v>
      </c>
      <c r="R1545" s="98" t="s">
        <v>12664</v>
      </c>
      <c r="S1545" s="98" t="s">
        <v>12663</v>
      </c>
    </row>
    <row r="1546" spans="1:19" x14ac:dyDescent="0.25">
      <c r="A1546" s="100" t="s">
        <v>18078</v>
      </c>
      <c r="B1546" s="98" t="s">
        <v>12733</v>
      </c>
      <c r="C1546" s="98" t="s">
        <v>1361</v>
      </c>
      <c r="D1546" s="98" t="s">
        <v>12734</v>
      </c>
      <c r="E1546" s="98" t="s">
        <v>12735</v>
      </c>
      <c r="F1546" s="98" t="s">
        <v>16640</v>
      </c>
      <c r="G1546" s="98">
        <v>2922.1766506666668</v>
      </c>
      <c r="H1546" s="98" t="s">
        <v>2035</v>
      </c>
      <c r="I1546" s="98" t="s">
        <v>2038</v>
      </c>
      <c r="J1546" s="98" t="s">
        <v>12739</v>
      </c>
      <c r="K1546" s="98" t="s">
        <v>12740</v>
      </c>
      <c r="L1546" s="98" t="s">
        <v>3833</v>
      </c>
      <c r="M1546" s="98" t="s">
        <v>3179</v>
      </c>
      <c r="N1546" s="98" t="s">
        <v>4568</v>
      </c>
      <c r="O1546" s="98" t="s">
        <v>4373</v>
      </c>
      <c r="P1546" s="98" t="s">
        <v>5767</v>
      </c>
      <c r="Q1546" s="98" t="s">
        <v>5235</v>
      </c>
      <c r="R1546" s="98" t="s">
        <v>16626</v>
      </c>
      <c r="S1546" s="98" t="s">
        <v>12741</v>
      </c>
    </row>
    <row r="1547" spans="1:19" x14ac:dyDescent="0.25">
      <c r="A1547" s="100" t="s">
        <v>18079</v>
      </c>
      <c r="B1547" s="98" t="s">
        <v>13949</v>
      </c>
      <c r="C1547" s="98" t="s">
        <v>1361</v>
      </c>
      <c r="D1547" s="98" t="s">
        <v>13950</v>
      </c>
      <c r="E1547" s="98" t="s">
        <v>13951</v>
      </c>
      <c r="F1547" s="98" t="s">
        <v>16640</v>
      </c>
      <c r="G1547" s="98">
        <v>2980.3397506666665</v>
      </c>
      <c r="H1547" s="98" t="s">
        <v>1133</v>
      </c>
      <c r="I1547" s="98" t="s">
        <v>13954</v>
      </c>
      <c r="J1547" s="98" t="s">
        <v>13955</v>
      </c>
      <c r="K1547" s="98" t="s">
        <v>2023</v>
      </c>
      <c r="L1547" s="98" t="s">
        <v>1138</v>
      </c>
      <c r="M1547" s="98" t="s">
        <v>13956</v>
      </c>
      <c r="N1547" s="98" t="s">
        <v>13957</v>
      </c>
      <c r="O1547" s="98" t="s">
        <v>13958</v>
      </c>
      <c r="P1547" s="98" t="s">
        <v>13959</v>
      </c>
      <c r="Q1547" s="98" t="s">
        <v>13960</v>
      </c>
      <c r="R1547" s="98" t="s">
        <v>13962</v>
      </c>
      <c r="S1547" s="98" t="s">
        <v>13961</v>
      </c>
    </row>
    <row r="1548" spans="1:19" x14ac:dyDescent="0.25">
      <c r="A1548" s="100" t="s">
        <v>18080</v>
      </c>
      <c r="B1548" s="98" t="s">
        <v>15912</v>
      </c>
      <c r="C1548" s="98" t="s">
        <v>1361</v>
      </c>
      <c r="D1548" s="98" t="s">
        <v>15913</v>
      </c>
      <c r="E1548" s="98" t="s">
        <v>15914</v>
      </c>
      <c r="F1548" s="98" t="s">
        <v>16641</v>
      </c>
      <c r="G1548" s="98">
        <v>2708.7844599999999</v>
      </c>
      <c r="H1548" s="98" t="s">
        <v>711</v>
      </c>
      <c r="I1548" s="98" t="s">
        <v>1712</v>
      </c>
      <c r="J1548" s="98" t="s">
        <v>712</v>
      </c>
      <c r="K1548" s="98" t="s">
        <v>1711</v>
      </c>
      <c r="L1548" s="98" t="s">
        <v>715</v>
      </c>
      <c r="M1548" s="98" t="s">
        <v>15918</v>
      </c>
      <c r="N1548" s="98" t="s">
        <v>237</v>
      </c>
      <c r="O1548" s="98" t="s">
        <v>239</v>
      </c>
      <c r="P1548" s="98" t="s">
        <v>240</v>
      </c>
      <c r="Q1548" s="98" t="s">
        <v>238</v>
      </c>
      <c r="R1548" s="98" t="s">
        <v>15920</v>
      </c>
      <c r="S1548" s="98" t="s">
        <v>15919</v>
      </c>
    </row>
    <row r="1549" spans="1:19" x14ac:dyDescent="0.25">
      <c r="A1549" s="100" t="s">
        <v>18081</v>
      </c>
      <c r="B1549" s="98" t="s">
        <v>2099</v>
      </c>
      <c r="C1549" s="98" t="s">
        <v>1361</v>
      </c>
      <c r="D1549" s="98" t="s">
        <v>2100</v>
      </c>
      <c r="E1549" s="98" t="s">
        <v>2101</v>
      </c>
      <c r="F1549" s="98" t="s">
        <v>16641</v>
      </c>
      <c r="G1549" s="98">
        <v>3091.5564426666665</v>
      </c>
      <c r="H1549" s="98" t="s">
        <v>1249</v>
      </c>
      <c r="I1549" s="98" t="s">
        <v>2104</v>
      </c>
      <c r="J1549" s="98" t="s">
        <v>1256</v>
      </c>
      <c r="K1549" s="98" t="s">
        <v>2105</v>
      </c>
      <c r="L1549" s="98" t="s">
        <v>2106</v>
      </c>
      <c r="M1549" s="98" t="s">
        <v>2107</v>
      </c>
      <c r="N1549" s="98" t="s">
        <v>2108</v>
      </c>
      <c r="O1549" s="98" t="s">
        <v>2109</v>
      </c>
      <c r="P1549" s="98" t="s">
        <v>2110</v>
      </c>
      <c r="Q1549" s="98" t="s">
        <v>1856</v>
      </c>
      <c r="R1549" s="98" t="s">
        <v>2112</v>
      </c>
      <c r="S1549" s="98" t="s">
        <v>2111</v>
      </c>
    </row>
    <row r="1550" spans="1:19" x14ac:dyDescent="0.25">
      <c r="A1550" s="100" t="s">
        <v>18082</v>
      </c>
      <c r="B1550" s="98" t="s">
        <v>3664</v>
      </c>
      <c r="C1550" s="98" t="s">
        <v>1361</v>
      </c>
      <c r="D1550" s="98" t="s">
        <v>3665</v>
      </c>
      <c r="E1550" s="98" t="s">
        <v>3666</v>
      </c>
      <c r="F1550" s="98" t="s">
        <v>16640</v>
      </c>
      <c r="G1550" s="98">
        <v>2583.9878026666665</v>
      </c>
      <c r="H1550" s="98" t="s">
        <v>1733</v>
      </c>
      <c r="I1550" s="98" t="s">
        <v>1731</v>
      </c>
      <c r="J1550" s="98" t="s">
        <v>1735</v>
      </c>
      <c r="K1550" s="98" t="s">
        <v>1736</v>
      </c>
      <c r="L1550" s="98" t="s">
        <v>3669</v>
      </c>
      <c r="M1550" s="98" t="s">
        <v>3670</v>
      </c>
      <c r="N1550" s="98" t="s">
        <v>1739</v>
      </c>
      <c r="O1550" s="98" t="s">
        <v>1738</v>
      </c>
      <c r="P1550" s="98" t="s">
        <v>1740</v>
      </c>
      <c r="Q1550" s="98" t="s">
        <v>3671</v>
      </c>
      <c r="R1550" s="98" t="s">
        <v>3673</v>
      </c>
      <c r="S1550" s="98" t="s">
        <v>3672</v>
      </c>
    </row>
    <row r="1551" spans="1:19" x14ac:dyDescent="0.25">
      <c r="A1551" s="100" t="s">
        <v>18083</v>
      </c>
      <c r="B1551" s="98" t="s">
        <v>13902</v>
      </c>
      <c r="C1551" s="98" t="s">
        <v>1361</v>
      </c>
      <c r="D1551" s="98" t="s">
        <v>13903</v>
      </c>
      <c r="E1551" s="98" t="s">
        <v>13904</v>
      </c>
      <c r="F1551" s="98" t="s">
        <v>16640</v>
      </c>
      <c r="G1551" s="98">
        <v>2825.0747506666667</v>
      </c>
      <c r="H1551" s="98" t="s">
        <v>11008</v>
      </c>
      <c r="I1551" s="98" t="s">
        <v>4177</v>
      </c>
      <c r="J1551" s="98" t="s">
        <v>1337</v>
      </c>
      <c r="K1551" s="98" t="s">
        <v>4179</v>
      </c>
      <c r="L1551" s="98" t="s">
        <v>13907</v>
      </c>
      <c r="M1551" s="98" t="s">
        <v>8739</v>
      </c>
      <c r="N1551" s="98" t="s">
        <v>4176</v>
      </c>
      <c r="O1551" s="98" t="s">
        <v>8740</v>
      </c>
      <c r="P1551" s="98" t="s">
        <v>3016</v>
      </c>
      <c r="Q1551" s="98" t="s">
        <v>4180</v>
      </c>
      <c r="R1551" s="98" t="s">
        <v>13909</v>
      </c>
      <c r="S1551" s="98" t="s">
        <v>13908</v>
      </c>
    </row>
    <row r="1552" spans="1:19" x14ac:dyDescent="0.25">
      <c r="A1552" s="100" t="s">
        <v>18084</v>
      </c>
      <c r="B1552" s="98" t="s">
        <v>16278</v>
      </c>
      <c r="C1552" s="98" t="s">
        <v>1361</v>
      </c>
      <c r="D1552" s="98" t="s">
        <v>16279</v>
      </c>
      <c r="E1552" s="98" t="s">
        <v>16281</v>
      </c>
      <c r="F1552" s="98" t="s">
        <v>16640</v>
      </c>
      <c r="G1552" s="98">
        <v>2339.9832880000004</v>
      </c>
      <c r="H1552" s="98" t="s">
        <v>1731</v>
      </c>
      <c r="I1552" s="98" t="s">
        <v>1733</v>
      </c>
      <c r="J1552" s="98" t="s">
        <v>388</v>
      </c>
      <c r="K1552" s="98" t="s">
        <v>2616</v>
      </c>
      <c r="L1552" s="98" t="s">
        <v>3118</v>
      </c>
      <c r="M1552" s="98" t="s">
        <v>3779</v>
      </c>
      <c r="N1552" s="98" t="s">
        <v>3125</v>
      </c>
      <c r="O1552" s="98" t="s">
        <v>16285</v>
      </c>
      <c r="P1552" s="98" t="s">
        <v>2417</v>
      </c>
      <c r="Q1552" s="98" t="s">
        <v>8900</v>
      </c>
      <c r="R1552" s="98" t="s">
        <v>16287</v>
      </c>
      <c r="S1552" s="98" t="s">
        <v>16286</v>
      </c>
    </row>
    <row r="1553" spans="1:19" x14ac:dyDescent="0.25">
      <c r="A1553" s="100" t="s">
        <v>4956</v>
      </c>
      <c r="B1553" s="98" t="s">
        <v>16303</v>
      </c>
      <c r="C1553" s="98" t="s">
        <v>1361</v>
      </c>
      <c r="D1553" s="98" t="s">
        <v>16304</v>
      </c>
      <c r="E1553" s="98" t="s">
        <v>16305</v>
      </c>
      <c r="F1553" s="98" t="s">
        <v>16640</v>
      </c>
      <c r="G1553" s="98">
        <v>1938.2553800000001</v>
      </c>
      <c r="H1553" s="98" t="s">
        <v>1733</v>
      </c>
      <c r="I1553" s="98" t="s">
        <v>1731</v>
      </c>
      <c r="J1553" s="98" t="s">
        <v>1734</v>
      </c>
      <c r="K1553" s="98" t="s">
        <v>1739</v>
      </c>
      <c r="L1553" s="98" t="s">
        <v>1738</v>
      </c>
      <c r="M1553" s="98" t="s">
        <v>2616</v>
      </c>
      <c r="N1553" s="98" t="s">
        <v>5983</v>
      </c>
      <c r="O1553" s="98" t="s">
        <v>3118</v>
      </c>
      <c r="P1553" s="98" t="s">
        <v>7718</v>
      </c>
      <c r="Q1553" s="98" t="s">
        <v>2620</v>
      </c>
      <c r="R1553" s="98" t="s">
        <v>16310</v>
      </c>
      <c r="S1553" s="98" t="s">
        <v>16309</v>
      </c>
    </row>
    <row r="1554" spans="1:19" x14ac:dyDescent="0.25">
      <c r="A1554" s="100" t="s">
        <v>18085</v>
      </c>
      <c r="B1554" s="98" t="s">
        <v>5913</v>
      </c>
      <c r="C1554" s="98" t="s">
        <v>1121</v>
      </c>
      <c r="D1554" s="98" t="s">
        <v>5914</v>
      </c>
      <c r="E1554" s="98" t="s">
        <v>5915</v>
      </c>
      <c r="F1554" s="98" t="s">
        <v>16640</v>
      </c>
      <c r="G1554" s="98">
        <v>4638.1125506666667</v>
      </c>
      <c r="H1554" s="98" t="s">
        <v>5917</v>
      </c>
      <c r="I1554" s="98" t="s">
        <v>5919</v>
      </c>
      <c r="J1554" s="98" t="s">
        <v>5920</v>
      </c>
      <c r="K1554" s="98" t="s">
        <v>1680</v>
      </c>
      <c r="L1554" s="98" t="s">
        <v>1681</v>
      </c>
      <c r="M1554" s="98" t="s">
        <v>1162</v>
      </c>
      <c r="N1554" s="98" t="s">
        <v>5921</v>
      </c>
      <c r="O1554" s="98" t="s">
        <v>907</v>
      </c>
      <c r="P1554" s="98" t="s">
        <v>1985</v>
      </c>
      <c r="Q1554" s="98" t="s">
        <v>5922</v>
      </c>
      <c r="R1554" s="98" t="s">
        <v>5924</v>
      </c>
      <c r="S1554" s="98" t="s">
        <v>5923</v>
      </c>
    </row>
    <row r="1555" spans="1:19" x14ac:dyDescent="0.25">
      <c r="A1555" s="100" t="s">
        <v>18086</v>
      </c>
      <c r="B1555" s="98" t="s">
        <v>6104</v>
      </c>
      <c r="C1555" s="98" t="s">
        <v>1142</v>
      </c>
      <c r="D1555" s="98" t="s">
        <v>6105</v>
      </c>
      <c r="E1555" s="98" t="s">
        <v>6106</v>
      </c>
      <c r="F1555" s="98" t="s">
        <v>16641</v>
      </c>
      <c r="G1555" s="98">
        <v>4196.9303853333331</v>
      </c>
      <c r="H1555" s="98" t="s">
        <v>5053</v>
      </c>
      <c r="I1555" s="98" t="s">
        <v>418</v>
      </c>
      <c r="J1555" s="98" t="s">
        <v>5052</v>
      </c>
      <c r="K1555" s="98" t="s">
        <v>6109</v>
      </c>
      <c r="L1555" s="98" t="s">
        <v>5050</v>
      </c>
      <c r="M1555" s="98" t="s">
        <v>6110</v>
      </c>
      <c r="N1555" s="98" t="s">
        <v>54</v>
      </c>
      <c r="O1555" s="98" t="s">
        <v>59</v>
      </c>
      <c r="P1555" s="98" t="s">
        <v>1614</v>
      </c>
      <c r="Q1555" s="98" t="s">
        <v>6111</v>
      </c>
      <c r="R1555" s="98" t="s">
        <v>6113</v>
      </c>
      <c r="S1555" s="98" t="s">
        <v>6112</v>
      </c>
    </row>
    <row r="1556" spans="1:19" x14ac:dyDescent="0.25">
      <c r="A1556" s="100" t="s">
        <v>18087</v>
      </c>
      <c r="B1556" s="98" t="s">
        <v>7707</v>
      </c>
      <c r="C1556" s="98" t="s">
        <v>1142</v>
      </c>
      <c r="D1556" s="98" t="s">
        <v>7708</v>
      </c>
      <c r="E1556" s="98" t="s">
        <v>7709</v>
      </c>
      <c r="F1556" s="98" t="s">
        <v>16640</v>
      </c>
      <c r="G1556" s="98">
        <v>3035.4831573333336</v>
      </c>
      <c r="H1556" s="98" t="s">
        <v>614</v>
      </c>
      <c r="I1556" s="98" t="s">
        <v>615</v>
      </c>
      <c r="J1556" s="98" t="s">
        <v>732</v>
      </c>
      <c r="K1556" s="98" t="s">
        <v>612</v>
      </c>
      <c r="L1556" s="98" t="s">
        <v>613</v>
      </c>
      <c r="M1556" s="98" t="s">
        <v>344</v>
      </c>
      <c r="N1556" s="98" t="s">
        <v>733</v>
      </c>
      <c r="O1556" s="98" t="s">
        <v>736</v>
      </c>
      <c r="P1556" s="98" t="s">
        <v>476</v>
      </c>
      <c r="Q1556" s="98" t="s">
        <v>475</v>
      </c>
      <c r="R1556" s="98" t="s">
        <v>16583</v>
      </c>
      <c r="S1556" s="98" t="s">
        <v>7712</v>
      </c>
    </row>
    <row r="1557" spans="1:19" x14ac:dyDescent="0.25">
      <c r="A1557" s="100" t="s">
        <v>18088</v>
      </c>
      <c r="B1557" s="98" t="s">
        <v>10038</v>
      </c>
      <c r="C1557" s="98" t="s">
        <v>1142</v>
      </c>
      <c r="D1557" s="98" t="s">
        <v>10039</v>
      </c>
      <c r="E1557" s="98" t="s">
        <v>10040</v>
      </c>
      <c r="F1557" s="98" t="s">
        <v>16641</v>
      </c>
      <c r="G1557" s="98">
        <v>2761.3372666666669</v>
      </c>
      <c r="H1557" s="98" t="s">
        <v>52</v>
      </c>
      <c r="I1557" s="98" t="s">
        <v>53</v>
      </c>
      <c r="J1557" s="98" t="s">
        <v>407</v>
      </c>
      <c r="K1557" s="98" t="s">
        <v>257</v>
      </c>
      <c r="L1557" s="98" t="s">
        <v>279</v>
      </c>
      <c r="M1557" s="98" t="s">
        <v>9288</v>
      </c>
      <c r="N1557" s="98" t="s">
        <v>7012</v>
      </c>
      <c r="O1557" s="98" t="s">
        <v>4442</v>
      </c>
      <c r="P1557" s="98" t="s">
        <v>1611</v>
      </c>
      <c r="Q1557" s="98" t="s">
        <v>10043</v>
      </c>
      <c r="R1557" s="98" t="s">
        <v>10045</v>
      </c>
      <c r="S1557" s="98" t="s">
        <v>10044</v>
      </c>
    </row>
    <row r="1558" spans="1:19" x14ac:dyDescent="0.25">
      <c r="A1558" s="100" t="s">
        <v>18089</v>
      </c>
      <c r="B1558" s="98" t="s">
        <v>10237</v>
      </c>
      <c r="C1558" s="98" t="s">
        <v>1142</v>
      </c>
      <c r="D1558" s="98" t="s">
        <v>10238</v>
      </c>
      <c r="E1558" s="98" t="s">
        <v>10239</v>
      </c>
      <c r="F1558" s="98" t="s">
        <v>16640</v>
      </c>
      <c r="G1558" s="98">
        <v>3734.315242666667</v>
      </c>
      <c r="H1558" s="98" t="s">
        <v>1219</v>
      </c>
      <c r="I1558" s="98" t="s">
        <v>10242</v>
      </c>
      <c r="J1558" s="98" t="s">
        <v>10243</v>
      </c>
      <c r="K1558" s="98" t="s">
        <v>1873</v>
      </c>
      <c r="L1558" s="98" t="s">
        <v>10244</v>
      </c>
      <c r="M1558" s="98" t="s">
        <v>1480</v>
      </c>
      <c r="N1558" s="98" t="s">
        <v>1477</v>
      </c>
      <c r="O1558" s="98" t="s">
        <v>1497</v>
      </c>
      <c r="P1558" s="98" t="s">
        <v>596</v>
      </c>
      <c r="Q1558" s="98" t="s">
        <v>595</v>
      </c>
      <c r="R1558" s="98" t="s">
        <v>10246</v>
      </c>
      <c r="S1558" s="98" t="s">
        <v>10245</v>
      </c>
    </row>
    <row r="1559" spans="1:19" x14ac:dyDescent="0.25">
      <c r="A1559" s="100" t="s">
        <v>18090</v>
      </c>
      <c r="B1559" s="98" t="s">
        <v>11550</v>
      </c>
      <c r="C1559" s="98" t="s">
        <v>1142</v>
      </c>
      <c r="D1559" s="98" t="s">
        <v>11551</v>
      </c>
      <c r="E1559" s="98" t="s">
        <v>11552</v>
      </c>
      <c r="F1559" s="98" t="s">
        <v>16641</v>
      </c>
      <c r="G1559" s="98">
        <v>3440.7393426666663</v>
      </c>
      <c r="H1559" s="98" t="s">
        <v>466</v>
      </c>
      <c r="I1559" s="98" t="s">
        <v>211</v>
      </c>
      <c r="J1559" s="98" t="s">
        <v>214</v>
      </c>
      <c r="K1559" s="98" t="s">
        <v>344</v>
      </c>
      <c r="L1559" s="98" t="s">
        <v>918</v>
      </c>
      <c r="M1559" s="98" t="s">
        <v>1289</v>
      </c>
      <c r="N1559" s="98" t="s">
        <v>2328</v>
      </c>
      <c r="O1559" s="98" t="s">
        <v>3203</v>
      </c>
      <c r="P1559" s="98" t="s">
        <v>734</v>
      </c>
      <c r="Q1559" s="98" t="s">
        <v>1288</v>
      </c>
      <c r="R1559" s="98" t="s">
        <v>16614</v>
      </c>
      <c r="S1559" s="98" t="s">
        <v>11555</v>
      </c>
    </row>
    <row r="1560" spans="1:19" x14ac:dyDescent="0.25">
      <c r="A1560" s="100" t="s">
        <v>18091</v>
      </c>
      <c r="B1560" s="98" t="s">
        <v>7196</v>
      </c>
      <c r="C1560" s="98" t="s">
        <v>1121</v>
      </c>
      <c r="D1560" s="98" t="s">
        <v>7197</v>
      </c>
      <c r="E1560" s="98" t="s">
        <v>7198</v>
      </c>
      <c r="F1560" s="98" t="s">
        <v>16640</v>
      </c>
      <c r="G1560" s="98">
        <v>4228.9076933333326</v>
      </c>
      <c r="H1560" s="98" t="s">
        <v>3182</v>
      </c>
      <c r="I1560" s="98" t="s">
        <v>189</v>
      </c>
      <c r="J1560" s="98" t="s">
        <v>4145</v>
      </c>
      <c r="K1560" s="98" t="s">
        <v>190</v>
      </c>
      <c r="L1560" s="98" t="s">
        <v>2427</v>
      </c>
      <c r="M1560" s="98" t="s">
        <v>2429</v>
      </c>
      <c r="N1560" s="98" t="s">
        <v>187</v>
      </c>
      <c r="O1560" s="98" t="s">
        <v>109</v>
      </c>
      <c r="P1560" s="98" t="s">
        <v>20</v>
      </c>
      <c r="Q1560" s="98" t="s">
        <v>428</v>
      </c>
      <c r="R1560" s="98" t="s">
        <v>7202</v>
      </c>
      <c r="S1560" s="98" t="s">
        <v>7201</v>
      </c>
    </row>
    <row r="1561" spans="1:19" x14ac:dyDescent="0.25">
      <c r="A1561" s="100" t="s">
        <v>18092</v>
      </c>
      <c r="B1561" s="98" t="s">
        <v>7222</v>
      </c>
      <c r="C1561" s="98" t="s">
        <v>1121</v>
      </c>
      <c r="D1561" s="98" t="s">
        <v>7223</v>
      </c>
      <c r="E1561" s="98" t="s">
        <v>7224</v>
      </c>
      <c r="F1561" s="98" t="s">
        <v>16640</v>
      </c>
      <c r="G1561" s="98">
        <v>3449.9141786666664</v>
      </c>
      <c r="H1561" s="98" t="s">
        <v>1390</v>
      </c>
      <c r="I1561" s="98" t="s">
        <v>1397</v>
      </c>
      <c r="J1561" s="98" t="s">
        <v>5806</v>
      </c>
      <c r="K1561" s="98" t="s">
        <v>108</v>
      </c>
      <c r="L1561" s="98" t="s">
        <v>2865</v>
      </c>
      <c r="M1561" s="98" t="s">
        <v>2510</v>
      </c>
      <c r="N1561" s="98" t="s">
        <v>3681</v>
      </c>
      <c r="O1561" s="98" t="s">
        <v>7227</v>
      </c>
      <c r="P1561" s="98" t="s">
        <v>7228</v>
      </c>
      <c r="Q1561" s="98" t="s">
        <v>1912</v>
      </c>
      <c r="R1561" s="98" t="s">
        <v>7230</v>
      </c>
      <c r="S1561" s="98" t="s">
        <v>7229</v>
      </c>
    </row>
    <row r="1562" spans="1:19" x14ac:dyDescent="0.25">
      <c r="A1562" s="100" t="s">
        <v>18093</v>
      </c>
      <c r="B1562" s="98" t="s">
        <v>7936</v>
      </c>
      <c r="C1562" s="98" t="s">
        <v>1121</v>
      </c>
      <c r="D1562" s="98" t="s">
        <v>7937</v>
      </c>
      <c r="E1562" s="98" t="s">
        <v>7938</v>
      </c>
      <c r="F1562" s="98" t="s">
        <v>16641</v>
      </c>
      <c r="G1562" s="98">
        <v>4123.4224813333331</v>
      </c>
      <c r="H1562" s="98" t="s">
        <v>34</v>
      </c>
      <c r="I1562" s="98" t="s">
        <v>35</v>
      </c>
      <c r="J1562" s="98" t="s">
        <v>175</v>
      </c>
      <c r="K1562" s="98" t="s">
        <v>36</v>
      </c>
      <c r="L1562" s="98" t="s">
        <v>42</v>
      </c>
      <c r="M1562" s="98" t="s">
        <v>38</v>
      </c>
      <c r="N1562" s="98" t="s">
        <v>39</v>
      </c>
      <c r="O1562" s="98" t="s">
        <v>373</v>
      </c>
      <c r="P1562" s="98" t="s">
        <v>374</v>
      </c>
      <c r="Q1562" s="98" t="s">
        <v>40</v>
      </c>
      <c r="R1562" s="98" t="s">
        <v>16587</v>
      </c>
      <c r="S1562" s="98" t="s">
        <v>7941</v>
      </c>
    </row>
    <row r="1563" spans="1:19" x14ac:dyDescent="0.25">
      <c r="A1563" s="100" t="s">
        <v>18094</v>
      </c>
      <c r="B1563" s="98" t="s">
        <v>8918</v>
      </c>
      <c r="C1563" s="98" t="s">
        <v>1121</v>
      </c>
      <c r="D1563" s="98" t="s">
        <v>8919</v>
      </c>
      <c r="E1563" s="98" t="s">
        <v>8920</v>
      </c>
      <c r="F1563" s="98" t="s">
        <v>16640</v>
      </c>
      <c r="G1563" s="98">
        <v>2564.9945479999997</v>
      </c>
      <c r="H1563" s="98" t="s">
        <v>57</v>
      </c>
      <c r="I1563" s="98" t="s">
        <v>59</v>
      </c>
      <c r="J1563" s="98" t="s">
        <v>604</v>
      </c>
      <c r="K1563" s="98" t="s">
        <v>11</v>
      </c>
      <c r="L1563" s="98" t="s">
        <v>12</v>
      </c>
      <c r="M1563" s="98" t="s">
        <v>13</v>
      </c>
      <c r="N1563" s="98" t="s">
        <v>14</v>
      </c>
      <c r="O1563" s="98" t="s">
        <v>15</v>
      </c>
      <c r="P1563" s="98" t="s">
        <v>82</v>
      </c>
      <c r="Q1563" s="98" t="s">
        <v>17</v>
      </c>
      <c r="R1563" s="98" t="s">
        <v>8924</v>
      </c>
      <c r="S1563" s="98" t="s">
        <v>8923</v>
      </c>
    </row>
    <row r="1564" spans="1:19" x14ac:dyDescent="0.25">
      <c r="A1564" s="100" t="s">
        <v>18095</v>
      </c>
      <c r="B1564" s="98" t="s">
        <v>9951</v>
      </c>
      <c r="C1564" s="98" t="s">
        <v>1121</v>
      </c>
      <c r="D1564" s="98" t="s">
        <v>9952</v>
      </c>
      <c r="E1564" s="98" t="s">
        <v>9953</v>
      </c>
      <c r="F1564" s="98" t="s">
        <v>16641</v>
      </c>
      <c r="G1564" s="98">
        <v>3106.2679146666665</v>
      </c>
      <c r="H1564" s="98" t="s">
        <v>54</v>
      </c>
      <c r="I1564" s="98" t="s">
        <v>59</v>
      </c>
      <c r="J1564" s="98" t="s">
        <v>57</v>
      </c>
      <c r="K1564" s="98" t="s">
        <v>1611</v>
      </c>
      <c r="L1564" s="98" t="s">
        <v>279</v>
      </c>
      <c r="M1564" s="98" t="s">
        <v>1238</v>
      </c>
      <c r="N1564" s="98" t="s">
        <v>1415</v>
      </c>
      <c r="O1564" s="98" t="s">
        <v>1612</v>
      </c>
      <c r="P1564" s="98" t="s">
        <v>632</v>
      </c>
      <c r="Q1564" s="98" t="s">
        <v>634</v>
      </c>
      <c r="R1564" s="98" t="s">
        <v>9957</v>
      </c>
      <c r="S1564" s="98" t="s">
        <v>9956</v>
      </c>
    </row>
    <row r="1565" spans="1:19" x14ac:dyDescent="0.25">
      <c r="A1565" s="100" t="s">
        <v>18096</v>
      </c>
      <c r="B1565" s="98" t="s">
        <v>10095</v>
      </c>
      <c r="C1565" s="98" t="s">
        <v>1121</v>
      </c>
      <c r="D1565" s="98" t="s">
        <v>10096</v>
      </c>
      <c r="E1565" s="98" t="s">
        <v>10097</v>
      </c>
      <c r="F1565" s="98" t="s">
        <v>16641</v>
      </c>
      <c r="G1565" s="98">
        <v>2396.6933239999998</v>
      </c>
      <c r="H1565" s="98" t="s">
        <v>558</v>
      </c>
      <c r="I1565" s="98" t="s">
        <v>557</v>
      </c>
      <c r="J1565" s="98" t="s">
        <v>131</v>
      </c>
      <c r="K1565" s="98" t="s">
        <v>653</v>
      </c>
      <c r="L1565" s="98" t="s">
        <v>53</v>
      </c>
      <c r="M1565" s="98" t="s">
        <v>52</v>
      </c>
      <c r="N1565" s="98" t="s">
        <v>652</v>
      </c>
      <c r="O1565" s="98" t="s">
        <v>132</v>
      </c>
      <c r="P1565" s="98" t="s">
        <v>1797</v>
      </c>
      <c r="Q1565" s="98" t="s">
        <v>1515</v>
      </c>
      <c r="R1565" s="98" t="s">
        <v>10101</v>
      </c>
      <c r="S1565" s="98" t="s">
        <v>10100</v>
      </c>
    </row>
    <row r="1566" spans="1:19" x14ac:dyDescent="0.25">
      <c r="A1566" s="100" t="s">
        <v>18097</v>
      </c>
      <c r="B1566" s="98" t="s">
        <v>11078</v>
      </c>
      <c r="C1566" s="98" t="s">
        <v>1121</v>
      </c>
      <c r="D1566" s="98" t="s">
        <v>11079</v>
      </c>
      <c r="E1566" s="98" t="s">
        <v>11080</v>
      </c>
      <c r="F1566" s="98" t="s">
        <v>16641</v>
      </c>
      <c r="G1566" s="98">
        <v>3353.226948</v>
      </c>
      <c r="H1566" s="98" t="s">
        <v>159</v>
      </c>
      <c r="I1566" s="98" t="s">
        <v>160</v>
      </c>
      <c r="J1566" s="98" t="s">
        <v>304</v>
      </c>
      <c r="K1566" s="98" t="s">
        <v>503</v>
      </c>
      <c r="L1566" s="98" t="s">
        <v>941</v>
      </c>
      <c r="M1566" s="98" t="s">
        <v>1465</v>
      </c>
      <c r="N1566" s="98" t="s">
        <v>923</v>
      </c>
      <c r="O1566" s="98" t="s">
        <v>166</v>
      </c>
      <c r="P1566" s="98" t="s">
        <v>1464</v>
      </c>
      <c r="Q1566" s="98" t="s">
        <v>1469</v>
      </c>
      <c r="R1566" s="98" t="s">
        <v>11084</v>
      </c>
      <c r="S1566" s="98" t="s">
        <v>11083</v>
      </c>
    </row>
    <row r="1567" spans="1:19" x14ac:dyDescent="0.25">
      <c r="A1567" s="100" t="s">
        <v>18098</v>
      </c>
      <c r="B1567" s="98" t="s">
        <v>11472</v>
      </c>
      <c r="C1567" s="98" t="s">
        <v>1121</v>
      </c>
      <c r="D1567" s="98" t="s">
        <v>11473</v>
      </c>
      <c r="E1567" s="98" t="s">
        <v>11474</v>
      </c>
      <c r="F1567" s="98" t="s">
        <v>16640</v>
      </c>
      <c r="G1567" s="98">
        <v>2644.9046520000002</v>
      </c>
      <c r="H1567" s="98" t="s">
        <v>12</v>
      </c>
      <c r="I1567" s="98" t="s">
        <v>13</v>
      </c>
      <c r="J1567" s="98" t="s">
        <v>14</v>
      </c>
      <c r="K1567" s="98" t="s">
        <v>11</v>
      </c>
      <c r="L1567" s="98" t="s">
        <v>16</v>
      </c>
      <c r="M1567" s="98" t="s">
        <v>17</v>
      </c>
      <c r="N1567" s="98" t="s">
        <v>15</v>
      </c>
      <c r="O1567" s="98" t="s">
        <v>92</v>
      </c>
      <c r="P1567" s="98" t="s">
        <v>545</v>
      </c>
      <c r="Q1567" s="98" t="s">
        <v>860</v>
      </c>
      <c r="R1567" s="98" t="s">
        <v>11478</v>
      </c>
      <c r="S1567" s="98" t="s">
        <v>11477</v>
      </c>
    </row>
    <row r="1568" spans="1:19" x14ac:dyDescent="0.25">
      <c r="A1568" s="100" t="s">
        <v>18099</v>
      </c>
      <c r="B1568" s="98" t="s">
        <v>12180</v>
      </c>
      <c r="C1568" s="98" t="s">
        <v>1121</v>
      </c>
      <c r="D1568" s="98" t="s">
        <v>12181</v>
      </c>
      <c r="E1568" s="98" t="s">
        <v>12182</v>
      </c>
      <c r="F1568" s="98" t="s">
        <v>16640</v>
      </c>
      <c r="G1568" s="98">
        <v>3093.6684653333332</v>
      </c>
      <c r="H1568" s="98" t="s">
        <v>109</v>
      </c>
      <c r="I1568" s="98" t="s">
        <v>427</v>
      </c>
      <c r="J1568" s="98" t="s">
        <v>20</v>
      </c>
      <c r="K1568" s="98" t="s">
        <v>1309</v>
      </c>
      <c r="L1568" s="98" t="s">
        <v>6528</v>
      </c>
      <c r="M1568" s="98" t="s">
        <v>428</v>
      </c>
      <c r="N1568" s="98" t="s">
        <v>429</v>
      </c>
      <c r="O1568" s="98" t="s">
        <v>430</v>
      </c>
      <c r="P1568" s="98" t="s">
        <v>495</v>
      </c>
      <c r="Q1568" s="98" t="s">
        <v>904</v>
      </c>
      <c r="R1568" s="98" t="s">
        <v>12186</v>
      </c>
      <c r="S1568" s="98" t="s">
        <v>12185</v>
      </c>
    </row>
    <row r="1569" spans="1:19" x14ac:dyDescent="0.25">
      <c r="A1569" s="100" t="s">
        <v>18100</v>
      </c>
      <c r="B1569" s="98" t="s">
        <v>12259</v>
      </c>
      <c r="C1569" s="98" t="s">
        <v>1121</v>
      </c>
      <c r="D1569" s="98" t="s">
        <v>12260</v>
      </c>
      <c r="E1569" s="98" t="s">
        <v>12261</v>
      </c>
      <c r="F1569" s="98" t="s">
        <v>16641</v>
      </c>
      <c r="G1569" s="98">
        <v>2943.7248800000002</v>
      </c>
      <c r="H1569" s="98" t="s">
        <v>1806</v>
      </c>
      <c r="I1569" s="98" t="s">
        <v>1444</v>
      </c>
      <c r="J1569" s="98" t="s">
        <v>3260</v>
      </c>
      <c r="K1569" s="98" t="s">
        <v>12264</v>
      </c>
      <c r="L1569" s="98" t="s">
        <v>4636</v>
      </c>
      <c r="M1569" s="98" t="s">
        <v>12265</v>
      </c>
      <c r="N1569" s="98" t="s">
        <v>4156</v>
      </c>
      <c r="O1569" s="98" t="s">
        <v>3096</v>
      </c>
      <c r="P1569" s="98" t="s">
        <v>5579</v>
      </c>
      <c r="Q1569" s="98" t="s">
        <v>636</v>
      </c>
      <c r="R1569" s="98" t="s">
        <v>16620</v>
      </c>
      <c r="S1569" s="98" t="s">
        <v>12266</v>
      </c>
    </row>
    <row r="1570" spans="1:19" x14ac:dyDescent="0.25">
      <c r="A1570" s="100" t="s">
        <v>18101</v>
      </c>
      <c r="B1570" s="98" t="s">
        <v>12344</v>
      </c>
      <c r="C1570" s="98" t="s">
        <v>1121</v>
      </c>
      <c r="D1570" s="98" t="s">
        <v>12345</v>
      </c>
      <c r="E1570" s="98" t="s">
        <v>12347</v>
      </c>
      <c r="F1570" s="98" t="s">
        <v>16640</v>
      </c>
      <c r="G1570" s="98">
        <v>2525.6539133333335</v>
      </c>
      <c r="H1570" s="98" t="s">
        <v>2510</v>
      </c>
      <c r="I1570" s="98" t="s">
        <v>3681</v>
      </c>
      <c r="J1570" s="98" t="s">
        <v>1909</v>
      </c>
      <c r="K1570" s="98" t="s">
        <v>12350</v>
      </c>
      <c r="L1570" s="98" t="s">
        <v>12351</v>
      </c>
      <c r="M1570" s="98" t="s">
        <v>10164</v>
      </c>
      <c r="N1570" s="98" t="s">
        <v>1912</v>
      </c>
      <c r="O1570" s="98" t="s">
        <v>10166</v>
      </c>
      <c r="P1570" s="98" t="s">
        <v>2377</v>
      </c>
      <c r="Q1570" s="98" t="s">
        <v>383</v>
      </c>
      <c r="R1570" s="98" t="s">
        <v>12353</v>
      </c>
      <c r="S1570" s="98" t="s">
        <v>12352</v>
      </c>
    </row>
    <row r="1571" spans="1:19" x14ac:dyDescent="0.25">
      <c r="A1571" s="100" t="s">
        <v>18102</v>
      </c>
      <c r="B1571" s="98" t="s">
        <v>14355</v>
      </c>
      <c r="C1571" s="98" t="s">
        <v>1121</v>
      </c>
      <c r="D1571" s="98" t="s">
        <v>14356</v>
      </c>
      <c r="E1571" s="98" t="s">
        <v>14357</v>
      </c>
      <c r="F1571" s="98" t="s">
        <v>16641</v>
      </c>
      <c r="G1571" s="98">
        <v>2682.0884800000003</v>
      </c>
      <c r="H1571" s="98" t="s">
        <v>137</v>
      </c>
      <c r="I1571" s="98" t="s">
        <v>52</v>
      </c>
      <c r="J1571" s="98" t="s">
        <v>653</v>
      </c>
      <c r="K1571" s="98" t="s">
        <v>652</v>
      </c>
      <c r="L1571" s="98" t="s">
        <v>131</v>
      </c>
      <c r="M1571" s="98" t="s">
        <v>133</v>
      </c>
      <c r="N1571" s="98" t="s">
        <v>557</v>
      </c>
      <c r="O1571" s="98" t="s">
        <v>314</v>
      </c>
      <c r="P1571" s="98" t="s">
        <v>399</v>
      </c>
      <c r="Q1571" s="98" t="s">
        <v>132</v>
      </c>
      <c r="R1571" s="98" t="s">
        <v>14361</v>
      </c>
      <c r="S1571" s="98" t="s">
        <v>14360</v>
      </c>
    </row>
    <row r="1572" spans="1:19" x14ac:dyDescent="0.25">
      <c r="A1572" s="100" t="s">
        <v>18103</v>
      </c>
      <c r="B1572" s="98" t="s">
        <v>14876</v>
      </c>
      <c r="C1572" s="98" t="s">
        <v>1121</v>
      </c>
      <c r="D1572" s="98" t="s">
        <v>14877</v>
      </c>
      <c r="E1572" s="98" t="s">
        <v>14878</v>
      </c>
      <c r="F1572" s="98" t="s">
        <v>16641</v>
      </c>
      <c r="G1572" s="98">
        <v>2588.7500213333333</v>
      </c>
      <c r="H1572" s="98" t="s">
        <v>841</v>
      </c>
      <c r="I1572" s="98" t="s">
        <v>2510</v>
      </c>
      <c r="J1572" s="98" t="s">
        <v>842</v>
      </c>
      <c r="K1572" s="98" t="s">
        <v>237</v>
      </c>
      <c r="L1572" s="98" t="s">
        <v>238</v>
      </c>
      <c r="M1572" s="98" t="s">
        <v>240</v>
      </c>
      <c r="N1572" s="98" t="s">
        <v>322</v>
      </c>
      <c r="O1572" s="98" t="s">
        <v>325</v>
      </c>
      <c r="P1572" s="98" t="s">
        <v>14881</v>
      </c>
      <c r="Q1572" s="98" t="s">
        <v>7144</v>
      </c>
      <c r="R1572" s="98" t="s">
        <v>14883</v>
      </c>
      <c r="S1572" s="98" t="s">
        <v>14882</v>
      </c>
    </row>
    <row r="1573" spans="1:19" x14ac:dyDescent="0.25">
      <c r="A1573" s="100" t="s">
        <v>18104</v>
      </c>
      <c r="B1573" s="98" t="s">
        <v>16170</v>
      </c>
      <c r="C1573" s="98" t="s">
        <v>1121</v>
      </c>
      <c r="D1573" s="98" t="s">
        <v>16171</v>
      </c>
      <c r="E1573" s="98" t="s">
        <v>16173</v>
      </c>
      <c r="F1573" s="98" t="s">
        <v>16641</v>
      </c>
      <c r="G1573" s="98">
        <v>1869.4184533333334</v>
      </c>
      <c r="H1573" s="98" t="s">
        <v>2635</v>
      </c>
      <c r="I1573" s="98" t="s">
        <v>2638</v>
      </c>
      <c r="J1573" s="98" t="s">
        <v>662</v>
      </c>
      <c r="K1573" s="98" t="s">
        <v>2637</v>
      </c>
      <c r="L1573" s="98" t="s">
        <v>9928</v>
      </c>
      <c r="M1573" s="98" t="s">
        <v>16175</v>
      </c>
      <c r="N1573" s="98" t="s">
        <v>4824</v>
      </c>
      <c r="O1573" s="98" t="s">
        <v>661</v>
      </c>
      <c r="P1573" s="98" t="s">
        <v>663</v>
      </c>
      <c r="Q1573" s="98" t="s">
        <v>9927</v>
      </c>
      <c r="R1573" s="98" t="s">
        <v>16177</v>
      </c>
      <c r="S1573" s="98" t="s">
        <v>16176</v>
      </c>
    </row>
    <row r="1574" spans="1:19" x14ac:dyDescent="0.25">
      <c r="A1574" s="100" t="s">
        <v>18105</v>
      </c>
      <c r="B1574" s="98" t="s">
        <v>10597</v>
      </c>
      <c r="C1574" s="98" t="s">
        <v>1206</v>
      </c>
      <c r="D1574" s="98" t="s">
        <v>10598</v>
      </c>
      <c r="E1574" s="98" t="s">
        <v>10599</v>
      </c>
      <c r="F1574" s="98" t="s">
        <v>16641</v>
      </c>
      <c r="G1574" s="98">
        <v>3610.113636</v>
      </c>
      <c r="H1574" s="98" t="s">
        <v>1611</v>
      </c>
      <c r="I1574" s="98" t="s">
        <v>2980</v>
      </c>
      <c r="J1574" s="98" t="s">
        <v>54</v>
      </c>
      <c r="K1574" s="98" t="s">
        <v>59</v>
      </c>
      <c r="L1574" s="98" t="s">
        <v>279</v>
      </c>
      <c r="M1574" s="98" t="s">
        <v>58</v>
      </c>
      <c r="N1574" s="98" t="s">
        <v>61</v>
      </c>
      <c r="O1574" s="98" t="s">
        <v>57</v>
      </c>
      <c r="P1574" s="98" t="s">
        <v>53</v>
      </c>
      <c r="Q1574" s="98" t="s">
        <v>364</v>
      </c>
      <c r="R1574" s="98" t="s">
        <v>10603</v>
      </c>
      <c r="S1574" s="98" t="s">
        <v>10602</v>
      </c>
    </row>
    <row r="1575" spans="1:19" x14ac:dyDescent="0.25">
      <c r="A1575" s="100" t="s">
        <v>18106</v>
      </c>
      <c r="B1575" s="98" t="s">
        <v>11036</v>
      </c>
      <c r="C1575" s="98" t="s">
        <v>1206</v>
      </c>
      <c r="D1575" s="98" t="s">
        <v>11037</v>
      </c>
      <c r="E1575" s="98" t="s">
        <v>11038</v>
      </c>
      <c r="F1575" s="98" t="s">
        <v>16640</v>
      </c>
      <c r="G1575" s="98">
        <v>3206.0963866666666</v>
      </c>
      <c r="H1575" s="98" t="s">
        <v>1731</v>
      </c>
      <c r="I1575" s="98" t="s">
        <v>1733</v>
      </c>
      <c r="J1575" s="98" t="s">
        <v>1739</v>
      </c>
      <c r="K1575" s="98" t="s">
        <v>1735</v>
      </c>
      <c r="L1575" s="98" t="s">
        <v>3126</v>
      </c>
      <c r="M1575" s="98" t="s">
        <v>5983</v>
      </c>
      <c r="N1575" s="98" t="s">
        <v>11042</v>
      </c>
      <c r="O1575" s="98" t="s">
        <v>3671</v>
      </c>
      <c r="P1575" s="98" t="s">
        <v>8459</v>
      </c>
      <c r="Q1575" s="98" t="s">
        <v>5262</v>
      </c>
      <c r="R1575" s="98" t="s">
        <v>11044</v>
      </c>
      <c r="S1575" s="98" t="s">
        <v>11043</v>
      </c>
    </row>
    <row r="1576" spans="1:19" x14ac:dyDescent="0.25">
      <c r="A1576" s="100" t="s">
        <v>18107</v>
      </c>
      <c r="B1576" s="98" t="s">
        <v>15137</v>
      </c>
      <c r="C1576" s="98" t="s">
        <v>1206</v>
      </c>
      <c r="D1576" s="98" t="s">
        <v>15138</v>
      </c>
      <c r="E1576" s="98" t="s">
        <v>15139</v>
      </c>
      <c r="F1576" s="98" t="s">
        <v>16641</v>
      </c>
      <c r="G1576" s="98">
        <v>2240.0938599999999</v>
      </c>
      <c r="H1576" s="98" t="s">
        <v>54</v>
      </c>
      <c r="I1576" s="98" t="s">
        <v>59</v>
      </c>
      <c r="J1576" s="98" t="s">
        <v>61</v>
      </c>
      <c r="K1576" s="98" t="s">
        <v>58</v>
      </c>
      <c r="L1576" s="98" t="s">
        <v>57</v>
      </c>
      <c r="M1576" s="98" t="s">
        <v>53</v>
      </c>
      <c r="N1576" s="98" t="s">
        <v>364</v>
      </c>
      <c r="O1576" s="98" t="s">
        <v>633</v>
      </c>
      <c r="P1576" s="98" t="s">
        <v>604</v>
      </c>
      <c r="Q1576" s="98" t="s">
        <v>55</v>
      </c>
      <c r="R1576" s="98" t="s">
        <v>15143</v>
      </c>
      <c r="S1576" s="98" t="s">
        <v>15142</v>
      </c>
    </row>
    <row r="1577" spans="1:19" x14ac:dyDescent="0.25">
      <c r="A1577" s="100" t="s">
        <v>18108</v>
      </c>
      <c r="B1577" s="98" t="s">
        <v>15251</v>
      </c>
      <c r="C1577" s="98" t="s">
        <v>1206</v>
      </c>
      <c r="D1577" s="98" t="s">
        <v>15252</v>
      </c>
      <c r="E1577" s="98" t="s">
        <v>15253</v>
      </c>
      <c r="F1577" s="98" t="s">
        <v>16640</v>
      </c>
      <c r="G1577" s="98">
        <v>2095.3359600000003</v>
      </c>
      <c r="H1577" s="98" t="s">
        <v>15</v>
      </c>
      <c r="I1577" s="98" t="s">
        <v>14</v>
      </c>
      <c r="J1577" s="98" t="s">
        <v>16</v>
      </c>
      <c r="K1577" s="98" t="s">
        <v>17</v>
      </c>
      <c r="L1577" s="98" t="s">
        <v>83</v>
      </c>
      <c r="M1577" s="98" t="s">
        <v>355</v>
      </c>
      <c r="N1577" s="98" t="s">
        <v>354</v>
      </c>
      <c r="O1577" s="98" t="s">
        <v>4245</v>
      </c>
      <c r="P1577" s="98" t="s">
        <v>59</v>
      </c>
      <c r="Q1577" s="98" t="s">
        <v>13</v>
      </c>
      <c r="R1577" s="98" t="s">
        <v>15257</v>
      </c>
      <c r="S1577" s="98" t="s">
        <v>15256</v>
      </c>
    </row>
    <row r="1578" spans="1:19" x14ac:dyDescent="0.25">
      <c r="A1578" s="100" t="s">
        <v>18109</v>
      </c>
      <c r="B1578" s="98" t="s">
        <v>15701</v>
      </c>
      <c r="C1578" s="98" t="s">
        <v>1206</v>
      </c>
      <c r="D1578" s="98" t="s">
        <v>15702</v>
      </c>
      <c r="E1578" s="98" t="s">
        <v>15703</v>
      </c>
      <c r="F1578" s="98" t="s">
        <v>16640</v>
      </c>
      <c r="G1578" s="98">
        <v>2519.9893733333338</v>
      </c>
      <c r="H1578" s="98" t="s">
        <v>1334</v>
      </c>
      <c r="I1578" s="98" t="s">
        <v>1335</v>
      </c>
      <c r="J1578" s="98" t="s">
        <v>1573</v>
      </c>
      <c r="K1578" s="98" t="s">
        <v>6852</v>
      </c>
      <c r="L1578" s="98" t="s">
        <v>15706</v>
      </c>
      <c r="M1578" s="98" t="s">
        <v>266</v>
      </c>
      <c r="N1578" s="98" t="s">
        <v>1574</v>
      </c>
      <c r="O1578" s="98" t="s">
        <v>1588</v>
      </c>
      <c r="P1578" s="98" t="s">
        <v>15707</v>
      </c>
      <c r="Q1578" s="98" t="s">
        <v>2283</v>
      </c>
      <c r="R1578" s="98" t="s">
        <v>15709</v>
      </c>
      <c r="S1578" s="98" t="s">
        <v>15708</v>
      </c>
    </row>
    <row r="1579" spans="1:19" x14ac:dyDescent="0.25">
      <c r="A1579" s="100" t="s">
        <v>18110</v>
      </c>
      <c r="B1579" s="98" t="s">
        <v>1403</v>
      </c>
      <c r="C1579" s="98" t="s">
        <v>1206</v>
      </c>
      <c r="D1579" s="98" t="s">
        <v>1404</v>
      </c>
      <c r="E1579" s="98" t="s">
        <v>1405</v>
      </c>
      <c r="F1579" s="98" t="s">
        <v>16641</v>
      </c>
      <c r="G1579" s="98">
        <v>4302.4100720000006</v>
      </c>
      <c r="H1579" s="98" t="s">
        <v>237</v>
      </c>
      <c r="I1579" s="98" t="s">
        <v>385</v>
      </c>
      <c r="J1579" s="98" t="s">
        <v>239</v>
      </c>
      <c r="K1579" s="98" t="s">
        <v>240</v>
      </c>
      <c r="L1579" s="98" t="s">
        <v>243</v>
      </c>
      <c r="M1579" s="98" t="s">
        <v>238</v>
      </c>
      <c r="N1579" s="98" t="s">
        <v>1357</v>
      </c>
      <c r="O1579" s="98" t="s">
        <v>387</v>
      </c>
      <c r="P1579" s="98" t="s">
        <v>841</v>
      </c>
      <c r="Q1579" s="98" t="s">
        <v>842</v>
      </c>
      <c r="R1579" s="98" t="s">
        <v>1410</v>
      </c>
      <c r="S1579" s="98" t="s">
        <v>1409</v>
      </c>
    </row>
    <row r="1580" spans="1:19" x14ac:dyDescent="0.25">
      <c r="A1580" s="100" t="s">
        <v>18111</v>
      </c>
      <c r="B1580" s="98" t="s">
        <v>1550</v>
      </c>
      <c r="C1580" s="98" t="s">
        <v>1206</v>
      </c>
      <c r="D1580" s="98" t="s">
        <v>1551</v>
      </c>
      <c r="E1580" s="98" t="s">
        <v>1552</v>
      </c>
      <c r="F1580" s="98" t="s">
        <v>16641</v>
      </c>
      <c r="G1580" s="98">
        <v>3824.3392093333332</v>
      </c>
      <c r="H1580" s="98" t="s">
        <v>175</v>
      </c>
      <c r="I1580" s="98" t="s">
        <v>1309</v>
      </c>
      <c r="J1580" s="98" t="s">
        <v>904</v>
      </c>
      <c r="K1580" s="98" t="s">
        <v>1555</v>
      </c>
      <c r="L1580" s="98" t="s">
        <v>39</v>
      </c>
      <c r="M1580" s="98" t="s">
        <v>373</v>
      </c>
      <c r="N1580" s="98" t="s">
        <v>36</v>
      </c>
      <c r="O1580" s="98" t="s">
        <v>42</v>
      </c>
      <c r="P1580" s="98" t="s">
        <v>35</v>
      </c>
      <c r="Q1580" s="98" t="s">
        <v>34</v>
      </c>
      <c r="R1580" s="98" t="s">
        <v>1557</v>
      </c>
      <c r="S1580" s="98" t="s">
        <v>1556</v>
      </c>
    </row>
    <row r="1581" spans="1:19" x14ac:dyDescent="0.25">
      <c r="A1581" s="100" t="s">
        <v>18112</v>
      </c>
      <c r="B1581" s="98" t="s">
        <v>2232</v>
      </c>
      <c r="C1581" s="98" t="s">
        <v>1206</v>
      </c>
      <c r="D1581" s="98" t="s">
        <v>2233</v>
      </c>
      <c r="E1581" s="98" t="s">
        <v>2234</v>
      </c>
      <c r="F1581" s="98" t="s">
        <v>16641</v>
      </c>
      <c r="G1581" s="98">
        <v>3413.4993880000002</v>
      </c>
      <c r="H1581" s="98" t="s">
        <v>277</v>
      </c>
      <c r="I1581" s="98" t="s">
        <v>576</v>
      </c>
      <c r="J1581" s="98" t="s">
        <v>279</v>
      </c>
      <c r="K1581" s="98" t="s">
        <v>257</v>
      </c>
      <c r="L1581" s="98" t="s">
        <v>1444</v>
      </c>
      <c r="M1581" s="98" t="s">
        <v>1278</v>
      </c>
      <c r="N1581" s="98" t="s">
        <v>54</v>
      </c>
      <c r="O1581" s="98" t="s">
        <v>1611</v>
      </c>
      <c r="P1581" s="98" t="s">
        <v>407</v>
      </c>
      <c r="Q1581" s="98" t="s">
        <v>256</v>
      </c>
      <c r="R1581" s="98" t="s">
        <v>2240</v>
      </c>
      <c r="S1581" s="98" t="s">
        <v>2239</v>
      </c>
    </row>
    <row r="1582" spans="1:19" x14ac:dyDescent="0.25">
      <c r="A1582" s="100" t="s">
        <v>18113</v>
      </c>
      <c r="B1582" s="98" t="s">
        <v>2241</v>
      </c>
      <c r="C1582" s="98" t="s">
        <v>1206</v>
      </c>
      <c r="D1582" s="98" t="s">
        <v>2242</v>
      </c>
      <c r="E1582" s="98" t="s">
        <v>2243</v>
      </c>
      <c r="F1582" s="98" t="s">
        <v>16640</v>
      </c>
      <c r="G1582" s="98">
        <v>3584.7990879999998</v>
      </c>
      <c r="H1582" s="98" t="s">
        <v>2245</v>
      </c>
      <c r="I1582" s="98" t="s">
        <v>60</v>
      </c>
      <c r="J1582" s="98" t="s">
        <v>2247</v>
      </c>
      <c r="K1582" s="98" t="s">
        <v>2248</v>
      </c>
      <c r="L1582" s="98" t="s">
        <v>2249</v>
      </c>
      <c r="M1582" s="98" t="s">
        <v>2250</v>
      </c>
      <c r="N1582" s="98" t="s">
        <v>2251</v>
      </c>
      <c r="O1582" s="98" t="s">
        <v>1241</v>
      </c>
      <c r="P1582" s="98" t="s">
        <v>2252</v>
      </c>
      <c r="Q1582" s="98" t="s">
        <v>2253</v>
      </c>
      <c r="R1582" s="98" t="s">
        <v>2255</v>
      </c>
      <c r="S1582" s="98" t="s">
        <v>2254</v>
      </c>
    </row>
    <row r="1583" spans="1:19" x14ac:dyDescent="0.25">
      <c r="A1583" s="100" t="s">
        <v>18114</v>
      </c>
      <c r="B1583" s="98" t="s">
        <v>4743</v>
      </c>
      <c r="C1583" s="98" t="s">
        <v>1206</v>
      </c>
      <c r="D1583" s="98" t="s">
        <v>4744</v>
      </c>
      <c r="E1583" s="98" t="s">
        <v>4745</v>
      </c>
      <c r="F1583" s="98" t="s">
        <v>16641</v>
      </c>
      <c r="G1583" s="98">
        <v>2901.6328026666665</v>
      </c>
      <c r="H1583" s="98" t="s">
        <v>266</v>
      </c>
      <c r="I1583" s="98" t="s">
        <v>265</v>
      </c>
      <c r="J1583" s="98" t="s">
        <v>264</v>
      </c>
      <c r="K1583" s="98" t="s">
        <v>35</v>
      </c>
      <c r="L1583" s="98" t="s">
        <v>39</v>
      </c>
      <c r="M1583" s="98" t="s">
        <v>34</v>
      </c>
      <c r="N1583" s="98" t="s">
        <v>373</v>
      </c>
      <c r="O1583" s="98" t="s">
        <v>42</v>
      </c>
      <c r="P1583" s="98" t="s">
        <v>36</v>
      </c>
      <c r="Q1583" s="98" t="s">
        <v>175</v>
      </c>
      <c r="R1583" s="98" t="s">
        <v>4750</v>
      </c>
      <c r="S1583" s="98" t="s">
        <v>4749</v>
      </c>
    </row>
    <row r="1584" spans="1:19" x14ac:dyDescent="0.25">
      <c r="A1584" s="100" t="s">
        <v>18115</v>
      </c>
      <c r="B1584" s="98" t="s">
        <v>16532</v>
      </c>
      <c r="C1584" s="98" t="s">
        <v>1206</v>
      </c>
      <c r="D1584" s="98" t="s">
        <v>16533</v>
      </c>
      <c r="E1584" s="98" t="s">
        <v>16534</v>
      </c>
      <c r="F1584" s="98" t="s">
        <v>16641</v>
      </c>
      <c r="G1584" s="98">
        <v>1854.8005706666665</v>
      </c>
      <c r="H1584" s="98" t="s">
        <v>54</v>
      </c>
      <c r="I1584" s="98" t="s">
        <v>1415</v>
      </c>
      <c r="J1584" s="98" t="s">
        <v>279</v>
      </c>
      <c r="K1584" s="98" t="s">
        <v>59</v>
      </c>
      <c r="L1584" s="98" t="s">
        <v>1238</v>
      </c>
      <c r="M1584" s="98" t="s">
        <v>1611</v>
      </c>
      <c r="N1584" s="98" t="s">
        <v>57</v>
      </c>
      <c r="O1584" s="98" t="s">
        <v>632</v>
      </c>
      <c r="P1584" s="98" t="s">
        <v>604</v>
      </c>
      <c r="Q1584" s="98" t="s">
        <v>2980</v>
      </c>
      <c r="R1584" s="98" t="s">
        <v>16538</v>
      </c>
      <c r="S1584" s="98" t="s">
        <v>16537</v>
      </c>
    </row>
    <row r="1585" spans="1:19" x14ac:dyDescent="0.25">
      <c r="A1585" s="100" t="s">
        <v>18116</v>
      </c>
      <c r="B1585" s="98" t="s">
        <v>16241</v>
      </c>
      <c r="C1585" s="98" t="s">
        <v>1206</v>
      </c>
      <c r="D1585" s="98" t="s">
        <v>16242</v>
      </c>
      <c r="E1585" s="98" t="s">
        <v>16243</v>
      </c>
      <c r="F1585" s="98" t="s">
        <v>16640</v>
      </c>
      <c r="G1585" s="98">
        <v>2248.6836613333335</v>
      </c>
      <c r="H1585" s="98" t="s">
        <v>159</v>
      </c>
      <c r="I1585" s="98" t="s">
        <v>160</v>
      </c>
      <c r="J1585" s="98" t="s">
        <v>304</v>
      </c>
      <c r="K1585" s="98" t="s">
        <v>12</v>
      </c>
      <c r="L1585" s="98" t="s">
        <v>13</v>
      </c>
      <c r="M1585" s="98" t="s">
        <v>14</v>
      </c>
      <c r="N1585" s="98" t="s">
        <v>545</v>
      </c>
      <c r="O1585" s="98" t="s">
        <v>17</v>
      </c>
      <c r="P1585" s="98" t="s">
        <v>15</v>
      </c>
      <c r="Q1585" s="98" t="s">
        <v>11</v>
      </c>
      <c r="R1585" s="98" t="s">
        <v>16247</v>
      </c>
      <c r="S1585" s="98" t="s">
        <v>16246</v>
      </c>
    </row>
    <row r="1586" spans="1:19" x14ac:dyDescent="0.25">
      <c r="A1586" s="100" t="s">
        <v>18117</v>
      </c>
      <c r="B1586" s="98" t="s">
        <v>9299</v>
      </c>
      <c r="C1586" s="98" t="s">
        <v>1361</v>
      </c>
      <c r="D1586" s="98" t="s">
        <v>9300</v>
      </c>
      <c r="E1586" s="98" t="s">
        <v>9301</v>
      </c>
      <c r="F1586" s="98" t="s">
        <v>16640</v>
      </c>
      <c r="G1586" s="98">
        <v>3984.5089533333335</v>
      </c>
      <c r="H1586" s="98" t="s">
        <v>383</v>
      </c>
      <c r="I1586" s="98" t="s">
        <v>384</v>
      </c>
      <c r="J1586" s="98" t="s">
        <v>239</v>
      </c>
      <c r="K1586" s="98" t="s">
        <v>240</v>
      </c>
      <c r="L1586" s="98" t="s">
        <v>385</v>
      </c>
      <c r="M1586" s="98" t="s">
        <v>242</v>
      </c>
      <c r="N1586" s="98" t="s">
        <v>9304</v>
      </c>
      <c r="O1586" s="98" t="s">
        <v>2724</v>
      </c>
      <c r="P1586" s="98" t="s">
        <v>1356</v>
      </c>
      <c r="Q1586" s="98" t="s">
        <v>4452</v>
      </c>
      <c r="R1586" s="98" t="s">
        <v>9306</v>
      </c>
      <c r="S1586" s="98" t="s">
        <v>9305</v>
      </c>
    </row>
    <row r="1587" spans="1:19" x14ac:dyDescent="0.25">
      <c r="A1587" s="100" t="s">
        <v>18118</v>
      </c>
      <c r="B1587" s="98" t="s">
        <v>9800</v>
      </c>
      <c r="C1587" s="98" t="s">
        <v>1361</v>
      </c>
      <c r="D1587" s="98" t="s">
        <v>9801</v>
      </c>
      <c r="E1587" s="98" t="s">
        <v>9802</v>
      </c>
      <c r="F1587" s="98" t="s">
        <v>16641</v>
      </c>
      <c r="G1587" s="98">
        <v>3642.5130706666664</v>
      </c>
      <c r="H1587" s="98" t="s">
        <v>3756</v>
      </c>
      <c r="I1587" s="98" t="s">
        <v>4460</v>
      </c>
      <c r="J1587" s="98" t="s">
        <v>4461</v>
      </c>
      <c r="K1587" s="98" t="s">
        <v>3930</v>
      </c>
      <c r="L1587" s="98" t="s">
        <v>3757</v>
      </c>
      <c r="M1587" s="98" t="s">
        <v>3931</v>
      </c>
      <c r="N1587" s="98" t="s">
        <v>9805</v>
      </c>
      <c r="O1587" s="98" t="s">
        <v>9806</v>
      </c>
      <c r="P1587" s="98" t="s">
        <v>9807</v>
      </c>
      <c r="Q1587" s="98" t="s">
        <v>9808</v>
      </c>
      <c r="R1587" s="98" t="s">
        <v>9810</v>
      </c>
      <c r="S1587" s="98" t="s">
        <v>9809</v>
      </c>
    </row>
    <row r="1588" spans="1:19" x14ac:dyDescent="0.25">
      <c r="A1588" s="100" t="s">
        <v>18119</v>
      </c>
      <c r="B1588" s="98" t="s">
        <v>10627</v>
      </c>
      <c r="C1588" s="98" t="s">
        <v>1361</v>
      </c>
      <c r="D1588" s="98" t="s">
        <v>10628</v>
      </c>
      <c r="E1588" s="98" t="s">
        <v>10629</v>
      </c>
      <c r="F1588" s="98" t="s">
        <v>16640</v>
      </c>
      <c r="G1588" s="98">
        <v>3028.2702213333332</v>
      </c>
      <c r="H1588" s="98" t="s">
        <v>9288</v>
      </c>
      <c r="I1588" s="98" t="s">
        <v>256</v>
      </c>
      <c r="J1588" s="98" t="s">
        <v>107</v>
      </c>
      <c r="K1588" s="98" t="s">
        <v>278</v>
      </c>
      <c r="L1588" s="98" t="s">
        <v>257</v>
      </c>
      <c r="M1588" s="98" t="s">
        <v>3059</v>
      </c>
      <c r="N1588" s="98" t="s">
        <v>2357</v>
      </c>
      <c r="O1588" s="98" t="s">
        <v>743</v>
      </c>
      <c r="P1588" s="98" t="s">
        <v>6502</v>
      </c>
      <c r="Q1588" s="98" t="s">
        <v>744</v>
      </c>
      <c r="R1588" s="98" t="s">
        <v>10633</v>
      </c>
      <c r="S1588" s="98" t="s">
        <v>10632</v>
      </c>
    </row>
    <row r="1589" spans="1:19" x14ac:dyDescent="0.25">
      <c r="A1589" s="100" t="s">
        <v>18120</v>
      </c>
      <c r="B1589" s="98" t="s">
        <v>15629</v>
      </c>
      <c r="C1589" s="98" t="s">
        <v>1361</v>
      </c>
      <c r="D1589" s="98" t="s">
        <v>15630</v>
      </c>
      <c r="E1589" s="98" t="s">
        <v>15631</v>
      </c>
      <c r="F1589" s="98" t="s">
        <v>16640</v>
      </c>
      <c r="G1589" s="98">
        <v>1984.2107413333333</v>
      </c>
      <c r="H1589" s="98" t="s">
        <v>428</v>
      </c>
      <c r="I1589" s="98" t="s">
        <v>427</v>
      </c>
      <c r="J1589" s="98" t="s">
        <v>257</v>
      </c>
      <c r="K1589" s="98" t="s">
        <v>107</v>
      </c>
      <c r="L1589" s="98" t="s">
        <v>256</v>
      </c>
      <c r="M1589" s="98" t="s">
        <v>2597</v>
      </c>
      <c r="N1589" s="98" t="s">
        <v>1383</v>
      </c>
      <c r="O1589" s="98" t="s">
        <v>429</v>
      </c>
      <c r="P1589" s="98" t="s">
        <v>109</v>
      </c>
      <c r="Q1589" s="98" t="s">
        <v>3060</v>
      </c>
      <c r="R1589" s="98" t="s">
        <v>15634</v>
      </c>
      <c r="S1589" s="98" t="s">
        <v>15633</v>
      </c>
    </row>
    <row r="1590" spans="1:19" x14ac:dyDescent="0.25">
      <c r="A1590" s="100" t="s">
        <v>18121</v>
      </c>
      <c r="B1590" s="98" t="s">
        <v>15878</v>
      </c>
      <c r="C1590" s="98" t="s">
        <v>1361</v>
      </c>
      <c r="D1590" s="98" t="s">
        <v>15879</v>
      </c>
      <c r="E1590" s="98" t="s">
        <v>15880</v>
      </c>
      <c r="F1590" s="98" t="s">
        <v>16641</v>
      </c>
      <c r="G1590" s="98">
        <v>1880.1080266666665</v>
      </c>
      <c r="H1590" s="98" t="s">
        <v>54</v>
      </c>
      <c r="I1590" s="98" t="s">
        <v>279</v>
      </c>
      <c r="J1590" s="98" t="s">
        <v>53</v>
      </c>
      <c r="K1590" s="98" t="s">
        <v>407</v>
      </c>
      <c r="L1590" s="98" t="s">
        <v>59</v>
      </c>
      <c r="M1590" s="98" t="s">
        <v>5053</v>
      </c>
      <c r="N1590" s="98" t="s">
        <v>3057</v>
      </c>
      <c r="O1590" s="98" t="s">
        <v>1611</v>
      </c>
      <c r="P1590" s="98" t="s">
        <v>3056</v>
      </c>
      <c r="Q1590" s="98" t="s">
        <v>4442</v>
      </c>
      <c r="R1590" s="98" t="s">
        <v>15885</v>
      </c>
      <c r="S1590" s="98" t="s">
        <v>15884</v>
      </c>
    </row>
    <row r="1591" spans="1:19" x14ac:dyDescent="0.25">
      <c r="A1591" s="100" t="s">
        <v>18122</v>
      </c>
      <c r="B1591" s="98" t="s">
        <v>16077</v>
      </c>
      <c r="C1591" s="98" t="s">
        <v>1361</v>
      </c>
      <c r="D1591" s="98" t="s">
        <v>16078</v>
      </c>
      <c r="E1591" s="98" t="s">
        <v>16079</v>
      </c>
      <c r="F1591" s="98" t="s">
        <v>16641</v>
      </c>
      <c r="G1591" s="98">
        <v>1823.570592</v>
      </c>
      <c r="H1591" s="98" t="s">
        <v>35</v>
      </c>
      <c r="I1591" s="98" t="s">
        <v>34</v>
      </c>
      <c r="J1591" s="98" t="s">
        <v>38</v>
      </c>
      <c r="K1591" s="98" t="s">
        <v>36</v>
      </c>
      <c r="L1591" s="98" t="s">
        <v>431</v>
      </c>
      <c r="M1591" s="98" t="s">
        <v>15867</v>
      </c>
      <c r="N1591" s="98" t="s">
        <v>40</v>
      </c>
      <c r="O1591" s="98" t="s">
        <v>39</v>
      </c>
      <c r="P1591" s="98" t="s">
        <v>7464</v>
      </c>
      <c r="Q1591" s="98" t="s">
        <v>16082</v>
      </c>
      <c r="R1591" s="98" t="s">
        <v>16084</v>
      </c>
      <c r="S1591" s="98" t="s">
        <v>16083</v>
      </c>
    </row>
    <row r="1592" spans="1:19" x14ac:dyDescent="0.25">
      <c r="A1592" s="100" t="s">
        <v>18123</v>
      </c>
      <c r="B1592" s="98" t="s">
        <v>1727</v>
      </c>
      <c r="C1592" s="98" t="s">
        <v>1361</v>
      </c>
      <c r="D1592" s="98" t="s">
        <v>1728</v>
      </c>
      <c r="E1592" s="98" t="s">
        <v>1729</v>
      </c>
      <c r="F1592" s="98" t="s">
        <v>16640</v>
      </c>
      <c r="G1592" s="98">
        <v>3585.2670706666668</v>
      </c>
      <c r="H1592" s="98" t="s">
        <v>1731</v>
      </c>
      <c r="I1592" s="98" t="s">
        <v>1733</v>
      </c>
      <c r="J1592" s="98" t="s">
        <v>1734</v>
      </c>
      <c r="K1592" s="98" t="s">
        <v>1735</v>
      </c>
      <c r="L1592" s="98" t="s">
        <v>1736</v>
      </c>
      <c r="M1592" s="98" t="s">
        <v>1737</v>
      </c>
      <c r="N1592" s="98" t="s">
        <v>1738</v>
      </c>
      <c r="O1592" s="98" t="s">
        <v>1739</v>
      </c>
      <c r="P1592" s="98" t="s">
        <v>1740</v>
      </c>
      <c r="Q1592" s="98" t="s">
        <v>1741</v>
      </c>
      <c r="R1592" s="98" t="s">
        <v>1743</v>
      </c>
      <c r="S1592" s="98" t="s">
        <v>1742</v>
      </c>
    </row>
    <row r="1593" spans="1:19" x14ac:dyDescent="0.25">
      <c r="A1593" s="100" t="s">
        <v>18124</v>
      </c>
      <c r="B1593" s="98" t="s">
        <v>2498</v>
      </c>
      <c r="C1593" s="98" t="s">
        <v>1361</v>
      </c>
      <c r="D1593" s="98" t="s">
        <v>2499</v>
      </c>
      <c r="E1593" s="98" t="s">
        <v>2500</v>
      </c>
      <c r="F1593" s="98" t="s">
        <v>16641</v>
      </c>
      <c r="G1593" s="98">
        <v>3189.1072799999997</v>
      </c>
      <c r="H1593" s="98" t="s">
        <v>398</v>
      </c>
      <c r="I1593" s="98" t="s">
        <v>1899</v>
      </c>
      <c r="J1593" s="98" t="s">
        <v>53</v>
      </c>
      <c r="K1593" s="98" t="s">
        <v>132</v>
      </c>
      <c r="L1593" s="98" t="s">
        <v>52</v>
      </c>
      <c r="M1593" s="98" t="s">
        <v>131</v>
      </c>
      <c r="N1593" s="98" t="s">
        <v>201</v>
      </c>
      <c r="O1593" s="98" t="s">
        <v>134</v>
      </c>
      <c r="P1593" s="98" t="s">
        <v>314</v>
      </c>
      <c r="Q1593" s="98" t="s">
        <v>442</v>
      </c>
      <c r="R1593" s="98" t="s">
        <v>2504</v>
      </c>
      <c r="S1593" s="98" t="s">
        <v>2503</v>
      </c>
    </row>
    <row r="1594" spans="1:19" x14ac:dyDescent="0.25">
      <c r="A1594" s="100" t="s">
        <v>18125</v>
      </c>
      <c r="B1594" s="98" t="s">
        <v>3197</v>
      </c>
      <c r="C1594" s="98" t="s">
        <v>1361</v>
      </c>
      <c r="D1594" s="98" t="s">
        <v>3198</v>
      </c>
      <c r="E1594" s="98" t="s">
        <v>3199</v>
      </c>
      <c r="F1594" s="98" t="s">
        <v>16640</v>
      </c>
      <c r="G1594" s="98">
        <v>2642.9144919999999</v>
      </c>
      <c r="H1594" s="98" t="s">
        <v>612</v>
      </c>
      <c r="I1594" s="98" t="s">
        <v>613</v>
      </c>
      <c r="J1594" s="98" t="s">
        <v>614</v>
      </c>
      <c r="K1594" s="98" t="s">
        <v>344</v>
      </c>
      <c r="L1594" s="98" t="s">
        <v>615</v>
      </c>
      <c r="M1594" s="98" t="s">
        <v>734</v>
      </c>
      <c r="N1594" s="98" t="s">
        <v>2328</v>
      </c>
      <c r="O1594" s="98" t="s">
        <v>735</v>
      </c>
      <c r="P1594" s="98" t="s">
        <v>3203</v>
      </c>
      <c r="Q1594" s="98" t="s">
        <v>732</v>
      </c>
      <c r="R1594" s="98" t="s">
        <v>3205</v>
      </c>
      <c r="S1594" s="98" t="s">
        <v>3204</v>
      </c>
    </row>
    <row r="1595" spans="1:19" x14ac:dyDescent="0.25">
      <c r="A1595" s="100" t="s">
        <v>18126</v>
      </c>
      <c r="B1595" s="98" t="s">
        <v>3432</v>
      </c>
      <c r="C1595" s="98" t="s">
        <v>1361</v>
      </c>
      <c r="D1595" s="98" t="s">
        <v>3433</v>
      </c>
      <c r="E1595" s="98" t="s">
        <v>3434</v>
      </c>
      <c r="F1595" s="98" t="s">
        <v>16641</v>
      </c>
      <c r="G1595" s="98">
        <v>3270.2468093333332</v>
      </c>
      <c r="H1595" s="98" t="s">
        <v>3436</v>
      </c>
      <c r="I1595" s="98" t="s">
        <v>2865</v>
      </c>
      <c r="J1595" s="98" t="s">
        <v>1390</v>
      </c>
      <c r="K1595" s="98" t="s">
        <v>2871</v>
      </c>
      <c r="L1595" s="98" t="s">
        <v>3439</v>
      </c>
      <c r="M1595" s="98" t="s">
        <v>3440</v>
      </c>
      <c r="N1595" s="98" t="s">
        <v>3441</v>
      </c>
      <c r="O1595" s="98" t="s">
        <v>3442</v>
      </c>
      <c r="P1595" s="98" t="s">
        <v>3443</v>
      </c>
      <c r="Q1595" s="98" t="s">
        <v>3444</v>
      </c>
      <c r="R1595" s="98" t="s">
        <v>3446</v>
      </c>
      <c r="S1595" s="98" t="s">
        <v>3445</v>
      </c>
    </row>
    <row r="1596" spans="1:19" x14ac:dyDescent="0.25">
      <c r="A1596" s="100" t="s">
        <v>18127</v>
      </c>
      <c r="B1596" s="98" t="s">
        <v>16449</v>
      </c>
      <c r="C1596" s="98" t="s">
        <v>1361</v>
      </c>
      <c r="D1596" s="98" t="s">
        <v>16450</v>
      </c>
      <c r="E1596" s="98" t="s">
        <v>16451</v>
      </c>
      <c r="F1596" s="98" t="s">
        <v>16641</v>
      </c>
      <c r="G1596" s="98">
        <v>2015.7063746666665</v>
      </c>
      <c r="H1596" s="98" t="s">
        <v>241</v>
      </c>
      <c r="I1596" s="98" t="s">
        <v>4452</v>
      </c>
      <c r="J1596" s="98" t="s">
        <v>237</v>
      </c>
      <c r="K1596" s="98" t="s">
        <v>239</v>
      </c>
      <c r="L1596" s="98" t="s">
        <v>265</v>
      </c>
      <c r="M1596" s="98" t="s">
        <v>264</v>
      </c>
      <c r="N1596" s="98" t="s">
        <v>240</v>
      </c>
      <c r="O1596" s="98" t="s">
        <v>244</v>
      </c>
      <c r="P1596" s="98" t="s">
        <v>3646</v>
      </c>
      <c r="Q1596" s="98" t="s">
        <v>809</v>
      </c>
      <c r="R1596" s="98" t="s">
        <v>16455</v>
      </c>
      <c r="S1596" s="98" t="s">
        <v>16454</v>
      </c>
    </row>
    <row r="1597" spans="1:19" x14ac:dyDescent="0.25">
      <c r="A1597" s="100" t="s">
        <v>18128</v>
      </c>
      <c r="B1597" s="98" t="s">
        <v>4539</v>
      </c>
      <c r="C1597" s="98" t="s">
        <v>1206</v>
      </c>
      <c r="D1597" s="98" t="s">
        <v>4540</v>
      </c>
      <c r="E1597" s="98" t="s">
        <v>4541</v>
      </c>
      <c r="F1597" s="98" t="s">
        <v>16641</v>
      </c>
      <c r="G1597" s="98">
        <v>2714.4113440000001</v>
      </c>
      <c r="H1597" s="98" t="s">
        <v>57</v>
      </c>
      <c r="I1597" s="98" t="s">
        <v>54</v>
      </c>
      <c r="J1597" s="98" t="s">
        <v>604</v>
      </c>
      <c r="K1597" s="98" t="s">
        <v>56</v>
      </c>
      <c r="L1597" s="98" t="s">
        <v>59</v>
      </c>
      <c r="M1597" s="98" t="s">
        <v>632</v>
      </c>
      <c r="N1597" s="98" t="s">
        <v>634</v>
      </c>
      <c r="O1597" s="98" t="s">
        <v>1241</v>
      </c>
      <c r="P1597" s="98" t="s">
        <v>60</v>
      </c>
      <c r="Q1597" s="98" t="s">
        <v>4544</v>
      </c>
      <c r="R1597" s="98" t="s">
        <v>4546</v>
      </c>
      <c r="S1597" s="98" t="s">
        <v>4545</v>
      </c>
    </row>
    <row r="1598" spans="1:19" x14ac:dyDescent="0.25">
      <c r="A1598" s="100" t="s">
        <v>18129</v>
      </c>
      <c r="B1598" s="98" t="s">
        <v>10453</v>
      </c>
      <c r="C1598" s="98" t="s">
        <v>1121</v>
      </c>
      <c r="D1598" s="98" t="s">
        <v>10454</v>
      </c>
      <c r="E1598" s="98" t="s">
        <v>10455</v>
      </c>
      <c r="F1598" s="98" t="s">
        <v>16641</v>
      </c>
      <c r="G1598" s="98">
        <v>4386.4532546666669</v>
      </c>
      <c r="H1598" s="98" t="s">
        <v>54</v>
      </c>
      <c r="I1598" s="98" t="s">
        <v>407</v>
      </c>
      <c r="J1598" s="98" t="s">
        <v>279</v>
      </c>
      <c r="K1598" s="98" t="s">
        <v>3057</v>
      </c>
      <c r="L1598" s="98" t="s">
        <v>3056</v>
      </c>
      <c r="M1598" s="98" t="s">
        <v>1611</v>
      </c>
      <c r="N1598" s="98" t="s">
        <v>10043</v>
      </c>
      <c r="O1598" s="98" t="s">
        <v>4442</v>
      </c>
      <c r="P1598" s="98" t="s">
        <v>7012</v>
      </c>
      <c r="Q1598" s="98" t="s">
        <v>59</v>
      </c>
      <c r="R1598" s="98" t="s">
        <v>10460</v>
      </c>
      <c r="S1598" s="98" t="s">
        <v>10459</v>
      </c>
    </row>
    <row r="1599" spans="1:19" x14ac:dyDescent="0.25">
      <c r="A1599" s="100" t="s">
        <v>18130</v>
      </c>
      <c r="B1599" s="98" t="s">
        <v>9259</v>
      </c>
      <c r="C1599" s="98" t="s">
        <v>1206</v>
      </c>
      <c r="D1599" s="98" t="s">
        <v>9260</v>
      </c>
      <c r="E1599" s="98" t="s">
        <v>9261</v>
      </c>
      <c r="F1599" s="98" t="s">
        <v>16640</v>
      </c>
      <c r="G1599" s="98">
        <v>4273.3309226666661</v>
      </c>
      <c r="H1599" s="98" t="s">
        <v>1335</v>
      </c>
      <c r="I1599" s="98" t="s">
        <v>1334</v>
      </c>
      <c r="J1599" s="98" t="s">
        <v>383</v>
      </c>
      <c r="K1599" s="98" t="s">
        <v>384</v>
      </c>
      <c r="L1599" s="98" t="s">
        <v>240</v>
      </c>
      <c r="M1599" s="98" t="s">
        <v>239</v>
      </c>
      <c r="N1599" s="98" t="s">
        <v>242</v>
      </c>
      <c r="O1599" s="98" t="s">
        <v>385</v>
      </c>
      <c r="P1599" s="98" t="s">
        <v>4452</v>
      </c>
      <c r="Q1599" s="98" t="s">
        <v>241</v>
      </c>
      <c r="R1599" s="98" t="s">
        <v>9264</v>
      </c>
      <c r="S1599" s="98" t="s">
        <v>9263</v>
      </c>
    </row>
    <row r="1600" spans="1:19" x14ac:dyDescent="0.25">
      <c r="A1600" s="100" t="s">
        <v>18131</v>
      </c>
      <c r="B1600" s="98" t="s">
        <v>99</v>
      </c>
      <c r="C1600" s="98" t="s">
        <v>100</v>
      </c>
      <c r="D1600" s="98" t="s">
        <v>101</v>
      </c>
      <c r="E1600" s="98" t="s">
        <v>102</v>
      </c>
      <c r="F1600" s="98" t="s">
        <v>16640</v>
      </c>
      <c r="G1600" s="98">
        <v>6113.6278653333329</v>
      </c>
      <c r="H1600" s="98" t="s">
        <v>11</v>
      </c>
      <c r="I1600" s="98" t="s">
        <v>12</v>
      </c>
      <c r="J1600" s="98" t="s">
        <v>13</v>
      </c>
      <c r="K1600" s="98" t="s">
        <v>14</v>
      </c>
      <c r="L1600" s="98" t="s">
        <v>16</v>
      </c>
      <c r="M1600" s="98" t="s">
        <v>15</v>
      </c>
      <c r="N1600" s="98" t="s">
        <v>107</v>
      </c>
      <c r="O1600" s="98" t="s">
        <v>108</v>
      </c>
      <c r="P1600" s="98" t="s">
        <v>109</v>
      </c>
      <c r="Q1600" s="98" t="s">
        <v>20</v>
      </c>
      <c r="R1600" s="98" t="s">
        <v>111</v>
      </c>
      <c r="S1600" s="98" t="s">
        <v>110</v>
      </c>
    </row>
    <row r="1601" spans="1:19" x14ac:dyDescent="0.25">
      <c r="A1601" s="100" t="s">
        <v>18132</v>
      </c>
      <c r="B1601" s="98" t="s">
        <v>182</v>
      </c>
      <c r="C1601" s="98" t="s">
        <v>100</v>
      </c>
      <c r="D1601" s="98" t="s">
        <v>183</v>
      </c>
      <c r="E1601" s="98" t="s">
        <v>184</v>
      </c>
      <c r="F1601" s="98" t="s">
        <v>16640</v>
      </c>
      <c r="G1601" s="98">
        <v>6341.2883133333335</v>
      </c>
      <c r="H1601" s="98" t="s">
        <v>186</v>
      </c>
      <c r="I1601" s="98" t="s">
        <v>187</v>
      </c>
      <c r="J1601" s="98" t="s">
        <v>188</v>
      </c>
      <c r="K1601" s="98" t="s">
        <v>189</v>
      </c>
      <c r="L1601" s="98" t="s">
        <v>190</v>
      </c>
      <c r="M1601" s="98" t="s">
        <v>11</v>
      </c>
      <c r="N1601" s="98" t="s">
        <v>12</v>
      </c>
      <c r="O1601" s="98" t="s">
        <v>13</v>
      </c>
      <c r="P1601" s="98" t="s">
        <v>16</v>
      </c>
      <c r="Q1601" s="98" t="s">
        <v>15</v>
      </c>
      <c r="R1601" s="98" t="s">
        <v>192</v>
      </c>
      <c r="S1601" s="98" t="s">
        <v>191</v>
      </c>
    </row>
    <row r="1602" spans="1:19" x14ac:dyDescent="0.25">
      <c r="A1602" s="100" t="s">
        <v>18133</v>
      </c>
      <c r="B1602" s="98" t="s">
        <v>284</v>
      </c>
      <c r="C1602" s="98" t="s">
        <v>100</v>
      </c>
      <c r="D1602" s="98" t="s">
        <v>285</v>
      </c>
      <c r="E1602" s="98" t="s">
        <v>286</v>
      </c>
      <c r="F1602" s="98" t="s">
        <v>16641</v>
      </c>
      <c r="G1602" s="98">
        <v>6615.3670439999996</v>
      </c>
      <c r="H1602" s="98" t="s">
        <v>52</v>
      </c>
      <c r="I1602" s="98" t="s">
        <v>53</v>
      </c>
      <c r="J1602" s="98" t="s">
        <v>131</v>
      </c>
      <c r="K1602" s="98" t="s">
        <v>34</v>
      </c>
      <c r="L1602" s="98" t="s">
        <v>35</v>
      </c>
      <c r="M1602" s="98" t="s">
        <v>202</v>
      </c>
      <c r="N1602" s="98" t="s">
        <v>54</v>
      </c>
      <c r="O1602" s="98" t="s">
        <v>238</v>
      </c>
      <c r="P1602" s="98" t="s">
        <v>237</v>
      </c>
      <c r="Q1602" s="98" t="s">
        <v>132</v>
      </c>
      <c r="R1602" s="98" t="s">
        <v>288</v>
      </c>
      <c r="S1602" s="98" t="s">
        <v>287</v>
      </c>
    </row>
    <row r="1603" spans="1:19" x14ac:dyDescent="0.25">
      <c r="A1603" s="100" t="s">
        <v>817</v>
      </c>
      <c r="B1603" s="98" t="s">
        <v>459</v>
      </c>
      <c r="C1603" s="98" t="s">
        <v>100</v>
      </c>
      <c r="D1603" s="98" t="s">
        <v>460</v>
      </c>
      <c r="E1603" s="98" t="s">
        <v>461</v>
      </c>
      <c r="F1603" s="98" t="s">
        <v>16641</v>
      </c>
      <c r="G1603" s="98">
        <v>3847.7983013333337</v>
      </c>
      <c r="H1603" s="98" t="s">
        <v>210</v>
      </c>
      <c r="I1603" s="98" t="s">
        <v>462</v>
      </c>
      <c r="J1603" s="98" t="s">
        <v>213</v>
      </c>
      <c r="K1603" s="98" t="s">
        <v>212</v>
      </c>
      <c r="L1603" s="98" t="s">
        <v>463</v>
      </c>
      <c r="M1603" s="98" t="s">
        <v>464</v>
      </c>
      <c r="N1603" s="98" t="s">
        <v>465</v>
      </c>
      <c r="O1603" s="98" t="s">
        <v>211</v>
      </c>
      <c r="P1603" s="98" t="s">
        <v>466</v>
      </c>
      <c r="Q1603" s="98" t="s">
        <v>467</v>
      </c>
      <c r="R1603" s="98" t="s">
        <v>469</v>
      </c>
      <c r="S1603" s="98" t="s">
        <v>468</v>
      </c>
    </row>
    <row r="1604" spans="1:19" x14ac:dyDescent="0.25">
      <c r="A1604" s="100" t="s">
        <v>18134</v>
      </c>
      <c r="B1604" s="98" t="s">
        <v>391</v>
      </c>
      <c r="C1604" s="98" t="s">
        <v>392</v>
      </c>
      <c r="D1604" s="98" t="s">
        <v>393</v>
      </c>
      <c r="E1604" s="98" t="s">
        <v>394</v>
      </c>
      <c r="F1604" s="98" t="s">
        <v>16641</v>
      </c>
      <c r="G1604" s="98">
        <v>2573.146201333333</v>
      </c>
      <c r="H1604" s="98" t="s">
        <v>215</v>
      </c>
      <c r="I1604" s="98" t="s">
        <v>397</v>
      </c>
      <c r="J1604" s="98" t="s">
        <v>398</v>
      </c>
      <c r="K1604" s="98" t="s">
        <v>159</v>
      </c>
      <c r="L1604" s="98" t="s">
        <v>53</v>
      </c>
      <c r="M1604" s="98" t="s">
        <v>52</v>
      </c>
      <c r="N1604" s="98" t="s">
        <v>399</v>
      </c>
      <c r="O1604" s="98" t="s">
        <v>138</v>
      </c>
      <c r="P1604" s="98" t="s">
        <v>132</v>
      </c>
      <c r="Q1604" s="98" t="s">
        <v>131</v>
      </c>
      <c r="R1604" s="98" t="s">
        <v>401</v>
      </c>
      <c r="S1604" s="98" t="s">
        <v>400</v>
      </c>
    </row>
    <row r="1605" spans="1:19" x14ac:dyDescent="0.25">
      <c r="A1605" s="100" t="s">
        <v>18135</v>
      </c>
      <c r="B1605" s="98" t="s">
        <v>489</v>
      </c>
      <c r="C1605" s="98" t="s">
        <v>100</v>
      </c>
      <c r="D1605" s="98" t="s">
        <v>490</v>
      </c>
      <c r="E1605" s="98" t="s">
        <v>491</v>
      </c>
      <c r="F1605" s="98" t="s">
        <v>16640</v>
      </c>
      <c r="G1605" s="98">
        <v>2984.5317786666669</v>
      </c>
      <c r="H1605" s="98" t="s">
        <v>109</v>
      </c>
      <c r="I1605" s="98" t="s">
        <v>20</v>
      </c>
      <c r="J1605" s="98" t="s">
        <v>430</v>
      </c>
      <c r="K1605" s="98" t="s">
        <v>428</v>
      </c>
      <c r="L1605" s="98" t="s">
        <v>427</v>
      </c>
      <c r="M1605" s="98" t="s">
        <v>429</v>
      </c>
      <c r="N1605" s="98" t="s">
        <v>493</v>
      </c>
      <c r="O1605" s="98" t="s">
        <v>494</v>
      </c>
      <c r="P1605" s="98" t="s">
        <v>495</v>
      </c>
      <c r="Q1605" s="98" t="s">
        <v>177</v>
      </c>
      <c r="R1605" s="98" t="s">
        <v>497</v>
      </c>
      <c r="S1605" s="98" t="s">
        <v>496</v>
      </c>
    </row>
    <row r="1606" spans="1:19" x14ac:dyDescent="0.25">
      <c r="A1606" s="100" t="s">
        <v>18136</v>
      </c>
      <c r="B1606" s="98" t="s">
        <v>524</v>
      </c>
      <c r="C1606" s="98" t="s">
        <v>392</v>
      </c>
      <c r="D1606" s="98" t="s">
        <v>525</v>
      </c>
      <c r="E1606" s="98" t="s">
        <v>526</v>
      </c>
      <c r="F1606" s="98" t="s">
        <v>16640</v>
      </c>
      <c r="G1606" s="98">
        <v>5308.68984</v>
      </c>
      <c r="H1606" s="98" t="s">
        <v>11</v>
      </c>
      <c r="I1606" s="98" t="s">
        <v>12</v>
      </c>
      <c r="J1606" s="98" t="s">
        <v>13</v>
      </c>
      <c r="K1606" s="98" t="s">
        <v>15</v>
      </c>
      <c r="L1606" s="98" t="s">
        <v>14</v>
      </c>
      <c r="M1606" s="98" t="s">
        <v>383</v>
      </c>
      <c r="N1606" s="98" t="s">
        <v>17</v>
      </c>
      <c r="O1606" s="98" t="s">
        <v>109</v>
      </c>
      <c r="P1606" s="98" t="s">
        <v>20</v>
      </c>
      <c r="Q1606" s="98" t="s">
        <v>428</v>
      </c>
      <c r="R1606" s="98" t="s">
        <v>20005</v>
      </c>
      <c r="S1606" s="98" t="s">
        <v>528</v>
      </c>
    </row>
    <row r="1607" spans="1:19" x14ac:dyDescent="0.25">
      <c r="A1607" s="100" t="s">
        <v>18137</v>
      </c>
      <c r="B1607" s="98" t="s">
        <v>600</v>
      </c>
      <c r="C1607" s="98" t="s">
        <v>392</v>
      </c>
      <c r="D1607" s="98" t="s">
        <v>601</v>
      </c>
      <c r="E1607" s="98" t="s">
        <v>602</v>
      </c>
      <c r="F1607" s="98" t="s">
        <v>16640</v>
      </c>
      <c r="G1607" s="98">
        <v>3144.1803399999999</v>
      </c>
      <c r="H1607" s="98" t="s">
        <v>11</v>
      </c>
      <c r="I1607" s="98" t="s">
        <v>12</v>
      </c>
      <c r="J1607" s="98" t="s">
        <v>13</v>
      </c>
      <c r="K1607" s="98" t="s">
        <v>15</v>
      </c>
      <c r="L1607" s="98" t="s">
        <v>14</v>
      </c>
      <c r="M1607" s="98" t="s">
        <v>16</v>
      </c>
      <c r="N1607" s="98" t="s">
        <v>17</v>
      </c>
      <c r="O1607" s="98" t="s">
        <v>82</v>
      </c>
      <c r="P1607" s="98" t="s">
        <v>57</v>
      </c>
      <c r="Q1607" s="98" t="s">
        <v>604</v>
      </c>
      <c r="R1607" s="98" t="s">
        <v>606</v>
      </c>
      <c r="S1607" s="98" t="s">
        <v>605</v>
      </c>
    </row>
    <row r="1608" spans="1:19" x14ac:dyDescent="0.25">
      <c r="A1608" s="100" t="s">
        <v>18138</v>
      </c>
      <c r="B1608" s="98" t="s">
        <v>775</v>
      </c>
      <c r="C1608" s="98" t="s">
        <v>392</v>
      </c>
      <c r="D1608" s="98" t="s">
        <v>776</v>
      </c>
      <c r="E1608" s="98" t="s">
        <v>777</v>
      </c>
      <c r="F1608" s="98" t="s">
        <v>16640</v>
      </c>
      <c r="G1608" s="98">
        <v>3024.5228946666666</v>
      </c>
      <c r="H1608" s="98" t="s">
        <v>12</v>
      </c>
      <c r="I1608" s="98" t="s">
        <v>13</v>
      </c>
      <c r="J1608" s="98" t="s">
        <v>11</v>
      </c>
      <c r="K1608" s="98" t="s">
        <v>15</v>
      </c>
      <c r="L1608" s="98" t="s">
        <v>17</v>
      </c>
      <c r="M1608" s="98" t="s">
        <v>16</v>
      </c>
      <c r="N1608" s="98" t="s">
        <v>14</v>
      </c>
      <c r="O1608" s="98" t="s">
        <v>557</v>
      </c>
      <c r="P1608" s="98" t="s">
        <v>779</v>
      </c>
      <c r="Q1608" s="98" t="s">
        <v>723</v>
      </c>
      <c r="R1608" s="98" t="s">
        <v>20007</v>
      </c>
      <c r="S1608" s="98" t="s">
        <v>780</v>
      </c>
    </row>
    <row r="1609" spans="1:19" x14ac:dyDescent="0.25">
      <c r="A1609" s="100" t="s">
        <v>18139</v>
      </c>
      <c r="B1609" s="98" t="s">
        <v>5858</v>
      </c>
      <c r="C1609" s="98" t="s">
        <v>5859</v>
      </c>
      <c r="D1609" s="98" t="s">
        <v>5860</v>
      </c>
      <c r="E1609" s="98" t="s">
        <v>5862</v>
      </c>
      <c r="F1609" s="98" t="s">
        <v>16640</v>
      </c>
      <c r="G1609" s="98">
        <v>3515.5398280000004</v>
      </c>
      <c r="H1609" s="98" t="s">
        <v>210</v>
      </c>
      <c r="I1609" s="98" t="s">
        <v>212</v>
      </c>
      <c r="J1609" s="98" t="s">
        <v>213</v>
      </c>
      <c r="K1609" s="98" t="s">
        <v>612</v>
      </c>
      <c r="L1609" s="98" t="s">
        <v>613</v>
      </c>
      <c r="M1609" s="98" t="s">
        <v>615</v>
      </c>
      <c r="N1609" s="98" t="s">
        <v>463</v>
      </c>
      <c r="O1609" s="98" t="s">
        <v>1176</v>
      </c>
      <c r="P1609" s="98" t="s">
        <v>618</v>
      </c>
      <c r="Q1609" s="98" t="s">
        <v>617</v>
      </c>
      <c r="R1609" s="98" t="s">
        <v>20006</v>
      </c>
      <c r="S1609" s="98" t="s">
        <v>5868</v>
      </c>
    </row>
    <row r="1610" spans="1:19" x14ac:dyDescent="0.25">
      <c r="A1610" s="100" t="s">
        <v>18140</v>
      </c>
      <c r="B1610" s="98" t="s">
        <v>5925</v>
      </c>
      <c r="C1610" s="98" t="s">
        <v>5859</v>
      </c>
      <c r="D1610" s="98" t="s">
        <v>5926</v>
      </c>
      <c r="E1610" s="98" t="s">
        <v>5928</v>
      </c>
      <c r="F1610" s="98" t="s">
        <v>16641</v>
      </c>
      <c r="G1610" s="98">
        <v>3259.4747946666666</v>
      </c>
      <c r="H1610" s="98" t="s">
        <v>4565</v>
      </c>
      <c r="I1610" s="98" t="s">
        <v>4563</v>
      </c>
      <c r="J1610" s="98" t="s">
        <v>2430</v>
      </c>
      <c r="K1610" s="98" t="s">
        <v>2433</v>
      </c>
      <c r="L1610" s="98" t="s">
        <v>2431</v>
      </c>
      <c r="M1610" s="98" t="s">
        <v>2435</v>
      </c>
      <c r="N1610" s="98" t="s">
        <v>2432</v>
      </c>
      <c r="O1610" s="98" t="s">
        <v>2436</v>
      </c>
      <c r="P1610" s="98" t="s">
        <v>2434</v>
      </c>
      <c r="Q1610" s="98" t="s">
        <v>5931</v>
      </c>
      <c r="R1610" s="98" t="s">
        <v>5933</v>
      </c>
      <c r="S1610" s="98" t="s">
        <v>5932</v>
      </c>
    </row>
    <row r="1611" spans="1:19" x14ac:dyDescent="0.25">
      <c r="A1611" s="100" t="s">
        <v>18141</v>
      </c>
      <c r="B1611" s="98" t="s">
        <v>6094</v>
      </c>
      <c r="C1611" s="98" t="s">
        <v>5859</v>
      </c>
      <c r="D1611" s="98" t="s">
        <v>6095</v>
      </c>
      <c r="E1611" s="98" t="s">
        <v>6096</v>
      </c>
      <c r="F1611" s="98" t="s">
        <v>16640</v>
      </c>
      <c r="G1611" s="98">
        <v>7091.4065560000008</v>
      </c>
      <c r="H1611" s="98" t="s">
        <v>109</v>
      </c>
      <c r="I1611" s="98" t="s">
        <v>20</v>
      </c>
      <c r="J1611" s="98" t="s">
        <v>427</v>
      </c>
      <c r="K1611" s="98" t="s">
        <v>2190</v>
      </c>
      <c r="L1611" s="98" t="s">
        <v>41</v>
      </c>
      <c r="M1611" s="98" t="s">
        <v>4226</v>
      </c>
      <c r="N1611" s="98" t="s">
        <v>428</v>
      </c>
      <c r="O1611" s="98" t="s">
        <v>4225</v>
      </c>
      <c r="P1611" s="98" t="s">
        <v>4227</v>
      </c>
      <c r="Q1611" s="98" t="s">
        <v>6101</v>
      </c>
      <c r="R1611" s="98" t="s">
        <v>6103</v>
      </c>
      <c r="S1611" s="98" t="s">
        <v>6102</v>
      </c>
    </row>
    <row r="1612" spans="1:19" x14ac:dyDescent="0.25">
      <c r="A1612" s="100" t="s">
        <v>18142</v>
      </c>
      <c r="B1612" s="98" t="s">
        <v>6114</v>
      </c>
      <c r="C1612" s="98" t="s">
        <v>5859</v>
      </c>
      <c r="D1612" s="98" t="s">
        <v>6115</v>
      </c>
      <c r="E1612" s="98" t="s">
        <v>6116</v>
      </c>
      <c r="F1612" s="98" t="s">
        <v>16641</v>
      </c>
      <c r="G1612" s="98">
        <v>4496.9254893333327</v>
      </c>
      <c r="H1612" s="98" t="s">
        <v>211</v>
      </c>
      <c r="I1612" s="98" t="s">
        <v>466</v>
      </c>
      <c r="J1612" s="98" t="s">
        <v>214</v>
      </c>
      <c r="K1612" s="98" t="s">
        <v>918</v>
      </c>
      <c r="L1612" s="98" t="s">
        <v>1288</v>
      </c>
      <c r="M1612" s="98" t="s">
        <v>1289</v>
      </c>
      <c r="N1612" s="98" t="s">
        <v>344</v>
      </c>
      <c r="O1612" s="98" t="s">
        <v>2317</v>
      </c>
      <c r="P1612" s="98" t="s">
        <v>735</v>
      </c>
      <c r="Q1612" s="98" t="s">
        <v>2316</v>
      </c>
      <c r="R1612" s="98" t="s">
        <v>6120</v>
      </c>
      <c r="S1612" s="98" t="s">
        <v>6119</v>
      </c>
    </row>
    <row r="1613" spans="1:19" x14ac:dyDescent="0.25">
      <c r="A1613" s="100" t="s">
        <v>18143</v>
      </c>
      <c r="B1613" s="98" t="s">
        <v>6121</v>
      </c>
      <c r="C1613" s="98" t="s">
        <v>5859</v>
      </c>
      <c r="D1613" s="98" t="s">
        <v>6122</v>
      </c>
      <c r="E1613" s="98" t="s">
        <v>6123</v>
      </c>
      <c r="F1613" s="98" t="s">
        <v>16640</v>
      </c>
      <c r="G1613" s="98">
        <v>5075.384689333333</v>
      </c>
      <c r="H1613" s="98" t="s">
        <v>612</v>
      </c>
      <c r="I1613" s="98" t="s">
        <v>613</v>
      </c>
      <c r="J1613" s="98" t="s">
        <v>475</v>
      </c>
      <c r="K1613" s="98" t="s">
        <v>614</v>
      </c>
      <c r="L1613" s="98" t="s">
        <v>476</v>
      </c>
      <c r="M1613" s="98" t="s">
        <v>615</v>
      </c>
      <c r="N1613" s="98" t="s">
        <v>480</v>
      </c>
      <c r="O1613" s="98" t="s">
        <v>3156</v>
      </c>
      <c r="P1613" s="98" t="s">
        <v>3699</v>
      </c>
      <c r="Q1613" s="98" t="s">
        <v>479</v>
      </c>
      <c r="R1613" s="98" t="s">
        <v>6128</v>
      </c>
      <c r="S1613" s="98" t="s">
        <v>6127</v>
      </c>
    </row>
    <row r="1614" spans="1:19" x14ac:dyDescent="0.25">
      <c r="A1614" s="100" t="s">
        <v>18144</v>
      </c>
      <c r="B1614" s="98" t="s">
        <v>6282</v>
      </c>
      <c r="C1614" s="98" t="s">
        <v>5859</v>
      </c>
      <c r="D1614" s="98" t="s">
        <v>6283</v>
      </c>
      <c r="E1614" s="98" t="s">
        <v>6284</v>
      </c>
      <c r="F1614" s="98" t="s">
        <v>16641</v>
      </c>
      <c r="G1614" s="98">
        <v>4160.1379946666675</v>
      </c>
      <c r="H1614" s="98" t="s">
        <v>3182</v>
      </c>
      <c r="I1614" s="98" t="s">
        <v>5734</v>
      </c>
      <c r="J1614" s="98" t="s">
        <v>5737</v>
      </c>
      <c r="K1614" s="98" t="s">
        <v>6287</v>
      </c>
      <c r="L1614" s="98" t="s">
        <v>5736</v>
      </c>
      <c r="M1614" s="98" t="s">
        <v>6288</v>
      </c>
      <c r="N1614" s="98" t="s">
        <v>6289</v>
      </c>
      <c r="O1614" s="98" t="s">
        <v>6290</v>
      </c>
      <c r="P1614" s="98" t="s">
        <v>6291</v>
      </c>
      <c r="Q1614" s="98" t="s">
        <v>6292</v>
      </c>
      <c r="R1614" s="98" t="s">
        <v>6294</v>
      </c>
      <c r="S1614" s="98" t="s">
        <v>6293</v>
      </c>
    </row>
    <row r="1615" spans="1:19" x14ac:dyDescent="0.25">
      <c r="A1615" s="100" t="s">
        <v>18145</v>
      </c>
      <c r="B1615" s="98" t="s">
        <v>6364</v>
      </c>
      <c r="C1615" s="98" t="s">
        <v>5859</v>
      </c>
      <c r="D1615" s="98" t="s">
        <v>6365</v>
      </c>
      <c r="E1615" s="98" t="s">
        <v>6366</v>
      </c>
      <c r="F1615" s="98" t="s">
        <v>16641</v>
      </c>
      <c r="G1615" s="98">
        <v>4402.2302519999994</v>
      </c>
      <c r="H1615" s="98" t="s">
        <v>237</v>
      </c>
      <c r="I1615" s="98" t="s">
        <v>238</v>
      </c>
      <c r="J1615" s="98" t="s">
        <v>243</v>
      </c>
      <c r="K1615" s="98" t="s">
        <v>385</v>
      </c>
      <c r="L1615" s="98" t="s">
        <v>239</v>
      </c>
      <c r="M1615" s="98" t="s">
        <v>240</v>
      </c>
      <c r="N1615" s="98" t="s">
        <v>242</v>
      </c>
      <c r="O1615" s="98" t="s">
        <v>245</v>
      </c>
      <c r="P1615" s="98" t="s">
        <v>3678</v>
      </c>
      <c r="Q1615" s="98" t="s">
        <v>5348</v>
      </c>
      <c r="R1615" s="98" t="s">
        <v>6371</v>
      </c>
      <c r="S1615" s="98" t="s">
        <v>6370</v>
      </c>
    </row>
    <row r="1616" spans="1:19" x14ac:dyDescent="0.25">
      <c r="A1616" s="100" t="s">
        <v>18146</v>
      </c>
      <c r="B1616" s="98" t="s">
        <v>6878</v>
      </c>
      <c r="C1616" s="98" t="s">
        <v>5859</v>
      </c>
      <c r="D1616" s="98" t="s">
        <v>6879</v>
      </c>
      <c r="E1616" s="98" t="s">
        <v>6880</v>
      </c>
      <c r="F1616" s="98" t="s">
        <v>16640</v>
      </c>
      <c r="G1616" s="98">
        <v>3059.1207479999998</v>
      </c>
      <c r="H1616" s="98" t="s">
        <v>1634</v>
      </c>
      <c r="I1616" s="98" t="s">
        <v>15</v>
      </c>
      <c r="J1616" s="98" t="s">
        <v>2245</v>
      </c>
      <c r="K1616" s="98" t="s">
        <v>2071</v>
      </c>
      <c r="L1616" s="98" t="s">
        <v>16</v>
      </c>
      <c r="M1616" s="98" t="s">
        <v>17</v>
      </c>
      <c r="N1616" s="98" t="s">
        <v>93</v>
      </c>
      <c r="O1616" s="98" t="s">
        <v>60</v>
      </c>
      <c r="P1616" s="98" t="s">
        <v>2818</v>
      </c>
      <c r="Q1616" s="98" t="s">
        <v>6883</v>
      </c>
      <c r="R1616" s="98" t="s">
        <v>6885</v>
      </c>
      <c r="S1616" s="98" t="s">
        <v>6884</v>
      </c>
    </row>
    <row r="1617" spans="1:19" x14ac:dyDescent="0.25">
      <c r="A1617" s="100" t="s">
        <v>18147</v>
      </c>
      <c r="B1617" s="98" t="s">
        <v>6928</v>
      </c>
      <c r="C1617" s="98" t="s">
        <v>5859</v>
      </c>
      <c r="D1617" s="98" t="s">
        <v>6929</v>
      </c>
      <c r="E1617" s="98" t="s">
        <v>6930</v>
      </c>
      <c r="F1617" s="98" t="s">
        <v>16641</v>
      </c>
      <c r="G1617" s="98">
        <v>3341.7900239999999</v>
      </c>
      <c r="H1617" s="98" t="s">
        <v>211</v>
      </c>
      <c r="I1617" s="98" t="s">
        <v>466</v>
      </c>
      <c r="J1617" s="98" t="s">
        <v>214</v>
      </c>
      <c r="K1617" s="98" t="s">
        <v>918</v>
      </c>
      <c r="L1617" s="98" t="s">
        <v>1289</v>
      </c>
      <c r="M1617" s="98" t="s">
        <v>2890</v>
      </c>
      <c r="N1617" s="98" t="s">
        <v>1288</v>
      </c>
      <c r="O1617" s="98" t="s">
        <v>733</v>
      </c>
      <c r="P1617" s="98" t="s">
        <v>2316</v>
      </c>
      <c r="Q1617" s="98" t="s">
        <v>735</v>
      </c>
      <c r="R1617" s="98" t="s">
        <v>16566</v>
      </c>
      <c r="S1617" s="98" t="s">
        <v>6933</v>
      </c>
    </row>
    <row r="1618" spans="1:19" x14ac:dyDescent="0.25">
      <c r="A1618" s="100" t="s">
        <v>18148</v>
      </c>
      <c r="B1618" s="98" t="s">
        <v>6969</v>
      </c>
      <c r="C1618" s="98" t="s">
        <v>5859</v>
      </c>
      <c r="D1618" s="98" t="s">
        <v>6970</v>
      </c>
      <c r="E1618" s="98" t="s">
        <v>6971</v>
      </c>
      <c r="F1618" s="98" t="s">
        <v>16641</v>
      </c>
      <c r="G1618" s="98">
        <v>2932.9217813333335</v>
      </c>
      <c r="H1618" s="98" t="s">
        <v>215</v>
      </c>
      <c r="I1618" s="98" t="s">
        <v>397</v>
      </c>
      <c r="J1618" s="98" t="s">
        <v>398</v>
      </c>
      <c r="K1618" s="98" t="s">
        <v>1898</v>
      </c>
      <c r="L1618" s="98" t="s">
        <v>2487</v>
      </c>
      <c r="M1618" s="98" t="s">
        <v>941</v>
      </c>
      <c r="N1618" s="98" t="s">
        <v>502</v>
      </c>
      <c r="O1618" s="98" t="s">
        <v>159</v>
      </c>
      <c r="P1618" s="98" t="s">
        <v>3793</v>
      </c>
      <c r="Q1618" s="98" t="s">
        <v>6596</v>
      </c>
      <c r="R1618" s="98" t="s">
        <v>6975</v>
      </c>
      <c r="S1618" s="98" t="s">
        <v>6974</v>
      </c>
    </row>
    <row r="1619" spans="1:19" x14ac:dyDescent="0.25">
      <c r="A1619" s="100" t="s">
        <v>18149</v>
      </c>
      <c r="B1619" s="98" t="s">
        <v>6976</v>
      </c>
      <c r="C1619" s="98" t="s">
        <v>5859</v>
      </c>
      <c r="D1619" s="98" t="s">
        <v>6977</v>
      </c>
      <c r="E1619" s="98" t="s">
        <v>6978</v>
      </c>
      <c r="F1619" s="98" t="s">
        <v>16641</v>
      </c>
      <c r="G1619" s="98">
        <v>4458.2321146666673</v>
      </c>
      <c r="H1619" s="98" t="s">
        <v>466</v>
      </c>
      <c r="I1619" s="98" t="s">
        <v>211</v>
      </c>
      <c r="J1619" s="98" t="s">
        <v>918</v>
      </c>
      <c r="K1619" s="98" t="s">
        <v>214</v>
      </c>
      <c r="L1619" s="98" t="s">
        <v>344</v>
      </c>
      <c r="M1619" s="98" t="s">
        <v>1288</v>
      </c>
      <c r="N1619" s="98" t="s">
        <v>1289</v>
      </c>
      <c r="O1619" s="98" t="s">
        <v>1626</v>
      </c>
      <c r="P1619" s="98" t="s">
        <v>3279</v>
      </c>
      <c r="Q1619" s="98" t="s">
        <v>465</v>
      </c>
      <c r="R1619" s="98" t="s">
        <v>6983</v>
      </c>
      <c r="S1619" s="98" t="s">
        <v>6982</v>
      </c>
    </row>
    <row r="1620" spans="1:19" x14ac:dyDescent="0.25">
      <c r="A1620" s="100" t="s">
        <v>18150</v>
      </c>
      <c r="B1620" s="98" t="s">
        <v>6201</v>
      </c>
      <c r="C1620" s="98" t="s">
        <v>1142</v>
      </c>
      <c r="D1620" s="98" t="s">
        <v>6202</v>
      </c>
      <c r="E1620" s="98" t="s">
        <v>6203</v>
      </c>
      <c r="F1620" s="98" t="s">
        <v>16641</v>
      </c>
      <c r="G1620" s="98">
        <v>4833.2691640000003</v>
      </c>
      <c r="H1620" s="98" t="s">
        <v>871</v>
      </c>
      <c r="I1620" s="98" t="s">
        <v>872</v>
      </c>
      <c r="J1620" s="98" t="s">
        <v>2757</v>
      </c>
      <c r="K1620" s="98" t="s">
        <v>6206</v>
      </c>
      <c r="L1620" s="98" t="s">
        <v>6207</v>
      </c>
      <c r="M1620" s="98" t="s">
        <v>6208</v>
      </c>
      <c r="N1620" s="98" t="s">
        <v>6209</v>
      </c>
      <c r="O1620" s="98" t="s">
        <v>6210</v>
      </c>
      <c r="P1620" s="98" t="s">
        <v>6211</v>
      </c>
      <c r="Q1620" s="98" t="s">
        <v>6212</v>
      </c>
      <c r="R1620" s="98" t="s">
        <v>6214</v>
      </c>
      <c r="S1620" s="98" t="s">
        <v>6213</v>
      </c>
    </row>
    <row r="1621" spans="1:19" x14ac:dyDescent="0.25">
      <c r="A1621" s="100" t="s">
        <v>18151</v>
      </c>
      <c r="B1621" s="98" t="s">
        <v>6531</v>
      </c>
      <c r="C1621" s="98" t="s">
        <v>1142</v>
      </c>
      <c r="D1621" s="98" t="s">
        <v>6532</v>
      </c>
      <c r="E1621" s="98" t="s">
        <v>6533</v>
      </c>
      <c r="F1621" s="98" t="s">
        <v>16640</v>
      </c>
      <c r="G1621" s="98">
        <v>3730.3566253333333</v>
      </c>
      <c r="H1621" s="98" t="s">
        <v>612</v>
      </c>
      <c r="I1621" s="98" t="s">
        <v>613</v>
      </c>
      <c r="J1621" s="98" t="s">
        <v>614</v>
      </c>
      <c r="K1621" s="98" t="s">
        <v>615</v>
      </c>
      <c r="L1621" s="98" t="s">
        <v>210</v>
      </c>
      <c r="M1621" s="98" t="s">
        <v>732</v>
      </c>
      <c r="N1621" s="98" t="s">
        <v>212</v>
      </c>
      <c r="O1621" s="98" t="s">
        <v>1545</v>
      </c>
      <c r="P1621" s="98" t="s">
        <v>6536</v>
      </c>
      <c r="Q1621" s="98" t="s">
        <v>6537</v>
      </c>
      <c r="R1621" s="98" t="s">
        <v>16563</v>
      </c>
      <c r="S1621" s="98" t="s">
        <v>6538</v>
      </c>
    </row>
    <row r="1622" spans="1:19" x14ac:dyDescent="0.25">
      <c r="A1622" s="100" t="s">
        <v>18152</v>
      </c>
      <c r="B1622" s="98" t="s">
        <v>6644</v>
      </c>
      <c r="C1622" s="98" t="s">
        <v>1142</v>
      </c>
      <c r="D1622" s="98" t="s">
        <v>6645</v>
      </c>
      <c r="E1622" s="98" t="s">
        <v>6646</v>
      </c>
      <c r="F1622" s="98" t="s">
        <v>16641</v>
      </c>
      <c r="G1622" s="98">
        <v>3978.0362106666666</v>
      </c>
      <c r="H1622" s="98" t="s">
        <v>466</v>
      </c>
      <c r="I1622" s="98" t="s">
        <v>211</v>
      </c>
      <c r="J1622" s="98" t="s">
        <v>210</v>
      </c>
      <c r="K1622" s="98" t="s">
        <v>214</v>
      </c>
      <c r="L1622" s="98" t="s">
        <v>465</v>
      </c>
      <c r="M1622" s="98" t="s">
        <v>344</v>
      </c>
      <c r="N1622" s="98" t="s">
        <v>1288</v>
      </c>
      <c r="O1622" s="98" t="s">
        <v>1289</v>
      </c>
      <c r="P1622" s="98" t="s">
        <v>918</v>
      </c>
      <c r="Q1622" s="98" t="s">
        <v>915</v>
      </c>
      <c r="R1622" s="98" t="s">
        <v>19982</v>
      </c>
      <c r="S1622" s="98" t="s">
        <v>6649</v>
      </c>
    </row>
    <row r="1623" spans="1:19" x14ac:dyDescent="0.25">
      <c r="A1623" s="100" t="s">
        <v>18153</v>
      </c>
      <c r="B1623" s="98" t="s">
        <v>6784</v>
      </c>
      <c r="C1623" s="98" t="s">
        <v>1142</v>
      </c>
      <c r="D1623" s="98" t="s">
        <v>6785</v>
      </c>
      <c r="E1623" s="98" t="s">
        <v>6786</v>
      </c>
      <c r="F1623" s="98" t="s">
        <v>16641</v>
      </c>
      <c r="G1623" s="98">
        <v>2998.676892</v>
      </c>
      <c r="H1623" s="98" t="s">
        <v>52</v>
      </c>
      <c r="I1623" s="98" t="s">
        <v>557</v>
      </c>
      <c r="J1623" s="98" t="s">
        <v>722</v>
      </c>
      <c r="K1623" s="98" t="s">
        <v>53</v>
      </c>
      <c r="L1623" s="98" t="s">
        <v>131</v>
      </c>
      <c r="M1623" s="98" t="s">
        <v>132</v>
      </c>
      <c r="N1623" s="98" t="s">
        <v>652</v>
      </c>
      <c r="O1623" s="98" t="s">
        <v>653</v>
      </c>
      <c r="P1623" s="98" t="s">
        <v>558</v>
      </c>
      <c r="Q1623" s="98" t="s">
        <v>4307</v>
      </c>
      <c r="R1623" s="98" t="s">
        <v>6790</v>
      </c>
      <c r="S1623" s="98" t="s">
        <v>6789</v>
      </c>
    </row>
    <row r="1624" spans="1:19" x14ac:dyDescent="0.25">
      <c r="A1624" s="100" t="s">
        <v>18154</v>
      </c>
      <c r="B1624" s="98" t="s">
        <v>6823</v>
      </c>
      <c r="C1624" s="98" t="s">
        <v>1142</v>
      </c>
      <c r="D1624" s="98" t="s">
        <v>6824</v>
      </c>
      <c r="E1624" s="98" t="s">
        <v>6825</v>
      </c>
      <c r="F1624" s="98" t="s">
        <v>16641</v>
      </c>
      <c r="G1624" s="98">
        <v>3129.0795439999997</v>
      </c>
      <c r="H1624" s="98" t="s">
        <v>52</v>
      </c>
      <c r="I1624" s="98" t="s">
        <v>53</v>
      </c>
      <c r="J1624" s="98" t="s">
        <v>131</v>
      </c>
      <c r="K1624" s="98" t="s">
        <v>132</v>
      </c>
      <c r="L1624" s="98" t="s">
        <v>199</v>
      </c>
      <c r="M1624" s="98" t="s">
        <v>557</v>
      </c>
      <c r="N1624" s="98" t="s">
        <v>654</v>
      </c>
      <c r="O1624" s="98" t="s">
        <v>652</v>
      </c>
      <c r="P1624" s="98" t="s">
        <v>200</v>
      </c>
      <c r="Q1624" s="98" t="s">
        <v>201</v>
      </c>
      <c r="R1624" s="98" t="s">
        <v>6829</v>
      </c>
      <c r="S1624" s="98" t="s">
        <v>6828</v>
      </c>
    </row>
    <row r="1625" spans="1:19" x14ac:dyDescent="0.25">
      <c r="A1625" s="100">
        <v>1622</v>
      </c>
      <c r="B1625" s="98" t="s">
        <v>6823</v>
      </c>
      <c r="C1625" s="98" t="s">
        <v>1142</v>
      </c>
      <c r="D1625" s="98" t="s">
        <v>6824</v>
      </c>
      <c r="E1625" s="98" t="s">
        <v>6830</v>
      </c>
      <c r="F1625" s="98" t="s">
        <v>16641</v>
      </c>
      <c r="G1625" s="98">
        <v>3129.0795439999997</v>
      </c>
      <c r="H1625" s="98" t="s">
        <v>52</v>
      </c>
      <c r="I1625" s="98" t="s">
        <v>53</v>
      </c>
      <c r="J1625" s="98" t="s">
        <v>131</v>
      </c>
      <c r="K1625" s="98" t="s">
        <v>132</v>
      </c>
      <c r="L1625" s="98" t="s">
        <v>199</v>
      </c>
      <c r="M1625" s="98" t="s">
        <v>557</v>
      </c>
      <c r="N1625" s="98" t="s">
        <v>654</v>
      </c>
      <c r="O1625" s="98" t="s">
        <v>652</v>
      </c>
      <c r="P1625" s="98" t="s">
        <v>200</v>
      </c>
      <c r="Q1625" s="98" t="s">
        <v>201</v>
      </c>
      <c r="R1625" s="98" t="s">
        <v>6829</v>
      </c>
      <c r="S1625" s="98" t="s">
        <v>6828</v>
      </c>
    </row>
    <row r="1626" spans="1:19" x14ac:dyDescent="0.25">
      <c r="A1626" s="100" t="s">
        <v>18156</v>
      </c>
      <c r="B1626" s="98" t="s">
        <v>7292</v>
      </c>
      <c r="C1626" s="98" t="s">
        <v>1142</v>
      </c>
      <c r="D1626" s="98" t="s">
        <v>7293</v>
      </c>
      <c r="E1626" s="98" t="s">
        <v>7294</v>
      </c>
      <c r="F1626" s="98" t="s">
        <v>16641</v>
      </c>
      <c r="G1626" s="98">
        <v>7629.683578666667</v>
      </c>
      <c r="H1626" s="98" t="s">
        <v>466</v>
      </c>
      <c r="I1626" s="98" t="s">
        <v>211</v>
      </c>
      <c r="J1626" s="98" t="s">
        <v>214</v>
      </c>
      <c r="K1626" s="98" t="s">
        <v>1288</v>
      </c>
      <c r="L1626" s="98" t="s">
        <v>918</v>
      </c>
      <c r="M1626" s="98" t="s">
        <v>1289</v>
      </c>
      <c r="N1626" s="98" t="s">
        <v>344</v>
      </c>
      <c r="O1626" s="98" t="s">
        <v>734</v>
      </c>
      <c r="P1626" s="98" t="s">
        <v>2328</v>
      </c>
      <c r="Q1626" s="98" t="s">
        <v>735</v>
      </c>
      <c r="R1626" s="98" t="s">
        <v>16571</v>
      </c>
      <c r="S1626" s="98" t="s">
        <v>7298</v>
      </c>
    </row>
    <row r="1627" spans="1:19" x14ac:dyDescent="0.25">
      <c r="A1627" s="100" t="s">
        <v>18157</v>
      </c>
      <c r="B1627" s="98" t="s">
        <v>18479</v>
      </c>
      <c r="C1627" s="98" t="s">
        <v>1142</v>
      </c>
      <c r="D1627" s="98" t="s">
        <v>18747</v>
      </c>
      <c r="E1627" s="98" t="s">
        <v>18748</v>
      </c>
      <c r="F1627" s="98" t="s">
        <v>16641</v>
      </c>
      <c r="G1627" s="98">
        <v>5046.127247999967</v>
      </c>
      <c r="H1627" s="98" t="s">
        <v>34</v>
      </c>
      <c r="I1627" s="98" t="s">
        <v>35</v>
      </c>
      <c r="J1627" s="98" t="s">
        <v>36</v>
      </c>
      <c r="K1627" s="98" t="s">
        <v>38</v>
      </c>
      <c r="L1627" s="98" t="s">
        <v>39</v>
      </c>
      <c r="M1627" s="98" t="s">
        <v>42</v>
      </c>
      <c r="N1627" s="98" t="s">
        <v>374</v>
      </c>
      <c r="O1627" s="98" t="s">
        <v>40</v>
      </c>
      <c r="P1627" s="98" t="s">
        <v>431</v>
      </c>
      <c r="Q1627" s="98" t="s">
        <v>433</v>
      </c>
      <c r="R1627" s="98" t="s">
        <v>18751</v>
      </c>
      <c r="S1627" s="98" t="s">
        <v>18750</v>
      </c>
    </row>
    <row r="1628" spans="1:19" x14ac:dyDescent="0.25">
      <c r="A1628" s="100" t="s">
        <v>18158</v>
      </c>
      <c r="B1628" s="98" t="s">
        <v>7507</v>
      </c>
      <c r="C1628" s="98" t="s">
        <v>1142</v>
      </c>
      <c r="D1628" s="98" t="s">
        <v>7508</v>
      </c>
      <c r="E1628" s="98" t="s">
        <v>7509</v>
      </c>
      <c r="F1628" s="98" t="s">
        <v>16641</v>
      </c>
      <c r="G1628" s="98">
        <v>3839.118524</v>
      </c>
      <c r="H1628" s="98" t="s">
        <v>1768</v>
      </c>
      <c r="I1628" s="98" t="s">
        <v>1770</v>
      </c>
      <c r="J1628" s="98" t="s">
        <v>186</v>
      </c>
      <c r="K1628" s="98" t="s">
        <v>188</v>
      </c>
      <c r="L1628" s="98" t="s">
        <v>1933</v>
      </c>
      <c r="M1628" s="98" t="s">
        <v>1771</v>
      </c>
      <c r="N1628" s="98" t="s">
        <v>1777</v>
      </c>
      <c r="O1628" s="98" t="s">
        <v>7512</v>
      </c>
      <c r="P1628" s="98" t="s">
        <v>5387</v>
      </c>
      <c r="Q1628" s="98" t="s">
        <v>1776</v>
      </c>
      <c r="R1628" s="98" t="s">
        <v>7514</v>
      </c>
      <c r="S1628" s="98" t="s">
        <v>7513</v>
      </c>
    </row>
    <row r="1629" spans="1:19" x14ac:dyDescent="0.25">
      <c r="A1629" s="100" t="s">
        <v>18159</v>
      </c>
      <c r="B1629" s="98" t="s">
        <v>7729</v>
      </c>
      <c r="C1629" s="98" t="s">
        <v>1142</v>
      </c>
      <c r="D1629" s="98" t="s">
        <v>7730</v>
      </c>
      <c r="E1629" s="98" t="s">
        <v>7731</v>
      </c>
      <c r="F1629" s="98" t="s">
        <v>16641</v>
      </c>
      <c r="G1629" s="98">
        <v>3940.3100426666665</v>
      </c>
      <c r="H1629" s="98" t="s">
        <v>1161</v>
      </c>
      <c r="I1629" s="98" t="s">
        <v>905</v>
      </c>
      <c r="J1629" s="98" t="s">
        <v>907</v>
      </c>
      <c r="K1629" s="98" t="s">
        <v>906</v>
      </c>
      <c r="L1629" s="98" t="s">
        <v>1162</v>
      </c>
      <c r="M1629" s="98" t="s">
        <v>1160</v>
      </c>
      <c r="N1629" s="98" t="s">
        <v>34</v>
      </c>
      <c r="O1629" s="98" t="s">
        <v>35</v>
      </c>
      <c r="P1629" s="98" t="s">
        <v>39</v>
      </c>
      <c r="Q1629" s="98" t="s">
        <v>36</v>
      </c>
      <c r="R1629" s="98" t="s">
        <v>7735</v>
      </c>
      <c r="S1629" s="98" t="s">
        <v>7734</v>
      </c>
    </row>
    <row r="1630" spans="1:19" x14ac:dyDescent="0.25">
      <c r="A1630" s="100" t="s">
        <v>18160</v>
      </c>
      <c r="B1630" s="98" t="s">
        <v>18480</v>
      </c>
      <c r="C1630" s="98" t="s">
        <v>1142</v>
      </c>
      <c r="D1630" s="98" t="s">
        <v>18753</v>
      </c>
      <c r="E1630" s="98" t="s">
        <v>18754</v>
      </c>
      <c r="F1630" s="98" t="s">
        <v>16641</v>
      </c>
      <c r="G1630" s="98">
        <v>3401.6093999999998</v>
      </c>
      <c r="H1630" s="98" t="s">
        <v>211</v>
      </c>
      <c r="I1630" s="98" t="s">
        <v>466</v>
      </c>
      <c r="J1630" s="98" t="s">
        <v>214</v>
      </c>
      <c r="K1630" s="98" t="s">
        <v>918</v>
      </c>
      <c r="L1630" s="98" t="s">
        <v>344</v>
      </c>
      <c r="M1630" s="98" t="s">
        <v>1288</v>
      </c>
      <c r="N1630" s="98" t="s">
        <v>1289</v>
      </c>
      <c r="O1630" s="98" t="s">
        <v>2316</v>
      </c>
      <c r="P1630" s="98" t="s">
        <v>2317</v>
      </c>
      <c r="Q1630" s="98" t="s">
        <v>735</v>
      </c>
      <c r="R1630" s="98" t="s">
        <v>18757</v>
      </c>
      <c r="S1630" s="98" t="s">
        <v>18756</v>
      </c>
    </row>
    <row r="1631" spans="1:19" x14ac:dyDescent="0.25">
      <c r="A1631" s="100" t="s">
        <v>18161</v>
      </c>
      <c r="B1631" s="98" t="s">
        <v>7965</v>
      </c>
      <c r="C1631" s="98" t="s">
        <v>1142</v>
      </c>
      <c r="D1631" s="98" t="s">
        <v>7966</v>
      </c>
      <c r="E1631" s="98" t="s">
        <v>7967</v>
      </c>
      <c r="F1631" s="98" t="s">
        <v>16641</v>
      </c>
      <c r="G1631" s="98">
        <v>2673.1184000000003</v>
      </c>
      <c r="H1631" s="98" t="s">
        <v>1149</v>
      </c>
      <c r="I1631" s="98" t="s">
        <v>5545</v>
      </c>
      <c r="J1631" s="98" t="s">
        <v>1150</v>
      </c>
      <c r="K1631" s="98" t="s">
        <v>5544</v>
      </c>
      <c r="L1631" s="98" t="s">
        <v>3986</v>
      </c>
      <c r="M1631" s="98" t="s">
        <v>7970</v>
      </c>
      <c r="N1631" s="98" t="s">
        <v>7815</v>
      </c>
      <c r="O1631" s="98" t="s">
        <v>7971</v>
      </c>
      <c r="P1631" s="98" t="s">
        <v>5617</v>
      </c>
      <c r="Q1631" s="98" t="s">
        <v>7972</v>
      </c>
      <c r="R1631" s="98" t="s">
        <v>7974</v>
      </c>
      <c r="S1631" s="98" t="s">
        <v>7973</v>
      </c>
    </row>
    <row r="1632" spans="1:19" x14ac:dyDescent="0.25">
      <c r="A1632" s="100" t="s">
        <v>18162</v>
      </c>
      <c r="B1632" s="98" t="s">
        <v>7986</v>
      </c>
      <c r="C1632" s="98" t="s">
        <v>1142</v>
      </c>
      <c r="D1632" s="98" t="s">
        <v>7987</v>
      </c>
      <c r="E1632" s="98" t="s">
        <v>7988</v>
      </c>
      <c r="F1632" s="98" t="s">
        <v>16641</v>
      </c>
      <c r="G1632" s="98">
        <v>3817.0231413333331</v>
      </c>
      <c r="H1632" s="98" t="s">
        <v>34</v>
      </c>
      <c r="I1632" s="98" t="s">
        <v>35</v>
      </c>
      <c r="J1632" s="98" t="s">
        <v>39</v>
      </c>
      <c r="K1632" s="98" t="s">
        <v>175</v>
      </c>
      <c r="L1632" s="98" t="s">
        <v>36</v>
      </c>
      <c r="M1632" s="98" t="s">
        <v>38</v>
      </c>
      <c r="N1632" s="98" t="s">
        <v>42</v>
      </c>
      <c r="O1632" s="98" t="s">
        <v>374</v>
      </c>
      <c r="P1632" s="98" t="s">
        <v>495</v>
      </c>
      <c r="Q1632" s="98" t="s">
        <v>373</v>
      </c>
      <c r="R1632" s="98" t="s">
        <v>7992</v>
      </c>
      <c r="S1632" s="98" t="s">
        <v>7991</v>
      </c>
    </row>
    <row r="1633" spans="1:19" x14ac:dyDescent="0.25">
      <c r="A1633" s="100" t="s">
        <v>18163</v>
      </c>
      <c r="B1633" s="98" t="s">
        <v>8325</v>
      </c>
      <c r="C1633" s="98" t="s">
        <v>1142</v>
      </c>
      <c r="D1633" s="98" t="s">
        <v>8326</v>
      </c>
      <c r="E1633" s="98" t="s">
        <v>8327</v>
      </c>
      <c r="F1633" s="98" t="s">
        <v>16641</v>
      </c>
      <c r="G1633" s="98">
        <v>2622.710250666667</v>
      </c>
      <c r="H1633" s="98" t="s">
        <v>214</v>
      </c>
      <c r="I1633" s="98" t="s">
        <v>211</v>
      </c>
      <c r="J1633" s="98" t="s">
        <v>466</v>
      </c>
      <c r="K1633" s="98" t="s">
        <v>1288</v>
      </c>
      <c r="L1633" s="98" t="s">
        <v>1289</v>
      </c>
      <c r="M1633" s="98" t="s">
        <v>918</v>
      </c>
      <c r="N1633" s="98" t="s">
        <v>733</v>
      </c>
      <c r="O1633" s="98" t="s">
        <v>8330</v>
      </c>
      <c r="P1633" s="98" t="s">
        <v>8331</v>
      </c>
      <c r="Q1633" s="98" t="s">
        <v>8332</v>
      </c>
      <c r="R1633" s="98" t="s">
        <v>8334</v>
      </c>
      <c r="S1633" s="98" t="s">
        <v>8333</v>
      </c>
    </row>
    <row r="1634" spans="1:19" x14ac:dyDescent="0.25">
      <c r="A1634" s="100" t="s">
        <v>18164</v>
      </c>
      <c r="B1634" s="98" t="s">
        <v>8488</v>
      </c>
      <c r="C1634" s="98" t="s">
        <v>1142</v>
      </c>
      <c r="D1634" s="98" t="s">
        <v>8489</v>
      </c>
      <c r="E1634" s="98" t="s">
        <v>8490</v>
      </c>
      <c r="F1634" s="98" t="s">
        <v>16641</v>
      </c>
      <c r="G1634" s="98">
        <v>5278.8566773333332</v>
      </c>
      <c r="H1634" s="98" t="s">
        <v>466</v>
      </c>
      <c r="I1634" s="98" t="s">
        <v>211</v>
      </c>
      <c r="J1634" s="98" t="s">
        <v>214</v>
      </c>
      <c r="K1634" s="98" t="s">
        <v>918</v>
      </c>
      <c r="L1634" s="98" t="s">
        <v>1289</v>
      </c>
      <c r="M1634" s="98" t="s">
        <v>2743</v>
      </c>
      <c r="N1634" s="98" t="s">
        <v>4695</v>
      </c>
      <c r="O1634" s="98" t="s">
        <v>1288</v>
      </c>
      <c r="P1634" s="98" t="s">
        <v>736</v>
      </c>
      <c r="Q1634" s="98" t="s">
        <v>8495</v>
      </c>
      <c r="R1634" s="98" t="s">
        <v>8497</v>
      </c>
      <c r="S1634" s="98" t="s">
        <v>8496</v>
      </c>
    </row>
    <row r="1635" spans="1:19" x14ac:dyDescent="0.25">
      <c r="A1635" s="100" t="s">
        <v>18165</v>
      </c>
      <c r="B1635" s="98" t="s">
        <v>8964</v>
      </c>
      <c r="C1635" s="98" t="s">
        <v>1142</v>
      </c>
      <c r="D1635" s="98" t="s">
        <v>8965</v>
      </c>
      <c r="E1635" s="98" t="s">
        <v>8966</v>
      </c>
      <c r="F1635" s="98" t="s">
        <v>16641</v>
      </c>
      <c r="G1635" s="98">
        <v>2688.0127039999998</v>
      </c>
      <c r="H1635" s="98" t="s">
        <v>131</v>
      </c>
      <c r="I1635" s="98" t="s">
        <v>132</v>
      </c>
      <c r="J1635" s="98" t="s">
        <v>53</v>
      </c>
      <c r="K1635" s="98" t="s">
        <v>52</v>
      </c>
      <c r="L1635" s="98" t="s">
        <v>557</v>
      </c>
      <c r="M1635" s="98" t="s">
        <v>652</v>
      </c>
      <c r="N1635" s="98" t="s">
        <v>199</v>
      </c>
      <c r="O1635" s="98" t="s">
        <v>653</v>
      </c>
      <c r="P1635" s="98" t="s">
        <v>200</v>
      </c>
      <c r="Q1635" s="98" t="s">
        <v>654</v>
      </c>
      <c r="R1635" s="98" t="s">
        <v>8971</v>
      </c>
      <c r="S1635" s="98" t="s">
        <v>8970</v>
      </c>
    </row>
    <row r="1636" spans="1:19" x14ac:dyDescent="0.25">
      <c r="A1636" s="100" t="s">
        <v>18166</v>
      </c>
      <c r="B1636" s="98" t="s">
        <v>9196</v>
      </c>
      <c r="C1636" s="98" t="s">
        <v>1142</v>
      </c>
      <c r="D1636" s="98" t="s">
        <v>9197</v>
      </c>
      <c r="E1636" s="98" t="s">
        <v>9198</v>
      </c>
      <c r="F1636" s="98" t="s">
        <v>16641</v>
      </c>
      <c r="G1636" s="98">
        <v>2706.0934040000002</v>
      </c>
      <c r="H1636" s="98" t="s">
        <v>132</v>
      </c>
      <c r="I1636" s="98" t="s">
        <v>53</v>
      </c>
      <c r="J1636" s="98" t="s">
        <v>52</v>
      </c>
      <c r="K1636" s="98" t="s">
        <v>653</v>
      </c>
      <c r="L1636" s="98" t="s">
        <v>202</v>
      </c>
      <c r="M1636" s="98" t="s">
        <v>131</v>
      </c>
      <c r="N1636" s="98" t="s">
        <v>137</v>
      </c>
      <c r="O1636" s="98" t="s">
        <v>314</v>
      </c>
      <c r="P1636" s="98" t="s">
        <v>199</v>
      </c>
      <c r="Q1636" s="98" t="s">
        <v>138</v>
      </c>
      <c r="R1636" s="98" t="s">
        <v>9202</v>
      </c>
      <c r="S1636" s="98" t="s">
        <v>9201</v>
      </c>
    </row>
    <row r="1637" spans="1:19" x14ac:dyDescent="0.25">
      <c r="A1637" s="100" t="s">
        <v>18167</v>
      </c>
      <c r="B1637" s="98" t="s">
        <v>9402</v>
      </c>
      <c r="C1637" s="98" t="s">
        <v>1142</v>
      </c>
      <c r="D1637" s="98" t="s">
        <v>9403</v>
      </c>
      <c r="E1637" s="98" t="s">
        <v>9404</v>
      </c>
      <c r="F1637" s="98" t="s">
        <v>16641</v>
      </c>
      <c r="G1637" s="98">
        <v>2891.0981013333335</v>
      </c>
      <c r="H1637" s="98" t="s">
        <v>54</v>
      </c>
      <c r="I1637" s="98" t="s">
        <v>279</v>
      </c>
      <c r="J1637" s="98" t="s">
        <v>3056</v>
      </c>
      <c r="K1637" s="98" t="s">
        <v>3057</v>
      </c>
      <c r="L1637" s="98" t="s">
        <v>1611</v>
      </c>
      <c r="M1637" s="98" t="s">
        <v>407</v>
      </c>
      <c r="N1637" s="98" t="s">
        <v>4442</v>
      </c>
      <c r="O1637" s="98" t="s">
        <v>256</v>
      </c>
      <c r="P1637" s="98" t="s">
        <v>257</v>
      </c>
      <c r="Q1637" s="98" t="s">
        <v>55</v>
      </c>
      <c r="R1637" s="98" t="s">
        <v>9408</v>
      </c>
      <c r="S1637" s="98" t="s">
        <v>9407</v>
      </c>
    </row>
    <row r="1638" spans="1:19" x14ac:dyDescent="0.25">
      <c r="A1638" s="100" t="s">
        <v>18168</v>
      </c>
      <c r="B1638" s="98" t="s">
        <v>9476</v>
      </c>
      <c r="C1638" s="98" t="s">
        <v>1142</v>
      </c>
      <c r="D1638" s="98" t="s">
        <v>9477</v>
      </c>
      <c r="E1638" s="98" t="s">
        <v>9478</v>
      </c>
      <c r="F1638" s="98" t="s">
        <v>16641</v>
      </c>
      <c r="G1638" s="98">
        <v>2483.4482346666664</v>
      </c>
      <c r="H1638" s="98" t="s">
        <v>557</v>
      </c>
      <c r="I1638" s="98" t="s">
        <v>52</v>
      </c>
      <c r="J1638" s="98" t="s">
        <v>131</v>
      </c>
      <c r="K1638" s="98" t="s">
        <v>53</v>
      </c>
      <c r="L1638" s="98" t="s">
        <v>652</v>
      </c>
      <c r="M1638" s="98" t="s">
        <v>132</v>
      </c>
      <c r="N1638" s="98" t="s">
        <v>653</v>
      </c>
      <c r="O1638" s="98" t="s">
        <v>138</v>
      </c>
      <c r="P1638" s="98" t="s">
        <v>399</v>
      </c>
      <c r="Q1638" s="98" t="s">
        <v>722</v>
      </c>
      <c r="R1638" s="98" t="s">
        <v>9482</v>
      </c>
      <c r="S1638" s="98" t="s">
        <v>9481</v>
      </c>
    </row>
    <row r="1639" spans="1:19" x14ac:dyDescent="0.25">
      <c r="A1639" s="100" t="s">
        <v>18169</v>
      </c>
      <c r="B1639" s="98" t="s">
        <v>9531</v>
      </c>
      <c r="C1639" s="98" t="s">
        <v>1142</v>
      </c>
      <c r="D1639" s="98" t="s">
        <v>9532</v>
      </c>
      <c r="E1639" s="98" t="s">
        <v>9533</v>
      </c>
      <c r="F1639" s="98" t="s">
        <v>16640</v>
      </c>
      <c r="G1639" s="98">
        <v>3414.2012013333333</v>
      </c>
      <c r="H1639" s="98" t="s">
        <v>475</v>
      </c>
      <c r="I1639" s="98" t="s">
        <v>612</v>
      </c>
      <c r="J1639" s="98" t="s">
        <v>476</v>
      </c>
      <c r="K1639" s="98" t="s">
        <v>701</v>
      </c>
      <c r="L1639" s="98" t="s">
        <v>613</v>
      </c>
      <c r="M1639" s="98" t="s">
        <v>3156</v>
      </c>
      <c r="N1639" s="98" t="s">
        <v>614</v>
      </c>
      <c r="O1639" s="98" t="s">
        <v>3699</v>
      </c>
      <c r="P1639" s="98" t="s">
        <v>9536</v>
      </c>
      <c r="Q1639" s="98" t="s">
        <v>615</v>
      </c>
      <c r="R1639" s="98" t="s">
        <v>9538</v>
      </c>
      <c r="S1639" s="98" t="s">
        <v>9537</v>
      </c>
    </row>
    <row r="1640" spans="1:19" x14ac:dyDescent="0.25">
      <c r="A1640" s="100" t="s">
        <v>18170</v>
      </c>
      <c r="B1640" s="98" t="s">
        <v>9539</v>
      </c>
      <c r="C1640" s="98" t="s">
        <v>1142</v>
      </c>
      <c r="D1640" s="98" t="s">
        <v>9540</v>
      </c>
      <c r="E1640" s="98" t="s">
        <v>9541</v>
      </c>
      <c r="F1640" s="98" t="s">
        <v>16640</v>
      </c>
      <c r="G1640" s="98">
        <v>3473.6507586666667</v>
      </c>
      <c r="H1640" s="98" t="s">
        <v>612</v>
      </c>
      <c r="I1640" s="98" t="s">
        <v>613</v>
      </c>
      <c r="J1640" s="98" t="s">
        <v>614</v>
      </c>
      <c r="K1640" s="98" t="s">
        <v>344</v>
      </c>
      <c r="L1640" s="98" t="s">
        <v>615</v>
      </c>
      <c r="M1640" s="98" t="s">
        <v>732</v>
      </c>
      <c r="N1640" s="98" t="s">
        <v>2735</v>
      </c>
      <c r="O1640" s="98" t="s">
        <v>733</v>
      </c>
      <c r="P1640" s="98" t="s">
        <v>3203</v>
      </c>
      <c r="Q1640" s="98" t="s">
        <v>1149</v>
      </c>
      <c r="R1640" s="98" t="s">
        <v>9545</v>
      </c>
      <c r="S1640" s="98" t="s">
        <v>9544</v>
      </c>
    </row>
    <row r="1641" spans="1:19" x14ac:dyDescent="0.25">
      <c r="A1641" s="100" t="s">
        <v>18171</v>
      </c>
      <c r="B1641" s="98" t="s">
        <v>9553</v>
      </c>
      <c r="C1641" s="98" t="s">
        <v>1142</v>
      </c>
      <c r="D1641" s="98" t="s">
        <v>9554</v>
      </c>
      <c r="E1641" s="98" t="s">
        <v>9555</v>
      </c>
      <c r="F1641" s="98" t="s">
        <v>16640</v>
      </c>
      <c r="G1641" s="98">
        <v>2759.4248346666668</v>
      </c>
      <c r="H1641" s="98" t="s">
        <v>475</v>
      </c>
      <c r="I1641" s="98" t="s">
        <v>612</v>
      </c>
      <c r="J1641" s="98" t="s">
        <v>613</v>
      </c>
      <c r="K1641" s="98" t="s">
        <v>476</v>
      </c>
      <c r="L1641" s="98" t="s">
        <v>480</v>
      </c>
      <c r="M1641" s="98" t="s">
        <v>701</v>
      </c>
      <c r="N1641" s="98" t="s">
        <v>614</v>
      </c>
      <c r="O1641" s="98" t="s">
        <v>615</v>
      </c>
      <c r="P1641" s="98" t="s">
        <v>616</v>
      </c>
      <c r="Q1641" s="98" t="s">
        <v>9558</v>
      </c>
      <c r="R1641" s="98" t="s">
        <v>9560</v>
      </c>
      <c r="S1641" s="98" t="s">
        <v>9559</v>
      </c>
    </row>
    <row r="1642" spans="1:19" x14ac:dyDescent="0.25">
      <c r="A1642" s="100" t="s">
        <v>18172</v>
      </c>
      <c r="B1642" s="98" t="s">
        <v>9561</v>
      </c>
      <c r="C1642" s="98" t="s">
        <v>1142</v>
      </c>
      <c r="D1642" s="98" t="s">
        <v>9562</v>
      </c>
      <c r="E1642" s="98" t="s">
        <v>9563</v>
      </c>
      <c r="F1642" s="98" t="s">
        <v>16640</v>
      </c>
      <c r="G1642" s="98">
        <v>2773.3963106666665</v>
      </c>
      <c r="H1642" s="98" t="s">
        <v>14</v>
      </c>
      <c r="I1642" s="98" t="s">
        <v>17</v>
      </c>
      <c r="J1642" s="98" t="s">
        <v>16</v>
      </c>
      <c r="K1642" s="98" t="s">
        <v>19</v>
      </c>
      <c r="L1642" s="98" t="s">
        <v>83</v>
      </c>
      <c r="M1642" s="98" t="s">
        <v>723</v>
      </c>
      <c r="N1642" s="98" t="s">
        <v>9566</v>
      </c>
      <c r="O1642" s="98" t="s">
        <v>294</v>
      </c>
      <c r="P1642" s="98" t="s">
        <v>15</v>
      </c>
      <c r="Q1642" s="98" t="s">
        <v>624</v>
      </c>
      <c r="R1642" s="98" t="s">
        <v>9568</v>
      </c>
      <c r="S1642" s="98" t="s">
        <v>9567</v>
      </c>
    </row>
    <row r="1643" spans="1:19" x14ac:dyDescent="0.25">
      <c r="A1643" s="100" t="s">
        <v>18173</v>
      </c>
      <c r="B1643" s="98" t="s">
        <v>9589</v>
      </c>
      <c r="C1643" s="98" t="s">
        <v>1142</v>
      </c>
      <c r="D1643" s="98" t="s">
        <v>9590</v>
      </c>
      <c r="E1643" s="98" t="s">
        <v>9591</v>
      </c>
      <c r="F1643" s="98" t="s">
        <v>16641</v>
      </c>
      <c r="G1643" s="98">
        <v>3549.9171346666667</v>
      </c>
      <c r="H1643" s="98" t="s">
        <v>211</v>
      </c>
      <c r="I1643" s="98" t="s">
        <v>466</v>
      </c>
      <c r="J1643" s="98" t="s">
        <v>214</v>
      </c>
      <c r="K1643" s="98" t="s">
        <v>918</v>
      </c>
      <c r="L1643" s="98" t="s">
        <v>1288</v>
      </c>
      <c r="M1643" s="98" t="s">
        <v>1289</v>
      </c>
      <c r="N1643" s="98" t="s">
        <v>344</v>
      </c>
      <c r="O1643" s="98" t="s">
        <v>733</v>
      </c>
      <c r="P1643" s="98" t="s">
        <v>735</v>
      </c>
      <c r="Q1643" s="98" t="s">
        <v>2890</v>
      </c>
      <c r="R1643" s="98" t="s">
        <v>9596</v>
      </c>
      <c r="S1643" s="98" t="s">
        <v>9595</v>
      </c>
    </row>
    <row r="1644" spans="1:19" x14ac:dyDescent="0.25">
      <c r="A1644" s="100" t="s">
        <v>18174</v>
      </c>
      <c r="B1644" s="98" t="s">
        <v>9860</v>
      </c>
      <c r="C1644" s="98" t="s">
        <v>1142</v>
      </c>
      <c r="D1644" s="98" t="s">
        <v>9861</v>
      </c>
      <c r="E1644" s="98" t="s">
        <v>9862</v>
      </c>
      <c r="F1644" s="98" t="s">
        <v>16641</v>
      </c>
      <c r="G1644" s="98">
        <v>3030.4702666666667</v>
      </c>
      <c r="H1644" s="98" t="s">
        <v>7280</v>
      </c>
      <c r="I1644" s="98" t="s">
        <v>5028</v>
      </c>
      <c r="J1644" s="98" t="s">
        <v>3156</v>
      </c>
      <c r="K1644" s="98" t="s">
        <v>9866</v>
      </c>
      <c r="L1644" s="98" t="s">
        <v>871</v>
      </c>
      <c r="M1644" s="98" t="s">
        <v>479</v>
      </c>
      <c r="N1644" s="98" t="s">
        <v>478</v>
      </c>
      <c r="O1644" s="98" t="s">
        <v>480</v>
      </c>
      <c r="P1644" s="98" t="s">
        <v>477</v>
      </c>
      <c r="Q1644" s="98" t="s">
        <v>9867</v>
      </c>
      <c r="R1644" s="98" t="s">
        <v>9869</v>
      </c>
      <c r="S1644" s="98" t="s">
        <v>9868</v>
      </c>
    </row>
    <row r="1645" spans="1:19" x14ac:dyDescent="0.25">
      <c r="A1645" s="100" t="s">
        <v>18175</v>
      </c>
      <c r="B1645" s="98" t="s">
        <v>10209</v>
      </c>
      <c r="C1645" s="98" t="s">
        <v>1142</v>
      </c>
      <c r="D1645" s="98" t="s">
        <v>10210</v>
      </c>
      <c r="E1645" s="98" t="s">
        <v>10211</v>
      </c>
      <c r="F1645" s="98" t="s">
        <v>16640</v>
      </c>
      <c r="G1645" s="98">
        <v>2845.5180906666669</v>
      </c>
      <c r="H1645" s="98" t="s">
        <v>11</v>
      </c>
      <c r="I1645" s="98" t="s">
        <v>12</v>
      </c>
      <c r="J1645" s="98" t="s">
        <v>13</v>
      </c>
      <c r="K1645" s="98" t="s">
        <v>15</v>
      </c>
      <c r="L1645" s="98" t="s">
        <v>16</v>
      </c>
      <c r="M1645" s="98" t="s">
        <v>14</v>
      </c>
      <c r="N1645" s="98" t="s">
        <v>17</v>
      </c>
      <c r="O1645" s="98" t="s">
        <v>71</v>
      </c>
      <c r="P1645" s="98" t="s">
        <v>941</v>
      </c>
      <c r="Q1645" s="98" t="s">
        <v>503</v>
      </c>
      <c r="R1645" s="98" t="s">
        <v>10215</v>
      </c>
      <c r="S1645" s="98" t="s">
        <v>10214</v>
      </c>
    </row>
    <row r="1646" spans="1:19" x14ac:dyDescent="0.25">
      <c r="A1646" s="100" t="s">
        <v>18176</v>
      </c>
      <c r="B1646" s="98" t="s">
        <v>11239</v>
      </c>
      <c r="C1646" s="98" t="s">
        <v>1142</v>
      </c>
      <c r="D1646" s="98" t="s">
        <v>11240</v>
      </c>
      <c r="E1646" s="98" t="s">
        <v>11241</v>
      </c>
      <c r="F1646" s="98" t="s">
        <v>16640</v>
      </c>
      <c r="G1646" s="98">
        <v>2718.245128</v>
      </c>
      <c r="H1646" s="98" t="s">
        <v>941</v>
      </c>
      <c r="I1646" s="98" t="s">
        <v>503</v>
      </c>
      <c r="J1646" s="98" t="s">
        <v>1464</v>
      </c>
      <c r="K1646" s="98" t="s">
        <v>502</v>
      </c>
      <c r="L1646" s="98" t="s">
        <v>1465</v>
      </c>
      <c r="M1646" s="98" t="s">
        <v>767</v>
      </c>
      <c r="N1646" s="98" t="s">
        <v>768</v>
      </c>
      <c r="O1646" s="98" t="s">
        <v>666</v>
      </c>
      <c r="P1646" s="98" t="s">
        <v>665</v>
      </c>
      <c r="Q1646" s="98" t="s">
        <v>11245</v>
      </c>
      <c r="R1646" s="98" t="s">
        <v>11247</v>
      </c>
      <c r="S1646" s="98" t="s">
        <v>11246</v>
      </c>
    </row>
    <row r="1647" spans="1:19" x14ac:dyDescent="0.25">
      <c r="A1647" s="100" t="s">
        <v>18177</v>
      </c>
      <c r="B1647" s="98" t="s">
        <v>11317</v>
      </c>
      <c r="C1647" s="98" t="s">
        <v>1142</v>
      </c>
      <c r="D1647" s="98" t="s">
        <v>11318</v>
      </c>
      <c r="E1647" s="98" t="s">
        <v>11319</v>
      </c>
      <c r="F1647" s="98" t="s">
        <v>16641</v>
      </c>
      <c r="G1647" s="98">
        <v>2831.4811946666664</v>
      </c>
      <c r="H1647" s="98" t="s">
        <v>398</v>
      </c>
      <c r="I1647" s="98" t="s">
        <v>1899</v>
      </c>
      <c r="J1647" s="98" t="s">
        <v>5820</v>
      </c>
      <c r="K1647" s="98" t="s">
        <v>201</v>
      </c>
      <c r="L1647" s="98" t="s">
        <v>2159</v>
      </c>
      <c r="M1647" s="98" t="s">
        <v>502</v>
      </c>
      <c r="N1647" s="98" t="s">
        <v>215</v>
      </c>
      <c r="O1647" s="98" t="s">
        <v>4123</v>
      </c>
      <c r="P1647" s="98" t="s">
        <v>11323</v>
      </c>
      <c r="Q1647" s="98" t="s">
        <v>11324</v>
      </c>
      <c r="R1647" s="98" t="s">
        <v>11326</v>
      </c>
      <c r="S1647" s="98" t="s">
        <v>11325</v>
      </c>
    </row>
    <row r="1648" spans="1:19" x14ac:dyDescent="0.25">
      <c r="A1648" s="100" t="s">
        <v>18178</v>
      </c>
      <c r="B1648" s="98" t="s">
        <v>11564</v>
      </c>
      <c r="C1648" s="98" t="s">
        <v>1142</v>
      </c>
      <c r="D1648" s="98" t="s">
        <v>11565</v>
      </c>
      <c r="E1648" s="98" t="s">
        <v>11566</v>
      </c>
      <c r="F1648" s="98" t="s">
        <v>16640</v>
      </c>
      <c r="G1648" s="98">
        <v>2585.3563000000004</v>
      </c>
      <c r="H1648" s="98" t="s">
        <v>1464</v>
      </c>
      <c r="I1648" s="98" t="s">
        <v>503</v>
      </c>
      <c r="J1648" s="98" t="s">
        <v>502</v>
      </c>
      <c r="K1648" s="98" t="s">
        <v>71</v>
      </c>
      <c r="L1648" s="98" t="s">
        <v>11</v>
      </c>
      <c r="M1648" s="98" t="s">
        <v>13</v>
      </c>
      <c r="N1648" s="98" t="s">
        <v>12</v>
      </c>
      <c r="O1648" s="98" t="s">
        <v>6196</v>
      </c>
      <c r="P1648" s="98" t="s">
        <v>72</v>
      </c>
      <c r="Q1648" s="98" t="s">
        <v>1465</v>
      </c>
      <c r="R1648" s="98" t="s">
        <v>11570</v>
      </c>
      <c r="S1648" s="98" t="s">
        <v>11569</v>
      </c>
    </row>
    <row r="1649" spans="1:19" x14ac:dyDescent="0.25">
      <c r="A1649" s="100" t="s">
        <v>18179</v>
      </c>
      <c r="B1649" s="98" t="s">
        <v>16144</v>
      </c>
      <c r="C1649" s="98" t="s">
        <v>1142</v>
      </c>
      <c r="D1649" s="98" t="s">
        <v>16145</v>
      </c>
      <c r="E1649" s="98" t="s">
        <v>16146</v>
      </c>
      <c r="F1649" s="98" t="s">
        <v>16641</v>
      </c>
      <c r="G1649" s="98">
        <v>2109.1346359999998</v>
      </c>
      <c r="H1649" s="98" t="s">
        <v>37</v>
      </c>
      <c r="I1649" s="98" t="s">
        <v>43</v>
      </c>
      <c r="J1649" s="98" t="s">
        <v>41</v>
      </c>
      <c r="K1649" s="98" t="s">
        <v>4225</v>
      </c>
      <c r="L1649" s="98" t="s">
        <v>35</v>
      </c>
      <c r="M1649" s="98" t="s">
        <v>34</v>
      </c>
      <c r="N1649" s="98" t="s">
        <v>175</v>
      </c>
      <c r="O1649" s="98" t="s">
        <v>38</v>
      </c>
      <c r="P1649" s="98" t="s">
        <v>36</v>
      </c>
      <c r="Q1649" s="98" t="s">
        <v>42</v>
      </c>
      <c r="R1649" s="98" t="s">
        <v>16149</v>
      </c>
      <c r="S1649" s="98" t="s">
        <v>16148</v>
      </c>
    </row>
    <row r="1650" spans="1:19" x14ac:dyDescent="0.25">
      <c r="A1650" s="100" t="s">
        <v>18180</v>
      </c>
      <c r="B1650" s="98" t="s">
        <v>6191</v>
      </c>
      <c r="C1650" s="98" t="s">
        <v>1121</v>
      </c>
      <c r="D1650" s="98" t="s">
        <v>6192</v>
      </c>
      <c r="E1650" s="98" t="s">
        <v>6193</v>
      </c>
      <c r="F1650" s="98" t="s">
        <v>16640</v>
      </c>
      <c r="G1650" s="98">
        <v>4796.9495093333335</v>
      </c>
      <c r="H1650" s="98" t="s">
        <v>503</v>
      </c>
      <c r="I1650" s="98" t="s">
        <v>502</v>
      </c>
      <c r="J1650" s="98" t="s">
        <v>1464</v>
      </c>
      <c r="K1650" s="98" t="s">
        <v>941</v>
      </c>
      <c r="L1650" s="98" t="s">
        <v>1465</v>
      </c>
      <c r="M1650" s="98" t="s">
        <v>6071</v>
      </c>
      <c r="N1650" s="98" t="s">
        <v>6196</v>
      </c>
      <c r="O1650" s="98" t="s">
        <v>3592</v>
      </c>
      <c r="P1650" s="98" t="s">
        <v>6197</v>
      </c>
      <c r="Q1650" s="98" t="s">
        <v>6198</v>
      </c>
      <c r="R1650" s="98" t="s">
        <v>6200</v>
      </c>
      <c r="S1650" s="98" t="s">
        <v>6199</v>
      </c>
    </row>
    <row r="1651" spans="1:19" x14ac:dyDescent="0.25">
      <c r="A1651" s="100" t="s">
        <v>18181</v>
      </c>
      <c r="B1651" s="98" t="s">
        <v>6591</v>
      </c>
      <c r="C1651" s="98" t="s">
        <v>1121</v>
      </c>
      <c r="D1651" s="98" t="s">
        <v>6592</v>
      </c>
      <c r="E1651" s="98" t="s">
        <v>6593</v>
      </c>
      <c r="F1651" s="98" t="s">
        <v>16640</v>
      </c>
      <c r="G1651" s="98">
        <v>4388.708810666667</v>
      </c>
      <c r="H1651" s="98" t="s">
        <v>1453</v>
      </c>
      <c r="I1651" s="98" t="s">
        <v>397</v>
      </c>
      <c r="J1651" s="98" t="s">
        <v>1898</v>
      </c>
      <c r="K1651" s="98" t="s">
        <v>159</v>
      </c>
      <c r="L1651" s="98" t="s">
        <v>160</v>
      </c>
      <c r="M1651" s="98" t="s">
        <v>2486</v>
      </c>
      <c r="N1651" s="98" t="s">
        <v>304</v>
      </c>
      <c r="O1651" s="98" t="s">
        <v>6596</v>
      </c>
      <c r="P1651" s="98" t="s">
        <v>3793</v>
      </c>
      <c r="Q1651" s="98" t="s">
        <v>2487</v>
      </c>
      <c r="R1651" s="98" t="s">
        <v>6598</v>
      </c>
      <c r="S1651" s="98" t="s">
        <v>6597</v>
      </c>
    </row>
    <row r="1652" spans="1:19" x14ac:dyDescent="0.25">
      <c r="A1652" s="100" t="s">
        <v>18182</v>
      </c>
      <c r="B1652" s="98" t="s">
        <v>7358</v>
      </c>
      <c r="C1652" s="98" t="s">
        <v>1121</v>
      </c>
      <c r="D1652" s="98" t="s">
        <v>7359</v>
      </c>
      <c r="E1652" s="98" t="s">
        <v>7360</v>
      </c>
      <c r="F1652" s="98" t="s">
        <v>16640</v>
      </c>
      <c r="G1652" s="98">
        <v>4556.3858600000003</v>
      </c>
      <c r="H1652" s="98" t="s">
        <v>7363</v>
      </c>
      <c r="I1652" s="98" t="s">
        <v>4334</v>
      </c>
      <c r="J1652" s="98" t="s">
        <v>2075</v>
      </c>
      <c r="K1652" s="98" t="s">
        <v>2073</v>
      </c>
      <c r="L1652" s="98" t="s">
        <v>354</v>
      </c>
      <c r="M1652" s="98" t="s">
        <v>355</v>
      </c>
      <c r="N1652" s="98" t="s">
        <v>7365</v>
      </c>
      <c r="O1652" s="98" t="s">
        <v>7366</v>
      </c>
      <c r="P1652" s="98" t="s">
        <v>2069</v>
      </c>
      <c r="Q1652" s="98" t="s">
        <v>2074</v>
      </c>
      <c r="R1652" s="98" t="s">
        <v>7368</v>
      </c>
      <c r="S1652" s="98" t="s">
        <v>7367</v>
      </c>
    </row>
    <row r="1653" spans="1:19" x14ac:dyDescent="0.25">
      <c r="A1653" s="100" t="s">
        <v>18183</v>
      </c>
      <c r="B1653" s="98" t="s">
        <v>7553</v>
      </c>
      <c r="C1653" s="98" t="s">
        <v>1121</v>
      </c>
      <c r="D1653" s="98" t="s">
        <v>7554</v>
      </c>
      <c r="E1653" s="98" t="s">
        <v>7555</v>
      </c>
      <c r="F1653" s="98" t="s">
        <v>16640</v>
      </c>
      <c r="G1653" s="98">
        <v>3946.0535573333332</v>
      </c>
      <c r="H1653" s="98" t="s">
        <v>1583</v>
      </c>
      <c r="I1653" s="98" t="s">
        <v>1584</v>
      </c>
      <c r="J1653" s="98" t="s">
        <v>1586</v>
      </c>
      <c r="K1653" s="98" t="s">
        <v>1585</v>
      </c>
      <c r="L1653" s="98" t="s">
        <v>7558</v>
      </c>
      <c r="M1653" s="98" t="s">
        <v>7559</v>
      </c>
      <c r="N1653" s="98" t="s">
        <v>1587</v>
      </c>
      <c r="O1653" s="98" t="s">
        <v>2283</v>
      </c>
      <c r="P1653" s="98" t="s">
        <v>1574</v>
      </c>
      <c r="Q1653" s="98" t="s">
        <v>266</v>
      </c>
      <c r="R1653" s="98" t="s">
        <v>7561</v>
      </c>
      <c r="S1653" s="98" t="s">
        <v>7560</v>
      </c>
    </row>
    <row r="1654" spans="1:19" x14ac:dyDescent="0.25">
      <c r="A1654" s="100" t="s">
        <v>18184</v>
      </c>
      <c r="B1654" s="98" t="s">
        <v>7569</v>
      </c>
      <c r="C1654" s="98" t="s">
        <v>1121</v>
      </c>
      <c r="D1654" s="98" t="s">
        <v>7570</v>
      </c>
      <c r="E1654" s="98" t="s">
        <v>7571</v>
      </c>
      <c r="F1654" s="98" t="s">
        <v>16640</v>
      </c>
      <c r="G1654" s="98">
        <v>3240.2347813333331</v>
      </c>
      <c r="H1654" s="98" t="s">
        <v>503</v>
      </c>
      <c r="I1654" s="98" t="s">
        <v>941</v>
      </c>
      <c r="J1654" s="98" t="s">
        <v>1464</v>
      </c>
      <c r="K1654" s="98" t="s">
        <v>2294</v>
      </c>
      <c r="L1654" s="98" t="s">
        <v>1465</v>
      </c>
      <c r="M1654" s="98" t="s">
        <v>11</v>
      </c>
      <c r="N1654" s="98" t="s">
        <v>14</v>
      </c>
      <c r="O1654" s="98" t="s">
        <v>5144</v>
      </c>
      <c r="P1654" s="98" t="s">
        <v>16</v>
      </c>
      <c r="Q1654" s="98" t="s">
        <v>17</v>
      </c>
      <c r="R1654" s="98" t="s">
        <v>7575</v>
      </c>
      <c r="S1654" s="98" t="s">
        <v>7574</v>
      </c>
    </row>
    <row r="1655" spans="1:19" x14ac:dyDescent="0.25">
      <c r="A1655" s="100" t="s">
        <v>18185</v>
      </c>
      <c r="B1655" s="98" t="s">
        <v>7699</v>
      </c>
      <c r="C1655" s="98" t="s">
        <v>1121</v>
      </c>
      <c r="D1655" s="98" t="s">
        <v>7700</v>
      </c>
      <c r="E1655" s="98" t="s">
        <v>7701</v>
      </c>
      <c r="F1655" s="98" t="s">
        <v>16640</v>
      </c>
      <c r="G1655" s="98">
        <v>4220.1395146666673</v>
      </c>
      <c r="H1655" s="98" t="s">
        <v>189</v>
      </c>
      <c r="I1655" s="98" t="s">
        <v>4145</v>
      </c>
      <c r="J1655" s="98" t="s">
        <v>4147</v>
      </c>
      <c r="K1655" s="98" t="s">
        <v>2037</v>
      </c>
      <c r="L1655" s="98" t="s">
        <v>190</v>
      </c>
      <c r="M1655" s="98" t="s">
        <v>2035</v>
      </c>
      <c r="N1655" s="98" t="s">
        <v>3180</v>
      </c>
      <c r="O1655" s="98" t="s">
        <v>3838</v>
      </c>
      <c r="P1655" s="98" t="s">
        <v>7704</v>
      </c>
      <c r="Q1655" s="98" t="s">
        <v>6419</v>
      </c>
      <c r="R1655" s="98" t="s">
        <v>7706</v>
      </c>
      <c r="S1655" s="98" t="s">
        <v>7705</v>
      </c>
    </row>
    <row r="1656" spans="1:19" x14ac:dyDescent="0.25">
      <c r="A1656" s="100">
        <v>1653</v>
      </c>
      <c r="B1656" s="98" t="s">
        <v>19925</v>
      </c>
      <c r="C1656" s="98" t="s">
        <v>1206</v>
      </c>
      <c r="D1656" s="98" t="s">
        <v>19926</v>
      </c>
      <c r="E1656" s="98" t="s">
        <v>19927</v>
      </c>
      <c r="F1656" s="98" t="s">
        <v>16641</v>
      </c>
      <c r="G1656" s="98">
        <v>9999</v>
      </c>
      <c r="H1656" s="98" t="s">
        <v>34</v>
      </c>
      <c r="I1656" s="98" t="s">
        <v>35</v>
      </c>
      <c r="J1656" s="98" t="s">
        <v>175</v>
      </c>
      <c r="K1656" s="98" t="s">
        <v>36</v>
      </c>
      <c r="L1656" s="98" t="s">
        <v>38</v>
      </c>
      <c r="M1656" s="98" t="s">
        <v>39</v>
      </c>
      <c r="N1656" s="98" t="s">
        <v>42</v>
      </c>
      <c r="O1656" s="98" t="s">
        <v>373</v>
      </c>
      <c r="P1656" s="98" t="s">
        <v>1722</v>
      </c>
      <c r="Q1656" s="98" t="s">
        <v>904</v>
      </c>
      <c r="R1656" s="98" t="s">
        <v>19929</v>
      </c>
      <c r="S1656" s="98" t="s">
        <v>19928</v>
      </c>
    </row>
    <row r="1657" spans="1:19" x14ac:dyDescent="0.25">
      <c r="A1657" s="100" t="s">
        <v>18187</v>
      </c>
      <c r="B1657" s="98" t="s">
        <v>8220</v>
      </c>
      <c r="C1657" s="98" t="s">
        <v>1121</v>
      </c>
      <c r="D1657" s="98" t="s">
        <v>8221</v>
      </c>
      <c r="E1657" s="98" t="s">
        <v>8222</v>
      </c>
      <c r="F1657" s="98" t="s">
        <v>16641</v>
      </c>
      <c r="G1657" s="98">
        <v>5216.1061413333327</v>
      </c>
      <c r="H1657" s="98" t="s">
        <v>211</v>
      </c>
      <c r="I1657" s="98" t="s">
        <v>1288</v>
      </c>
      <c r="J1657" s="98" t="s">
        <v>344</v>
      </c>
      <c r="K1657" s="98" t="s">
        <v>214</v>
      </c>
      <c r="L1657" s="98" t="s">
        <v>466</v>
      </c>
      <c r="M1657" s="98" t="s">
        <v>1289</v>
      </c>
      <c r="N1657" s="98" t="s">
        <v>918</v>
      </c>
      <c r="O1657" s="98" t="s">
        <v>2316</v>
      </c>
      <c r="P1657" s="98" t="s">
        <v>8227</v>
      </c>
      <c r="Q1657" s="98" t="s">
        <v>735</v>
      </c>
      <c r="R1657" s="98" t="s">
        <v>8229</v>
      </c>
      <c r="S1657" s="98" t="s">
        <v>8228</v>
      </c>
    </row>
    <row r="1658" spans="1:19" x14ac:dyDescent="0.25">
      <c r="A1658" s="100" t="s">
        <v>18188</v>
      </c>
      <c r="B1658" s="98" t="s">
        <v>8374</v>
      </c>
      <c r="C1658" s="98" t="s">
        <v>1121</v>
      </c>
      <c r="D1658" s="98" t="s">
        <v>8375</v>
      </c>
      <c r="E1658" s="98" t="s">
        <v>8376</v>
      </c>
      <c r="F1658" s="98" t="s">
        <v>16641</v>
      </c>
      <c r="G1658" s="98">
        <v>5103.0503746666664</v>
      </c>
      <c r="H1658" s="98" t="s">
        <v>466</v>
      </c>
      <c r="I1658" s="98" t="s">
        <v>211</v>
      </c>
      <c r="J1658" s="98" t="s">
        <v>1288</v>
      </c>
      <c r="K1658" s="98" t="s">
        <v>1289</v>
      </c>
      <c r="L1658" s="98" t="s">
        <v>2316</v>
      </c>
      <c r="M1658" s="98" t="s">
        <v>344</v>
      </c>
      <c r="N1658" s="98" t="s">
        <v>214</v>
      </c>
      <c r="O1658" s="98" t="s">
        <v>2735</v>
      </c>
      <c r="P1658" s="98" t="s">
        <v>8381</v>
      </c>
      <c r="Q1658" s="98" t="s">
        <v>735</v>
      </c>
      <c r="R1658" s="98" t="s">
        <v>8383</v>
      </c>
      <c r="S1658" s="98" t="s">
        <v>8382</v>
      </c>
    </row>
    <row r="1659" spans="1:19" x14ac:dyDescent="0.25">
      <c r="A1659" s="100" t="s">
        <v>18189</v>
      </c>
      <c r="B1659" s="98" t="s">
        <v>8470</v>
      </c>
      <c r="C1659" s="98" t="s">
        <v>1121</v>
      </c>
      <c r="D1659" s="98" t="s">
        <v>8471</v>
      </c>
      <c r="E1659" s="98" t="s">
        <v>8472</v>
      </c>
      <c r="F1659" s="98" t="s">
        <v>16641</v>
      </c>
      <c r="G1659" s="98">
        <v>6605.7651079999996</v>
      </c>
      <c r="H1659" s="98" t="s">
        <v>211</v>
      </c>
      <c r="I1659" s="98" t="s">
        <v>466</v>
      </c>
      <c r="J1659" s="98" t="s">
        <v>214</v>
      </c>
      <c r="K1659" s="98" t="s">
        <v>918</v>
      </c>
      <c r="L1659" s="98" t="s">
        <v>1289</v>
      </c>
      <c r="M1659" s="98" t="s">
        <v>344</v>
      </c>
      <c r="N1659" s="98" t="s">
        <v>733</v>
      </c>
      <c r="O1659" s="98" t="s">
        <v>1288</v>
      </c>
      <c r="P1659" s="98" t="s">
        <v>2218</v>
      </c>
      <c r="Q1659" s="98" t="s">
        <v>736</v>
      </c>
      <c r="R1659" s="98" t="s">
        <v>8478</v>
      </c>
      <c r="S1659" s="98" t="s">
        <v>8477</v>
      </c>
    </row>
    <row r="1660" spans="1:19" x14ac:dyDescent="0.25">
      <c r="A1660" s="100" t="s">
        <v>18190</v>
      </c>
      <c r="B1660" s="98" t="s">
        <v>8754</v>
      </c>
      <c r="C1660" s="98" t="s">
        <v>1121</v>
      </c>
      <c r="D1660" s="98" t="s">
        <v>8755</v>
      </c>
      <c r="E1660" s="98" t="s">
        <v>8756</v>
      </c>
      <c r="F1660" s="98" t="s">
        <v>16640</v>
      </c>
      <c r="G1660" s="98">
        <v>4458.0164866666673</v>
      </c>
      <c r="H1660" s="98" t="s">
        <v>905</v>
      </c>
      <c r="I1660" s="98" t="s">
        <v>906</v>
      </c>
      <c r="J1660" s="98" t="s">
        <v>907</v>
      </c>
      <c r="K1660" s="98" t="s">
        <v>1162</v>
      </c>
      <c r="L1660" s="98" t="s">
        <v>1651</v>
      </c>
      <c r="M1660" s="98" t="s">
        <v>8759</v>
      </c>
      <c r="N1660" s="98" t="s">
        <v>8760</v>
      </c>
      <c r="O1660" s="98" t="s">
        <v>1250</v>
      </c>
      <c r="P1660" s="98" t="s">
        <v>6569</v>
      </c>
      <c r="Q1660" s="98" t="s">
        <v>8761</v>
      </c>
      <c r="R1660" s="98" t="s">
        <v>16595</v>
      </c>
      <c r="S1660" s="98" t="s">
        <v>8762</v>
      </c>
    </row>
    <row r="1661" spans="1:19" x14ac:dyDescent="0.25">
      <c r="A1661" s="100" t="s">
        <v>18191</v>
      </c>
      <c r="B1661" s="98" t="s">
        <v>9141</v>
      </c>
      <c r="C1661" s="98" t="s">
        <v>1121</v>
      </c>
      <c r="D1661" s="98" t="s">
        <v>9142</v>
      </c>
      <c r="E1661" s="98" t="s">
        <v>9143</v>
      </c>
      <c r="F1661" s="98" t="s">
        <v>16641</v>
      </c>
      <c r="G1661" s="98">
        <v>2863.8044279999999</v>
      </c>
      <c r="H1661" s="98" t="s">
        <v>743</v>
      </c>
      <c r="I1661" s="98" t="s">
        <v>744</v>
      </c>
      <c r="J1661" s="98" t="s">
        <v>2990</v>
      </c>
      <c r="K1661" s="98" t="s">
        <v>6502</v>
      </c>
      <c r="L1661" s="98" t="s">
        <v>2991</v>
      </c>
      <c r="M1661" s="98" t="s">
        <v>2992</v>
      </c>
      <c r="N1661" s="98" t="s">
        <v>9146</v>
      </c>
      <c r="O1661" s="98" t="s">
        <v>9147</v>
      </c>
      <c r="P1661" s="98" t="s">
        <v>9148</v>
      </c>
      <c r="Q1661" s="98" t="s">
        <v>9149</v>
      </c>
      <c r="R1661" s="98" t="s">
        <v>9151</v>
      </c>
      <c r="S1661" s="98" t="s">
        <v>9150</v>
      </c>
    </row>
    <row r="1662" spans="1:19" x14ac:dyDescent="0.25">
      <c r="A1662" s="100" t="s">
        <v>18192</v>
      </c>
      <c r="B1662" s="98" t="s">
        <v>9662</v>
      </c>
      <c r="C1662" s="98" t="s">
        <v>1121</v>
      </c>
      <c r="D1662" s="98" t="s">
        <v>9663</v>
      </c>
      <c r="E1662" s="98" t="s">
        <v>9664</v>
      </c>
      <c r="F1662" s="98" t="s">
        <v>16641</v>
      </c>
      <c r="G1662" s="98">
        <v>2685.0008680000001</v>
      </c>
      <c r="H1662" s="98" t="s">
        <v>398</v>
      </c>
      <c r="I1662" s="98" t="s">
        <v>131</v>
      </c>
      <c r="J1662" s="98" t="s">
        <v>201</v>
      </c>
      <c r="K1662" s="98" t="s">
        <v>132</v>
      </c>
      <c r="L1662" s="98" t="s">
        <v>53</v>
      </c>
      <c r="M1662" s="98" t="s">
        <v>1899</v>
      </c>
      <c r="N1662" s="98" t="s">
        <v>52</v>
      </c>
      <c r="O1662" s="98" t="s">
        <v>215</v>
      </c>
      <c r="P1662" s="98" t="s">
        <v>502</v>
      </c>
      <c r="Q1662" s="98" t="s">
        <v>941</v>
      </c>
      <c r="R1662" s="98" t="s">
        <v>9668</v>
      </c>
      <c r="S1662" s="98" t="s">
        <v>9667</v>
      </c>
    </row>
    <row r="1663" spans="1:19" x14ac:dyDescent="0.25">
      <c r="A1663" s="100" t="s">
        <v>18193</v>
      </c>
      <c r="B1663" s="98" t="s">
        <v>9870</v>
      </c>
      <c r="C1663" s="98" t="s">
        <v>1121</v>
      </c>
      <c r="D1663" s="98" t="s">
        <v>9871</v>
      </c>
      <c r="E1663" s="98" t="s">
        <v>9872</v>
      </c>
      <c r="F1663" s="98" t="s">
        <v>16641</v>
      </c>
      <c r="G1663" s="98">
        <v>2549.100848</v>
      </c>
      <c r="H1663" s="98" t="s">
        <v>941</v>
      </c>
      <c r="I1663" s="98" t="s">
        <v>503</v>
      </c>
      <c r="J1663" s="98" t="s">
        <v>1901</v>
      </c>
      <c r="K1663" s="98" t="s">
        <v>502</v>
      </c>
      <c r="L1663" s="98" t="s">
        <v>397</v>
      </c>
      <c r="M1663" s="98" t="s">
        <v>1899</v>
      </c>
      <c r="N1663" s="98" t="s">
        <v>1464</v>
      </c>
      <c r="O1663" s="98" t="s">
        <v>2161</v>
      </c>
      <c r="P1663" s="98" t="s">
        <v>3416</v>
      </c>
      <c r="Q1663" s="98" t="s">
        <v>2294</v>
      </c>
      <c r="R1663" s="98" t="s">
        <v>9877</v>
      </c>
      <c r="S1663" s="98" t="s">
        <v>9876</v>
      </c>
    </row>
    <row r="1664" spans="1:19" x14ac:dyDescent="0.25">
      <c r="A1664" s="100" t="s">
        <v>18194</v>
      </c>
      <c r="B1664" s="98" t="s">
        <v>10481</v>
      </c>
      <c r="C1664" s="98" t="s">
        <v>1121</v>
      </c>
      <c r="D1664" s="98" t="s">
        <v>10482</v>
      </c>
      <c r="E1664" s="98" t="s">
        <v>10483</v>
      </c>
      <c r="F1664" s="98" t="s">
        <v>16640</v>
      </c>
      <c r="G1664" s="98">
        <v>4267.8063453333325</v>
      </c>
      <c r="H1664" s="98" t="s">
        <v>1444</v>
      </c>
      <c r="I1664" s="98" t="s">
        <v>1806</v>
      </c>
      <c r="J1664" s="98" t="s">
        <v>5313</v>
      </c>
      <c r="K1664" s="98" t="s">
        <v>58</v>
      </c>
      <c r="L1664" s="98" t="s">
        <v>10486</v>
      </c>
      <c r="M1664" s="98" t="s">
        <v>575</v>
      </c>
      <c r="N1664" s="98" t="s">
        <v>5376</v>
      </c>
      <c r="O1664" s="98" t="s">
        <v>1278</v>
      </c>
      <c r="P1664" s="98" t="s">
        <v>277</v>
      </c>
      <c r="Q1664" s="98" t="s">
        <v>1442</v>
      </c>
      <c r="R1664" s="98" t="s">
        <v>10488</v>
      </c>
      <c r="S1664" s="98" t="s">
        <v>10487</v>
      </c>
    </row>
    <row r="1665" spans="1:19" x14ac:dyDescent="0.25">
      <c r="A1665" s="100" t="s">
        <v>18195</v>
      </c>
      <c r="B1665" s="98" t="s">
        <v>10506</v>
      </c>
      <c r="C1665" s="98" t="s">
        <v>1121</v>
      </c>
      <c r="D1665" s="98" t="s">
        <v>10507</v>
      </c>
      <c r="E1665" s="98" t="s">
        <v>10508</v>
      </c>
      <c r="F1665" s="98" t="s">
        <v>16640</v>
      </c>
      <c r="G1665" s="98">
        <v>3341.1542026666666</v>
      </c>
      <c r="H1665" s="98" t="s">
        <v>475</v>
      </c>
      <c r="I1665" s="98" t="s">
        <v>3156</v>
      </c>
      <c r="J1665" s="98" t="s">
        <v>6926</v>
      </c>
      <c r="K1665" s="98" t="s">
        <v>481</v>
      </c>
      <c r="L1665" s="98" t="s">
        <v>476</v>
      </c>
      <c r="M1665" s="98" t="s">
        <v>7278</v>
      </c>
      <c r="N1665" s="98" t="s">
        <v>5028</v>
      </c>
      <c r="O1665" s="98" t="s">
        <v>484</v>
      </c>
      <c r="P1665" s="98" t="s">
        <v>477</v>
      </c>
      <c r="Q1665" s="98" t="s">
        <v>701</v>
      </c>
      <c r="R1665" s="98" t="s">
        <v>10512</v>
      </c>
      <c r="S1665" s="98" t="s">
        <v>10511</v>
      </c>
    </row>
    <row r="1666" spans="1:19" x14ac:dyDescent="0.25">
      <c r="A1666" s="100" t="s">
        <v>18196</v>
      </c>
      <c r="B1666" s="98" t="s">
        <v>10732</v>
      </c>
      <c r="C1666" s="98" t="s">
        <v>1121</v>
      </c>
      <c r="D1666" s="98" t="s">
        <v>10733</v>
      </c>
      <c r="E1666" s="98" t="s">
        <v>10734</v>
      </c>
      <c r="F1666" s="98" t="s">
        <v>16640</v>
      </c>
      <c r="G1666" s="98">
        <v>3842.6041479999999</v>
      </c>
      <c r="H1666" s="98" t="s">
        <v>159</v>
      </c>
      <c r="I1666" s="98" t="s">
        <v>160</v>
      </c>
      <c r="J1666" s="98" t="s">
        <v>304</v>
      </c>
      <c r="K1666" s="98" t="s">
        <v>9078</v>
      </c>
      <c r="L1666" s="98" t="s">
        <v>4137</v>
      </c>
      <c r="M1666" s="98" t="s">
        <v>3660</v>
      </c>
      <c r="N1666" s="98" t="s">
        <v>166</v>
      </c>
      <c r="O1666" s="98" t="s">
        <v>4115</v>
      </c>
      <c r="P1666" s="98" t="s">
        <v>1943</v>
      </c>
      <c r="Q1666" s="98" t="s">
        <v>10737</v>
      </c>
      <c r="R1666" s="98" t="s">
        <v>10739</v>
      </c>
      <c r="S1666" s="98" t="s">
        <v>10738</v>
      </c>
    </row>
    <row r="1667" spans="1:19" x14ac:dyDescent="0.25">
      <c r="A1667" s="100" t="s">
        <v>18197</v>
      </c>
      <c r="B1667" s="98" t="s">
        <v>11446</v>
      </c>
      <c r="C1667" s="98" t="s">
        <v>1121</v>
      </c>
      <c r="D1667" s="98" t="s">
        <v>11447</v>
      </c>
      <c r="E1667" s="98" t="s">
        <v>11448</v>
      </c>
      <c r="F1667" s="98" t="s">
        <v>16640</v>
      </c>
      <c r="G1667" s="98">
        <v>2490.8541466666666</v>
      </c>
      <c r="H1667" s="98" t="s">
        <v>19</v>
      </c>
      <c r="I1667" s="98" t="s">
        <v>557</v>
      </c>
      <c r="J1667" s="98" t="s">
        <v>723</v>
      </c>
      <c r="K1667" s="98" t="s">
        <v>11451</v>
      </c>
      <c r="L1667" s="98" t="s">
        <v>624</v>
      </c>
      <c r="M1667" s="98" t="s">
        <v>16</v>
      </c>
      <c r="N1667" s="98" t="s">
        <v>83</v>
      </c>
      <c r="O1667" s="98" t="s">
        <v>17</v>
      </c>
      <c r="P1667" s="98" t="s">
        <v>294</v>
      </c>
      <c r="Q1667" s="98" t="s">
        <v>15</v>
      </c>
      <c r="R1667" s="98" t="s">
        <v>11453</v>
      </c>
      <c r="S1667" s="98" t="s">
        <v>11452</v>
      </c>
    </row>
    <row r="1668" spans="1:19" x14ac:dyDescent="0.25">
      <c r="A1668" s="100">
        <v>1665</v>
      </c>
      <c r="B1668" s="98" t="s">
        <v>11446</v>
      </c>
      <c r="C1668" s="98" t="s">
        <v>1121</v>
      </c>
      <c r="D1668" s="98" t="s">
        <v>11447</v>
      </c>
      <c r="E1668" s="98" t="s">
        <v>11454</v>
      </c>
      <c r="F1668" s="98" t="s">
        <v>16640</v>
      </c>
      <c r="G1668" s="98">
        <v>2490.8541466666666</v>
      </c>
      <c r="H1668" s="98" t="s">
        <v>19</v>
      </c>
      <c r="I1668" s="98" t="s">
        <v>557</v>
      </c>
      <c r="J1668" s="98" t="s">
        <v>723</v>
      </c>
      <c r="K1668" s="98" t="s">
        <v>11451</v>
      </c>
      <c r="L1668" s="98" t="s">
        <v>624</v>
      </c>
      <c r="M1668" s="98" t="s">
        <v>16</v>
      </c>
      <c r="N1668" s="98" t="s">
        <v>83</v>
      </c>
      <c r="O1668" s="98" t="s">
        <v>17</v>
      </c>
      <c r="P1668" s="98" t="s">
        <v>294</v>
      </c>
      <c r="Q1668" s="98" t="s">
        <v>15</v>
      </c>
      <c r="R1668" s="98" t="s">
        <v>11453</v>
      </c>
      <c r="S1668" s="98" t="s">
        <v>11452</v>
      </c>
    </row>
    <row r="1669" spans="1:19" x14ac:dyDescent="0.25">
      <c r="A1669" s="100">
        <v>1666</v>
      </c>
      <c r="B1669" s="98" t="s">
        <v>11446</v>
      </c>
      <c r="C1669" s="98" t="s">
        <v>1121</v>
      </c>
      <c r="D1669" s="98" t="s">
        <v>11447</v>
      </c>
      <c r="E1669" s="98" t="s">
        <v>11455</v>
      </c>
      <c r="F1669" s="98" t="s">
        <v>16641</v>
      </c>
      <c r="G1669" s="98">
        <v>2490.8541466666666</v>
      </c>
      <c r="H1669" s="98" t="s">
        <v>201</v>
      </c>
      <c r="I1669" s="98" t="s">
        <v>557</v>
      </c>
      <c r="J1669" s="98" t="s">
        <v>131</v>
      </c>
      <c r="K1669" s="98" t="s">
        <v>652</v>
      </c>
      <c r="L1669" s="98" t="s">
        <v>345</v>
      </c>
      <c r="M1669" s="98" t="s">
        <v>654</v>
      </c>
      <c r="N1669" s="98" t="s">
        <v>135</v>
      </c>
      <c r="O1669" s="98" t="s">
        <v>83</v>
      </c>
      <c r="P1669" s="98" t="s">
        <v>202</v>
      </c>
      <c r="Q1669" s="98" t="s">
        <v>132</v>
      </c>
      <c r="R1669" s="98" t="s">
        <v>11453</v>
      </c>
      <c r="S1669" s="98" t="s">
        <v>11452</v>
      </c>
    </row>
    <row r="1670" spans="1:19" x14ac:dyDescent="0.25">
      <c r="A1670" s="100">
        <v>1667</v>
      </c>
      <c r="B1670" s="98" t="s">
        <v>11446</v>
      </c>
      <c r="C1670" s="98" t="s">
        <v>1121</v>
      </c>
      <c r="D1670" s="98" t="s">
        <v>11447</v>
      </c>
      <c r="E1670" s="98" t="s">
        <v>11456</v>
      </c>
      <c r="F1670" s="98" t="s">
        <v>16641</v>
      </c>
      <c r="G1670" s="98">
        <v>2490.8541466666666</v>
      </c>
      <c r="H1670" s="98" t="s">
        <v>201</v>
      </c>
      <c r="I1670" s="98" t="s">
        <v>557</v>
      </c>
      <c r="J1670" s="98" t="s">
        <v>131</v>
      </c>
      <c r="K1670" s="98" t="s">
        <v>652</v>
      </c>
      <c r="L1670" s="98" t="s">
        <v>345</v>
      </c>
      <c r="M1670" s="98" t="s">
        <v>654</v>
      </c>
      <c r="N1670" s="98" t="s">
        <v>135</v>
      </c>
      <c r="O1670" s="98" t="s">
        <v>83</v>
      </c>
      <c r="P1670" s="98" t="s">
        <v>202</v>
      </c>
      <c r="Q1670" s="98" t="s">
        <v>132</v>
      </c>
      <c r="R1670" s="98" t="s">
        <v>11453</v>
      </c>
      <c r="S1670" s="98" t="s">
        <v>11452</v>
      </c>
    </row>
    <row r="1671" spans="1:19" x14ac:dyDescent="0.25">
      <c r="A1671" s="100" t="s">
        <v>18201</v>
      </c>
      <c r="B1671" s="98" t="s">
        <v>11479</v>
      </c>
      <c r="C1671" s="98" t="s">
        <v>1121</v>
      </c>
      <c r="D1671" s="98" t="s">
        <v>11480</v>
      </c>
      <c r="E1671" s="98" t="s">
        <v>11481</v>
      </c>
      <c r="F1671" s="98" t="s">
        <v>16640</v>
      </c>
      <c r="G1671" s="98">
        <v>2564.0957040000003</v>
      </c>
      <c r="H1671" s="98" t="s">
        <v>213</v>
      </c>
      <c r="I1671" s="98" t="s">
        <v>212</v>
      </c>
      <c r="J1671" s="98" t="s">
        <v>210</v>
      </c>
      <c r="K1671" s="98" t="s">
        <v>616</v>
      </c>
      <c r="L1671" s="98" t="s">
        <v>463</v>
      </c>
      <c r="M1671" s="98" t="s">
        <v>613</v>
      </c>
      <c r="N1671" s="98" t="s">
        <v>612</v>
      </c>
      <c r="O1671" s="98" t="s">
        <v>614</v>
      </c>
      <c r="P1671" s="98" t="s">
        <v>615</v>
      </c>
      <c r="Q1671" s="98" t="s">
        <v>732</v>
      </c>
      <c r="R1671" s="98" t="s">
        <v>16612</v>
      </c>
      <c r="S1671" s="98" t="s">
        <v>11484</v>
      </c>
    </row>
    <row r="1672" spans="1:19" x14ac:dyDescent="0.25">
      <c r="A1672" s="100" t="s">
        <v>18202</v>
      </c>
      <c r="B1672" s="98" t="s">
        <v>12172</v>
      </c>
      <c r="C1672" s="98" t="s">
        <v>1121</v>
      </c>
      <c r="D1672" s="98" t="s">
        <v>12173</v>
      </c>
      <c r="E1672" s="98" t="s">
        <v>12174</v>
      </c>
      <c r="F1672" s="98" t="s">
        <v>16641</v>
      </c>
      <c r="G1672" s="98">
        <v>2618.6129893333336</v>
      </c>
      <c r="H1672" s="98" t="s">
        <v>918</v>
      </c>
      <c r="I1672" s="98" t="s">
        <v>466</v>
      </c>
      <c r="J1672" s="98" t="s">
        <v>210</v>
      </c>
      <c r="K1672" s="98" t="s">
        <v>212</v>
      </c>
      <c r="L1672" s="98" t="s">
        <v>462</v>
      </c>
      <c r="M1672" s="98" t="s">
        <v>213</v>
      </c>
      <c r="N1672" s="98" t="s">
        <v>1176</v>
      </c>
      <c r="O1672" s="98" t="s">
        <v>617</v>
      </c>
      <c r="P1672" s="98" t="s">
        <v>919</v>
      </c>
      <c r="Q1672" s="98" t="s">
        <v>1602</v>
      </c>
      <c r="R1672" s="98" t="s">
        <v>12179</v>
      </c>
      <c r="S1672" s="98" t="s">
        <v>12178</v>
      </c>
    </row>
    <row r="1673" spans="1:19" x14ac:dyDescent="0.25">
      <c r="A1673" s="100" t="s">
        <v>18203</v>
      </c>
      <c r="B1673" s="98" t="s">
        <v>12209</v>
      </c>
      <c r="C1673" s="98" t="s">
        <v>1121</v>
      </c>
      <c r="D1673" s="98" t="s">
        <v>12210</v>
      </c>
      <c r="E1673" s="98" t="s">
        <v>12211</v>
      </c>
      <c r="F1673" s="98" t="s">
        <v>16640</v>
      </c>
      <c r="G1673" s="98">
        <v>2796.7769560000002</v>
      </c>
      <c r="H1673" s="98" t="s">
        <v>19</v>
      </c>
      <c r="I1673" s="98" t="s">
        <v>71</v>
      </c>
      <c r="J1673" s="98" t="s">
        <v>72</v>
      </c>
      <c r="K1673" s="98" t="s">
        <v>2159</v>
      </c>
      <c r="L1673" s="98" t="s">
        <v>2162</v>
      </c>
      <c r="M1673" s="98" t="s">
        <v>73</v>
      </c>
      <c r="N1673" s="98" t="s">
        <v>12214</v>
      </c>
      <c r="O1673" s="98" t="s">
        <v>12215</v>
      </c>
      <c r="P1673" s="98" t="s">
        <v>2160</v>
      </c>
      <c r="Q1673" s="98" t="s">
        <v>12216</v>
      </c>
      <c r="R1673" s="98" t="s">
        <v>12218</v>
      </c>
      <c r="S1673" s="98" t="s">
        <v>12217</v>
      </c>
    </row>
    <row r="1674" spans="1:19" x14ac:dyDescent="0.25">
      <c r="A1674" s="100" t="s">
        <v>18204</v>
      </c>
      <c r="B1674" s="98" t="s">
        <v>12219</v>
      </c>
      <c r="C1674" s="98" t="s">
        <v>1121</v>
      </c>
      <c r="D1674" s="98" t="s">
        <v>12220</v>
      </c>
      <c r="E1674" s="98" t="s">
        <v>12221</v>
      </c>
      <c r="F1674" s="98" t="s">
        <v>16640</v>
      </c>
      <c r="G1674" s="98">
        <v>2301.4474373333333</v>
      </c>
      <c r="H1674" s="98" t="s">
        <v>383</v>
      </c>
      <c r="I1674" s="98" t="s">
        <v>384</v>
      </c>
      <c r="J1674" s="98" t="s">
        <v>239</v>
      </c>
      <c r="K1674" s="98" t="s">
        <v>385</v>
      </c>
      <c r="L1674" s="98" t="s">
        <v>242</v>
      </c>
      <c r="M1674" s="98" t="s">
        <v>245</v>
      </c>
      <c r="N1674" s="98" t="s">
        <v>12224</v>
      </c>
      <c r="O1674" s="98" t="s">
        <v>1357</v>
      </c>
      <c r="P1674" s="98" t="s">
        <v>12225</v>
      </c>
      <c r="Q1674" s="98" t="s">
        <v>2900</v>
      </c>
      <c r="R1674" s="98" t="s">
        <v>12227</v>
      </c>
      <c r="S1674" s="98" t="s">
        <v>12226</v>
      </c>
    </row>
    <row r="1675" spans="1:19" x14ac:dyDescent="0.25">
      <c r="A1675" s="100" t="s">
        <v>18205</v>
      </c>
      <c r="B1675" s="98" t="s">
        <v>12298</v>
      </c>
      <c r="C1675" s="98" t="s">
        <v>1121</v>
      </c>
      <c r="D1675" s="98" t="s">
        <v>12299</v>
      </c>
      <c r="E1675" s="98" t="s">
        <v>12300</v>
      </c>
      <c r="F1675" s="98" t="s">
        <v>16641</v>
      </c>
      <c r="G1675" s="98">
        <v>2456.0603039999996</v>
      </c>
      <c r="H1675" s="98" t="s">
        <v>211</v>
      </c>
      <c r="I1675" s="98" t="s">
        <v>466</v>
      </c>
      <c r="J1675" s="98" t="s">
        <v>214</v>
      </c>
      <c r="K1675" s="98" t="s">
        <v>918</v>
      </c>
      <c r="L1675" s="98" t="s">
        <v>1289</v>
      </c>
      <c r="M1675" s="98" t="s">
        <v>344</v>
      </c>
      <c r="N1675" s="98" t="s">
        <v>1288</v>
      </c>
      <c r="O1675" s="98" t="s">
        <v>1547</v>
      </c>
      <c r="P1675" s="98" t="s">
        <v>1545</v>
      </c>
      <c r="Q1675" s="98" t="s">
        <v>733</v>
      </c>
      <c r="R1675" s="98" t="s">
        <v>16621</v>
      </c>
      <c r="S1675" s="98" t="s">
        <v>12303</v>
      </c>
    </row>
    <row r="1676" spans="1:19" x14ac:dyDescent="0.25">
      <c r="A1676" s="100" t="s">
        <v>18206</v>
      </c>
      <c r="B1676" s="98" t="s">
        <v>12673</v>
      </c>
      <c r="C1676" s="98" t="s">
        <v>1121</v>
      </c>
      <c r="D1676" s="98" t="s">
        <v>12674</v>
      </c>
      <c r="E1676" s="98" t="s">
        <v>12675</v>
      </c>
      <c r="F1676" s="98" t="s">
        <v>16640</v>
      </c>
      <c r="G1676" s="98">
        <v>3973.9487613333331</v>
      </c>
      <c r="H1676" s="98" t="s">
        <v>11</v>
      </c>
      <c r="I1676" s="98" t="s">
        <v>12</v>
      </c>
      <c r="J1676" s="98" t="s">
        <v>13</v>
      </c>
      <c r="K1676" s="98" t="s">
        <v>14</v>
      </c>
      <c r="L1676" s="98" t="s">
        <v>15</v>
      </c>
      <c r="M1676" s="98" t="s">
        <v>16</v>
      </c>
      <c r="N1676" s="98" t="s">
        <v>557</v>
      </c>
      <c r="O1676" s="98" t="s">
        <v>8172</v>
      </c>
      <c r="P1676" s="98" t="s">
        <v>1797</v>
      </c>
      <c r="Q1676" s="98" t="s">
        <v>1515</v>
      </c>
      <c r="R1676" s="98" t="s">
        <v>12680</v>
      </c>
      <c r="S1676" s="98" t="s">
        <v>12679</v>
      </c>
    </row>
    <row r="1677" spans="1:19" x14ac:dyDescent="0.25">
      <c r="A1677" s="100" t="s">
        <v>18207</v>
      </c>
      <c r="B1677" s="98" t="s">
        <v>12695</v>
      </c>
      <c r="C1677" s="98" t="s">
        <v>1121</v>
      </c>
      <c r="D1677" s="98" t="s">
        <v>12696</v>
      </c>
      <c r="E1677" s="98" t="s">
        <v>12697</v>
      </c>
      <c r="F1677" s="98" t="s">
        <v>16640</v>
      </c>
      <c r="G1677" s="98">
        <v>3518.3262599999998</v>
      </c>
      <c r="H1677" s="98" t="s">
        <v>3274</v>
      </c>
      <c r="I1677" s="98" t="s">
        <v>612</v>
      </c>
      <c r="J1677" s="98" t="s">
        <v>613</v>
      </c>
      <c r="K1677" s="98" t="s">
        <v>614</v>
      </c>
      <c r="L1677" s="98" t="s">
        <v>615</v>
      </c>
      <c r="M1677" s="98" t="s">
        <v>212</v>
      </c>
      <c r="N1677" s="98" t="s">
        <v>616</v>
      </c>
      <c r="O1677" s="98" t="s">
        <v>210</v>
      </c>
      <c r="P1677" s="98" t="s">
        <v>344</v>
      </c>
      <c r="Q1677" s="98" t="s">
        <v>735</v>
      </c>
      <c r="R1677" s="98" t="s">
        <v>19978</v>
      </c>
      <c r="S1677" s="98" t="s">
        <v>12700</v>
      </c>
    </row>
    <row r="1678" spans="1:19" x14ac:dyDescent="0.25">
      <c r="A1678" s="100" t="s">
        <v>18208</v>
      </c>
      <c r="B1678" s="98" t="s">
        <v>13071</v>
      </c>
      <c r="C1678" s="98" t="s">
        <v>1121</v>
      </c>
      <c r="D1678" s="98" t="s">
        <v>13072</v>
      </c>
      <c r="E1678" s="98" t="s">
        <v>13073</v>
      </c>
      <c r="F1678" s="98" t="s">
        <v>16641</v>
      </c>
      <c r="G1678" s="98">
        <v>2808.3827853333332</v>
      </c>
      <c r="H1678" s="98" t="s">
        <v>52</v>
      </c>
      <c r="I1678" s="98" t="s">
        <v>131</v>
      </c>
      <c r="J1678" s="98" t="s">
        <v>83</v>
      </c>
      <c r="K1678" s="98" t="s">
        <v>134</v>
      </c>
      <c r="L1678" s="98" t="s">
        <v>53</v>
      </c>
      <c r="M1678" s="98" t="s">
        <v>314</v>
      </c>
      <c r="N1678" s="98" t="s">
        <v>200</v>
      </c>
      <c r="O1678" s="98" t="s">
        <v>199</v>
      </c>
      <c r="P1678" s="98" t="s">
        <v>653</v>
      </c>
      <c r="Q1678" s="98" t="s">
        <v>557</v>
      </c>
      <c r="R1678" s="98" t="s">
        <v>13077</v>
      </c>
      <c r="S1678" s="98" t="s">
        <v>13076</v>
      </c>
    </row>
    <row r="1679" spans="1:19" x14ac:dyDescent="0.25">
      <c r="A1679" s="100" t="s">
        <v>18209</v>
      </c>
      <c r="B1679" s="98" t="s">
        <v>13150</v>
      </c>
      <c r="C1679" s="98" t="s">
        <v>1121</v>
      </c>
      <c r="D1679" s="98" t="s">
        <v>13151</v>
      </c>
      <c r="E1679" s="98" t="s">
        <v>13152</v>
      </c>
      <c r="F1679" s="98" t="s">
        <v>16640</v>
      </c>
      <c r="G1679" s="98">
        <v>2420.4453519999997</v>
      </c>
      <c r="H1679" s="98" t="s">
        <v>11</v>
      </c>
      <c r="I1679" s="98" t="s">
        <v>14</v>
      </c>
      <c r="J1679" s="98" t="s">
        <v>12</v>
      </c>
      <c r="K1679" s="98" t="s">
        <v>13</v>
      </c>
      <c r="L1679" s="98" t="s">
        <v>15</v>
      </c>
      <c r="M1679" s="98" t="s">
        <v>17</v>
      </c>
      <c r="N1679" s="98" t="s">
        <v>941</v>
      </c>
      <c r="O1679" s="98" t="s">
        <v>502</v>
      </c>
      <c r="P1679" s="98" t="s">
        <v>503</v>
      </c>
      <c r="Q1679" s="98" t="s">
        <v>16</v>
      </c>
      <c r="R1679" s="98" t="s">
        <v>13156</v>
      </c>
      <c r="S1679" s="98" t="s">
        <v>13155</v>
      </c>
    </row>
    <row r="1680" spans="1:19" x14ac:dyDescent="0.25">
      <c r="A1680" s="100" t="s">
        <v>18210</v>
      </c>
      <c r="B1680" s="98" t="s">
        <v>13166</v>
      </c>
      <c r="C1680" s="98" t="s">
        <v>1121</v>
      </c>
      <c r="D1680" s="98" t="s">
        <v>13167</v>
      </c>
      <c r="E1680" s="98" t="s">
        <v>13168</v>
      </c>
      <c r="F1680" s="98" t="s">
        <v>16640</v>
      </c>
      <c r="G1680" s="98">
        <v>2422.6232093333338</v>
      </c>
      <c r="H1680" s="98" t="s">
        <v>11</v>
      </c>
      <c r="I1680" s="98" t="s">
        <v>12</v>
      </c>
      <c r="J1680" s="98" t="s">
        <v>13171</v>
      </c>
      <c r="K1680" s="98" t="s">
        <v>2071</v>
      </c>
      <c r="L1680" s="98" t="s">
        <v>2077</v>
      </c>
      <c r="M1680" s="98" t="s">
        <v>2076</v>
      </c>
      <c r="N1680" s="98" t="s">
        <v>13</v>
      </c>
      <c r="O1680" s="98" t="s">
        <v>15</v>
      </c>
      <c r="P1680" s="98" t="s">
        <v>14</v>
      </c>
      <c r="Q1680" s="98" t="s">
        <v>860</v>
      </c>
      <c r="R1680" s="98" t="s">
        <v>13173</v>
      </c>
      <c r="S1680" s="98" t="s">
        <v>13172</v>
      </c>
    </row>
    <row r="1681" spans="1:19" x14ac:dyDescent="0.25">
      <c r="A1681" s="100" t="s">
        <v>18211</v>
      </c>
      <c r="B1681" s="98" t="s">
        <v>13478</v>
      </c>
      <c r="C1681" s="98" t="s">
        <v>1121</v>
      </c>
      <c r="D1681" s="98" t="s">
        <v>13479</v>
      </c>
      <c r="E1681" s="98" t="s">
        <v>13480</v>
      </c>
      <c r="F1681" s="98" t="s">
        <v>16641</v>
      </c>
      <c r="G1681" s="98">
        <v>2653.1324746666669</v>
      </c>
      <c r="H1681" s="98" t="s">
        <v>159</v>
      </c>
      <c r="I1681" s="98" t="s">
        <v>160</v>
      </c>
      <c r="J1681" s="98" t="s">
        <v>304</v>
      </c>
      <c r="K1681" s="98" t="s">
        <v>5002</v>
      </c>
      <c r="L1681" s="98" t="s">
        <v>9797</v>
      </c>
      <c r="M1681" s="98" t="s">
        <v>4114</v>
      </c>
      <c r="N1681" s="98" t="s">
        <v>166</v>
      </c>
      <c r="O1681" s="98" t="s">
        <v>923</v>
      </c>
      <c r="P1681" s="98" t="s">
        <v>12913</v>
      </c>
      <c r="Q1681" s="98" t="s">
        <v>164</v>
      </c>
      <c r="R1681" s="98" t="s">
        <v>13484</v>
      </c>
      <c r="S1681" s="98" t="s">
        <v>13483</v>
      </c>
    </row>
    <row r="1682" spans="1:19" x14ac:dyDescent="0.25">
      <c r="A1682" s="100" t="s">
        <v>18212</v>
      </c>
      <c r="B1682" s="98" t="s">
        <v>13514</v>
      </c>
      <c r="C1682" s="98" t="s">
        <v>1121</v>
      </c>
      <c r="D1682" s="98" t="s">
        <v>13515</v>
      </c>
      <c r="E1682" s="98" t="s">
        <v>13516</v>
      </c>
      <c r="F1682" s="98" t="s">
        <v>16641</v>
      </c>
      <c r="G1682" s="98">
        <v>2565.4429426666666</v>
      </c>
      <c r="H1682" s="98" t="s">
        <v>466</v>
      </c>
      <c r="I1682" s="98" t="s">
        <v>465</v>
      </c>
      <c r="J1682" s="98" t="s">
        <v>211</v>
      </c>
      <c r="K1682" s="98" t="s">
        <v>214</v>
      </c>
      <c r="L1682" s="98" t="s">
        <v>918</v>
      </c>
      <c r="M1682" s="98" t="s">
        <v>467</v>
      </c>
      <c r="N1682" s="98" t="s">
        <v>2329</v>
      </c>
      <c r="O1682" s="98" t="s">
        <v>2847</v>
      </c>
      <c r="P1682" s="98" t="s">
        <v>1923</v>
      </c>
      <c r="Q1682" s="98" t="s">
        <v>2328</v>
      </c>
      <c r="R1682" s="98" t="s">
        <v>13520</v>
      </c>
      <c r="S1682" s="98" t="s">
        <v>13519</v>
      </c>
    </row>
    <row r="1683" spans="1:19" x14ac:dyDescent="0.25">
      <c r="A1683" s="100" t="s">
        <v>18213</v>
      </c>
      <c r="B1683" s="98" t="s">
        <v>13521</v>
      </c>
      <c r="C1683" s="98" t="s">
        <v>1121</v>
      </c>
      <c r="D1683" s="98" t="s">
        <v>13522</v>
      </c>
      <c r="E1683" s="98" t="s">
        <v>13523</v>
      </c>
      <c r="F1683" s="98" t="s">
        <v>16641</v>
      </c>
      <c r="G1683" s="98">
        <v>2497.6106746666665</v>
      </c>
      <c r="H1683" s="98" t="s">
        <v>1219</v>
      </c>
      <c r="I1683" s="98" t="s">
        <v>1227</v>
      </c>
      <c r="J1683" s="98" t="s">
        <v>7289</v>
      </c>
      <c r="K1683" s="98" t="s">
        <v>595</v>
      </c>
      <c r="L1683" s="98" t="s">
        <v>596</v>
      </c>
      <c r="M1683" s="98" t="s">
        <v>594</v>
      </c>
      <c r="N1683" s="98" t="s">
        <v>1876</v>
      </c>
      <c r="O1683" s="98" t="s">
        <v>1223</v>
      </c>
      <c r="P1683" s="98" t="s">
        <v>6187</v>
      </c>
      <c r="Q1683" s="98" t="s">
        <v>1480</v>
      </c>
      <c r="R1683" s="98" t="s">
        <v>13528</v>
      </c>
      <c r="S1683" s="98" t="s">
        <v>13527</v>
      </c>
    </row>
    <row r="1684" spans="1:19" x14ac:dyDescent="0.25">
      <c r="A1684" s="100" t="s">
        <v>18214</v>
      </c>
      <c r="B1684" s="98" t="s">
        <v>13799</v>
      </c>
      <c r="C1684" s="98" t="s">
        <v>1121</v>
      </c>
      <c r="D1684" s="98" t="s">
        <v>13800</v>
      </c>
      <c r="E1684" s="98" t="s">
        <v>13801</v>
      </c>
      <c r="F1684" s="98" t="s">
        <v>16640</v>
      </c>
      <c r="G1684" s="98">
        <v>2719.070796</v>
      </c>
      <c r="H1684" s="98" t="s">
        <v>397</v>
      </c>
      <c r="I1684" s="98" t="s">
        <v>1453</v>
      </c>
      <c r="J1684" s="98" t="s">
        <v>1898</v>
      </c>
      <c r="K1684" s="98" t="s">
        <v>2487</v>
      </c>
      <c r="L1684" s="98" t="s">
        <v>2161</v>
      </c>
      <c r="M1684" s="98" t="s">
        <v>71</v>
      </c>
      <c r="N1684" s="98" t="s">
        <v>72</v>
      </c>
      <c r="O1684" s="98" t="s">
        <v>1901</v>
      </c>
      <c r="P1684" s="98" t="s">
        <v>3415</v>
      </c>
      <c r="Q1684" s="98" t="s">
        <v>19</v>
      </c>
      <c r="R1684" s="98" t="s">
        <v>13805</v>
      </c>
      <c r="S1684" s="98" t="s">
        <v>13804</v>
      </c>
    </row>
    <row r="1685" spans="1:19" x14ac:dyDescent="0.25">
      <c r="A1685" s="100" t="s">
        <v>18215</v>
      </c>
      <c r="B1685" s="98" t="s">
        <v>14631</v>
      </c>
      <c r="C1685" s="98" t="s">
        <v>1121</v>
      </c>
      <c r="D1685" s="98" t="s">
        <v>14632</v>
      </c>
      <c r="E1685" s="98" t="s">
        <v>14633</v>
      </c>
      <c r="F1685" s="98" t="s">
        <v>16640</v>
      </c>
      <c r="G1685" s="98">
        <v>2153.7846120000004</v>
      </c>
      <c r="H1685" s="98" t="s">
        <v>3699</v>
      </c>
      <c r="I1685" s="98" t="s">
        <v>3393</v>
      </c>
      <c r="J1685" s="98" t="s">
        <v>5465</v>
      </c>
      <c r="K1685" s="98" t="s">
        <v>476</v>
      </c>
      <c r="L1685" s="98" t="s">
        <v>701</v>
      </c>
      <c r="M1685" s="98" t="s">
        <v>3156</v>
      </c>
      <c r="N1685" s="98" t="s">
        <v>475</v>
      </c>
      <c r="O1685" s="98" t="s">
        <v>480</v>
      </c>
      <c r="P1685" s="98" t="s">
        <v>483</v>
      </c>
      <c r="Q1685" s="98" t="s">
        <v>14636</v>
      </c>
      <c r="R1685" s="98" t="s">
        <v>14638</v>
      </c>
      <c r="S1685" s="98" t="s">
        <v>14637</v>
      </c>
    </row>
    <row r="1686" spans="1:19" x14ac:dyDescent="0.25">
      <c r="A1686" s="100" t="s">
        <v>18216</v>
      </c>
      <c r="B1686" s="98" t="s">
        <v>14708</v>
      </c>
      <c r="C1686" s="98" t="s">
        <v>1121</v>
      </c>
      <c r="D1686" s="98" t="s">
        <v>14709</v>
      </c>
      <c r="E1686" s="98" t="s">
        <v>14710</v>
      </c>
      <c r="F1686" s="98" t="s">
        <v>16641</v>
      </c>
      <c r="G1686" s="98">
        <v>2155.0625453333332</v>
      </c>
      <c r="H1686" s="98" t="s">
        <v>132</v>
      </c>
      <c r="I1686" s="98" t="s">
        <v>53</v>
      </c>
      <c r="J1686" s="98" t="s">
        <v>131</v>
      </c>
      <c r="K1686" s="98" t="s">
        <v>52</v>
      </c>
      <c r="L1686" s="98" t="s">
        <v>199</v>
      </c>
      <c r="M1686" s="98" t="s">
        <v>652</v>
      </c>
      <c r="N1686" s="98" t="s">
        <v>653</v>
      </c>
      <c r="O1686" s="98" t="s">
        <v>201</v>
      </c>
      <c r="P1686" s="98" t="s">
        <v>345</v>
      </c>
      <c r="Q1686" s="98" t="s">
        <v>13877</v>
      </c>
      <c r="R1686" s="98" t="s">
        <v>14714</v>
      </c>
      <c r="S1686" s="98" t="s">
        <v>14713</v>
      </c>
    </row>
    <row r="1687" spans="1:19" x14ac:dyDescent="0.25">
      <c r="A1687" s="100" t="s">
        <v>18217</v>
      </c>
      <c r="B1687" s="98" t="s">
        <v>11216</v>
      </c>
      <c r="C1687" s="98" t="s">
        <v>1121</v>
      </c>
      <c r="D1687" s="98" t="s">
        <v>11217</v>
      </c>
      <c r="E1687" s="98" t="s">
        <v>11218</v>
      </c>
      <c r="F1687" s="98" t="s">
        <v>16641</v>
      </c>
      <c r="G1687" s="98">
        <v>2806.7565613333331</v>
      </c>
      <c r="H1687" s="98" t="s">
        <v>55</v>
      </c>
      <c r="I1687" s="98" t="s">
        <v>54</v>
      </c>
      <c r="J1687" s="98" t="s">
        <v>408</v>
      </c>
      <c r="K1687" s="98" t="s">
        <v>355</v>
      </c>
      <c r="L1687" s="98" t="s">
        <v>356</v>
      </c>
      <c r="M1687" s="98" t="s">
        <v>57</v>
      </c>
      <c r="N1687" s="98" t="s">
        <v>7472</v>
      </c>
      <c r="O1687" s="98" t="s">
        <v>4334</v>
      </c>
      <c r="P1687" s="98" t="s">
        <v>354</v>
      </c>
      <c r="Q1687" s="98" t="s">
        <v>11223</v>
      </c>
      <c r="R1687" s="98" t="s">
        <v>18427</v>
      </c>
      <c r="S1687" s="98" t="s">
        <v>11224</v>
      </c>
    </row>
    <row r="1688" spans="1:19" x14ac:dyDescent="0.25">
      <c r="A1688" s="100" t="s">
        <v>18218</v>
      </c>
      <c r="B1688" s="98" t="s">
        <v>14786</v>
      </c>
      <c r="C1688" s="98" t="s">
        <v>1121</v>
      </c>
      <c r="D1688" s="98" t="s">
        <v>14787</v>
      </c>
      <c r="E1688" s="98" t="s">
        <v>14788</v>
      </c>
      <c r="F1688" s="98" t="s">
        <v>16641</v>
      </c>
      <c r="G1688" s="98">
        <v>2078.4464906666663</v>
      </c>
      <c r="H1688" s="98" t="s">
        <v>557</v>
      </c>
      <c r="I1688" s="98" t="s">
        <v>11846</v>
      </c>
      <c r="J1688" s="98" t="s">
        <v>14026</v>
      </c>
      <c r="K1688" s="98" t="s">
        <v>654</v>
      </c>
      <c r="L1688" s="98" t="s">
        <v>779</v>
      </c>
      <c r="M1688" s="98" t="s">
        <v>83</v>
      </c>
      <c r="N1688" s="98" t="s">
        <v>652</v>
      </c>
      <c r="O1688" s="98" t="s">
        <v>52</v>
      </c>
      <c r="P1688" s="98" t="s">
        <v>131</v>
      </c>
      <c r="Q1688" s="98" t="s">
        <v>53</v>
      </c>
      <c r="R1688" s="98" t="s">
        <v>14791</v>
      </c>
      <c r="S1688" s="98" t="s">
        <v>14790</v>
      </c>
    </row>
    <row r="1689" spans="1:19" x14ac:dyDescent="0.25">
      <c r="A1689" s="100" t="s">
        <v>18219</v>
      </c>
      <c r="B1689" s="98" t="s">
        <v>14792</v>
      </c>
      <c r="C1689" s="98" t="s">
        <v>1121</v>
      </c>
      <c r="D1689" s="98" t="s">
        <v>14793</v>
      </c>
      <c r="E1689" s="98" t="s">
        <v>14794</v>
      </c>
      <c r="F1689" s="98" t="s">
        <v>16641</v>
      </c>
      <c r="G1689" s="98">
        <v>2163.736257333333</v>
      </c>
      <c r="H1689" s="98" t="s">
        <v>1901</v>
      </c>
      <c r="I1689" s="98" t="s">
        <v>1899</v>
      </c>
      <c r="J1689" s="98" t="s">
        <v>398</v>
      </c>
      <c r="K1689" s="98" t="s">
        <v>941</v>
      </c>
      <c r="L1689" s="98" t="s">
        <v>1469</v>
      </c>
      <c r="M1689" s="98" t="s">
        <v>53</v>
      </c>
      <c r="N1689" s="98" t="s">
        <v>52</v>
      </c>
      <c r="O1689" s="98" t="s">
        <v>131</v>
      </c>
      <c r="P1689" s="98" t="s">
        <v>199</v>
      </c>
      <c r="Q1689" s="98" t="s">
        <v>652</v>
      </c>
      <c r="R1689" s="98" t="s">
        <v>14798</v>
      </c>
      <c r="S1689" s="98" t="s">
        <v>14797</v>
      </c>
    </row>
    <row r="1690" spans="1:19" x14ac:dyDescent="0.25">
      <c r="A1690" s="100" t="s">
        <v>18220</v>
      </c>
      <c r="B1690" s="98" t="s">
        <v>14838</v>
      </c>
      <c r="C1690" s="98" t="s">
        <v>1121</v>
      </c>
      <c r="D1690" s="98" t="s">
        <v>14839</v>
      </c>
      <c r="E1690" s="98" t="s">
        <v>14840</v>
      </c>
      <c r="F1690" s="98" t="s">
        <v>16640</v>
      </c>
      <c r="G1690" s="98">
        <v>2535.421824</v>
      </c>
      <c r="H1690" s="98" t="s">
        <v>11</v>
      </c>
      <c r="I1690" s="98" t="s">
        <v>12</v>
      </c>
      <c r="J1690" s="98" t="s">
        <v>15</v>
      </c>
      <c r="K1690" s="98" t="s">
        <v>13</v>
      </c>
      <c r="L1690" s="98" t="s">
        <v>14</v>
      </c>
      <c r="M1690" s="98" t="s">
        <v>92</v>
      </c>
      <c r="N1690" s="98" t="s">
        <v>16</v>
      </c>
      <c r="O1690" s="98" t="s">
        <v>17</v>
      </c>
      <c r="P1690" s="98" t="s">
        <v>83</v>
      </c>
      <c r="Q1690" s="98" t="s">
        <v>294</v>
      </c>
      <c r="R1690" s="98" t="s">
        <v>14845</v>
      </c>
      <c r="S1690" s="98" t="s">
        <v>14844</v>
      </c>
    </row>
    <row r="1691" spans="1:19" x14ac:dyDescent="0.25">
      <c r="A1691" s="100" t="s">
        <v>18221</v>
      </c>
      <c r="B1691" s="98" t="s">
        <v>14945</v>
      </c>
      <c r="C1691" s="98" t="s">
        <v>1121</v>
      </c>
      <c r="D1691" s="98" t="s">
        <v>14946</v>
      </c>
      <c r="E1691" s="98" t="s">
        <v>14947</v>
      </c>
      <c r="F1691" s="98" t="s">
        <v>16640</v>
      </c>
      <c r="G1691" s="98">
        <v>2551.3084213333332</v>
      </c>
      <c r="H1691" s="98" t="s">
        <v>1147</v>
      </c>
      <c r="I1691" s="98" t="s">
        <v>874</v>
      </c>
      <c r="J1691" s="98" t="s">
        <v>1998</v>
      </c>
      <c r="K1691" s="98" t="s">
        <v>475</v>
      </c>
      <c r="L1691" s="98" t="s">
        <v>476</v>
      </c>
      <c r="M1691" s="98" t="s">
        <v>701</v>
      </c>
      <c r="N1691" s="98" t="s">
        <v>483</v>
      </c>
      <c r="O1691" s="98" t="s">
        <v>613</v>
      </c>
      <c r="P1691" s="98" t="s">
        <v>612</v>
      </c>
      <c r="Q1691" s="98" t="s">
        <v>614</v>
      </c>
      <c r="R1691" s="98" t="s">
        <v>14951</v>
      </c>
      <c r="S1691" s="98" t="s">
        <v>14950</v>
      </c>
    </row>
    <row r="1692" spans="1:19" x14ac:dyDescent="0.25">
      <c r="A1692" s="100" t="s">
        <v>18222</v>
      </c>
      <c r="B1692" s="98" t="s">
        <v>14962</v>
      </c>
      <c r="C1692" s="98" t="s">
        <v>1121</v>
      </c>
      <c r="D1692" s="98" t="s">
        <v>14963</v>
      </c>
      <c r="E1692" s="98" t="s">
        <v>14964</v>
      </c>
      <c r="F1692" s="98" t="s">
        <v>16640</v>
      </c>
      <c r="G1692" s="98">
        <v>2243.7380213333336</v>
      </c>
      <c r="H1692" s="98" t="s">
        <v>503</v>
      </c>
      <c r="I1692" s="98" t="s">
        <v>2294</v>
      </c>
      <c r="J1692" s="98" t="s">
        <v>941</v>
      </c>
      <c r="K1692" s="98" t="s">
        <v>1464</v>
      </c>
      <c r="L1692" s="98" t="s">
        <v>1465</v>
      </c>
      <c r="M1692" s="98" t="s">
        <v>17</v>
      </c>
      <c r="N1692" s="98" t="s">
        <v>12</v>
      </c>
      <c r="O1692" s="98" t="s">
        <v>13</v>
      </c>
      <c r="P1692" s="98" t="s">
        <v>11</v>
      </c>
      <c r="Q1692" s="98" t="s">
        <v>71</v>
      </c>
      <c r="R1692" s="98" t="s">
        <v>14968</v>
      </c>
      <c r="S1692" s="98" t="s">
        <v>14967</v>
      </c>
    </row>
    <row r="1693" spans="1:19" x14ac:dyDescent="0.25">
      <c r="A1693" s="100" t="s">
        <v>18223</v>
      </c>
      <c r="B1693" s="98" t="s">
        <v>15266</v>
      </c>
      <c r="C1693" s="98" t="s">
        <v>1121</v>
      </c>
      <c r="D1693" s="98" t="s">
        <v>15267</v>
      </c>
      <c r="E1693" s="98" t="s">
        <v>15268</v>
      </c>
      <c r="F1693" s="98" t="s">
        <v>16640</v>
      </c>
      <c r="G1693" s="98">
        <v>2193.8798146666668</v>
      </c>
      <c r="H1693" s="98" t="s">
        <v>210</v>
      </c>
      <c r="I1693" s="98" t="s">
        <v>213</v>
      </c>
      <c r="J1693" s="98" t="s">
        <v>616</v>
      </c>
      <c r="K1693" s="98" t="s">
        <v>212</v>
      </c>
      <c r="L1693" s="98" t="s">
        <v>612</v>
      </c>
      <c r="M1693" s="98" t="s">
        <v>613</v>
      </c>
      <c r="N1693" s="98" t="s">
        <v>614</v>
      </c>
      <c r="O1693" s="98" t="s">
        <v>615</v>
      </c>
      <c r="P1693" s="98" t="s">
        <v>732</v>
      </c>
      <c r="Q1693" s="98" t="s">
        <v>7777</v>
      </c>
      <c r="R1693" s="98" t="s">
        <v>15273</v>
      </c>
      <c r="S1693" s="98" t="s">
        <v>15272</v>
      </c>
    </row>
    <row r="1694" spans="1:19" x14ac:dyDescent="0.25">
      <c r="A1694" s="100" t="s">
        <v>18224</v>
      </c>
      <c r="B1694" s="98" t="s">
        <v>1169</v>
      </c>
      <c r="C1694" s="98" t="s">
        <v>1121</v>
      </c>
      <c r="D1694" s="98" t="s">
        <v>1170</v>
      </c>
      <c r="E1694" s="98" t="s">
        <v>1172</v>
      </c>
      <c r="F1694" s="98" t="s">
        <v>16641</v>
      </c>
      <c r="G1694" s="98">
        <v>3720.6800440000002</v>
      </c>
      <c r="H1694" s="98" t="s">
        <v>210</v>
      </c>
      <c r="I1694" s="98" t="s">
        <v>212</v>
      </c>
      <c r="J1694" s="98" t="s">
        <v>213</v>
      </c>
      <c r="K1694" s="98" t="s">
        <v>462</v>
      </c>
      <c r="L1694" s="98" t="s">
        <v>1176</v>
      </c>
      <c r="M1694" s="98" t="s">
        <v>919</v>
      </c>
      <c r="N1694" s="98" t="s">
        <v>1177</v>
      </c>
      <c r="O1694" s="98" t="s">
        <v>1178</v>
      </c>
      <c r="P1694" s="98" t="s">
        <v>1179</v>
      </c>
      <c r="Q1694" s="98" t="s">
        <v>466</v>
      </c>
      <c r="R1694" s="98" t="s">
        <v>1181</v>
      </c>
      <c r="S1694" s="98" t="s">
        <v>1180</v>
      </c>
    </row>
    <row r="1695" spans="1:19" x14ac:dyDescent="0.25">
      <c r="A1695" s="100" t="s">
        <v>18225</v>
      </c>
      <c r="B1695" s="98" t="s">
        <v>16344</v>
      </c>
      <c r="C1695" s="98" t="s">
        <v>1121</v>
      </c>
      <c r="D1695" s="98" t="s">
        <v>16345</v>
      </c>
      <c r="E1695" s="98" t="s">
        <v>16346</v>
      </c>
      <c r="F1695" s="98" t="s">
        <v>16641</v>
      </c>
      <c r="G1695" s="98">
        <v>2148.3056106666663</v>
      </c>
      <c r="H1695" s="98" t="s">
        <v>159</v>
      </c>
      <c r="I1695" s="98" t="s">
        <v>160</v>
      </c>
      <c r="J1695" s="98" t="s">
        <v>304</v>
      </c>
      <c r="K1695" s="98" t="s">
        <v>215</v>
      </c>
      <c r="L1695" s="98" t="s">
        <v>398</v>
      </c>
      <c r="M1695" s="98" t="s">
        <v>2487</v>
      </c>
      <c r="N1695" s="98" t="s">
        <v>2486</v>
      </c>
      <c r="O1695" s="98" t="s">
        <v>3660</v>
      </c>
      <c r="P1695" s="98" t="s">
        <v>923</v>
      </c>
      <c r="Q1695" s="98" t="s">
        <v>1943</v>
      </c>
      <c r="R1695" s="98" t="s">
        <v>16631</v>
      </c>
      <c r="S1695" s="98" t="s">
        <v>16349</v>
      </c>
    </row>
    <row r="1696" spans="1:19" x14ac:dyDescent="0.25">
      <c r="A1696" s="100" t="s">
        <v>18226</v>
      </c>
      <c r="B1696" s="98" t="s">
        <v>9618</v>
      </c>
      <c r="C1696" s="98" t="s">
        <v>1206</v>
      </c>
      <c r="D1696" s="98" t="s">
        <v>9619</v>
      </c>
      <c r="E1696" s="98" t="s">
        <v>9620</v>
      </c>
      <c r="F1696" s="98" t="s">
        <v>16640</v>
      </c>
      <c r="G1696" s="98">
        <v>3334.6538253333333</v>
      </c>
      <c r="H1696" s="98" t="s">
        <v>714</v>
      </c>
      <c r="I1696" s="98" t="s">
        <v>8713</v>
      </c>
      <c r="J1696" s="98" t="s">
        <v>715</v>
      </c>
      <c r="K1696" s="98" t="s">
        <v>2727</v>
      </c>
      <c r="L1696" s="98" t="s">
        <v>5968</v>
      </c>
      <c r="M1696" s="98" t="s">
        <v>8715</v>
      </c>
      <c r="N1696" s="98" t="s">
        <v>9623</v>
      </c>
      <c r="O1696" s="98" t="s">
        <v>9624</v>
      </c>
      <c r="P1696" s="98" t="s">
        <v>9625</v>
      </c>
      <c r="Q1696" s="98" t="s">
        <v>9626</v>
      </c>
      <c r="R1696" s="98" t="s">
        <v>9628</v>
      </c>
      <c r="S1696" s="98" t="s">
        <v>9627</v>
      </c>
    </row>
    <row r="1697" spans="1:19" x14ac:dyDescent="0.25">
      <c r="A1697" s="100" t="s">
        <v>18227</v>
      </c>
      <c r="B1697" s="98" t="s">
        <v>10330</v>
      </c>
      <c r="C1697" s="98" t="s">
        <v>1206</v>
      </c>
      <c r="D1697" s="98" t="s">
        <v>10331</v>
      </c>
      <c r="E1697" s="98" t="s">
        <v>10332</v>
      </c>
      <c r="F1697" s="98" t="s">
        <v>16641</v>
      </c>
      <c r="G1697" s="98">
        <v>3138.7040306666668</v>
      </c>
      <c r="H1697" s="98" t="s">
        <v>201</v>
      </c>
      <c r="I1697" s="98" t="s">
        <v>10335</v>
      </c>
      <c r="J1697" s="98" t="s">
        <v>131</v>
      </c>
      <c r="K1697" s="98" t="s">
        <v>652</v>
      </c>
      <c r="L1697" s="98" t="s">
        <v>9566</v>
      </c>
      <c r="M1697" s="98" t="s">
        <v>10336</v>
      </c>
      <c r="N1697" s="98" t="s">
        <v>10337</v>
      </c>
      <c r="O1697" s="98" t="s">
        <v>10338</v>
      </c>
      <c r="P1697" s="98" t="s">
        <v>10339</v>
      </c>
      <c r="Q1697" s="98" t="s">
        <v>10340</v>
      </c>
      <c r="R1697" s="98" t="s">
        <v>10342</v>
      </c>
      <c r="S1697" s="98" t="s">
        <v>10341</v>
      </c>
    </row>
    <row r="1698" spans="1:19" x14ac:dyDescent="0.25">
      <c r="A1698" s="100" t="s">
        <v>18228</v>
      </c>
      <c r="B1698" s="98" t="s">
        <v>10360</v>
      </c>
      <c r="C1698" s="98" t="s">
        <v>1206</v>
      </c>
      <c r="D1698" s="98" t="s">
        <v>10361</v>
      </c>
      <c r="E1698" s="98" t="s">
        <v>10362</v>
      </c>
      <c r="F1698" s="98" t="s">
        <v>16641</v>
      </c>
      <c r="G1698" s="98">
        <v>3934.1958613333336</v>
      </c>
      <c r="H1698" s="98" t="s">
        <v>928</v>
      </c>
      <c r="I1698" s="98" t="s">
        <v>34</v>
      </c>
      <c r="J1698" s="98" t="s">
        <v>35</v>
      </c>
      <c r="K1698" s="98" t="s">
        <v>36</v>
      </c>
      <c r="L1698" s="98" t="s">
        <v>38</v>
      </c>
      <c r="M1698" s="98" t="s">
        <v>37</v>
      </c>
      <c r="N1698" s="98" t="s">
        <v>43</v>
      </c>
      <c r="O1698" s="98" t="s">
        <v>10365</v>
      </c>
      <c r="P1698" s="98" t="s">
        <v>6416</v>
      </c>
      <c r="Q1698" s="98" t="s">
        <v>10366</v>
      </c>
      <c r="R1698" s="98" t="s">
        <v>10368</v>
      </c>
      <c r="S1698" s="98" t="s">
        <v>10367</v>
      </c>
    </row>
    <row r="1699" spans="1:19" x14ac:dyDescent="0.25">
      <c r="A1699" s="100" t="s">
        <v>18229</v>
      </c>
      <c r="B1699" s="98" t="s">
        <v>10576</v>
      </c>
      <c r="C1699" s="98" t="s">
        <v>1206</v>
      </c>
      <c r="D1699" s="98" t="s">
        <v>10577</v>
      </c>
      <c r="E1699" s="98" t="s">
        <v>10578</v>
      </c>
      <c r="F1699" s="98" t="s">
        <v>16640</v>
      </c>
      <c r="G1699" s="98">
        <v>3038.3403119999998</v>
      </c>
      <c r="H1699" s="98" t="s">
        <v>2245</v>
      </c>
      <c r="I1699" s="98" t="s">
        <v>354</v>
      </c>
      <c r="J1699" s="98" t="s">
        <v>1815</v>
      </c>
      <c r="K1699" s="98" t="s">
        <v>60</v>
      </c>
      <c r="L1699" s="98" t="s">
        <v>1241</v>
      </c>
      <c r="M1699" s="98" t="s">
        <v>57</v>
      </c>
      <c r="N1699" s="98" t="s">
        <v>4334</v>
      </c>
      <c r="O1699" s="98" t="s">
        <v>2071</v>
      </c>
      <c r="P1699" s="98" t="s">
        <v>1816</v>
      </c>
      <c r="Q1699" s="98" t="s">
        <v>2248</v>
      </c>
      <c r="R1699" s="98" t="s">
        <v>16605</v>
      </c>
      <c r="S1699" s="98" t="s">
        <v>10581</v>
      </c>
    </row>
    <row r="1700" spans="1:19" x14ac:dyDescent="0.25">
      <c r="A1700" s="100" t="s">
        <v>18230</v>
      </c>
      <c r="B1700" s="98" t="s">
        <v>10775</v>
      </c>
      <c r="C1700" s="98" t="s">
        <v>1206</v>
      </c>
      <c r="D1700" s="98" t="s">
        <v>10776</v>
      </c>
      <c r="E1700" s="98" t="s">
        <v>10777</v>
      </c>
      <c r="F1700" s="98" t="s">
        <v>16640</v>
      </c>
      <c r="G1700" s="98">
        <v>5148.3446466666664</v>
      </c>
      <c r="H1700" s="98" t="s">
        <v>10780</v>
      </c>
      <c r="I1700" s="98" t="s">
        <v>60</v>
      </c>
      <c r="J1700" s="98" t="s">
        <v>1815</v>
      </c>
      <c r="K1700" s="98" t="s">
        <v>59</v>
      </c>
      <c r="L1700" s="98" t="s">
        <v>1241</v>
      </c>
      <c r="M1700" s="98" t="s">
        <v>4443</v>
      </c>
      <c r="N1700" s="98" t="s">
        <v>2251</v>
      </c>
      <c r="O1700" s="98" t="s">
        <v>2245</v>
      </c>
      <c r="P1700" s="98" t="s">
        <v>2071</v>
      </c>
      <c r="Q1700" s="98" t="s">
        <v>2250</v>
      </c>
      <c r="R1700" s="98" t="s">
        <v>10784</v>
      </c>
      <c r="S1700" s="98" t="s">
        <v>10783</v>
      </c>
    </row>
    <row r="1701" spans="1:19" x14ac:dyDescent="0.25">
      <c r="A1701" s="100" t="s">
        <v>18231</v>
      </c>
      <c r="B1701" s="98" t="s">
        <v>10960</v>
      </c>
      <c r="C1701" s="98" t="s">
        <v>1206</v>
      </c>
      <c r="D1701" s="98" t="s">
        <v>10961</v>
      </c>
      <c r="E1701" s="98" t="s">
        <v>10962</v>
      </c>
      <c r="F1701" s="98" t="s">
        <v>16641</v>
      </c>
      <c r="G1701" s="98">
        <v>3398.0634053333338</v>
      </c>
      <c r="H1701" s="98" t="s">
        <v>397</v>
      </c>
      <c r="I1701" s="98" t="s">
        <v>215</v>
      </c>
      <c r="J1701" s="98" t="s">
        <v>10967</v>
      </c>
      <c r="K1701" s="98" t="s">
        <v>1898</v>
      </c>
      <c r="L1701" s="98" t="s">
        <v>1900</v>
      </c>
      <c r="M1701" s="98" t="s">
        <v>2486</v>
      </c>
      <c r="N1701" s="98" t="s">
        <v>3793</v>
      </c>
      <c r="O1701" s="98" t="s">
        <v>304</v>
      </c>
      <c r="P1701" s="98" t="s">
        <v>159</v>
      </c>
      <c r="Q1701" s="98" t="s">
        <v>160</v>
      </c>
      <c r="R1701" s="98" t="s">
        <v>10969</v>
      </c>
      <c r="S1701" s="98" t="s">
        <v>10968</v>
      </c>
    </row>
    <row r="1702" spans="1:19" x14ac:dyDescent="0.25">
      <c r="A1702" s="100" t="s">
        <v>18232</v>
      </c>
      <c r="B1702" s="98" t="s">
        <v>11116</v>
      </c>
      <c r="C1702" s="98" t="s">
        <v>1206</v>
      </c>
      <c r="D1702" s="98" t="s">
        <v>11117</v>
      </c>
      <c r="E1702" s="98" t="s">
        <v>11118</v>
      </c>
      <c r="F1702" s="98" t="s">
        <v>16641</v>
      </c>
      <c r="G1702" s="98">
        <v>4022.1419053333334</v>
      </c>
      <c r="H1702" s="98" t="s">
        <v>159</v>
      </c>
      <c r="I1702" s="98" t="s">
        <v>160</v>
      </c>
      <c r="J1702" s="98" t="s">
        <v>304</v>
      </c>
      <c r="K1702" s="98" t="s">
        <v>3660</v>
      </c>
      <c r="L1702" s="98" t="s">
        <v>11121</v>
      </c>
      <c r="M1702" s="98" t="s">
        <v>4115</v>
      </c>
      <c r="N1702" s="98" t="s">
        <v>4133</v>
      </c>
      <c r="O1702" s="98" t="s">
        <v>4137</v>
      </c>
      <c r="P1702" s="98" t="s">
        <v>4136</v>
      </c>
      <c r="Q1702" s="98" t="s">
        <v>11122</v>
      </c>
      <c r="R1702" s="98" t="s">
        <v>11124</v>
      </c>
      <c r="S1702" s="98" t="s">
        <v>11123</v>
      </c>
    </row>
    <row r="1703" spans="1:19" x14ac:dyDescent="0.25">
      <c r="A1703" s="100" t="s">
        <v>18233</v>
      </c>
      <c r="B1703" s="98" t="s">
        <v>11858</v>
      </c>
      <c r="C1703" s="98" t="s">
        <v>1206</v>
      </c>
      <c r="D1703" s="98" t="s">
        <v>11859</v>
      </c>
      <c r="E1703" s="98" t="s">
        <v>11860</v>
      </c>
      <c r="F1703" s="98" t="s">
        <v>16641</v>
      </c>
      <c r="G1703" s="98">
        <v>2422.8157386666662</v>
      </c>
      <c r="H1703" s="98" t="s">
        <v>1816</v>
      </c>
      <c r="I1703" s="98" t="s">
        <v>1815</v>
      </c>
      <c r="J1703" s="98" t="s">
        <v>1634</v>
      </c>
      <c r="K1703" s="98" t="s">
        <v>1635</v>
      </c>
      <c r="L1703" s="98" t="s">
        <v>1814</v>
      </c>
      <c r="M1703" s="98" t="s">
        <v>693</v>
      </c>
      <c r="N1703" s="98" t="s">
        <v>4244</v>
      </c>
      <c r="O1703" s="98" t="s">
        <v>52</v>
      </c>
      <c r="P1703" s="98" t="s">
        <v>199</v>
      </c>
      <c r="Q1703" s="98" t="s">
        <v>364</v>
      </c>
      <c r="R1703" s="98" t="s">
        <v>11865</v>
      </c>
      <c r="S1703" s="98" t="s">
        <v>11864</v>
      </c>
    </row>
    <row r="1704" spans="1:19" x14ac:dyDescent="0.25">
      <c r="A1704" s="100" t="s">
        <v>18234</v>
      </c>
      <c r="B1704" s="98" t="s">
        <v>12035</v>
      </c>
      <c r="C1704" s="98" t="s">
        <v>1206</v>
      </c>
      <c r="D1704" s="98" t="s">
        <v>12036</v>
      </c>
      <c r="E1704" s="98" t="s">
        <v>12037</v>
      </c>
      <c r="F1704" s="98" t="s">
        <v>16641</v>
      </c>
      <c r="G1704" s="98">
        <v>3039.1471493333333</v>
      </c>
      <c r="H1704" s="98" t="s">
        <v>397</v>
      </c>
      <c r="I1704" s="98" t="s">
        <v>3515</v>
      </c>
      <c r="J1704" s="98" t="s">
        <v>215</v>
      </c>
      <c r="K1704" s="98" t="s">
        <v>398</v>
      </c>
      <c r="L1704" s="98" t="s">
        <v>1899</v>
      </c>
      <c r="M1704" s="98" t="s">
        <v>2487</v>
      </c>
      <c r="N1704" s="98" t="s">
        <v>8841</v>
      </c>
      <c r="O1704" s="98" t="s">
        <v>12040</v>
      </c>
      <c r="P1704" s="98" t="s">
        <v>3517</v>
      </c>
      <c r="Q1704" s="98" t="s">
        <v>941</v>
      </c>
      <c r="R1704" s="98" t="s">
        <v>16618</v>
      </c>
      <c r="S1704" s="98" t="s">
        <v>12041</v>
      </c>
    </row>
    <row r="1705" spans="1:19" x14ac:dyDescent="0.25">
      <c r="A1705" s="100" t="s">
        <v>18235</v>
      </c>
      <c r="B1705" s="98" t="s">
        <v>12725</v>
      </c>
      <c r="C1705" s="98" t="s">
        <v>1206</v>
      </c>
      <c r="D1705" s="98" t="s">
        <v>12726</v>
      </c>
      <c r="E1705" s="98" t="s">
        <v>12727</v>
      </c>
      <c r="F1705" s="98" t="s">
        <v>16640</v>
      </c>
      <c r="G1705" s="98">
        <v>3123.8038013333335</v>
      </c>
      <c r="H1705" s="98" t="s">
        <v>257</v>
      </c>
      <c r="I1705" s="98" t="s">
        <v>279</v>
      </c>
      <c r="J1705" s="98" t="s">
        <v>278</v>
      </c>
      <c r="K1705" s="98" t="s">
        <v>59</v>
      </c>
      <c r="L1705" s="98" t="s">
        <v>57</v>
      </c>
      <c r="M1705" s="98" t="s">
        <v>2357</v>
      </c>
      <c r="N1705" s="98" t="s">
        <v>2355</v>
      </c>
      <c r="O1705" s="98" t="s">
        <v>107</v>
      </c>
      <c r="P1705" s="98" t="s">
        <v>1238</v>
      </c>
      <c r="Q1705" s="98" t="s">
        <v>256</v>
      </c>
      <c r="R1705" s="98" t="s">
        <v>12732</v>
      </c>
      <c r="S1705" s="98" t="s">
        <v>12731</v>
      </c>
    </row>
    <row r="1706" spans="1:19" x14ac:dyDescent="0.25">
      <c r="A1706" s="100" t="s">
        <v>18236</v>
      </c>
      <c r="B1706" s="98" t="s">
        <v>13471</v>
      </c>
      <c r="C1706" s="98" t="s">
        <v>1206</v>
      </c>
      <c r="D1706" s="98" t="s">
        <v>13472</v>
      </c>
      <c r="E1706" s="98" t="s">
        <v>13473</v>
      </c>
      <c r="F1706" s="98" t="s">
        <v>16641</v>
      </c>
      <c r="G1706" s="98">
        <v>2900.3203039999999</v>
      </c>
      <c r="H1706" s="98" t="s">
        <v>466</v>
      </c>
      <c r="I1706" s="98" t="s">
        <v>918</v>
      </c>
      <c r="J1706" s="98" t="s">
        <v>1288</v>
      </c>
      <c r="K1706" s="98" t="s">
        <v>1289</v>
      </c>
      <c r="L1706" s="98" t="s">
        <v>6492</v>
      </c>
      <c r="M1706" s="98" t="s">
        <v>2743</v>
      </c>
      <c r="N1706" s="98" t="s">
        <v>4696</v>
      </c>
      <c r="O1706" s="98" t="s">
        <v>8330</v>
      </c>
      <c r="P1706" s="98" t="s">
        <v>733</v>
      </c>
      <c r="Q1706" s="98" t="s">
        <v>3397</v>
      </c>
      <c r="R1706" s="98" t="s">
        <v>13477</v>
      </c>
      <c r="S1706" s="98" t="s">
        <v>13476</v>
      </c>
    </row>
    <row r="1707" spans="1:19" x14ac:dyDescent="0.25">
      <c r="A1707" s="100" t="s">
        <v>18237</v>
      </c>
      <c r="B1707" s="98" t="s">
        <v>13543</v>
      </c>
      <c r="C1707" s="98" t="s">
        <v>1206</v>
      </c>
      <c r="D1707" s="98" t="s">
        <v>13544</v>
      </c>
      <c r="E1707" s="98" t="s">
        <v>13545</v>
      </c>
      <c r="F1707" s="98" t="s">
        <v>16641</v>
      </c>
      <c r="G1707" s="98">
        <v>3224.1893640000003</v>
      </c>
      <c r="H1707" s="98" t="s">
        <v>159</v>
      </c>
      <c r="I1707" s="98" t="s">
        <v>160</v>
      </c>
      <c r="J1707" s="98" t="s">
        <v>304</v>
      </c>
      <c r="K1707" s="98" t="s">
        <v>4133</v>
      </c>
      <c r="L1707" s="98" t="s">
        <v>11121</v>
      </c>
      <c r="M1707" s="98" t="s">
        <v>923</v>
      </c>
      <c r="N1707" s="98" t="s">
        <v>5002</v>
      </c>
      <c r="O1707" s="98" t="s">
        <v>13550</v>
      </c>
      <c r="P1707" s="98" t="s">
        <v>166</v>
      </c>
      <c r="Q1707" s="98" t="s">
        <v>3660</v>
      </c>
      <c r="R1707" s="98" t="s">
        <v>13552</v>
      </c>
      <c r="S1707" s="98" t="s">
        <v>13551</v>
      </c>
    </row>
    <row r="1708" spans="1:19" x14ac:dyDescent="0.25">
      <c r="A1708" s="100" t="s">
        <v>18238</v>
      </c>
      <c r="B1708" s="98" t="s">
        <v>13744</v>
      </c>
      <c r="C1708" s="98" t="s">
        <v>1206</v>
      </c>
      <c r="D1708" s="98" t="s">
        <v>13745</v>
      </c>
      <c r="E1708" s="98" t="s">
        <v>13746</v>
      </c>
      <c r="F1708" s="98" t="s">
        <v>16641</v>
      </c>
      <c r="G1708" s="98">
        <v>2909.5388973333334</v>
      </c>
      <c r="H1708" s="98" t="s">
        <v>1161</v>
      </c>
      <c r="I1708" s="98" t="s">
        <v>907</v>
      </c>
      <c r="J1708" s="98" t="s">
        <v>905</v>
      </c>
      <c r="K1708" s="98" t="s">
        <v>1162</v>
      </c>
      <c r="L1708" s="98" t="s">
        <v>906</v>
      </c>
      <c r="M1708" s="98" t="s">
        <v>1674</v>
      </c>
      <c r="N1708" s="98" t="s">
        <v>1985</v>
      </c>
      <c r="O1708" s="98" t="s">
        <v>1987</v>
      </c>
      <c r="P1708" s="98" t="s">
        <v>13749</v>
      </c>
      <c r="Q1708" s="98" t="s">
        <v>13750</v>
      </c>
      <c r="R1708" s="98" t="s">
        <v>13752</v>
      </c>
      <c r="S1708" s="98" t="s">
        <v>13751</v>
      </c>
    </row>
    <row r="1709" spans="1:19" x14ac:dyDescent="0.25">
      <c r="A1709" s="100" t="s">
        <v>18239</v>
      </c>
      <c r="B1709" s="98" t="s">
        <v>13760</v>
      </c>
      <c r="C1709" s="98" t="s">
        <v>1206</v>
      </c>
      <c r="D1709" s="98" t="s">
        <v>13761</v>
      </c>
      <c r="E1709" s="98" t="s">
        <v>13762</v>
      </c>
      <c r="F1709" s="98" t="s">
        <v>16640</v>
      </c>
      <c r="G1709" s="98">
        <v>3283.3368839999998</v>
      </c>
      <c r="H1709" s="98" t="s">
        <v>71</v>
      </c>
      <c r="I1709" s="98" t="s">
        <v>72</v>
      </c>
      <c r="J1709" s="98" t="s">
        <v>159</v>
      </c>
      <c r="K1709" s="98" t="s">
        <v>160</v>
      </c>
      <c r="L1709" s="98" t="s">
        <v>304</v>
      </c>
      <c r="M1709" s="98" t="s">
        <v>1453</v>
      </c>
      <c r="N1709" s="98" t="s">
        <v>397</v>
      </c>
      <c r="O1709" s="98" t="s">
        <v>3517</v>
      </c>
      <c r="P1709" s="98" t="s">
        <v>3516</v>
      </c>
      <c r="Q1709" s="98" t="s">
        <v>8839</v>
      </c>
      <c r="R1709" s="98" t="s">
        <v>13766</v>
      </c>
      <c r="S1709" s="98" t="s">
        <v>13765</v>
      </c>
    </row>
    <row r="1710" spans="1:19" x14ac:dyDescent="0.25">
      <c r="A1710" s="100" t="s">
        <v>18240</v>
      </c>
      <c r="B1710" s="98" t="s">
        <v>13767</v>
      </c>
      <c r="C1710" s="98" t="s">
        <v>1206</v>
      </c>
      <c r="D1710" s="98" t="s">
        <v>13768</v>
      </c>
      <c r="E1710" s="98" t="s">
        <v>13769</v>
      </c>
      <c r="F1710" s="98" t="s">
        <v>16641</v>
      </c>
      <c r="G1710" s="98">
        <v>2863.9013893333336</v>
      </c>
      <c r="H1710" s="98" t="s">
        <v>35</v>
      </c>
      <c r="I1710" s="98" t="s">
        <v>34</v>
      </c>
      <c r="J1710" s="98" t="s">
        <v>175</v>
      </c>
      <c r="K1710" s="98" t="s">
        <v>39</v>
      </c>
      <c r="L1710" s="98" t="s">
        <v>36</v>
      </c>
      <c r="M1710" s="98" t="s">
        <v>42</v>
      </c>
      <c r="N1710" s="98" t="s">
        <v>38</v>
      </c>
      <c r="O1710" s="98" t="s">
        <v>373</v>
      </c>
      <c r="P1710" s="98" t="s">
        <v>374</v>
      </c>
      <c r="Q1710" s="98" t="s">
        <v>433</v>
      </c>
      <c r="R1710" s="98" t="s">
        <v>13774</v>
      </c>
      <c r="S1710" s="98" t="s">
        <v>13773</v>
      </c>
    </row>
    <row r="1711" spans="1:19" x14ac:dyDescent="0.25">
      <c r="A1711" s="100" t="s">
        <v>18241</v>
      </c>
      <c r="B1711" s="98" t="s">
        <v>13872</v>
      </c>
      <c r="C1711" s="98" t="s">
        <v>1206</v>
      </c>
      <c r="D1711" s="98" t="s">
        <v>13873</v>
      </c>
      <c r="E1711" s="98" t="s">
        <v>13874</v>
      </c>
      <c r="F1711" s="98" t="s">
        <v>16641</v>
      </c>
      <c r="G1711" s="98">
        <v>2510.1156853333332</v>
      </c>
      <c r="H1711" s="98" t="s">
        <v>345</v>
      </c>
      <c r="I1711" s="98" t="s">
        <v>52</v>
      </c>
      <c r="J1711" s="98" t="s">
        <v>135</v>
      </c>
      <c r="K1711" s="98" t="s">
        <v>13877</v>
      </c>
      <c r="L1711" s="98" t="s">
        <v>131</v>
      </c>
      <c r="M1711" s="98" t="s">
        <v>134</v>
      </c>
      <c r="N1711" s="98" t="s">
        <v>314</v>
      </c>
      <c r="O1711" s="98" t="s">
        <v>137</v>
      </c>
      <c r="P1711" s="98" t="s">
        <v>653</v>
      </c>
      <c r="Q1711" s="98" t="s">
        <v>199</v>
      </c>
      <c r="R1711" s="98" t="s">
        <v>13879</v>
      </c>
      <c r="S1711" s="98" t="s">
        <v>13878</v>
      </c>
    </row>
    <row r="1712" spans="1:19" x14ac:dyDescent="0.25">
      <c r="A1712" s="100" t="s">
        <v>18242</v>
      </c>
      <c r="B1712" s="98" t="s">
        <v>14133</v>
      </c>
      <c r="C1712" s="98" t="s">
        <v>1206</v>
      </c>
      <c r="D1712" s="98" t="s">
        <v>14134</v>
      </c>
      <c r="E1712" s="98" t="s">
        <v>14135</v>
      </c>
      <c r="F1712" s="98" t="s">
        <v>16641</v>
      </c>
      <c r="G1712" s="98">
        <v>2852.7347333333332</v>
      </c>
      <c r="H1712" s="98" t="s">
        <v>871</v>
      </c>
      <c r="I1712" s="98" t="s">
        <v>3156</v>
      </c>
      <c r="J1712" s="98" t="s">
        <v>7280</v>
      </c>
      <c r="K1712" s="98" t="s">
        <v>872</v>
      </c>
      <c r="L1712" s="98" t="s">
        <v>7278</v>
      </c>
      <c r="M1712" s="98" t="s">
        <v>481</v>
      </c>
      <c r="N1712" s="98" t="s">
        <v>5028</v>
      </c>
      <c r="O1712" s="98" t="s">
        <v>14138</v>
      </c>
      <c r="P1712" s="98" t="s">
        <v>9866</v>
      </c>
      <c r="Q1712" s="98" t="s">
        <v>14139</v>
      </c>
      <c r="R1712" s="98" t="s">
        <v>14141</v>
      </c>
      <c r="S1712" s="98" t="s">
        <v>14140</v>
      </c>
    </row>
    <row r="1713" spans="1:19" x14ac:dyDescent="0.25">
      <c r="A1713" s="100" t="s">
        <v>18243</v>
      </c>
      <c r="B1713" s="98" t="s">
        <v>14394</v>
      </c>
      <c r="C1713" s="98" t="s">
        <v>1206</v>
      </c>
      <c r="D1713" s="98" t="s">
        <v>14395</v>
      </c>
      <c r="E1713" s="98" t="s">
        <v>14396</v>
      </c>
      <c r="F1713" s="98" t="s">
        <v>16640</v>
      </c>
      <c r="G1713" s="98">
        <v>2736.69938</v>
      </c>
      <c r="H1713" s="98" t="s">
        <v>383</v>
      </c>
      <c r="I1713" s="98" t="s">
        <v>245</v>
      </c>
      <c r="J1713" s="98" t="s">
        <v>240</v>
      </c>
      <c r="K1713" s="98" t="s">
        <v>239</v>
      </c>
      <c r="L1713" s="98" t="s">
        <v>1357</v>
      </c>
      <c r="M1713" s="98" t="s">
        <v>384</v>
      </c>
      <c r="N1713" s="98" t="s">
        <v>7103</v>
      </c>
      <c r="O1713" s="98" t="s">
        <v>14399</v>
      </c>
      <c r="P1713" s="98" t="s">
        <v>7104</v>
      </c>
      <c r="Q1713" s="98" t="s">
        <v>242</v>
      </c>
      <c r="R1713" s="98" t="s">
        <v>14401</v>
      </c>
      <c r="S1713" s="98" t="s">
        <v>14400</v>
      </c>
    </row>
    <row r="1714" spans="1:19" x14ac:dyDescent="0.25">
      <c r="A1714" s="100" t="s">
        <v>18244</v>
      </c>
      <c r="B1714" s="98" t="s">
        <v>14828</v>
      </c>
      <c r="C1714" s="98" t="s">
        <v>1206</v>
      </c>
      <c r="D1714" s="98" t="s">
        <v>14829</v>
      </c>
      <c r="E1714" s="98" t="s">
        <v>14830</v>
      </c>
      <c r="F1714" s="98" t="s">
        <v>16640</v>
      </c>
      <c r="G1714" s="98">
        <v>2749.2075093333333</v>
      </c>
      <c r="H1714" s="98" t="s">
        <v>1797</v>
      </c>
      <c r="I1714" s="98" t="s">
        <v>1515</v>
      </c>
      <c r="J1714" s="98" t="s">
        <v>557</v>
      </c>
      <c r="K1714" s="98" t="s">
        <v>16</v>
      </c>
      <c r="L1714" s="98" t="s">
        <v>14</v>
      </c>
      <c r="M1714" s="98" t="s">
        <v>18</v>
      </c>
      <c r="N1714" s="98" t="s">
        <v>15</v>
      </c>
      <c r="O1714" s="98" t="s">
        <v>14833</v>
      </c>
      <c r="P1714" s="98" t="s">
        <v>14834</v>
      </c>
      <c r="Q1714" s="98" t="s">
        <v>14835</v>
      </c>
      <c r="R1714" s="98" t="s">
        <v>14837</v>
      </c>
      <c r="S1714" s="98" t="s">
        <v>14836</v>
      </c>
    </row>
    <row r="1715" spans="1:19" x14ac:dyDescent="0.25">
      <c r="A1715" s="100" t="s">
        <v>18245</v>
      </c>
      <c r="B1715" s="98" t="s">
        <v>15019</v>
      </c>
      <c r="C1715" s="98" t="s">
        <v>1206</v>
      </c>
      <c r="D1715" s="98" t="s">
        <v>15020</v>
      </c>
      <c r="E1715" s="98" t="s">
        <v>15021</v>
      </c>
      <c r="F1715" s="98" t="s">
        <v>16640</v>
      </c>
      <c r="G1715" s="98">
        <v>2430.4085973333331</v>
      </c>
      <c r="H1715" s="98" t="s">
        <v>7280</v>
      </c>
      <c r="I1715" s="98" t="s">
        <v>7278</v>
      </c>
      <c r="J1715" s="98" t="s">
        <v>5028</v>
      </c>
      <c r="K1715" s="98" t="s">
        <v>15024</v>
      </c>
      <c r="L1715" s="98" t="s">
        <v>15025</v>
      </c>
      <c r="M1715" s="98" t="s">
        <v>15026</v>
      </c>
      <c r="N1715" s="98" t="s">
        <v>3156</v>
      </c>
      <c r="O1715" s="98" t="s">
        <v>15027</v>
      </c>
      <c r="P1715" s="98" t="s">
        <v>15028</v>
      </c>
      <c r="Q1715" s="98" t="s">
        <v>15029</v>
      </c>
      <c r="R1715" s="98" t="s">
        <v>15031</v>
      </c>
      <c r="S1715" s="98" t="s">
        <v>15030</v>
      </c>
    </row>
    <row r="1716" spans="1:19" x14ac:dyDescent="0.25">
      <c r="A1716" s="100" t="s">
        <v>18246</v>
      </c>
      <c r="B1716" s="98" t="s">
        <v>15062</v>
      </c>
      <c r="C1716" s="98" t="s">
        <v>1206</v>
      </c>
      <c r="D1716" s="98" t="s">
        <v>15063</v>
      </c>
      <c r="E1716" s="98" t="s">
        <v>15064</v>
      </c>
      <c r="F1716" s="98" t="s">
        <v>16640</v>
      </c>
      <c r="G1716" s="98">
        <v>2237.1652333333332</v>
      </c>
      <c r="H1716" s="98" t="s">
        <v>15066</v>
      </c>
      <c r="I1716" s="98" t="s">
        <v>3016</v>
      </c>
      <c r="J1716" s="98" t="s">
        <v>1337</v>
      </c>
      <c r="K1716" s="98" t="s">
        <v>10064</v>
      </c>
      <c r="L1716" s="98" t="s">
        <v>4176</v>
      </c>
      <c r="M1716" s="98" t="s">
        <v>11006</v>
      </c>
      <c r="N1716" s="98" t="s">
        <v>8739</v>
      </c>
      <c r="O1716" s="98" t="s">
        <v>1334</v>
      </c>
      <c r="P1716" s="98" t="s">
        <v>1335</v>
      </c>
      <c r="Q1716" s="98" t="s">
        <v>1574</v>
      </c>
      <c r="R1716" s="98" t="s">
        <v>15069</v>
      </c>
      <c r="S1716" s="98" t="s">
        <v>15068</v>
      </c>
    </row>
    <row r="1717" spans="1:19" x14ac:dyDescent="0.25">
      <c r="A1717" s="100" t="s">
        <v>18247</v>
      </c>
      <c r="B1717" s="98" t="s">
        <v>15236</v>
      </c>
      <c r="C1717" s="98" t="s">
        <v>1206</v>
      </c>
      <c r="D1717" s="98" t="s">
        <v>15237</v>
      </c>
      <c r="E1717" s="98" t="s">
        <v>15238</v>
      </c>
      <c r="F1717" s="98" t="s">
        <v>16640</v>
      </c>
      <c r="G1717" s="98">
        <v>2717.3299213333335</v>
      </c>
      <c r="H1717" s="98" t="s">
        <v>1705</v>
      </c>
      <c r="I1717" s="98" t="s">
        <v>1708</v>
      </c>
      <c r="J1717" s="98" t="s">
        <v>1707</v>
      </c>
      <c r="K1717" s="98" t="s">
        <v>1710</v>
      </c>
      <c r="L1717" s="98" t="s">
        <v>1712</v>
      </c>
      <c r="M1717" s="98" t="s">
        <v>1711</v>
      </c>
      <c r="N1717" s="98" t="s">
        <v>712</v>
      </c>
      <c r="O1717" s="98" t="s">
        <v>3294</v>
      </c>
      <c r="P1717" s="98" t="s">
        <v>7871</v>
      </c>
      <c r="Q1717" s="98" t="s">
        <v>15241</v>
      </c>
      <c r="R1717" s="98" t="s">
        <v>15243</v>
      </c>
      <c r="S1717" s="98" t="s">
        <v>15242</v>
      </c>
    </row>
    <row r="1718" spans="1:19" x14ac:dyDescent="0.25">
      <c r="A1718" s="100" t="s">
        <v>18248</v>
      </c>
      <c r="B1718" s="98" t="s">
        <v>15731</v>
      </c>
      <c r="C1718" s="98" t="s">
        <v>1206</v>
      </c>
      <c r="D1718" s="98" t="s">
        <v>15732</v>
      </c>
      <c r="E1718" s="98" t="s">
        <v>15733</v>
      </c>
      <c r="F1718" s="98" t="s">
        <v>16641</v>
      </c>
      <c r="G1718" s="98">
        <v>2260.2489613333337</v>
      </c>
      <c r="H1718" s="98" t="s">
        <v>34</v>
      </c>
      <c r="I1718" s="98" t="s">
        <v>35</v>
      </c>
      <c r="J1718" s="98" t="s">
        <v>175</v>
      </c>
      <c r="K1718" s="98" t="s">
        <v>39</v>
      </c>
      <c r="L1718" s="98" t="s">
        <v>36</v>
      </c>
      <c r="M1718" s="98" t="s">
        <v>38</v>
      </c>
      <c r="N1718" s="98" t="s">
        <v>42</v>
      </c>
      <c r="O1718" s="98" t="s">
        <v>374</v>
      </c>
      <c r="P1718" s="98" t="s">
        <v>433</v>
      </c>
      <c r="Q1718" s="98" t="s">
        <v>223</v>
      </c>
      <c r="R1718" s="98" t="s">
        <v>15736</v>
      </c>
      <c r="S1718" s="98" t="s">
        <v>15735</v>
      </c>
    </row>
    <row r="1719" spans="1:19" x14ac:dyDescent="0.25">
      <c r="A1719" s="100" t="s">
        <v>18249</v>
      </c>
      <c r="B1719" s="98" t="s">
        <v>15737</v>
      </c>
      <c r="C1719" s="98" t="s">
        <v>1206</v>
      </c>
      <c r="D1719" s="98" t="s">
        <v>15738</v>
      </c>
      <c r="E1719" s="98" t="s">
        <v>15739</v>
      </c>
      <c r="F1719" s="98" t="s">
        <v>16641</v>
      </c>
      <c r="G1719" s="98">
        <v>2233.5069279999998</v>
      </c>
      <c r="H1719" s="98" t="s">
        <v>211</v>
      </c>
      <c r="I1719" s="98" t="s">
        <v>466</v>
      </c>
      <c r="J1719" s="98" t="s">
        <v>214</v>
      </c>
      <c r="K1719" s="98" t="s">
        <v>1289</v>
      </c>
      <c r="L1719" s="98" t="s">
        <v>1288</v>
      </c>
      <c r="M1719" s="98" t="s">
        <v>918</v>
      </c>
      <c r="N1719" s="98" t="s">
        <v>733</v>
      </c>
      <c r="O1719" s="98" t="s">
        <v>2743</v>
      </c>
      <c r="P1719" s="98" t="s">
        <v>4695</v>
      </c>
      <c r="Q1719" s="98" t="s">
        <v>8495</v>
      </c>
      <c r="R1719" s="98" t="s">
        <v>15743</v>
      </c>
      <c r="S1719" s="98" t="s">
        <v>15742</v>
      </c>
    </row>
    <row r="1720" spans="1:19" x14ac:dyDescent="0.25">
      <c r="A1720" s="100" t="s">
        <v>18250</v>
      </c>
      <c r="B1720" s="98" t="s">
        <v>16122</v>
      </c>
      <c r="C1720" s="98" t="s">
        <v>1206</v>
      </c>
      <c r="D1720" s="98" t="s">
        <v>16123</v>
      </c>
      <c r="E1720" s="98" t="s">
        <v>16124</v>
      </c>
      <c r="F1720" s="98" t="s">
        <v>16640</v>
      </c>
      <c r="G1720" s="98">
        <v>2118.3576333333331</v>
      </c>
      <c r="H1720" s="98" t="s">
        <v>475</v>
      </c>
      <c r="I1720" s="98" t="s">
        <v>476</v>
      </c>
      <c r="J1720" s="98" t="s">
        <v>480</v>
      </c>
      <c r="K1720" s="98" t="s">
        <v>479</v>
      </c>
      <c r="L1720" s="98" t="s">
        <v>478</v>
      </c>
      <c r="M1720" s="98" t="s">
        <v>3156</v>
      </c>
      <c r="N1720" s="98" t="s">
        <v>483</v>
      </c>
      <c r="O1720" s="98" t="s">
        <v>481</v>
      </c>
      <c r="P1720" s="98" t="s">
        <v>702</v>
      </c>
      <c r="Q1720" s="98" t="s">
        <v>3699</v>
      </c>
      <c r="R1720" s="98" t="s">
        <v>16127</v>
      </c>
      <c r="S1720" s="98" t="s">
        <v>16126</v>
      </c>
    </row>
    <row r="1721" spans="1:19" x14ac:dyDescent="0.25">
      <c r="A1721" s="100" t="s">
        <v>18251</v>
      </c>
      <c r="B1721" s="98" t="s">
        <v>1426</v>
      </c>
      <c r="C1721" s="98" t="s">
        <v>1206</v>
      </c>
      <c r="D1721" s="98" t="s">
        <v>1427</v>
      </c>
      <c r="E1721" s="98" t="s">
        <v>1428</v>
      </c>
      <c r="F1721" s="98" t="s">
        <v>16641</v>
      </c>
      <c r="G1721" s="98">
        <v>2794.9569146666668</v>
      </c>
      <c r="H1721" s="98" t="s">
        <v>34</v>
      </c>
      <c r="I1721" s="98" t="s">
        <v>175</v>
      </c>
      <c r="J1721" s="98" t="s">
        <v>35</v>
      </c>
      <c r="K1721" s="98" t="s">
        <v>42</v>
      </c>
      <c r="L1721" s="98" t="s">
        <v>36</v>
      </c>
      <c r="M1721" s="98" t="s">
        <v>38</v>
      </c>
      <c r="N1721" s="98" t="s">
        <v>39</v>
      </c>
      <c r="O1721" s="98" t="s">
        <v>373</v>
      </c>
      <c r="P1721" s="98" t="s">
        <v>1432</v>
      </c>
      <c r="Q1721" s="98" t="s">
        <v>433</v>
      </c>
      <c r="R1721" s="98" t="s">
        <v>1434</v>
      </c>
      <c r="S1721" s="98" t="s">
        <v>1433</v>
      </c>
    </row>
    <row r="1722" spans="1:19" x14ac:dyDescent="0.25">
      <c r="A1722" s="100" t="s">
        <v>18252</v>
      </c>
      <c r="B1722" s="98" t="s">
        <v>2580</v>
      </c>
      <c r="C1722" s="98" t="s">
        <v>1206</v>
      </c>
      <c r="D1722" s="98" t="s">
        <v>2581</v>
      </c>
      <c r="E1722" s="98" t="s">
        <v>2582</v>
      </c>
      <c r="F1722" s="98" t="s">
        <v>16641</v>
      </c>
      <c r="G1722" s="98">
        <v>3471.0847426666664</v>
      </c>
      <c r="H1722" s="98" t="s">
        <v>186</v>
      </c>
      <c r="I1722" s="98" t="s">
        <v>2585</v>
      </c>
      <c r="J1722" s="98" t="s">
        <v>1768</v>
      </c>
      <c r="K1722" s="98" t="s">
        <v>1759</v>
      </c>
      <c r="L1722" s="98" t="s">
        <v>1196</v>
      </c>
      <c r="M1722" s="98" t="s">
        <v>1197</v>
      </c>
      <c r="N1722" s="98" t="s">
        <v>2586</v>
      </c>
      <c r="O1722" s="98" t="s">
        <v>1199</v>
      </c>
      <c r="P1722" s="98" t="s">
        <v>2587</v>
      </c>
      <c r="Q1722" s="98" t="s">
        <v>2588</v>
      </c>
      <c r="R1722" s="98" t="s">
        <v>2590</v>
      </c>
      <c r="S1722" s="98" t="s">
        <v>2589</v>
      </c>
    </row>
    <row r="1723" spans="1:19" x14ac:dyDescent="0.25">
      <c r="A1723" s="100" t="s">
        <v>18253</v>
      </c>
      <c r="B1723" s="98" t="s">
        <v>3247</v>
      </c>
      <c r="C1723" s="98" t="s">
        <v>1206</v>
      </c>
      <c r="D1723" s="98" t="s">
        <v>3248</v>
      </c>
      <c r="E1723" s="98" t="s">
        <v>3249</v>
      </c>
      <c r="F1723" s="98" t="s">
        <v>16641</v>
      </c>
      <c r="G1723" s="98">
        <v>3119.6201719999999</v>
      </c>
      <c r="H1723" s="98" t="s">
        <v>56</v>
      </c>
      <c r="I1723" s="98" t="s">
        <v>58</v>
      </c>
      <c r="J1723" s="98" t="s">
        <v>61</v>
      </c>
      <c r="K1723" s="98" t="s">
        <v>633</v>
      </c>
      <c r="L1723" s="98" t="s">
        <v>3095</v>
      </c>
      <c r="M1723" s="98" t="s">
        <v>2446</v>
      </c>
      <c r="N1723" s="98" t="s">
        <v>54</v>
      </c>
      <c r="O1723" s="98" t="s">
        <v>3097</v>
      </c>
      <c r="P1723" s="98" t="s">
        <v>3096</v>
      </c>
      <c r="Q1723" s="98" t="s">
        <v>59</v>
      </c>
      <c r="R1723" s="98" t="s">
        <v>3253</v>
      </c>
      <c r="S1723" s="98" t="s">
        <v>3252</v>
      </c>
    </row>
    <row r="1724" spans="1:19" x14ac:dyDescent="0.25">
      <c r="A1724" s="100" t="s">
        <v>18254</v>
      </c>
      <c r="B1724" s="98" t="s">
        <v>3605</v>
      </c>
      <c r="C1724" s="98" t="s">
        <v>1206</v>
      </c>
      <c r="D1724" s="98" t="s">
        <v>3606</v>
      </c>
      <c r="E1724" s="98" t="s">
        <v>3607</v>
      </c>
      <c r="F1724" s="98" t="s">
        <v>16640</v>
      </c>
      <c r="G1724" s="98">
        <v>2356.3243466666663</v>
      </c>
      <c r="H1724" s="98" t="s">
        <v>11</v>
      </c>
      <c r="I1724" s="98" t="s">
        <v>12</v>
      </c>
      <c r="J1724" s="98" t="s">
        <v>13</v>
      </c>
      <c r="K1724" s="98" t="s">
        <v>14</v>
      </c>
      <c r="L1724" s="98" t="s">
        <v>82</v>
      </c>
      <c r="M1724" s="98" t="s">
        <v>17</v>
      </c>
      <c r="N1724" s="98" t="s">
        <v>15</v>
      </c>
      <c r="O1724" s="98" t="s">
        <v>16</v>
      </c>
      <c r="P1724" s="98" t="s">
        <v>3610</v>
      </c>
      <c r="Q1724" s="98" t="s">
        <v>19</v>
      </c>
      <c r="R1724" s="98" t="s">
        <v>3612</v>
      </c>
      <c r="S1724" s="98" t="s">
        <v>3611</v>
      </c>
    </row>
    <row r="1725" spans="1:19" x14ac:dyDescent="0.25">
      <c r="A1725" s="100" t="s">
        <v>18255</v>
      </c>
      <c r="B1725" s="98" t="s">
        <v>4023</v>
      </c>
      <c r="C1725" s="98" t="s">
        <v>1206</v>
      </c>
      <c r="D1725" s="98" t="s">
        <v>4024</v>
      </c>
      <c r="E1725" s="98" t="s">
        <v>4026</v>
      </c>
      <c r="F1725" s="98" t="s">
        <v>16640</v>
      </c>
      <c r="G1725" s="98">
        <v>2183.4621520000001</v>
      </c>
      <c r="H1725" s="98" t="s">
        <v>1898</v>
      </c>
      <c r="I1725" s="98" t="s">
        <v>1453</v>
      </c>
      <c r="J1725" s="98" t="s">
        <v>397</v>
      </c>
      <c r="K1725" s="98" t="s">
        <v>72</v>
      </c>
      <c r="L1725" s="98" t="s">
        <v>71</v>
      </c>
      <c r="M1725" s="98" t="s">
        <v>160</v>
      </c>
      <c r="N1725" s="98" t="s">
        <v>502</v>
      </c>
      <c r="O1725" s="98" t="s">
        <v>941</v>
      </c>
      <c r="P1725" s="98" t="s">
        <v>159</v>
      </c>
      <c r="Q1725" s="98" t="s">
        <v>1901</v>
      </c>
      <c r="R1725" s="98" t="s">
        <v>4031</v>
      </c>
      <c r="S1725" s="98" t="s">
        <v>4030</v>
      </c>
    </row>
    <row r="1726" spans="1:19" x14ac:dyDescent="0.25">
      <c r="A1726" s="100" t="s">
        <v>18256</v>
      </c>
      <c r="B1726" s="98" t="s">
        <v>4183</v>
      </c>
      <c r="C1726" s="98" t="s">
        <v>1206</v>
      </c>
      <c r="D1726" s="98" t="s">
        <v>4184</v>
      </c>
      <c r="E1726" s="98" t="s">
        <v>4185</v>
      </c>
      <c r="F1726" s="98" t="s">
        <v>16640</v>
      </c>
      <c r="G1726" s="98">
        <v>3717.3095493333331</v>
      </c>
      <c r="H1726" s="98" t="s">
        <v>13</v>
      </c>
      <c r="I1726" s="98" t="s">
        <v>12</v>
      </c>
      <c r="J1726" s="98" t="s">
        <v>4188</v>
      </c>
      <c r="K1726" s="98" t="s">
        <v>4189</v>
      </c>
      <c r="L1726" s="98" t="s">
        <v>4190</v>
      </c>
      <c r="M1726" s="98" t="s">
        <v>4191</v>
      </c>
      <c r="N1726" s="98" t="s">
        <v>4192</v>
      </c>
      <c r="O1726" s="98" t="s">
        <v>4193</v>
      </c>
      <c r="P1726" s="98" t="s">
        <v>4194</v>
      </c>
      <c r="Q1726" s="98" t="s">
        <v>4195</v>
      </c>
      <c r="R1726" s="98" t="s">
        <v>4197</v>
      </c>
      <c r="S1726" s="98" t="s">
        <v>4196</v>
      </c>
    </row>
    <row r="1727" spans="1:19" x14ac:dyDescent="0.25">
      <c r="A1727" s="100" t="s">
        <v>18257</v>
      </c>
      <c r="B1727" s="98" t="s">
        <v>4487</v>
      </c>
      <c r="C1727" s="98" t="s">
        <v>1206</v>
      </c>
      <c r="D1727" s="98" t="s">
        <v>4488</v>
      </c>
      <c r="E1727" s="98" t="s">
        <v>4489</v>
      </c>
      <c r="F1727" s="98" t="s">
        <v>16641</v>
      </c>
      <c r="G1727" s="98">
        <v>2873.4735026666667</v>
      </c>
      <c r="H1727" s="98" t="s">
        <v>2866</v>
      </c>
      <c r="I1727" s="98" t="s">
        <v>2864</v>
      </c>
      <c r="J1727" s="98" t="s">
        <v>4492</v>
      </c>
      <c r="K1727" s="98" t="s">
        <v>4493</v>
      </c>
      <c r="L1727" s="98" t="s">
        <v>842</v>
      </c>
      <c r="M1727" s="98" t="s">
        <v>325</v>
      </c>
      <c r="N1727" s="98" t="s">
        <v>1807</v>
      </c>
      <c r="O1727" s="98" t="s">
        <v>4494</v>
      </c>
      <c r="P1727" s="98" t="s">
        <v>4495</v>
      </c>
      <c r="Q1727" s="98" t="s">
        <v>4496</v>
      </c>
      <c r="R1727" s="98" t="s">
        <v>4498</v>
      </c>
      <c r="S1727" s="98" t="s">
        <v>4497</v>
      </c>
    </row>
    <row r="1728" spans="1:19" x14ac:dyDescent="0.25">
      <c r="A1728" s="100" t="s">
        <v>18258</v>
      </c>
      <c r="B1728" s="98" t="s">
        <v>4660</v>
      </c>
      <c r="C1728" s="98" t="s">
        <v>1206</v>
      </c>
      <c r="D1728" s="98" t="s">
        <v>4661</v>
      </c>
      <c r="E1728" s="98" t="s">
        <v>4662</v>
      </c>
      <c r="F1728" s="98" t="s">
        <v>16640</v>
      </c>
      <c r="G1728" s="98">
        <v>2530.7627679999996</v>
      </c>
      <c r="H1728" s="98" t="s">
        <v>4664</v>
      </c>
      <c r="I1728" s="98" t="s">
        <v>662</v>
      </c>
      <c r="J1728" s="98" t="s">
        <v>767</v>
      </c>
      <c r="K1728" s="98" t="s">
        <v>2228</v>
      </c>
      <c r="L1728" s="98" t="s">
        <v>768</v>
      </c>
      <c r="M1728" s="98" t="s">
        <v>665</v>
      </c>
      <c r="N1728" s="98" t="s">
        <v>664</v>
      </c>
      <c r="O1728" s="98" t="s">
        <v>666</v>
      </c>
      <c r="P1728" s="98" t="s">
        <v>4666</v>
      </c>
      <c r="Q1728" s="98" t="s">
        <v>4667</v>
      </c>
      <c r="R1728" s="98" t="s">
        <v>4669</v>
      </c>
      <c r="S1728" s="98" t="s">
        <v>4668</v>
      </c>
    </row>
    <row r="1729" spans="1:19" x14ac:dyDescent="0.25">
      <c r="A1729" s="100" t="s">
        <v>18259</v>
      </c>
      <c r="B1729" s="98" t="s">
        <v>4683</v>
      </c>
      <c r="C1729" s="98" t="s">
        <v>1206</v>
      </c>
      <c r="D1729" s="98" t="s">
        <v>4684</v>
      </c>
      <c r="E1729" s="98" t="s">
        <v>4685</v>
      </c>
      <c r="F1729" s="98" t="s">
        <v>16640</v>
      </c>
      <c r="G1729" s="98">
        <v>2084.0168533333335</v>
      </c>
      <c r="H1729" s="98" t="s">
        <v>557</v>
      </c>
      <c r="I1729" s="98" t="s">
        <v>15</v>
      </c>
      <c r="J1729" s="98" t="s">
        <v>294</v>
      </c>
      <c r="K1729" s="98" t="s">
        <v>723</v>
      </c>
      <c r="L1729" s="98" t="s">
        <v>558</v>
      </c>
      <c r="M1729" s="98" t="s">
        <v>1515</v>
      </c>
      <c r="N1729" s="98" t="s">
        <v>1797</v>
      </c>
      <c r="O1729" s="98" t="s">
        <v>4307</v>
      </c>
      <c r="P1729" s="98" t="s">
        <v>502</v>
      </c>
      <c r="Q1729" s="98" t="s">
        <v>693</v>
      </c>
      <c r="R1729" s="98" t="s">
        <v>4689</v>
      </c>
      <c r="S1729" s="98" t="s">
        <v>4688</v>
      </c>
    </row>
    <row r="1730" spans="1:19" x14ac:dyDescent="0.25">
      <c r="A1730" s="100" t="s">
        <v>18260</v>
      </c>
      <c r="B1730" s="98" t="s">
        <v>16463</v>
      </c>
      <c r="C1730" s="98" t="s">
        <v>1206</v>
      </c>
      <c r="D1730" s="98" t="s">
        <v>16464</v>
      </c>
      <c r="E1730" s="98" t="s">
        <v>16465</v>
      </c>
      <c r="F1730" s="98" t="s">
        <v>16641</v>
      </c>
      <c r="G1730" s="98">
        <v>2482.2872066666669</v>
      </c>
      <c r="H1730" s="98" t="s">
        <v>52</v>
      </c>
      <c r="I1730" s="98" t="s">
        <v>53</v>
      </c>
      <c r="J1730" s="98" t="s">
        <v>201</v>
      </c>
      <c r="K1730" s="98" t="s">
        <v>199</v>
      </c>
      <c r="L1730" s="98" t="s">
        <v>5144</v>
      </c>
      <c r="M1730" s="98" t="s">
        <v>137</v>
      </c>
      <c r="N1730" s="98" t="s">
        <v>8961</v>
      </c>
      <c r="O1730" s="98" t="s">
        <v>200</v>
      </c>
      <c r="P1730" s="98" t="s">
        <v>15588</v>
      </c>
      <c r="Q1730" s="98" t="s">
        <v>132</v>
      </c>
      <c r="R1730" s="98" t="s">
        <v>16469</v>
      </c>
      <c r="S1730" s="98" t="s">
        <v>16468</v>
      </c>
    </row>
    <row r="1731" spans="1:19" x14ac:dyDescent="0.25">
      <c r="A1731" s="100" t="s">
        <v>18261</v>
      </c>
      <c r="B1731" s="98" t="s">
        <v>16517</v>
      </c>
      <c r="C1731" s="98" t="s">
        <v>1206</v>
      </c>
      <c r="D1731" s="98" t="s">
        <v>16518</v>
      </c>
      <c r="E1731" s="98" t="s">
        <v>16519</v>
      </c>
      <c r="F1731" s="98" t="s">
        <v>16640</v>
      </c>
      <c r="G1731" s="98">
        <v>2092.6146186666665</v>
      </c>
      <c r="H1731" s="98" t="s">
        <v>557</v>
      </c>
      <c r="I1731" s="98" t="s">
        <v>1797</v>
      </c>
      <c r="J1731" s="98" t="s">
        <v>14834</v>
      </c>
      <c r="K1731" s="98" t="s">
        <v>14833</v>
      </c>
      <c r="L1731" s="98" t="s">
        <v>779</v>
      </c>
      <c r="M1731" s="98" t="s">
        <v>15</v>
      </c>
      <c r="N1731" s="98" t="s">
        <v>16</v>
      </c>
      <c r="O1731" s="98" t="s">
        <v>17</v>
      </c>
      <c r="P1731" s="98" t="s">
        <v>723</v>
      </c>
      <c r="Q1731" s="98" t="s">
        <v>12</v>
      </c>
      <c r="R1731" s="98" t="s">
        <v>16524</v>
      </c>
      <c r="S1731" s="98" t="s">
        <v>16523</v>
      </c>
    </row>
    <row r="1732" spans="1:19" x14ac:dyDescent="0.25">
      <c r="A1732" s="100" t="s">
        <v>18262</v>
      </c>
      <c r="B1732" s="98" t="s">
        <v>16255</v>
      </c>
      <c r="C1732" s="98" t="s">
        <v>1206</v>
      </c>
      <c r="D1732" s="98" t="s">
        <v>16256</v>
      </c>
      <c r="E1732" s="98" t="s">
        <v>16257</v>
      </c>
      <c r="F1732" s="98" t="s">
        <v>16640</v>
      </c>
      <c r="G1732" s="98">
        <v>1841.5623013333334</v>
      </c>
      <c r="H1732" s="98" t="s">
        <v>7013</v>
      </c>
      <c r="I1732" s="98" t="s">
        <v>2597</v>
      </c>
      <c r="J1732" s="98" t="s">
        <v>257</v>
      </c>
      <c r="K1732" s="98" t="s">
        <v>12200</v>
      </c>
      <c r="L1732" s="98" t="s">
        <v>16261</v>
      </c>
      <c r="M1732" s="98" t="s">
        <v>7014</v>
      </c>
      <c r="N1732" s="98" t="s">
        <v>9980</v>
      </c>
      <c r="O1732" s="98" t="s">
        <v>3958</v>
      </c>
      <c r="P1732" s="98" t="s">
        <v>16262</v>
      </c>
      <c r="Q1732" s="98" t="s">
        <v>2356</v>
      </c>
      <c r="R1732" s="98" t="s">
        <v>16264</v>
      </c>
      <c r="S1732" s="98" t="s">
        <v>16263</v>
      </c>
    </row>
    <row r="1733" spans="1:19" x14ac:dyDescent="0.25">
      <c r="A1733" s="100" t="s">
        <v>18263</v>
      </c>
      <c r="B1733" s="98" t="s">
        <v>4397</v>
      </c>
      <c r="C1733" s="98" t="s">
        <v>1206</v>
      </c>
      <c r="D1733" s="98" t="s">
        <v>4398</v>
      </c>
      <c r="E1733" s="98" t="s">
        <v>4399</v>
      </c>
      <c r="F1733" s="98" t="s">
        <v>16641</v>
      </c>
      <c r="G1733" s="98">
        <v>3215.6001799999999</v>
      </c>
      <c r="H1733" s="98" t="s">
        <v>465</v>
      </c>
      <c r="I1733" s="98" t="s">
        <v>466</v>
      </c>
      <c r="J1733" s="98" t="s">
        <v>211</v>
      </c>
      <c r="K1733" s="98" t="s">
        <v>918</v>
      </c>
      <c r="L1733" s="98" t="s">
        <v>210</v>
      </c>
      <c r="M1733" s="98" t="s">
        <v>661</v>
      </c>
      <c r="N1733" s="98" t="s">
        <v>665</v>
      </c>
      <c r="O1733" s="98" t="s">
        <v>1546</v>
      </c>
      <c r="P1733" s="98" t="s">
        <v>214</v>
      </c>
      <c r="Q1733" s="98" t="s">
        <v>1289</v>
      </c>
      <c r="R1733" s="98" t="s">
        <v>4404</v>
      </c>
      <c r="S1733" s="98" t="s">
        <v>4403</v>
      </c>
    </row>
    <row r="1734" spans="1:19" x14ac:dyDescent="0.25">
      <c r="A1734" s="100" t="s">
        <v>18264</v>
      </c>
      <c r="B1734" s="98" t="s">
        <v>10899</v>
      </c>
      <c r="C1734" s="98" t="s">
        <v>1361</v>
      </c>
      <c r="D1734" s="98" t="s">
        <v>10900</v>
      </c>
      <c r="E1734" s="98" t="s">
        <v>10901</v>
      </c>
      <c r="F1734" s="98" t="s">
        <v>16641</v>
      </c>
      <c r="G1734" s="98">
        <v>3571.9297973333337</v>
      </c>
      <c r="H1734" s="98" t="s">
        <v>743</v>
      </c>
      <c r="I1734" s="98" t="s">
        <v>744</v>
      </c>
      <c r="J1734" s="98" t="s">
        <v>6502</v>
      </c>
      <c r="K1734" s="98" t="s">
        <v>2990</v>
      </c>
      <c r="L1734" s="98" t="s">
        <v>34</v>
      </c>
      <c r="M1734" s="98" t="s">
        <v>35</v>
      </c>
      <c r="N1734" s="98" t="s">
        <v>373</v>
      </c>
      <c r="O1734" s="98" t="s">
        <v>36</v>
      </c>
      <c r="P1734" s="98" t="s">
        <v>39</v>
      </c>
      <c r="Q1734" s="98" t="s">
        <v>38</v>
      </c>
      <c r="R1734" s="98" t="s">
        <v>10905</v>
      </c>
      <c r="S1734" s="98" t="s">
        <v>10904</v>
      </c>
    </row>
    <row r="1735" spans="1:19" x14ac:dyDescent="0.25">
      <c r="A1735" s="100" t="s">
        <v>18265</v>
      </c>
      <c r="B1735" s="98" t="s">
        <v>10201</v>
      </c>
      <c r="C1735" s="98" t="s">
        <v>1361</v>
      </c>
      <c r="D1735" s="98" t="s">
        <v>10202</v>
      </c>
      <c r="E1735" s="98" t="s">
        <v>10203</v>
      </c>
      <c r="F1735" s="98" t="s">
        <v>16640</v>
      </c>
      <c r="G1735" s="98">
        <v>4773.9012480000001</v>
      </c>
      <c r="H1735" s="98" t="s">
        <v>11</v>
      </c>
      <c r="I1735" s="98" t="s">
        <v>12</v>
      </c>
      <c r="J1735" s="98" t="s">
        <v>14</v>
      </c>
      <c r="K1735" s="98" t="s">
        <v>16</v>
      </c>
      <c r="L1735" s="98" t="s">
        <v>17</v>
      </c>
      <c r="M1735" s="98" t="s">
        <v>15</v>
      </c>
      <c r="N1735" s="98" t="s">
        <v>13</v>
      </c>
      <c r="O1735" s="98" t="s">
        <v>19</v>
      </c>
      <c r="P1735" s="98" t="s">
        <v>71</v>
      </c>
      <c r="Q1735" s="98" t="s">
        <v>72</v>
      </c>
      <c r="R1735" s="98" t="s">
        <v>10208</v>
      </c>
      <c r="S1735" s="98" t="s">
        <v>10207</v>
      </c>
    </row>
    <row r="1736" spans="1:19" x14ac:dyDescent="0.25">
      <c r="A1736" s="100" t="s">
        <v>18266</v>
      </c>
      <c r="B1736" s="98" t="s">
        <v>10604</v>
      </c>
      <c r="C1736" s="98" t="s">
        <v>1361</v>
      </c>
      <c r="D1736" s="98" t="s">
        <v>10605</v>
      </c>
      <c r="E1736" s="98" t="s">
        <v>10606</v>
      </c>
      <c r="F1736" s="98" t="s">
        <v>16640</v>
      </c>
      <c r="G1736" s="98">
        <v>3552.8355693333338</v>
      </c>
      <c r="H1736" s="98" t="s">
        <v>3720</v>
      </c>
      <c r="I1736" s="98" t="s">
        <v>8236</v>
      </c>
      <c r="J1736" s="98" t="s">
        <v>10609</v>
      </c>
      <c r="K1736" s="98" t="s">
        <v>8237</v>
      </c>
      <c r="L1736" s="98" t="s">
        <v>10450</v>
      </c>
      <c r="M1736" s="98" t="s">
        <v>10448</v>
      </c>
      <c r="N1736" s="98" t="s">
        <v>10610</v>
      </c>
      <c r="O1736" s="98" t="s">
        <v>8238</v>
      </c>
      <c r="P1736" s="98" t="s">
        <v>2104</v>
      </c>
      <c r="Q1736" s="98" t="s">
        <v>10447</v>
      </c>
      <c r="R1736" s="98" t="s">
        <v>10612</v>
      </c>
      <c r="S1736" s="98" t="s">
        <v>10611</v>
      </c>
    </row>
    <row r="1737" spans="1:19" x14ac:dyDescent="0.25">
      <c r="A1737" s="100" t="s">
        <v>18267</v>
      </c>
      <c r="B1737" s="98" t="s">
        <v>10906</v>
      </c>
      <c r="C1737" s="98" t="s">
        <v>1361</v>
      </c>
      <c r="D1737" s="98" t="s">
        <v>10907</v>
      </c>
      <c r="E1737" s="98" t="s">
        <v>10908</v>
      </c>
      <c r="F1737" s="98" t="s">
        <v>16641</v>
      </c>
      <c r="G1737" s="98">
        <v>3049.4355066666667</v>
      </c>
      <c r="H1737" s="98" t="s">
        <v>846</v>
      </c>
      <c r="I1737" s="98" t="s">
        <v>714</v>
      </c>
      <c r="J1737" s="98" t="s">
        <v>239</v>
      </c>
      <c r="K1737" s="98" t="s">
        <v>237</v>
      </c>
      <c r="L1737" s="98" t="s">
        <v>238</v>
      </c>
      <c r="M1737" s="98" t="s">
        <v>243</v>
      </c>
      <c r="N1737" s="98" t="s">
        <v>842</v>
      </c>
      <c r="O1737" s="98" t="s">
        <v>841</v>
      </c>
      <c r="P1737" s="98" t="s">
        <v>322</v>
      </c>
      <c r="Q1737" s="98" t="s">
        <v>2724</v>
      </c>
      <c r="R1737" s="98" t="s">
        <v>10913</v>
      </c>
      <c r="S1737" s="98" t="s">
        <v>10912</v>
      </c>
    </row>
    <row r="1738" spans="1:19" x14ac:dyDescent="0.25">
      <c r="A1738" s="100" t="s">
        <v>18268</v>
      </c>
      <c r="B1738" s="98" t="s">
        <v>11070</v>
      </c>
      <c r="C1738" s="98" t="s">
        <v>1361</v>
      </c>
      <c r="D1738" s="98" t="s">
        <v>11071</v>
      </c>
      <c r="E1738" s="98" t="s">
        <v>11072</v>
      </c>
      <c r="F1738" s="98" t="s">
        <v>16640</v>
      </c>
      <c r="G1738" s="98">
        <v>3735.5845586666669</v>
      </c>
      <c r="H1738" s="98" t="s">
        <v>475</v>
      </c>
      <c r="I1738" s="98" t="s">
        <v>476</v>
      </c>
      <c r="J1738" s="98" t="s">
        <v>701</v>
      </c>
      <c r="K1738" s="98" t="s">
        <v>477</v>
      </c>
      <c r="L1738" s="98" t="s">
        <v>479</v>
      </c>
      <c r="M1738" s="98" t="s">
        <v>480</v>
      </c>
      <c r="N1738" s="98" t="s">
        <v>6926</v>
      </c>
      <c r="O1738" s="98" t="s">
        <v>483</v>
      </c>
      <c r="P1738" s="98" t="s">
        <v>6207</v>
      </c>
      <c r="Q1738" s="98" t="s">
        <v>8751</v>
      </c>
      <c r="R1738" s="98" t="s">
        <v>11077</v>
      </c>
      <c r="S1738" s="98" t="s">
        <v>11076</v>
      </c>
    </row>
    <row r="1739" spans="1:19" x14ac:dyDescent="0.25">
      <c r="A1739" s="100" t="s">
        <v>18269</v>
      </c>
      <c r="B1739" s="98" t="s">
        <v>11085</v>
      </c>
      <c r="C1739" s="98" t="s">
        <v>1361</v>
      </c>
      <c r="D1739" s="98" t="s">
        <v>11086</v>
      </c>
      <c r="E1739" s="98" t="s">
        <v>11087</v>
      </c>
      <c r="F1739" s="98" t="s">
        <v>16640</v>
      </c>
      <c r="G1739" s="98">
        <v>3544.1646186666662</v>
      </c>
      <c r="H1739" s="98" t="s">
        <v>1583</v>
      </c>
      <c r="I1739" s="98" t="s">
        <v>1584</v>
      </c>
      <c r="J1739" s="98" t="s">
        <v>266</v>
      </c>
      <c r="K1739" s="98" t="s">
        <v>8598</v>
      </c>
      <c r="L1739" s="98" t="s">
        <v>11090</v>
      </c>
      <c r="M1739" s="98" t="s">
        <v>268</v>
      </c>
      <c r="N1739" s="98" t="s">
        <v>11067</v>
      </c>
      <c r="O1739" s="98" t="s">
        <v>8600</v>
      </c>
      <c r="P1739" s="98" t="s">
        <v>7559</v>
      </c>
      <c r="Q1739" s="98" t="s">
        <v>11091</v>
      </c>
      <c r="R1739" s="98" t="s">
        <v>11093</v>
      </c>
      <c r="S1739" s="98" t="s">
        <v>11092</v>
      </c>
    </row>
    <row r="1740" spans="1:19" x14ac:dyDescent="0.25">
      <c r="A1740" s="100" t="s">
        <v>18270</v>
      </c>
      <c r="B1740" s="98" t="s">
        <v>12497</v>
      </c>
      <c r="C1740" s="98" t="s">
        <v>1361</v>
      </c>
      <c r="D1740" s="98" t="s">
        <v>12498</v>
      </c>
      <c r="E1740" s="98" t="s">
        <v>12499</v>
      </c>
      <c r="F1740" s="98" t="s">
        <v>16640</v>
      </c>
      <c r="G1740" s="98">
        <v>3970.2636306666668</v>
      </c>
      <c r="H1740" s="98" t="s">
        <v>109</v>
      </c>
      <c r="I1740" s="98" t="s">
        <v>428</v>
      </c>
      <c r="J1740" s="98" t="s">
        <v>427</v>
      </c>
      <c r="K1740" s="98" t="s">
        <v>430</v>
      </c>
      <c r="L1740" s="98" t="s">
        <v>20</v>
      </c>
      <c r="M1740" s="98" t="s">
        <v>429</v>
      </c>
      <c r="N1740" s="98" t="s">
        <v>904</v>
      </c>
      <c r="O1740" s="98" t="s">
        <v>433</v>
      </c>
      <c r="P1740" s="98" t="s">
        <v>493</v>
      </c>
      <c r="Q1740" s="98" t="s">
        <v>9381</v>
      </c>
      <c r="R1740" s="98" t="s">
        <v>12504</v>
      </c>
      <c r="S1740" s="98" t="s">
        <v>12503</v>
      </c>
    </row>
    <row r="1741" spans="1:19" x14ac:dyDescent="0.25">
      <c r="A1741" s="100" t="s">
        <v>18271</v>
      </c>
      <c r="B1741" s="98" t="s">
        <v>13688</v>
      </c>
      <c r="C1741" s="98" t="s">
        <v>1361</v>
      </c>
      <c r="D1741" s="98" t="s">
        <v>13689</v>
      </c>
      <c r="E1741" s="98" t="s">
        <v>13690</v>
      </c>
      <c r="F1741" s="98" t="s">
        <v>16641</v>
      </c>
      <c r="G1741" s="98">
        <v>3224.7977213333334</v>
      </c>
      <c r="H1741" s="98" t="s">
        <v>3136</v>
      </c>
      <c r="I1741" s="98" t="s">
        <v>386</v>
      </c>
      <c r="J1741" s="98" t="s">
        <v>322</v>
      </c>
      <c r="K1741" s="98" t="s">
        <v>1832</v>
      </c>
      <c r="L1741" s="98" t="s">
        <v>752</v>
      </c>
      <c r="M1741" s="98" t="s">
        <v>387</v>
      </c>
      <c r="N1741" s="98" t="s">
        <v>808</v>
      </c>
      <c r="O1741" s="98" t="s">
        <v>3137</v>
      </c>
      <c r="P1741" s="98" t="s">
        <v>237</v>
      </c>
      <c r="Q1741" s="98" t="s">
        <v>841</v>
      </c>
      <c r="R1741" s="98" t="s">
        <v>13694</v>
      </c>
      <c r="S1741" s="98" t="s">
        <v>13693</v>
      </c>
    </row>
    <row r="1742" spans="1:19" x14ac:dyDescent="0.25">
      <c r="A1742" s="100" t="s">
        <v>18272</v>
      </c>
      <c r="B1742" s="98" t="s">
        <v>13816</v>
      </c>
      <c r="C1742" s="98" t="s">
        <v>1361</v>
      </c>
      <c r="D1742" s="98" t="s">
        <v>13817</v>
      </c>
      <c r="E1742" s="98" t="s">
        <v>13818</v>
      </c>
      <c r="F1742" s="98" t="s">
        <v>16641</v>
      </c>
      <c r="G1742" s="98">
        <v>2729.9240826666669</v>
      </c>
      <c r="H1742" s="98" t="s">
        <v>733</v>
      </c>
      <c r="I1742" s="98" t="s">
        <v>3397</v>
      </c>
      <c r="J1742" s="98" t="s">
        <v>6492</v>
      </c>
      <c r="K1742" s="98" t="s">
        <v>2134</v>
      </c>
      <c r="L1742" s="98" t="s">
        <v>1289</v>
      </c>
      <c r="M1742" s="98" t="s">
        <v>211</v>
      </c>
      <c r="N1742" s="98" t="s">
        <v>214</v>
      </c>
      <c r="O1742" s="98" t="s">
        <v>918</v>
      </c>
      <c r="P1742" s="98" t="s">
        <v>466</v>
      </c>
      <c r="Q1742" s="98" t="s">
        <v>1288</v>
      </c>
      <c r="R1742" s="98" t="s">
        <v>13822</v>
      </c>
      <c r="S1742" s="98" t="s">
        <v>13821</v>
      </c>
    </row>
    <row r="1743" spans="1:19" x14ac:dyDescent="0.25">
      <c r="A1743" s="100" t="s">
        <v>18273</v>
      </c>
      <c r="B1743" s="98" t="s">
        <v>13917</v>
      </c>
      <c r="C1743" s="98" t="s">
        <v>1361</v>
      </c>
      <c r="D1743" s="98" t="s">
        <v>13918</v>
      </c>
      <c r="E1743" s="98" t="s">
        <v>13919</v>
      </c>
      <c r="F1743" s="98" t="s">
        <v>16641</v>
      </c>
      <c r="G1743" s="98">
        <v>2571.5817866666666</v>
      </c>
      <c r="H1743" s="98" t="s">
        <v>265</v>
      </c>
      <c r="I1743" s="98" t="s">
        <v>264</v>
      </c>
      <c r="J1743" s="98" t="s">
        <v>1573</v>
      </c>
      <c r="K1743" s="98" t="s">
        <v>2283</v>
      </c>
      <c r="L1743" s="98" t="s">
        <v>7658</v>
      </c>
      <c r="M1743" s="98" t="s">
        <v>1338</v>
      </c>
      <c r="N1743" s="98" t="s">
        <v>3567</v>
      </c>
      <c r="O1743" s="98" t="s">
        <v>2284</v>
      </c>
      <c r="P1743" s="98" t="s">
        <v>4776</v>
      </c>
      <c r="Q1743" s="98" t="s">
        <v>1336</v>
      </c>
      <c r="R1743" s="98" t="s">
        <v>13923</v>
      </c>
      <c r="S1743" s="98" t="s">
        <v>13922</v>
      </c>
    </row>
    <row r="1744" spans="1:19" x14ac:dyDescent="0.25">
      <c r="A1744" s="100" t="s">
        <v>18274</v>
      </c>
      <c r="B1744" s="98" t="s">
        <v>14062</v>
      </c>
      <c r="C1744" s="98" t="s">
        <v>1361</v>
      </c>
      <c r="D1744" s="98" t="s">
        <v>14063</v>
      </c>
      <c r="E1744" s="98" t="s">
        <v>14064</v>
      </c>
      <c r="F1744" s="98" t="s">
        <v>16641</v>
      </c>
      <c r="G1744" s="98">
        <v>4094.8412000000003</v>
      </c>
      <c r="H1744" s="98" t="s">
        <v>871</v>
      </c>
      <c r="I1744" s="98" t="s">
        <v>872</v>
      </c>
      <c r="J1744" s="98" t="s">
        <v>480</v>
      </c>
      <c r="K1744" s="98" t="s">
        <v>479</v>
      </c>
      <c r="L1744" s="98" t="s">
        <v>483</v>
      </c>
      <c r="M1744" s="98" t="s">
        <v>478</v>
      </c>
      <c r="N1744" s="98" t="s">
        <v>1668</v>
      </c>
      <c r="O1744" s="98" t="s">
        <v>484</v>
      </c>
      <c r="P1744" s="98" t="s">
        <v>703</v>
      </c>
      <c r="Q1744" s="98" t="s">
        <v>1667</v>
      </c>
      <c r="R1744" s="98" t="s">
        <v>14070</v>
      </c>
      <c r="S1744" s="98" t="s">
        <v>14069</v>
      </c>
    </row>
    <row r="1745" spans="1:19" x14ac:dyDescent="0.25">
      <c r="A1745" s="100" t="s">
        <v>18275</v>
      </c>
      <c r="B1745" s="98" t="s">
        <v>14421</v>
      </c>
      <c r="C1745" s="98" t="s">
        <v>1361</v>
      </c>
      <c r="D1745" s="98" t="s">
        <v>14422</v>
      </c>
      <c r="E1745" s="98" t="s">
        <v>14423</v>
      </c>
      <c r="F1745" s="98" t="s">
        <v>16641</v>
      </c>
      <c r="G1745" s="98">
        <v>2435.2314319999996</v>
      </c>
      <c r="H1745" s="98" t="s">
        <v>557</v>
      </c>
      <c r="I1745" s="98" t="s">
        <v>558</v>
      </c>
      <c r="J1745" s="98" t="s">
        <v>1797</v>
      </c>
      <c r="K1745" s="98" t="s">
        <v>4307</v>
      </c>
      <c r="L1745" s="98" t="s">
        <v>14426</v>
      </c>
      <c r="M1745" s="98" t="s">
        <v>14427</v>
      </c>
      <c r="N1745" s="98" t="s">
        <v>654</v>
      </c>
      <c r="O1745" s="98" t="s">
        <v>1515</v>
      </c>
      <c r="P1745" s="98" t="s">
        <v>8171</v>
      </c>
      <c r="Q1745" s="98" t="s">
        <v>14428</v>
      </c>
      <c r="R1745" s="98" t="s">
        <v>14430</v>
      </c>
      <c r="S1745" s="98" t="s">
        <v>14429</v>
      </c>
    </row>
    <row r="1746" spans="1:19" x14ac:dyDescent="0.25">
      <c r="A1746" s="100" t="s">
        <v>18276</v>
      </c>
      <c r="B1746" s="98" t="s">
        <v>14438</v>
      </c>
      <c r="C1746" s="98" t="s">
        <v>1361</v>
      </c>
      <c r="D1746" s="98" t="s">
        <v>14439</v>
      </c>
      <c r="E1746" s="98" t="s">
        <v>14440</v>
      </c>
      <c r="F1746" s="98" t="s">
        <v>16640</v>
      </c>
      <c r="G1746" s="98">
        <v>3246.3681653333333</v>
      </c>
      <c r="H1746" s="98" t="s">
        <v>1571</v>
      </c>
      <c r="I1746" s="98" t="s">
        <v>1267</v>
      </c>
      <c r="J1746" s="98" t="s">
        <v>1335</v>
      </c>
      <c r="K1746" s="98" t="s">
        <v>1334</v>
      </c>
      <c r="L1746" s="98" t="s">
        <v>5495</v>
      </c>
      <c r="M1746" s="98" t="s">
        <v>1573</v>
      </c>
      <c r="N1746" s="98" t="s">
        <v>1338</v>
      </c>
      <c r="O1746" s="98" t="s">
        <v>4176</v>
      </c>
      <c r="P1746" s="98" t="s">
        <v>14443</v>
      </c>
      <c r="Q1746" s="98" t="s">
        <v>5779</v>
      </c>
      <c r="R1746" s="98" t="s">
        <v>14445</v>
      </c>
      <c r="S1746" s="98" t="s">
        <v>14444</v>
      </c>
    </row>
    <row r="1747" spans="1:19" x14ac:dyDescent="0.25">
      <c r="A1747" s="100" t="s">
        <v>18277</v>
      </c>
      <c r="B1747" s="98" t="s">
        <v>15762</v>
      </c>
      <c r="C1747" s="98" t="s">
        <v>1361</v>
      </c>
      <c r="D1747" s="98" t="s">
        <v>15763</v>
      </c>
      <c r="E1747" s="98" t="s">
        <v>15764</v>
      </c>
      <c r="F1747" s="98" t="s">
        <v>16640</v>
      </c>
      <c r="G1747" s="98">
        <v>1799.9188946666666</v>
      </c>
      <c r="H1747" s="98" t="s">
        <v>427</v>
      </c>
      <c r="I1747" s="98" t="s">
        <v>109</v>
      </c>
      <c r="J1747" s="98" t="s">
        <v>430</v>
      </c>
      <c r="K1747" s="98" t="s">
        <v>428</v>
      </c>
      <c r="L1747" s="98" t="s">
        <v>20</v>
      </c>
      <c r="M1747" s="98" t="s">
        <v>429</v>
      </c>
      <c r="N1747" s="98" t="s">
        <v>493</v>
      </c>
      <c r="O1747" s="98" t="s">
        <v>904</v>
      </c>
      <c r="P1747" s="98" t="s">
        <v>1309</v>
      </c>
      <c r="Q1747" s="98" t="s">
        <v>1722</v>
      </c>
      <c r="R1747" s="98" t="s">
        <v>15766</v>
      </c>
      <c r="S1747" s="98" t="s">
        <v>15765</v>
      </c>
    </row>
    <row r="1748" spans="1:19" x14ac:dyDescent="0.25">
      <c r="A1748" s="100" t="s">
        <v>18278</v>
      </c>
      <c r="B1748" s="98" t="s">
        <v>16163</v>
      </c>
      <c r="C1748" s="98" t="s">
        <v>1361</v>
      </c>
      <c r="D1748" s="98" t="s">
        <v>16164</v>
      </c>
      <c r="E1748" s="98" t="s">
        <v>16165</v>
      </c>
      <c r="F1748" s="98" t="s">
        <v>16641</v>
      </c>
      <c r="G1748" s="98">
        <v>2380.5636626666665</v>
      </c>
      <c r="H1748" s="98" t="s">
        <v>398</v>
      </c>
      <c r="I1748" s="98" t="s">
        <v>1899</v>
      </c>
      <c r="J1748" s="98" t="s">
        <v>2161</v>
      </c>
      <c r="K1748" s="98" t="s">
        <v>215</v>
      </c>
      <c r="L1748" s="98" t="s">
        <v>1898</v>
      </c>
      <c r="M1748" s="98" t="s">
        <v>1901</v>
      </c>
      <c r="N1748" s="98" t="s">
        <v>201</v>
      </c>
      <c r="O1748" s="98" t="s">
        <v>7689</v>
      </c>
      <c r="P1748" s="98" t="s">
        <v>3414</v>
      </c>
      <c r="Q1748" s="98" t="s">
        <v>4316</v>
      </c>
      <c r="R1748" s="98" t="s">
        <v>16169</v>
      </c>
      <c r="S1748" s="98" t="s">
        <v>16168</v>
      </c>
    </row>
    <row r="1749" spans="1:19" x14ac:dyDescent="0.25">
      <c r="A1749" s="100" t="s">
        <v>18279</v>
      </c>
      <c r="B1749" s="98" t="s">
        <v>1791</v>
      </c>
      <c r="C1749" s="98" t="s">
        <v>1361</v>
      </c>
      <c r="D1749" s="98" t="s">
        <v>1792</v>
      </c>
      <c r="E1749" s="98" t="s">
        <v>1793</v>
      </c>
      <c r="F1749" s="98" t="s">
        <v>16641</v>
      </c>
      <c r="G1749" s="98">
        <v>3873.650764</v>
      </c>
      <c r="H1749" s="98" t="s">
        <v>557</v>
      </c>
      <c r="I1749" s="98" t="s">
        <v>131</v>
      </c>
      <c r="J1749" s="98" t="s">
        <v>52</v>
      </c>
      <c r="K1749" s="98" t="s">
        <v>53</v>
      </c>
      <c r="L1749" s="98" t="s">
        <v>652</v>
      </c>
      <c r="M1749" s="98" t="s">
        <v>653</v>
      </c>
      <c r="N1749" s="98" t="s">
        <v>558</v>
      </c>
      <c r="O1749" s="98" t="s">
        <v>654</v>
      </c>
      <c r="P1749" s="98" t="s">
        <v>1797</v>
      </c>
      <c r="Q1749" s="98" t="s">
        <v>1798</v>
      </c>
      <c r="R1749" s="98" t="s">
        <v>1800</v>
      </c>
      <c r="S1749" s="98" t="s">
        <v>1799</v>
      </c>
    </row>
    <row r="1750" spans="1:19" x14ac:dyDescent="0.25">
      <c r="A1750" s="100" t="s">
        <v>18280</v>
      </c>
      <c r="B1750" s="98" t="s">
        <v>2121</v>
      </c>
      <c r="C1750" s="98" t="s">
        <v>1361</v>
      </c>
      <c r="D1750" s="98" t="s">
        <v>2122</v>
      </c>
      <c r="E1750" s="98" t="s">
        <v>2123</v>
      </c>
      <c r="F1750" s="98" t="s">
        <v>16640</v>
      </c>
      <c r="G1750" s="98">
        <v>3110.0241426666666</v>
      </c>
      <c r="H1750" s="98" t="s">
        <v>12</v>
      </c>
      <c r="I1750" s="98" t="s">
        <v>13</v>
      </c>
      <c r="J1750" s="98" t="s">
        <v>11</v>
      </c>
      <c r="K1750" s="98" t="s">
        <v>14</v>
      </c>
      <c r="L1750" s="98" t="s">
        <v>16</v>
      </c>
      <c r="M1750" s="98" t="s">
        <v>17</v>
      </c>
      <c r="N1750" s="98" t="s">
        <v>15</v>
      </c>
      <c r="O1750" s="98" t="s">
        <v>613</v>
      </c>
      <c r="P1750" s="98" t="s">
        <v>612</v>
      </c>
      <c r="Q1750" s="98" t="s">
        <v>614</v>
      </c>
      <c r="R1750" s="98" t="s">
        <v>2127</v>
      </c>
      <c r="S1750" s="98" t="s">
        <v>2126</v>
      </c>
    </row>
    <row r="1751" spans="1:19" x14ac:dyDescent="0.25">
      <c r="A1751" s="100" t="s">
        <v>18281</v>
      </c>
      <c r="B1751" s="98" t="s">
        <v>2663</v>
      </c>
      <c r="C1751" s="98" t="s">
        <v>1361</v>
      </c>
      <c r="D1751" s="98" t="s">
        <v>2664</v>
      </c>
      <c r="E1751" s="98" t="s">
        <v>2665</v>
      </c>
      <c r="F1751" s="98" t="s">
        <v>16640</v>
      </c>
      <c r="G1751" s="98">
        <v>3005.0960986666664</v>
      </c>
      <c r="H1751" s="98" t="s">
        <v>612</v>
      </c>
      <c r="I1751" s="98" t="s">
        <v>613</v>
      </c>
      <c r="J1751" s="98" t="s">
        <v>732</v>
      </c>
      <c r="K1751" s="98" t="s">
        <v>614</v>
      </c>
      <c r="L1751" s="98" t="s">
        <v>615</v>
      </c>
      <c r="M1751" s="98" t="s">
        <v>344</v>
      </c>
      <c r="N1751" s="98" t="s">
        <v>2218</v>
      </c>
      <c r="O1751" s="98" t="s">
        <v>734</v>
      </c>
      <c r="P1751" s="98" t="s">
        <v>735</v>
      </c>
      <c r="Q1751" s="98" t="s">
        <v>2669</v>
      </c>
      <c r="R1751" s="98" t="s">
        <v>2671</v>
      </c>
      <c r="S1751" s="98" t="s">
        <v>2670</v>
      </c>
    </row>
    <row r="1752" spans="1:19" x14ac:dyDescent="0.25">
      <c r="A1752" s="100" t="s">
        <v>18282</v>
      </c>
      <c r="B1752" s="98" t="s">
        <v>2730</v>
      </c>
      <c r="C1752" s="98" t="s">
        <v>1361</v>
      </c>
      <c r="D1752" s="98" t="s">
        <v>2731</v>
      </c>
      <c r="E1752" s="98" t="s">
        <v>2732</v>
      </c>
      <c r="F1752" s="98" t="s">
        <v>16640</v>
      </c>
      <c r="G1752" s="98">
        <v>3287.9024306666665</v>
      </c>
      <c r="H1752" s="98" t="s">
        <v>614</v>
      </c>
      <c r="I1752" s="98" t="s">
        <v>613</v>
      </c>
      <c r="J1752" s="98" t="s">
        <v>612</v>
      </c>
      <c r="K1752" s="98" t="s">
        <v>615</v>
      </c>
      <c r="L1752" s="98" t="s">
        <v>2735</v>
      </c>
      <c r="M1752" s="98" t="s">
        <v>733</v>
      </c>
      <c r="N1752" s="98" t="s">
        <v>732</v>
      </c>
      <c r="O1752" s="98" t="s">
        <v>735</v>
      </c>
      <c r="P1752" s="98" t="s">
        <v>2134</v>
      </c>
      <c r="Q1752" s="98" t="s">
        <v>1348</v>
      </c>
      <c r="R1752" s="98" t="s">
        <v>2737</v>
      </c>
      <c r="S1752" s="98" t="s">
        <v>2736</v>
      </c>
    </row>
    <row r="1753" spans="1:19" x14ac:dyDescent="0.25">
      <c r="A1753" s="100" t="s">
        <v>18283</v>
      </c>
      <c r="B1753" s="98" t="s">
        <v>2746</v>
      </c>
      <c r="C1753" s="98" t="s">
        <v>1361</v>
      </c>
      <c r="D1753" s="98" t="s">
        <v>2747</v>
      </c>
      <c r="E1753" s="98" t="s">
        <v>2748</v>
      </c>
      <c r="F1753" s="98" t="s">
        <v>16640</v>
      </c>
      <c r="G1753" s="98">
        <v>3516.5777306666664</v>
      </c>
      <c r="H1753" s="98" t="s">
        <v>475</v>
      </c>
      <c r="I1753" s="98" t="s">
        <v>476</v>
      </c>
      <c r="J1753" s="98" t="s">
        <v>2751</v>
      </c>
      <c r="K1753" s="98" t="s">
        <v>2752</v>
      </c>
      <c r="L1753" s="98" t="s">
        <v>2753</v>
      </c>
      <c r="M1753" s="98" t="s">
        <v>2754</v>
      </c>
      <c r="N1753" s="98" t="s">
        <v>2755</v>
      </c>
      <c r="O1753" s="98" t="s">
        <v>2756</v>
      </c>
      <c r="P1753" s="98" t="s">
        <v>2757</v>
      </c>
      <c r="Q1753" s="98" t="s">
        <v>2758</v>
      </c>
      <c r="R1753" s="98" t="s">
        <v>2760</v>
      </c>
      <c r="S1753" s="98" t="s">
        <v>2759</v>
      </c>
    </row>
    <row r="1754" spans="1:19" x14ac:dyDescent="0.25">
      <c r="A1754" s="100" t="s">
        <v>18284</v>
      </c>
      <c r="B1754" s="98" t="s">
        <v>2761</v>
      </c>
      <c r="C1754" s="98" t="s">
        <v>1361</v>
      </c>
      <c r="D1754" s="98" t="s">
        <v>2762</v>
      </c>
      <c r="E1754" s="98" t="s">
        <v>2763</v>
      </c>
      <c r="F1754" s="98" t="s">
        <v>16641</v>
      </c>
      <c r="G1754" s="98">
        <v>3238.6962626666668</v>
      </c>
      <c r="H1754" s="98" t="s">
        <v>2054</v>
      </c>
      <c r="I1754" s="98" t="s">
        <v>2055</v>
      </c>
      <c r="J1754" s="98" t="s">
        <v>2053</v>
      </c>
      <c r="K1754" s="98" t="s">
        <v>2051</v>
      </c>
      <c r="L1754" s="98" t="s">
        <v>2061</v>
      </c>
      <c r="M1754" s="98" t="s">
        <v>2766</v>
      </c>
      <c r="N1754" s="98" t="s">
        <v>2767</v>
      </c>
      <c r="O1754" s="98" t="s">
        <v>2057</v>
      </c>
      <c r="P1754" s="98" t="s">
        <v>2768</v>
      </c>
      <c r="Q1754" s="98" t="s">
        <v>2059</v>
      </c>
      <c r="R1754" s="98" t="s">
        <v>2770</v>
      </c>
      <c r="S1754" s="98" t="s">
        <v>2769</v>
      </c>
    </row>
    <row r="1755" spans="1:19" x14ac:dyDescent="0.25">
      <c r="A1755" s="100" t="s">
        <v>18285</v>
      </c>
      <c r="B1755" s="98" t="s">
        <v>2959</v>
      </c>
      <c r="C1755" s="98" t="s">
        <v>1361</v>
      </c>
      <c r="D1755" s="98" t="s">
        <v>2960</v>
      </c>
      <c r="E1755" s="98" t="s">
        <v>2961</v>
      </c>
      <c r="F1755" s="98" t="s">
        <v>16640</v>
      </c>
      <c r="G1755" s="98">
        <v>3493.6321439999997</v>
      </c>
      <c r="H1755" s="98" t="s">
        <v>383</v>
      </c>
      <c r="I1755" s="98" t="s">
        <v>2966</v>
      </c>
      <c r="J1755" s="98" t="s">
        <v>2967</v>
      </c>
      <c r="K1755" s="98" t="s">
        <v>2968</v>
      </c>
      <c r="L1755" s="98" t="s">
        <v>2969</v>
      </c>
      <c r="M1755" s="98" t="s">
        <v>2970</v>
      </c>
      <c r="N1755" s="98" t="s">
        <v>240</v>
      </c>
      <c r="O1755" s="98" t="s">
        <v>2971</v>
      </c>
      <c r="P1755" s="98" t="s">
        <v>239</v>
      </c>
      <c r="Q1755" s="98" t="s">
        <v>385</v>
      </c>
      <c r="R1755" s="98" t="s">
        <v>2973</v>
      </c>
      <c r="S1755" s="98" t="s">
        <v>2972</v>
      </c>
    </row>
    <row r="1756" spans="1:19" x14ac:dyDescent="0.25">
      <c r="A1756" s="100" t="s">
        <v>18286</v>
      </c>
      <c r="B1756" s="98" t="s">
        <v>3216</v>
      </c>
      <c r="C1756" s="98" t="s">
        <v>1361</v>
      </c>
      <c r="D1756" s="98" t="s">
        <v>3217</v>
      </c>
      <c r="E1756" s="98" t="s">
        <v>3218</v>
      </c>
      <c r="F1756" s="98" t="s">
        <v>16640</v>
      </c>
      <c r="G1756" s="98">
        <v>2835.2466253333332</v>
      </c>
      <c r="H1756" s="98" t="s">
        <v>613</v>
      </c>
      <c r="I1756" s="98" t="s">
        <v>612</v>
      </c>
      <c r="J1756" s="98" t="s">
        <v>614</v>
      </c>
      <c r="K1756" s="98" t="s">
        <v>344</v>
      </c>
      <c r="L1756" s="98" t="s">
        <v>734</v>
      </c>
      <c r="M1756" s="98" t="s">
        <v>3220</v>
      </c>
      <c r="N1756" s="98" t="s">
        <v>2328</v>
      </c>
      <c r="O1756" s="98" t="s">
        <v>615</v>
      </c>
      <c r="P1756" s="98" t="s">
        <v>3221</v>
      </c>
      <c r="Q1756" s="98" t="s">
        <v>735</v>
      </c>
      <c r="R1756" s="98" t="s">
        <v>3223</v>
      </c>
      <c r="S1756" s="98" t="s">
        <v>3222</v>
      </c>
    </row>
    <row r="1757" spans="1:19" x14ac:dyDescent="0.25">
      <c r="A1757" s="100" t="s">
        <v>18287</v>
      </c>
      <c r="B1757" s="98" t="s">
        <v>3224</v>
      </c>
      <c r="C1757" s="98" t="s">
        <v>1361</v>
      </c>
      <c r="D1757" s="98" t="s">
        <v>3225</v>
      </c>
      <c r="E1757" s="98" t="s">
        <v>3226</v>
      </c>
      <c r="F1757" s="98" t="s">
        <v>16641</v>
      </c>
      <c r="G1757" s="98">
        <v>2827.7979679999999</v>
      </c>
      <c r="H1757" s="98" t="s">
        <v>201</v>
      </c>
      <c r="I1757" s="98" t="s">
        <v>941</v>
      </c>
      <c r="J1757" s="98" t="s">
        <v>503</v>
      </c>
      <c r="K1757" s="98" t="s">
        <v>1469</v>
      </c>
      <c r="L1757" s="98" t="s">
        <v>502</v>
      </c>
      <c r="M1757" s="98" t="s">
        <v>3231</v>
      </c>
      <c r="N1757" s="98" t="s">
        <v>3232</v>
      </c>
      <c r="O1757" s="98" t="s">
        <v>3233</v>
      </c>
      <c r="P1757" s="98" t="s">
        <v>3234</v>
      </c>
      <c r="Q1757" s="98" t="s">
        <v>3235</v>
      </c>
      <c r="R1757" s="98" t="s">
        <v>3237</v>
      </c>
      <c r="S1757" s="98" t="s">
        <v>3236</v>
      </c>
    </row>
    <row r="1758" spans="1:19" x14ac:dyDescent="0.25">
      <c r="A1758" s="100" t="s">
        <v>18288</v>
      </c>
      <c r="B1758" s="98" t="s">
        <v>18483</v>
      </c>
      <c r="C1758" s="98" t="s">
        <v>1361</v>
      </c>
      <c r="D1758" s="98" t="s">
        <v>18759</v>
      </c>
      <c r="E1758" s="98" t="s">
        <v>18760</v>
      </c>
      <c r="F1758" s="98" t="s">
        <v>16640</v>
      </c>
      <c r="G1758" s="98">
        <v>3010.396909333333</v>
      </c>
      <c r="H1758" s="98" t="s">
        <v>503</v>
      </c>
      <c r="I1758" s="98" t="s">
        <v>941</v>
      </c>
      <c r="J1758" s="98" t="s">
        <v>2294</v>
      </c>
      <c r="K1758" s="98" t="s">
        <v>1797</v>
      </c>
      <c r="L1758" s="98" t="s">
        <v>5144</v>
      </c>
      <c r="M1758" s="98" t="s">
        <v>779</v>
      </c>
      <c r="N1758" s="98" t="s">
        <v>18762</v>
      </c>
      <c r="O1758" s="98" t="s">
        <v>159</v>
      </c>
      <c r="P1758" s="98" t="s">
        <v>83</v>
      </c>
      <c r="Q1758" s="98" t="s">
        <v>4114</v>
      </c>
      <c r="R1758" s="98" t="s">
        <v>18764</v>
      </c>
      <c r="S1758" s="98" t="s">
        <v>18763</v>
      </c>
    </row>
    <row r="1759" spans="1:19" x14ac:dyDescent="0.25">
      <c r="A1759" s="100" t="s">
        <v>18289</v>
      </c>
      <c r="B1759" s="98" t="s">
        <v>3585</v>
      </c>
      <c r="C1759" s="98" t="s">
        <v>1361</v>
      </c>
      <c r="D1759" s="98" t="s">
        <v>3586</v>
      </c>
      <c r="E1759" s="98" t="s">
        <v>3587</v>
      </c>
      <c r="F1759" s="98" t="s">
        <v>16640</v>
      </c>
      <c r="G1759" s="98">
        <v>2440.9811799999998</v>
      </c>
      <c r="H1759" s="98" t="s">
        <v>941</v>
      </c>
      <c r="I1759" s="98" t="s">
        <v>1464</v>
      </c>
      <c r="J1759" s="98" t="s">
        <v>503</v>
      </c>
      <c r="K1759" s="98" t="s">
        <v>1465</v>
      </c>
      <c r="L1759" s="98" t="s">
        <v>502</v>
      </c>
      <c r="M1759" s="98" t="s">
        <v>3590</v>
      </c>
      <c r="N1759" s="98" t="s">
        <v>3591</v>
      </c>
      <c r="O1759" s="98" t="s">
        <v>3592</v>
      </c>
      <c r="P1759" s="98" t="s">
        <v>3593</v>
      </c>
      <c r="Q1759" s="98" t="s">
        <v>3594</v>
      </c>
      <c r="R1759" s="98" t="s">
        <v>3596</v>
      </c>
      <c r="S1759" s="98" t="s">
        <v>3595</v>
      </c>
    </row>
    <row r="1760" spans="1:19" x14ac:dyDescent="0.25">
      <c r="A1760" s="100" t="s">
        <v>18290</v>
      </c>
      <c r="B1760" s="98" t="s">
        <v>3740</v>
      </c>
      <c r="C1760" s="98" t="s">
        <v>1361</v>
      </c>
      <c r="D1760" s="98" t="s">
        <v>3741</v>
      </c>
      <c r="E1760" s="98" t="s">
        <v>3742</v>
      </c>
      <c r="F1760" s="98" t="s">
        <v>16641</v>
      </c>
      <c r="G1760" s="98">
        <v>3174.5934240000001</v>
      </c>
      <c r="H1760" s="98" t="s">
        <v>2653</v>
      </c>
      <c r="I1760" s="98" t="s">
        <v>2655</v>
      </c>
      <c r="J1760" s="98" t="s">
        <v>3746</v>
      </c>
      <c r="K1760" s="98" t="s">
        <v>2659</v>
      </c>
      <c r="L1760" s="98" t="s">
        <v>2569</v>
      </c>
      <c r="M1760" s="98" t="s">
        <v>2657</v>
      </c>
      <c r="N1760" s="98" t="s">
        <v>2658</v>
      </c>
      <c r="O1760" s="98" t="s">
        <v>2570</v>
      </c>
      <c r="P1760" s="98" t="s">
        <v>2656</v>
      </c>
      <c r="Q1760" s="98" t="s">
        <v>3747</v>
      </c>
      <c r="R1760" s="98" t="s">
        <v>3749</v>
      </c>
      <c r="S1760" s="98" t="s">
        <v>3748</v>
      </c>
    </row>
    <row r="1761" spans="1:19" x14ac:dyDescent="0.25">
      <c r="A1761" s="100" t="s">
        <v>18291</v>
      </c>
      <c r="B1761" s="98" t="s">
        <v>3760</v>
      </c>
      <c r="C1761" s="98" t="s">
        <v>1361</v>
      </c>
      <c r="D1761" s="98" t="s">
        <v>3761</v>
      </c>
      <c r="E1761" s="98" t="s">
        <v>3762</v>
      </c>
      <c r="F1761" s="98" t="s">
        <v>16640</v>
      </c>
      <c r="G1761" s="98">
        <v>2913.5920759999999</v>
      </c>
      <c r="H1761" s="98" t="s">
        <v>613</v>
      </c>
      <c r="I1761" s="98" t="s">
        <v>612</v>
      </c>
      <c r="J1761" s="98" t="s">
        <v>615</v>
      </c>
      <c r="K1761" s="98" t="s">
        <v>2316</v>
      </c>
      <c r="L1761" s="98" t="s">
        <v>614</v>
      </c>
      <c r="M1761" s="98" t="s">
        <v>344</v>
      </c>
      <c r="N1761" s="98" t="s">
        <v>2317</v>
      </c>
      <c r="O1761" s="98" t="s">
        <v>3506</v>
      </c>
      <c r="P1761" s="98" t="s">
        <v>735</v>
      </c>
      <c r="Q1761" s="98" t="s">
        <v>3765</v>
      </c>
      <c r="R1761" s="98" t="s">
        <v>3767</v>
      </c>
      <c r="S1761" s="98" t="s">
        <v>3766</v>
      </c>
    </row>
    <row r="1762" spans="1:19" x14ac:dyDescent="0.25">
      <c r="A1762" s="100" t="s">
        <v>18292</v>
      </c>
      <c r="B1762" s="98" t="s">
        <v>3850</v>
      </c>
      <c r="C1762" s="98" t="s">
        <v>1361</v>
      </c>
      <c r="D1762" s="98" t="s">
        <v>3851</v>
      </c>
      <c r="E1762" s="98" t="s">
        <v>3852</v>
      </c>
      <c r="F1762" s="98" t="s">
        <v>16640</v>
      </c>
      <c r="G1762" s="98">
        <v>2554.4058826666669</v>
      </c>
      <c r="H1762" s="98" t="s">
        <v>503</v>
      </c>
      <c r="I1762" s="98" t="s">
        <v>1464</v>
      </c>
      <c r="J1762" s="98" t="s">
        <v>941</v>
      </c>
      <c r="K1762" s="98" t="s">
        <v>1465</v>
      </c>
      <c r="L1762" s="98" t="s">
        <v>1901</v>
      </c>
      <c r="M1762" s="98" t="s">
        <v>71</v>
      </c>
      <c r="N1762" s="98" t="s">
        <v>17</v>
      </c>
      <c r="O1762" s="98" t="s">
        <v>12</v>
      </c>
      <c r="P1762" s="98" t="s">
        <v>14</v>
      </c>
      <c r="Q1762" s="98" t="s">
        <v>11</v>
      </c>
      <c r="R1762" s="98" t="s">
        <v>3857</v>
      </c>
      <c r="S1762" s="98" t="s">
        <v>3856</v>
      </c>
    </row>
    <row r="1763" spans="1:19" x14ac:dyDescent="0.25">
      <c r="A1763" s="100" t="s">
        <v>18293</v>
      </c>
      <c r="B1763" s="98" t="s">
        <v>3877</v>
      </c>
      <c r="C1763" s="98" t="s">
        <v>1361</v>
      </c>
      <c r="D1763" s="98" t="s">
        <v>3878</v>
      </c>
      <c r="E1763" s="98" t="s">
        <v>3879</v>
      </c>
      <c r="F1763" s="98" t="s">
        <v>16640</v>
      </c>
      <c r="G1763" s="98">
        <v>2818.6076120000002</v>
      </c>
      <c r="H1763" s="98" t="s">
        <v>3517</v>
      </c>
      <c r="I1763" s="98" t="s">
        <v>1453</v>
      </c>
      <c r="J1763" s="98" t="s">
        <v>160</v>
      </c>
      <c r="K1763" s="98" t="s">
        <v>71</v>
      </c>
      <c r="L1763" s="98" t="s">
        <v>159</v>
      </c>
      <c r="M1763" s="98" t="s">
        <v>13</v>
      </c>
      <c r="N1763" s="98" t="s">
        <v>72</v>
      </c>
      <c r="O1763" s="98" t="s">
        <v>502</v>
      </c>
      <c r="P1763" s="98" t="s">
        <v>11</v>
      </c>
      <c r="Q1763" s="98" t="s">
        <v>12</v>
      </c>
      <c r="R1763" s="98" t="s">
        <v>3883</v>
      </c>
      <c r="S1763" s="98" t="s">
        <v>3882</v>
      </c>
    </row>
    <row r="1764" spans="1:19" x14ac:dyDescent="0.25">
      <c r="A1764" s="100" t="s">
        <v>18294</v>
      </c>
      <c r="B1764" s="98" t="s">
        <v>4108</v>
      </c>
      <c r="C1764" s="98" t="s">
        <v>1361</v>
      </c>
      <c r="D1764" s="98" t="s">
        <v>4109</v>
      </c>
      <c r="E1764" s="98" t="s">
        <v>4110</v>
      </c>
      <c r="F1764" s="98" t="s">
        <v>16640</v>
      </c>
      <c r="G1764" s="98">
        <v>2607.448449333333</v>
      </c>
      <c r="H1764" s="98" t="s">
        <v>1944</v>
      </c>
      <c r="I1764" s="98" t="s">
        <v>159</v>
      </c>
      <c r="J1764" s="98" t="s">
        <v>160</v>
      </c>
      <c r="K1764" s="98" t="s">
        <v>304</v>
      </c>
      <c r="L1764" s="98" t="s">
        <v>4113</v>
      </c>
      <c r="M1764" s="98" t="s">
        <v>941</v>
      </c>
      <c r="N1764" s="98" t="s">
        <v>71</v>
      </c>
      <c r="O1764" s="98" t="s">
        <v>502</v>
      </c>
      <c r="P1764" s="98" t="s">
        <v>4114</v>
      </c>
      <c r="Q1764" s="98" t="s">
        <v>4115</v>
      </c>
      <c r="R1764" s="98" t="s">
        <v>4117</v>
      </c>
      <c r="S1764" s="98" t="s">
        <v>4116</v>
      </c>
    </row>
    <row r="1765" spans="1:19" x14ac:dyDescent="0.25">
      <c r="A1765" s="100" t="s">
        <v>18295</v>
      </c>
      <c r="B1765" s="98" t="s">
        <v>4230</v>
      </c>
      <c r="C1765" s="98" t="s">
        <v>1361</v>
      </c>
      <c r="D1765" s="98" t="s">
        <v>4231</v>
      </c>
      <c r="E1765" s="98" t="s">
        <v>4232</v>
      </c>
      <c r="F1765" s="98" t="s">
        <v>16640</v>
      </c>
      <c r="G1765" s="98">
        <v>2979.7904813333334</v>
      </c>
      <c r="H1765" s="98" t="s">
        <v>612</v>
      </c>
      <c r="I1765" s="98" t="s">
        <v>613</v>
      </c>
      <c r="J1765" s="98" t="s">
        <v>614</v>
      </c>
      <c r="K1765" s="98" t="s">
        <v>615</v>
      </c>
      <c r="L1765" s="98" t="s">
        <v>732</v>
      </c>
      <c r="M1765" s="98" t="s">
        <v>733</v>
      </c>
      <c r="N1765" s="98" t="s">
        <v>344</v>
      </c>
      <c r="O1765" s="98" t="s">
        <v>616</v>
      </c>
      <c r="P1765" s="98" t="s">
        <v>2328</v>
      </c>
      <c r="Q1765" s="98" t="s">
        <v>4235</v>
      </c>
      <c r="R1765" s="98" t="s">
        <v>4237</v>
      </c>
      <c r="S1765" s="98" t="s">
        <v>4236</v>
      </c>
    </row>
    <row r="1766" spans="1:19" x14ac:dyDescent="0.25">
      <c r="A1766" s="100">
        <v>1763</v>
      </c>
      <c r="B1766" s="98" t="s">
        <v>10003</v>
      </c>
      <c r="C1766" s="98" t="s">
        <v>1142</v>
      </c>
      <c r="D1766" s="98" t="s">
        <v>10004</v>
      </c>
      <c r="E1766" s="98" t="s">
        <v>10005</v>
      </c>
      <c r="F1766" s="98" t="s">
        <v>16641</v>
      </c>
      <c r="G1766" s="98">
        <v>5325.9121573333332</v>
      </c>
      <c r="H1766" s="98" t="s">
        <v>9288</v>
      </c>
      <c r="I1766" s="98" t="s">
        <v>407</v>
      </c>
      <c r="J1766" s="98" t="s">
        <v>257</v>
      </c>
      <c r="K1766" s="98" t="s">
        <v>1383</v>
      </c>
      <c r="L1766" s="98" t="s">
        <v>3083</v>
      </c>
      <c r="M1766" s="98" t="s">
        <v>4555</v>
      </c>
      <c r="N1766" s="98" t="s">
        <v>2597</v>
      </c>
      <c r="O1766" s="98" t="s">
        <v>10009</v>
      </c>
      <c r="P1766" s="98" t="s">
        <v>256</v>
      </c>
      <c r="Q1766" s="98" t="s">
        <v>3086</v>
      </c>
      <c r="R1766" s="98" t="s">
        <v>10011</v>
      </c>
      <c r="S1766" s="98" t="s">
        <v>10010</v>
      </c>
    </row>
    <row r="1767" spans="1:19" x14ac:dyDescent="0.25">
      <c r="A1767" s="100" t="s">
        <v>18297</v>
      </c>
      <c r="B1767" s="98" t="s">
        <v>4532</v>
      </c>
      <c r="C1767" s="98" t="s">
        <v>1361</v>
      </c>
      <c r="D1767" s="98" t="s">
        <v>4533</v>
      </c>
      <c r="E1767" s="98" t="s">
        <v>4534</v>
      </c>
      <c r="F1767" s="98" t="s">
        <v>16641</v>
      </c>
      <c r="G1767" s="98">
        <v>2482.0077439999995</v>
      </c>
      <c r="H1767" s="98" t="s">
        <v>344</v>
      </c>
      <c r="I1767" s="98" t="s">
        <v>1288</v>
      </c>
      <c r="J1767" s="98" t="s">
        <v>3211</v>
      </c>
      <c r="K1767" s="98" t="s">
        <v>466</v>
      </c>
      <c r="L1767" s="98" t="s">
        <v>211</v>
      </c>
      <c r="M1767" s="98" t="s">
        <v>1289</v>
      </c>
      <c r="N1767" s="98" t="s">
        <v>918</v>
      </c>
      <c r="O1767" s="98" t="s">
        <v>2316</v>
      </c>
      <c r="P1767" s="98" t="s">
        <v>214</v>
      </c>
      <c r="Q1767" s="98" t="s">
        <v>2318</v>
      </c>
      <c r="R1767" s="98" t="s">
        <v>4538</v>
      </c>
      <c r="S1767" s="98" t="s">
        <v>4537</v>
      </c>
    </row>
    <row r="1768" spans="1:19" x14ac:dyDescent="0.25">
      <c r="A1768" s="100" t="s">
        <v>18298</v>
      </c>
      <c r="B1768" s="98" t="s">
        <v>4587</v>
      </c>
      <c r="C1768" s="98" t="s">
        <v>1361</v>
      </c>
      <c r="D1768" s="98" t="s">
        <v>4588</v>
      </c>
      <c r="E1768" s="98" t="s">
        <v>4589</v>
      </c>
      <c r="F1768" s="98" t="s">
        <v>16640</v>
      </c>
      <c r="G1768" s="98">
        <v>2274.5004159999999</v>
      </c>
      <c r="H1768" s="98" t="s">
        <v>1898</v>
      </c>
      <c r="I1768" s="98" t="s">
        <v>1453</v>
      </c>
      <c r="J1768" s="98" t="s">
        <v>2487</v>
      </c>
      <c r="K1768" s="98" t="s">
        <v>397</v>
      </c>
      <c r="L1768" s="98" t="s">
        <v>72</v>
      </c>
      <c r="M1768" s="98" t="s">
        <v>1901</v>
      </c>
      <c r="N1768" s="98" t="s">
        <v>2161</v>
      </c>
      <c r="O1768" s="98" t="s">
        <v>2159</v>
      </c>
      <c r="P1768" s="98" t="s">
        <v>19</v>
      </c>
      <c r="Q1768" s="98" t="s">
        <v>3889</v>
      </c>
      <c r="R1768" s="98" t="s">
        <v>4594</v>
      </c>
      <c r="S1768" s="98" t="s">
        <v>4593</v>
      </c>
    </row>
    <row r="1769" spans="1:19" x14ac:dyDescent="0.25">
      <c r="A1769" s="100" t="s">
        <v>18299</v>
      </c>
      <c r="B1769" s="98" t="s">
        <v>4612</v>
      </c>
      <c r="C1769" s="98" t="s">
        <v>1361</v>
      </c>
      <c r="D1769" s="98" t="s">
        <v>4613</v>
      </c>
      <c r="E1769" s="98" t="s">
        <v>4614</v>
      </c>
      <c r="F1769" s="98" t="s">
        <v>16640</v>
      </c>
      <c r="G1769" s="98">
        <v>2219.1723013333331</v>
      </c>
      <c r="H1769" s="98" t="s">
        <v>210</v>
      </c>
      <c r="I1769" s="98" t="s">
        <v>212</v>
      </c>
      <c r="J1769" s="98" t="s">
        <v>213</v>
      </c>
      <c r="K1769" s="98" t="s">
        <v>612</v>
      </c>
      <c r="L1769" s="98" t="s">
        <v>613</v>
      </c>
      <c r="M1769" s="98" t="s">
        <v>614</v>
      </c>
      <c r="N1769" s="98" t="s">
        <v>12</v>
      </c>
      <c r="O1769" s="98" t="s">
        <v>13</v>
      </c>
      <c r="P1769" s="98" t="s">
        <v>14</v>
      </c>
      <c r="Q1769" s="98" t="s">
        <v>11</v>
      </c>
      <c r="R1769" s="98" t="s">
        <v>4619</v>
      </c>
      <c r="S1769" s="98" t="s">
        <v>4618</v>
      </c>
    </row>
    <row r="1770" spans="1:19" x14ac:dyDescent="0.25">
      <c r="A1770" s="100" t="s">
        <v>18300</v>
      </c>
      <c r="B1770" s="98" t="s">
        <v>4728</v>
      </c>
      <c r="C1770" s="98" t="s">
        <v>1361</v>
      </c>
      <c r="D1770" s="98" t="s">
        <v>4729</v>
      </c>
      <c r="E1770" s="98" t="s">
        <v>4730</v>
      </c>
      <c r="F1770" s="98" t="s">
        <v>16641</v>
      </c>
      <c r="G1770" s="98">
        <v>2187.8494733333337</v>
      </c>
      <c r="H1770" s="98" t="s">
        <v>2487</v>
      </c>
      <c r="I1770" s="98" t="s">
        <v>215</v>
      </c>
      <c r="J1770" s="98" t="s">
        <v>397</v>
      </c>
      <c r="K1770" s="98" t="s">
        <v>1900</v>
      </c>
      <c r="L1770" s="98" t="s">
        <v>1898</v>
      </c>
      <c r="M1770" s="98" t="s">
        <v>4133</v>
      </c>
      <c r="N1770" s="98" t="s">
        <v>3793</v>
      </c>
      <c r="O1770" s="98" t="s">
        <v>4733</v>
      </c>
      <c r="P1770" s="98" t="s">
        <v>304</v>
      </c>
      <c r="Q1770" s="98" t="s">
        <v>2159</v>
      </c>
      <c r="R1770" s="98" t="s">
        <v>4735</v>
      </c>
      <c r="S1770" s="98" t="s">
        <v>4734</v>
      </c>
    </row>
    <row r="1771" spans="1:19" x14ac:dyDescent="0.25">
      <c r="A1771" s="100" t="s">
        <v>18301</v>
      </c>
      <c r="B1771" s="98" t="s">
        <v>4996</v>
      </c>
      <c r="C1771" s="98" t="s">
        <v>1361</v>
      </c>
      <c r="D1771" s="98" t="s">
        <v>4997</v>
      </c>
      <c r="E1771" s="98" t="s">
        <v>4998</v>
      </c>
      <c r="F1771" s="98" t="s">
        <v>16640</v>
      </c>
      <c r="G1771" s="98">
        <v>1926.7608786666667</v>
      </c>
      <c r="H1771" s="98" t="s">
        <v>160</v>
      </c>
      <c r="I1771" s="98" t="s">
        <v>159</v>
      </c>
      <c r="J1771" s="98" t="s">
        <v>615</v>
      </c>
      <c r="K1771" s="98" t="s">
        <v>732</v>
      </c>
      <c r="L1771" s="98" t="s">
        <v>5001</v>
      </c>
      <c r="M1771" s="98" t="s">
        <v>304</v>
      </c>
      <c r="N1771" s="98" t="s">
        <v>5002</v>
      </c>
      <c r="O1771" s="98" t="s">
        <v>5003</v>
      </c>
      <c r="P1771" s="98" t="s">
        <v>166</v>
      </c>
      <c r="Q1771" s="98" t="s">
        <v>5004</v>
      </c>
      <c r="R1771" s="98" t="s">
        <v>5006</v>
      </c>
      <c r="S1771" s="98" t="s">
        <v>5005</v>
      </c>
    </row>
    <row r="1772" spans="1:19" x14ac:dyDescent="0.25">
      <c r="A1772" s="100">
        <v>1769</v>
      </c>
      <c r="B1772" s="98" t="s">
        <v>15792</v>
      </c>
      <c r="C1772" s="98" t="s">
        <v>1206</v>
      </c>
      <c r="D1772" s="98" t="s">
        <v>15793</v>
      </c>
      <c r="E1772" s="98" t="s">
        <v>15794</v>
      </c>
      <c r="F1772" s="98" t="s">
        <v>16641</v>
      </c>
      <c r="G1772" s="98">
        <v>2219.9074453333333</v>
      </c>
      <c r="H1772" s="98" t="s">
        <v>1760</v>
      </c>
      <c r="I1772" s="98" t="s">
        <v>5654</v>
      </c>
      <c r="J1772" s="98" t="s">
        <v>15799</v>
      </c>
      <c r="K1772" s="98" t="s">
        <v>3492</v>
      </c>
      <c r="L1772" s="98" t="s">
        <v>15800</v>
      </c>
      <c r="M1772" s="98" t="s">
        <v>15801</v>
      </c>
      <c r="N1772" s="98" t="s">
        <v>15802</v>
      </c>
      <c r="O1772" s="98" t="s">
        <v>14691</v>
      </c>
      <c r="P1772" s="98" t="s">
        <v>14695</v>
      </c>
      <c r="Q1772" s="98" t="s">
        <v>15803</v>
      </c>
      <c r="R1772" s="98" t="s">
        <v>15805</v>
      </c>
      <c r="S1772" s="98" t="s">
        <v>15804</v>
      </c>
    </row>
    <row r="1773" spans="1:19" x14ac:dyDescent="0.25">
      <c r="A1773" s="100" t="s">
        <v>18303</v>
      </c>
      <c r="B1773" s="98" t="s">
        <v>5211</v>
      </c>
      <c r="C1773" s="98" t="s">
        <v>1361</v>
      </c>
      <c r="D1773" s="98" t="s">
        <v>5212</v>
      </c>
      <c r="E1773" s="98" t="s">
        <v>5213</v>
      </c>
      <c r="F1773" s="98" t="s">
        <v>16640</v>
      </c>
      <c r="G1773" s="98">
        <v>3284.9788840000001</v>
      </c>
      <c r="H1773" s="98" t="s">
        <v>932</v>
      </c>
      <c r="I1773" s="98" t="s">
        <v>4227</v>
      </c>
      <c r="J1773" s="98" t="s">
        <v>41</v>
      </c>
      <c r="K1773" s="98" t="s">
        <v>5216</v>
      </c>
      <c r="L1773" s="98" t="s">
        <v>5217</v>
      </c>
      <c r="M1773" s="98" t="s">
        <v>5218</v>
      </c>
      <c r="N1773" s="98" t="s">
        <v>2685</v>
      </c>
      <c r="O1773" s="98" t="s">
        <v>5219</v>
      </c>
      <c r="P1773" s="98" t="s">
        <v>931</v>
      </c>
      <c r="Q1773" s="98" t="s">
        <v>930</v>
      </c>
      <c r="R1773" s="98" t="s">
        <v>5221</v>
      </c>
      <c r="S1773" s="98" t="s">
        <v>5220</v>
      </c>
    </row>
    <row r="1774" spans="1:19" x14ac:dyDescent="0.25">
      <c r="A1774" s="100" t="s">
        <v>18304</v>
      </c>
      <c r="B1774" s="98" t="s">
        <v>5427</v>
      </c>
      <c r="C1774" s="98" t="s">
        <v>1361</v>
      </c>
      <c r="D1774" s="98" t="s">
        <v>5428</v>
      </c>
      <c r="E1774" s="98" t="s">
        <v>5429</v>
      </c>
      <c r="F1774" s="98" t="s">
        <v>16640</v>
      </c>
      <c r="G1774" s="98">
        <v>2127.4941666666664</v>
      </c>
      <c r="H1774" s="98" t="s">
        <v>693</v>
      </c>
      <c r="I1774" s="98" t="s">
        <v>558</v>
      </c>
      <c r="J1774" s="98" t="s">
        <v>5432</v>
      </c>
      <c r="K1774" s="98" t="s">
        <v>557</v>
      </c>
      <c r="L1774" s="98" t="s">
        <v>4307</v>
      </c>
      <c r="M1774" s="98" t="s">
        <v>1636</v>
      </c>
      <c r="N1774" s="98" t="s">
        <v>14</v>
      </c>
      <c r="O1774" s="98" t="s">
        <v>11</v>
      </c>
      <c r="P1774" s="98" t="s">
        <v>12</v>
      </c>
      <c r="Q1774" s="98" t="s">
        <v>13</v>
      </c>
      <c r="R1774" s="98" t="s">
        <v>5434</v>
      </c>
      <c r="S1774" s="98" t="s">
        <v>5433</v>
      </c>
    </row>
    <row r="1775" spans="1:19" x14ac:dyDescent="0.25">
      <c r="A1775" s="100" t="s">
        <v>18305</v>
      </c>
      <c r="B1775" s="98" t="s">
        <v>5711</v>
      </c>
      <c r="C1775" s="98" t="s">
        <v>1361</v>
      </c>
      <c r="D1775" s="98" t="s">
        <v>5712</v>
      </c>
      <c r="E1775" s="98" t="s">
        <v>5713</v>
      </c>
      <c r="F1775" s="98" t="s">
        <v>16641</v>
      </c>
      <c r="G1775" s="98">
        <v>1699.655088</v>
      </c>
      <c r="H1775" s="98" t="s">
        <v>1842</v>
      </c>
      <c r="I1775" s="98" t="s">
        <v>1840</v>
      </c>
      <c r="J1775" s="98" t="s">
        <v>1843</v>
      </c>
      <c r="K1775" s="98" t="s">
        <v>5717</v>
      </c>
      <c r="L1775" s="98" t="s">
        <v>5718</v>
      </c>
      <c r="M1775" s="98" t="s">
        <v>5719</v>
      </c>
      <c r="N1775" s="98" t="s">
        <v>5720</v>
      </c>
      <c r="O1775" s="98" t="s">
        <v>5518</v>
      </c>
      <c r="P1775" s="98" t="s">
        <v>5521</v>
      </c>
      <c r="Q1775" s="98" t="s">
        <v>5520</v>
      </c>
      <c r="R1775" s="98" t="s">
        <v>5722</v>
      </c>
      <c r="S1775" s="98" t="s">
        <v>5721</v>
      </c>
    </row>
    <row r="1776" spans="1:19" x14ac:dyDescent="0.25">
      <c r="A1776" s="100" t="s">
        <v>18306</v>
      </c>
      <c r="B1776" s="98" t="s">
        <v>5729</v>
      </c>
      <c r="C1776" s="98" t="s">
        <v>1361</v>
      </c>
      <c r="D1776" s="98" t="s">
        <v>5730</v>
      </c>
      <c r="E1776" s="98" t="s">
        <v>5731</v>
      </c>
      <c r="F1776" s="98" t="s">
        <v>16641</v>
      </c>
      <c r="G1776" s="98">
        <v>1557.6495373333332</v>
      </c>
      <c r="H1776" s="98" t="s">
        <v>5734</v>
      </c>
      <c r="I1776" s="98" t="s">
        <v>5736</v>
      </c>
      <c r="J1776" s="98" t="s">
        <v>3190</v>
      </c>
      <c r="K1776" s="98" t="s">
        <v>5737</v>
      </c>
      <c r="L1776" s="98" t="s">
        <v>5738</v>
      </c>
      <c r="M1776" s="98" t="s">
        <v>5739</v>
      </c>
      <c r="N1776" s="98" t="s">
        <v>5740</v>
      </c>
      <c r="O1776" s="98" t="s">
        <v>5741</v>
      </c>
      <c r="P1776" s="98" t="s">
        <v>5742</v>
      </c>
      <c r="Q1776" s="98" t="s">
        <v>5743</v>
      </c>
      <c r="R1776" s="98" t="s">
        <v>5745</v>
      </c>
      <c r="S1776" s="98" t="s">
        <v>5744</v>
      </c>
    </row>
    <row r="1777" spans="1:19" x14ac:dyDescent="0.25">
      <c r="A1777" s="100" t="s">
        <v>18307</v>
      </c>
      <c r="B1777" s="98" t="s">
        <v>5761</v>
      </c>
      <c r="C1777" s="98" t="s">
        <v>1361</v>
      </c>
      <c r="D1777" s="98" t="s">
        <v>5762</v>
      </c>
      <c r="E1777" s="98" t="s">
        <v>5763</v>
      </c>
      <c r="F1777" s="98" t="s">
        <v>16641</v>
      </c>
      <c r="G1777" s="98">
        <v>1430.1684186666666</v>
      </c>
      <c r="H1777" s="98" t="s">
        <v>3830</v>
      </c>
      <c r="I1777" s="98" t="s">
        <v>3835</v>
      </c>
      <c r="J1777" s="98" t="s">
        <v>3833</v>
      </c>
      <c r="K1777" s="98" t="s">
        <v>3832</v>
      </c>
      <c r="L1777" s="98" t="s">
        <v>5767</v>
      </c>
      <c r="M1777" s="98" t="s">
        <v>3839</v>
      </c>
      <c r="N1777" s="98" t="s">
        <v>4567</v>
      </c>
      <c r="O1777" s="98" t="s">
        <v>5768</v>
      </c>
      <c r="P1777" s="98" t="s">
        <v>5769</v>
      </c>
      <c r="Q1777" s="98" t="s">
        <v>5770</v>
      </c>
      <c r="R1777" s="98" t="s">
        <v>5772</v>
      </c>
      <c r="S1777" s="98" t="s">
        <v>5771</v>
      </c>
    </row>
    <row r="1778" spans="1:19" x14ac:dyDescent="0.25">
      <c r="A1778" s="100" t="s">
        <v>18308</v>
      </c>
      <c r="B1778" s="98" t="s">
        <v>5783</v>
      </c>
      <c r="C1778" s="98" t="s">
        <v>1361</v>
      </c>
      <c r="D1778" s="98" t="s">
        <v>5784</v>
      </c>
      <c r="E1778" s="98" t="s">
        <v>5785</v>
      </c>
      <c r="F1778" s="98" t="s">
        <v>16641</v>
      </c>
      <c r="G1778" s="98">
        <v>1410.078152</v>
      </c>
      <c r="H1778" s="98" t="s">
        <v>3220</v>
      </c>
      <c r="I1778" s="98" t="s">
        <v>344</v>
      </c>
      <c r="J1778" s="98" t="s">
        <v>466</v>
      </c>
      <c r="K1778" s="98" t="s">
        <v>918</v>
      </c>
      <c r="L1778" s="98" t="s">
        <v>211</v>
      </c>
      <c r="M1778" s="98" t="s">
        <v>1289</v>
      </c>
      <c r="N1778" s="98" t="s">
        <v>214</v>
      </c>
      <c r="O1778" s="98" t="s">
        <v>1288</v>
      </c>
      <c r="P1778" s="98" t="s">
        <v>199</v>
      </c>
      <c r="Q1778" s="98" t="s">
        <v>137</v>
      </c>
      <c r="R1778" s="98" t="s">
        <v>5789</v>
      </c>
      <c r="S1778" s="98" t="s">
        <v>5788</v>
      </c>
    </row>
    <row r="1779" spans="1:19" x14ac:dyDescent="0.25">
      <c r="A1779" s="100">
        <v>1776</v>
      </c>
      <c r="B1779" s="98" t="s">
        <v>5783</v>
      </c>
      <c r="C1779" s="98" t="s">
        <v>1361</v>
      </c>
      <c r="D1779" s="98" t="s">
        <v>5784</v>
      </c>
      <c r="E1779" s="98" t="s">
        <v>5790</v>
      </c>
      <c r="F1779" s="98" t="s">
        <v>16641</v>
      </c>
      <c r="G1779" s="98">
        <v>1410.078152</v>
      </c>
      <c r="H1779" s="98" t="s">
        <v>3220</v>
      </c>
      <c r="I1779" s="98" t="s">
        <v>344</v>
      </c>
      <c r="J1779" s="98" t="s">
        <v>466</v>
      </c>
      <c r="K1779" s="98" t="s">
        <v>918</v>
      </c>
      <c r="L1779" s="98" t="s">
        <v>211</v>
      </c>
      <c r="M1779" s="98" t="s">
        <v>1289</v>
      </c>
      <c r="N1779" s="98" t="s">
        <v>214</v>
      </c>
      <c r="O1779" s="98" t="s">
        <v>1288</v>
      </c>
      <c r="P1779" s="98" t="s">
        <v>199</v>
      </c>
      <c r="Q1779" s="98" t="s">
        <v>137</v>
      </c>
      <c r="R1779" s="98" t="s">
        <v>5789</v>
      </c>
      <c r="S1779" s="98" t="s">
        <v>5788</v>
      </c>
    </row>
    <row r="1780" spans="1:19" x14ac:dyDescent="0.25">
      <c r="A1780" s="100" t="s">
        <v>18310</v>
      </c>
      <c r="B1780" s="98" t="s">
        <v>16409</v>
      </c>
      <c r="C1780" s="98" t="s">
        <v>1361</v>
      </c>
      <c r="D1780" s="98" t="s">
        <v>16410</v>
      </c>
      <c r="E1780" s="98" t="s">
        <v>16411</v>
      </c>
      <c r="F1780" s="98" t="s">
        <v>16640</v>
      </c>
      <c r="G1780" s="98">
        <v>2009.314208</v>
      </c>
      <c r="H1780" s="98" t="s">
        <v>19</v>
      </c>
      <c r="I1780" s="98" t="s">
        <v>624</v>
      </c>
      <c r="J1780" s="98" t="s">
        <v>11451</v>
      </c>
      <c r="K1780" s="98" t="s">
        <v>16412</v>
      </c>
      <c r="L1780" s="98" t="s">
        <v>16413</v>
      </c>
      <c r="M1780" s="98" t="s">
        <v>17</v>
      </c>
      <c r="N1780" s="98" t="s">
        <v>16414</v>
      </c>
      <c r="O1780" s="98" t="s">
        <v>83</v>
      </c>
      <c r="P1780" s="98" t="s">
        <v>16</v>
      </c>
      <c r="Q1780" s="98" t="s">
        <v>16415</v>
      </c>
      <c r="R1780" s="98" t="s">
        <v>16417</v>
      </c>
      <c r="S1780" s="98" t="s">
        <v>16416</v>
      </c>
    </row>
    <row r="1781" spans="1:19" x14ac:dyDescent="0.25">
      <c r="A1781" s="100" t="s">
        <v>18311</v>
      </c>
      <c r="B1781" s="98" t="s">
        <v>16206</v>
      </c>
      <c r="C1781" s="98" t="s">
        <v>1361</v>
      </c>
      <c r="D1781" s="98" t="s">
        <v>16207</v>
      </c>
      <c r="E1781" s="98" t="s">
        <v>16208</v>
      </c>
      <c r="F1781" s="98" t="s">
        <v>16640</v>
      </c>
      <c r="G1781" s="98">
        <v>2193.5141439999998</v>
      </c>
      <c r="H1781" s="98" t="s">
        <v>71</v>
      </c>
      <c r="I1781" s="98" t="s">
        <v>19</v>
      </c>
      <c r="J1781" s="98" t="s">
        <v>72</v>
      </c>
      <c r="K1781" s="98" t="s">
        <v>73</v>
      </c>
      <c r="L1781" s="98" t="s">
        <v>14</v>
      </c>
      <c r="M1781" s="98" t="s">
        <v>83</v>
      </c>
      <c r="N1781" s="98" t="s">
        <v>16</v>
      </c>
      <c r="O1781" s="98" t="s">
        <v>11</v>
      </c>
      <c r="P1781" s="98" t="s">
        <v>12</v>
      </c>
      <c r="Q1781" s="98" t="s">
        <v>17</v>
      </c>
      <c r="R1781" s="98" t="s">
        <v>16212</v>
      </c>
      <c r="S1781" s="98" t="s">
        <v>16211</v>
      </c>
    </row>
    <row r="1782" spans="1:19" x14ac:dyDescent="0.25">
      <c r="A1782" s="100" t="s">
        <v>18312</v>
      </c>
      <c r="B1782" s="98" t="s">
        <v>16213</v>
      </c>
      <c r="C1782" s="98" t="s">
        <v>1361</v>
      </c>
      <c r="D1782" s="98" t="s">
        <v>16214</v>
      </c>
      <c r="E1782" s="98" t="s">
        <v>16215</v>
      </c>
      <c r="F1782" s="98" t="s">
        <v>16640</v>
      </c>
      <c r="G1782" s="98">
        <v>2026.8474773333335</v>
      </c>
      <c r="H1782" s="98" t="s">
        <v>8849</v>
      </c>
      <c r="I1782" s="98" t="s">
        <v>1815</v>
      </c>
      <c r="J1782" s="98" t="s">
        <v>1816</v>
      </c>
      <c r="K1782" s="98" t="s">
        <v>16216</v>
      </c>
      <c r="L1782" s="98" t="s">
        <v>1634</v>
      </c>
      <c r="M1782" s="98" t="s">
        <v>1337</v>
      </c>
      <c r="N1782" s="98" t="s">
        <v>2637</v>
      </c>
      <c r="O1782" s="98" t="s">
        <v>558</v>
      </c>
      <c r="P1782" s="98" t="s">
        <v>557</v>
      </c>
      <c r="Q1782" s="98" t="s">
        <v>693</v>
      </c>
      <c r="R1782" s="98" t="s">
        <v>16218</v>
      </c>
      <c r="S1782" s="98" t="s">
        <v>16217</v>
      </c>
    </row>
    <row r="1783" spans="1:19" x14ac:dyDescent="0.25">
      <c r="A1783" s="100">
        <v>1780</v>
      </c>
      <c r="B1783" s="98" t="s">
        <v>16213</v>
      </c>
      <c r="C1783" s="98" t="s">
        <v>1361</v>
      </c>
      <c r="D1783" s="98" t="s">
        <v>16214</v>
      </c>
      <c r="E1783" s="98" t="s">
        <v>16219</v>
      </c>
      <c r="F1783" s="98" t="s">
        <v>16641</v>
      </c>
      <c r="G1783" s="98">
        <v>2026.8474773333335</v>
      </c>
      <c r="H1783" s="98" t="s">
        <v>8849</v>
      </c>
      <c r="I1783" s="98" t="s">
        <v>1815</v>
      </c>
      <c r="J1783" s="98" t="s">
        <v>1816</v>
      </c>
      <c r="K1783" s="98" t="s">
        <v>16216</v>
      </c>
      <c r="L1783" s="98" t="s">
        <v>1634</v>
      </c>
      <c r="M1783" s="98" t="s">
        <v>1337</v>
      </c>
      <c r="N1783" s="98" t="s">
        <v>2637</v>
      </c>
      <c r="O1783" s="98" t="s">
        <v>558</v>
      </c>
      <c r="P1783" s="98" t="s">
        <v>557</v>
      </c>
      <c r="Q1783" s="98" t="s">
        <v>693</v>
      </c>
      <c r="R1783" s="98" t="s">
        <v>16218</v>
      </c>
      <c r="S1783" s="98" t="s">
        <v>16217</v>
      </c>
    </row>
    <row r="1784" spans="1:19" x14ac:dyDescent="0.25">
      <c r="A1784" s="100" t="s">
        <v>18314</v>
      </c>
      <c r="B1784" s="98" t="s">
        <v>16220</v>
      </c>
      <c r="C1784" s="98" t="s">
        <v>1361</v>
      </c>
      <c r="D1784" s="98" t="s">
        <v>16221</v>
      </c>
      <c r="E1784" s="98" t="s">
        <v>16222</v>
      </c>
      <c r="F1784" s="98" t="s">
        <v>16641</v>
      </c>
      <c r="G1784" s="98">
        <v>2058.4430439999996</v>
      </c>
      <c r="H1784" s="98" t="s">
        <v>661</v>
      </c>
      <c r="I1784" s="98" t="s">
        <v>663</v>
      </c>
      <c r="J1784" s="98" t="s">
        <v>1634</v>
      </c>
      <c r="K1784" s="98" t="s">
        <v>557</v>
      </c>
      <c r="L1784" s="98" t="s">
        <v>1815</v>
      </c>
      <c r="M1784" s="98" t="s">
        <v>16216</v>
      </c>
      <c r="N1784" s="98" t="s">
        <v>8849</v>
      </c>
      <c r="O1784" s="98" t="s">
        <v>1816</v>
      </c>
      <c r="P1784" s="98" t="s">
        <v>2637</v>
      </c>
      <c r="Q1784" s="98" t="s">
        <v>1814</v>
      </c>
      <c r="R1784" s="98" t="s">
        <v>16225</v>
      </c>
      <c r="S1784" s="98" t="s">
        <v>16224</v>
      </c>
    </row>
    <row r="1785" spans="1:19" x14ac:dyDescent="0.25">
      <c r="A1785" s="100" t="s">
        <v>18315</v>
      </c>
      <c r="B1785" s="98" t="s">
        <v>6716</v>
      </c>
      <c r="C1785" s="98" t="s">
        <v>1206</v>
      </c>
      <c r="D1785" s="98" t="s">
        <v>6717</v>
      </c>
      <c r="E1785" s="98" t="s">
        <v>6718</v>
      </c>
      <c r="F1785" s="98" t="s">
        <v>16640</v>
      </c>
      <c r="G1785" s="98">
        <v>3462.5936586666667</v>
      </c>
      <c r="H1785" s="98" t="s">
        <v>160</v>
      </c>
      <c r="I1785" s="98" t="s">
        <v>159</v>
      </c>
      <c r="J1785" s="98" t="s">
        <v>397</v>
      </c>
      <c r="K1785" s="98" t="s">
        <v>1453</v>
      </c>
      <c r="L1785" s="98" t="s">
        <v>304</v>
      </c>
      <c r="M1785" s="98" t="s">
        <v>1898</v>
      </c>
      <c r="N1785" s="98" t="s">
        <v>2487</v>
      </c>
      <c r="O1785" s="98" t="s">
        <v>2161</v>
      </c>
      <c r="P1785" s="98" t="s">
        <v>2486</v>
      </c>
      <c r="Q1785" s="98" t="s">
        <v>3791</v>
      </c>
      <c r="R1785" s="98" t="s">
        <v>6721</v>
      </c>
      <c r="S1785" s="98" t="s">
        <v>6720</v>
      </c>
    </row>
    <row r="1786" spans="1:19" x14ac:dyDescent="0.25">
      <c r="A1786" s="100" t="s">
        <v>18316</v>
      </c>
      <c r="B1786" s="98" t="s">
        <v>8425</v>
      </c>
      <c r="C1786" s="98" t="s">
        <v>1206</v>
      </c>
      <c r="D1786" s="98" t="s">
        <v>8426</v>
      </c>
      <c r="E1786" s="98" t="s">
        <v>8427</v>
      </c>
      <c r="F1786" s="98" t="s">
        <v>16641</v>
      </c>
      <c r="G1786" s="98">
        <v>4258.0444079999997</v>
      </c>
      <c r="H1786" s="98" t="s">
        <v>466</v>
      </c>
      <c r="I1786" s="98" t="s">
        <v>214</v>
      </c>
      <c r="J1786" s="98" t="s">
        <v>211</v>
      </c>
      <c r="K1786" s="98" t="s">
        <v>344</v>
      </c>
      <c r="L1786" s="98" t="s">
        <v>918</v>
      </c>
      <c r="M1786" s="98" t="s">
        <v>1289</v>
      </c>
      <c r="N1786" s="98" t="s">
        <v>1288</v>
      </c>
      <c r="O1786" s="98" t="s">
        <v>3221</v>
      </c>
      <c r="P1786" s="98" t="s">
        <v>735</v>
      </c>
      <c r="Q1786" s="98" t="s">
        <v>465</v>
      </c>
      <c r="R1786" s="98" t="s">
        <v>8430</v>
      </c>
      <c r="S1786" s="98" t="s">
        <v>8429</v>
      </c>
    </row>
    <row r="1787" spans="1:19" x14ac:dyDescent="0.25">
      <c r="A1787" s="100" t="s">
        <v>18317</v>
      </c>
      <c r="B1787" s="98" t="s">
        <v>9134</v>
      </c>
      <c r="C1787" s="98" t="s">
        <v>1206</v>
      </c>
      <c r="D1787" s="98" t="s">
        <v>9135</v>
      </c>
      <c r="E1787" s="98" t="s">
        <v>9136</v>
      </c>
      <c r="F1787" s="98" t="s">
        <v>16641</v>
      </c>
      <c r="G1787" s="98">
        <v>3604.7846520000003</v>
      </c>
      <c r="H1787" s="98" t="s">
        <v>35</v>
      </c>
      <c r="I1787" s="98" t="s">
        <v>36</v>
      </c>
      <c r="J1787" s="98" t="s">
        <v>34</v>
      </c>
      <c r="K1787" s="98" t="s">
        <v>175</v>
      </c>
      <c r="L1787" s="98" t="s">
        <v>38</v>
      </c>
      <c r="M1787" s="98" t="s">
        <v>42</v>
      </c>
      <c r="N1787" s="98" t="s">
        <v>39</v>
      </c>
      <c r="O1787" s="98" t="s">
        <v>40</v>
      </c>
      <c r="P1787" s="98" t="s">
        <v>433</v>
      </c>
      <c r="Q1787" s="98" t="s">
        <v>374</v>
      </c>
      <c r="R1787" s="98" t="s">
        <v>9140</v>
      </c>
      <c r="S1787" s="98" t="s">
        <v>9139</v>
      </c>
    </row>
    <row r="1788" spans="1:19" x14ac:dyDescent="0.25">
      <c r="A1788" s="100" t="s">
        <v>18318</v>
      </c>
      <c r="B1788" s="98" t="s">
        <v>9167</v>
      </c>
      <c r="C1788" s="98" t="s">
        <v>1206</v>
      </c>
      <c r="D1788" s="98" t="s">
        <v>9168</v>
      </c>
      <c r="E1788" s="98" t="s">
        <v>9169</v>
      </c>
      <c r="F1788" s="98" t="s">
        <v>16640</v>
      </c>
      <c r="G1788" s="98">
        <v>4282.6770613333338</v>
      </c>
      <c r="H1788" s="98" t="s">
        <v>5960</v>
      </c>
      <c r="I1788" s="98" t="s">
        <v>20</v>
      </c>
      <c r="J1788" s="98" t="s">
        <v>430</v>
      </c>
      <c r="K1788" s="98" t="s">
        <v>493</v>
      </c>
      <c r="L1788" s="98" t="s">
        <v>427</v>
      </c>
      <c r="M1788" s="98" t="s">
        <v>109</v>
      </c>
      <c r="N1788" s="98" t="s">
        <v>8448</v>
      </c>
      <c r="O1788" s="98" t="s">
        <v>9171</v>
      </c>
      <c r="P1788" s="98" t="s">
        <v>9172</v>
      </c>
      <c r="Q1788" s="98" t="s">
        <v>433</v>
      </c>
      <c r="R1788" s="98" t="s">
        <v>9174</v>
      </c>
      <c r="S1788" s="98" t="s">
        <v>9173</v>
      </c>
    </row>
    <row r="1789" spans="1:19" x14ac:dyDescent="0.25">
      <c r="A1789" s="100" t="s">
        <v>18319</v>
      </c>
      <c r="B1789" s="98" t="s">
        <v>9175</v>
      </c>
      <c r="C1789" s="98" t="s">
        <v>1206</v>
      </c>
      <c r="D1789" s="98" t="s">
        <v>9176</v>
      </c>
      <c r="E1789" s="98" t="s">
        <v>9177</v>
      </c>
      <c r="F1789" s="98" t="s">
        <v>16641</v>
      </c>
      <c r="G1789" s="98">
        <v>4822.8653853333335</v>
      </c>
      <c r="H1789" s="98" t="s">
        <v>186</v>
      </c>
      <c r="I1789" s="98" t="s">
        <v>1759</v>
      </c>
      <c r="J1789" s="98" t="s">
        <v>1196</v>
      </c>
      <c r="K1789" s="98" t="s">
        <v>1197</v>
      </c>
      <c r="L1789" s="98" t="s">
        <v>188</v>
      </c>
      <c r="M1789" s="98" t="s">
        <v>187</v>
      </c>
      <c r="N1789" s="98" t="s">
        <v>4080</v>
      </c>
      <c r="O1789" s="98" t="s">
        <v>1200</v>
      </c>
      <c r="P1789" s="98" t="s">
        <v>1756</v>
      </c>
      <c r="Q1789" s="98" t="s">
        <v>5532</v>
      </c>
      <c r="R1789" s="98" t="s">
        <v>9182</v>
      </c>
      <c r="S1789" s="98" t="s">
        <v>9181</v>
      </c>
    </row>
    <row r="1790" spans="1:19" x14ac:dyDescent="0.25">
      <c r="A1790" s="100">
        <v>1787</v>
      </c>
      <c r="B1790" s="98" t="s">
        <v>18489</v>
      </c>
      <c r="C1790" s="98" t="s">
        <v>1206</v>
      </c>
      <c r="D1790" s="98" t="s">
        <v>19930</v>
      </c>
      <c r="E1790" s="98" t="s">
        <v>19931</v>
      </c>
      <c r="F1790" s="98" t="s">
        <v>16641</v>
      </c>
      <c r="G1790" s="98">
        <v>2889.9900000000002</v>
      </c>
      <c r="H1790" s="98" t="s">
        <v>61</v>
      </c>
      <c r="I1790" s="98" t="s">
        <v>58</v>
      </c>
      <c r="J1790" s="98" t="s">
        <v>54</v>
      </c>
      <c r="K1790" s="98" t="s">
        <v>3261</v>
      </c>
      <c r="L1790" s="98" t="s">
        <v>1444</v>
      </c>
      <c r="M1790" s="98" t="s">
        <v>1806</v>
      </c>
      <c r="N1790" s="98" t="s">
        <v>1441</v>
      </c>
      <c r="O1790" s="98" t="s">
        <v>3262</v>
      </c>
      <c r="P1790" s="98" t="s">
        <v>3096</v>
      </c>
      <c r="Q1790" s="98" t="s">
        <v>11437</v>
      </c>
      <c r="R1790" s="98" t="s">
        <v>19935</v>
      </c>
      <c r="S1790" s="98" t="s">
        <v>19934</v>
      </c>
    </row>
    <row r="1791" spans="1:19" x14ac:dyDescent="0.25">
      <c r="A1791" s="100">
        <v>1788</v>
      </c>
      <c r="B1791" s="98">
        <v>14390</v>
      </c>
      <c r="C1791" s="98" t="s">
        <v>18893</v>
      </c>
      <c r="D1791" s="98" t="s">
        <v>18894</v>
      </c>
      <c r="E1791" s="98" t="s">
        <v>18899</v>
      </c>
      <c r="F1791" s="98" t="s">
        <v>16640</v>
      </c>
      <c r="G1791" s="98">
        <v>9997</v>
      </c>
      <c r="H1791" s="98" t="s">
        <v>2427</v>
      </c>
      <c r="I1791" s="98" t="s">
        <v>2429</v>
      </c>
      <c r="J1791" s="98" t="s">
        <v>2430</v>
      </c>
      <c r="K1791" s="98" t="s">
        <v>2431</v>
      </c>
      <c r="L1791" s="98" t="s">
        <v>2435</v>
      </c>
      <c r="M1791" s="98" t="s">
        <v>2433</v>
      </c>
      <c r="N1791" s="98" t="s">
        <v>2432</v>
      </c>
      <c r="O1791" s="98" t="s">
        <v>3042</v>
      </c>
      <c r="P1791" s="98" t="s">
        <v>3044</v>
      </c>
      <c r="Q1791" s="98" t="s">
        <v>3528</v>
      </c>
      <c r="R1791" s="98"/>
      <c r="S1791" s="98" t="s">
        <v>18907</v>
      </c>
    </row>
    <row r="1792" spans="1:19" x14ac:dyDescent="0.25">
      <c r="A1792" s="100">
        <v>1789</v>
      </c>
      <c r="B1792" s="98">
        <v>18685</v>
      </c>
      <c r="C1792" s="98" t="s">
        <v>1361</v>
      </c>
      <c r="D1792" s="98" t="s">
        <v>18895</v>
      </c>
      <c r="E1792" s="98" t="s">
        <v>18898</v>
      </c>
      <c r="F1792" s="98" t="s">
        <v>16641</v>
      </c>
      <c r="G1792" s="98">
        <v>9998</v>
      </c>
      <c r="H1792" s="98" t="s">
        <v>52</v>
      </c>
      <c r="I1792" s="98" t="s">
        <v>1611</v>
      </c>
      <c r="J1792" s="98" t="s">
        <v>277</v>
      </c>
      <c r="K1792" s="98" t="s">
        <v>576</v>
      </c>
      <c r="L1792" s="98" t="s">
        <v>279</v>
      </c>
      <c r="M1792" s="98" t="s">
        <v>1275</v>
      </c>
      <c r="N1792" s="98" t="s">
        <v>18904</v>
      </c>
      <c r="O1792" s="98" t="s">
        <v>9577</v>
      </c>
      <c r="P1792" s="98" t="s">
        <v>18905</v>
      </c>
      <c r="Q1792" s="98" t="s">
        <v>18906</v>
      </c>
      <c r="R1792" s="98"/>
      <c r="S1792" s="98" t="s">
        <v>18903</v>
      </c>
    </row>
    <row r="1793" spans="1:19" x14ac:dyDescent="0.25">
      <c r="A1793" s="100">
        <v>1790</v>
      </c>
      <c r="B1793" s="98">
        <v>37713</v>
      </c>
      <c r="C1793" s="98" t="s">
        <v>1361</v>
      </c>
      <c r="D1793" s="98" t="s">
        <v>18896</v>
      </c>
      <c r="E1793" s="98" t="s">
        <v>18897</v>
      </c>
      <c r="F1793" s="98" t="s">
        <v>16640</v>
      </c>
      <c r="G1793" s="98">
        <v>9999.5</v>
      </c>
      <c r="H1793" s="98" t="s">
        <v>2051</v>
      </c>
      <c r="I1793" s="98" t="s">
        <v>2053</v>
      </c>
      <c r="J1793" s="98" t="s">
        <v>6222</v>
      </c>
      <c r="K1793" s="98" t="s">
        <v>18901</v>
      </c>
      <c r="L1793" s="98" t="s">
        <v>7997</v>
      </c>
      <c r="M1793" s="98" t="s">
        <v>2058</v>
      </c>
      <c r="N1793" s="98" t="s">
        <v>12278</v>
      </c>
      <c r="O1793" s="98" t="s">
        <v>18902</v>
      </c>
      <c r="P1793" s="98" t="s">
        <v>14693</v>
      </c>
      <c r="Q1793" s="98" t="s">
        <v>7999</v>
      </c>
      <c r="R1793" s="98"/>
      <c r="S1793" s="98" t="s">
        <v>18900</v>
      </c>
    </row>
    <row r="1794" spans="1:19" x14ac:dyDescent="0.25">
      <c r="A1794" s="100" t="s">
        <v>18324</v>
      </c>
      <c r="B1794" s="98" t="s">
        <v>8451</v>
      </c>
      <c r="C1794" s="98" t="s">
        <v>1142</v>
      </c>
      <c r="D1794" s="98" t="s">
        <v>8452</v>
      </c>
      <c r="E1794" s="98" t="s">
        <v>8453</v>
      </c>
      <c r="F1794" s="98" t="s">
        <v>16640</v>
      </c>
      <c r="G1794" s="98">
        <v>4522.0992933333328</v>
      </c>
      <c r="H1794" s="98" t="s">
        <v>1733</v>
      </c>
      <c r="I1794" s="98" t="s">
        <v>1731</v>
      </c>
      <c r="J1794" s="98" t="s">
        <v>1696</v>
      </c>
      <c r="K1794" s="98" t="s">
        <v>3118</v>
      </c>
      <c r="L1794" s="98" t="s">
        <v>8456</v>
      </c>
      <c r="M1794" s="98" t="s">
        <v>8457</v>
      </c>
      <c r="N1794" s="98" t="s">
        <v>3671</v>
      </c>
      <c r="O1794" s="98" t="s">
        <v>8458</v>
      </c>
      <c r="P1794" s="98" t="s">
        <v>8459</v>
      </c>
      <c r="Q1794" s="98" t="s">
        <v>8460</v>
      </c>
      <c r="R1794" s="98" t="s">
        <v>8462</v>
      </c>
      <c r="S1794" s="98" t="s">
        <v>8461</v>
      </c>
    </row>
    <row r="1795" spans="1:19" x14ac:dyDescent="0.25">
      <c r="A1795" s="100" t="s">
        <v>18325</v>
      </c>
      <c r="B1795" s="98" t="s">
        <v>14348</v>
      </c>
      <c r="C1795" s="98" t="s">
        <v>1361</v>
      </c>
      <c r="D1795" s="98" t="s">
        <v>14349</v>
      </c>
      <c r="E1795" s="98" t="s">
        <v>14350</v>
      </c>
      <c r="F1795" s="98" t="s">
        <v>16641</v>
      </c>
      <c r="G1795" s="98">
        <v>3460.688513333333</v>
      </c>
      <c r="H1795" s="98" t="s">
        <v>596</v>
      </c>
      <c r="I1795" s="98" t="s">
        <v>595</v>
      </c>
      <c r="J1795" s="98" t="s">
        <v>594</v>
      </c>
      <c r="K1795" s="98" t="s">
        <v>2545</v>
      </c>
      <c r="L1795" s="98" t="s">
        <v>789</v>
      </c>
      <c r="M1795" s="98" t="s">
        <v>4056</v>
      </c>
      <c r="N1795" s="98" t="s">
        <v>2927</v>
      </c>
      <c r="O1795" s="98" t="s">
        <v>12153</v>
      </c>
      <c r="P1795" s="98" t="s">
        <v>1478</v>
      </c>
      <c r="Q1795" s="98" t="s">
        <v>1222</v>
      </c>
      <c r="R1795" s="98" t="s">
        <v>14354</v>
      </c>
      <c r="S1795" s="98" t="s">
        <v>14353</v>
      </c>
    </row>
    <row r="1796" spans="1:19" x14ac:dyDescent="0.25">
      <c r="A1796" s="100" t="s">
        <v>18326</v>
      </c>
      <c r="B1796" s="98" t="s">
        <v>10880</v>
      </c>
      <c r="C1796" s="98" t="s">
        <v>1361</v>
      </c>
      <c r="D1796" s="98" t="s">
        <v>10881</v>
      </c>
      <c r="E1796" s="98" t="s">
        <v>10882</v>
      </c>
      <c r="F1796" s="98" t="s">
        <v>16641</v>
      </c>
      <c r="G1796" s="98">
        <v>3487.5185973333332</v>
      </c>
      <c r="H1796" s="98" t="s">
        <v>35</v>
      </c>
      <c r="I1796" s="98" t="s">
        <v>34</v>
      </c>
      <c r="J1796" s="98" t="s">
        <v>36</v>
      </c>
      <c r="K1796" s="98" t="s">
        <v>39</v>
      </c>
      <c r="L1796" s="98" t="s">
        <v>38</v>
      </c>
      <c r="M1796" s="98" t="s">
        <v>42</v>
      </c>
      <c r="N1796" s="98" t="s">
        <v>374</v>
      </c>
      <c r="O1796" s="98" t="s">
        <v>8</v>
      </c>
      <c r="P1796" s="98" t="s">
        <v>40</v>
      </c>
      <c r="Q1796" s="98" t="s">
        <v>375</v>
      </c>
      <c r="R1796" s="98" t="s">
        <v>10886</v>
      </c>
      <c r="S1796" s="98" t="s">
        <v>10885</v>
      </c>
    </row>
    <row r="1797" spans="1:19" x14ac:dyDescent="0.25">
      <c r="A1797" s="100" t="s">
        <v>18327</v>
      </c>
      <c r="B1797" s="98" t="s">
        <v>13062</v>
      </c>
      <c r="C1797" s="98" t="s">
        <v>1206</v>
      </c>
      <c r="D1797" s="98" t="s">
        <v>13063</v>
      </c>
      <c r="E1797" s="98" t="s">
        <v>13064</v>
      </c>
      <c r="F1797" s="98" t="s">
        <v>16641</v>
      </c>
      <c r="G1797" s="98">
        <v>2944.8065186666668</v>
      </c>
      <c r="H1797" s="98" t="s">
        <v>1705</v>
      </c>
      <c r="I1797" s="98" t="s">
        <v>1708</v>
      </c>
      <c r="J1797" s="98" t="s">
        <v>1710</v>
      </c>
      <c r="K1797" s="98" t="s">
        <v>1712</v>
      </c>
      <c r="L1797" s="98" t="s">
        <v>712</v>
      </c>
      <c r="M1797" s="98" t="s">
        <v>1711</v>
      </c>
      <c r="N1797" s="98" t="s">
        <v>239</v>
      </c>
      <c r="O1797" s="98" t="s">
        <v>387</v>
      </c>
      <c r="P1797" s="98" t="s">
        <v>7871</v>
      </c>
      <c r="Q1797" s="98" t="s">
        <v>13068</v>
      </c>
      <c r="R1797" s="98" t="s">
        <v>13070</v>
      </c>
      <c r="S1797" s="98" t="s">
        <v>13069</v>
      </c>
    </row>
    <row r="1798" spans="1:19" x14ac:dyDescent="0.25">
      <c r="A1798" s="100" t="s">
        <v>18328</v>
      </c>
      <c r="B1798" s="98" t="s">
        <v>18493</v>
      </c>
      <c r="C1798" s="98" t="s">
        <v>1121</v>
      </c>
      <c r="D1798" s="98" t="s">
        <v>18765</v>
      </c>
      <c r="E1798" s="98" t="s">
        <v>18766</v>
      </c>
      <c r="F1798" s="98" t="s">
        <v>16641</v>
      </c>
      <c r="G1798" s="98">
        <v>3513.8145813333335</v>
      </c>
      <c r="H1798" s="98" t="s">
        <v>34</v>
      </c>
      <c r="I1798" s="98" t="s">
        <v>35</v>
      </c>
      <c r="J1798" s="98" t="s">
        <v>37</v>
      </c>
      <c r="K1798" s="98" t="s">
        <v>41</v>
      </c>
      <c r="L1798" s="98" t="s">
        <v>43</v>
      </c>
      <c r="M1798" s="98" t="s">
        <v>2190</v>
      </c>
      <c r="N1798" s="98" t="s">
        <v>4955</v>
      </c>
      <c r="O1798" s="98" t="s">
        <v>39</v>
      </c>
      <c r="P1798" s="98" t="s">
        <v>11924</v>
      </c>
      <c r="Q1798" s="98" t="s">
        <v>40</v>
      </c>
      <c r="R1798" s="98" t="s">
        <v>18769</v>
      </c>
      <c r="S1798" s="98" t="s">
        <v>18768</v>
      </c>
    </row>
    <row r="1799" spans="1:19" x14ac:dyDescent="0.25">
      <c r="A1799" s="100" t="s">
        <v>18329</v>
      </c>
      <c r="B1799" s="98" t="s">
        <v>15687</v>
      </c>
      <c r="C1799" s="98" t="s">
        <v>1206</v>
      </c>
      <c r="D1799" s="98" t="s">
        <v>15688</v>
      </c>
      <c r="E1799" s="98" t="s">
        <v>15689</v>
      </c>
      <c r="F1799" s="98" t="s">
        <v>16641</v>
      </c>
      <c r="G1799" s="98">
        <v>2620.5079880000003</v>
      </c>
      <c r="H1799" s="98" t="s">
        <v>211</v>
      </c>
      <c r="I1799" s="98" t="s">
        <v>466</v>
      </c>
      <c r="J1799" s="98" t="s">
        <v>1289</v>
      </c>
      <c r="K1799" s="98" t="s">
        <v>1288</v>
      </c>
      <c r="L1799" s="98" t="s">
        <v>918</v>
      </c>
      <c r="M1799" s="98" t="s">
        <v>214</v>
      </c>
      <c r="N1799" s="98" t="s">
        <v>3393</v>
      </c>
      <c r="O1799" s="98" t="s">
        <v>3397</v>
      </c>
      <c r="P1799" s="98" t="s">
        <v>3396</v>
      </c>
      <c r="Q1799" s="98" t="s">
        <v>6492</v>
      </c>
      <c r="R1799" s="98" t="s">
        <v>15693</v>
      </c>
      <c r="S1799" s="98" t="s">
        <v>15692</v>
      </c>
    </row>
    <row r="1800" spans="1:19" x14ac:dyDescent="0.25">
      <c r="A1800" s="100" t="s">
        <v>18330</v>
      </c>
      <c r="B1800" s="98" t="s">
        <v>11685</v>
      </c>
      <c r="C1800" s="98" t="s">
        <v>1206</v>
      </c>
      <c r="D1800" s="98" t="s">
        <v>11686</v>
      </c>
      <c r="E1800" s="98" t="s">
        <v>11687</v>
      </c>
      <c r="F1800" s="98" t="s">
        <v>16641</v>
      </c>
      <c r="G1800" s="98">
        <v>2809.3645240000001</v>
      </c>
      <c r="H1800" s="98" t="s">
        <v>210</v>
      </c>
      <c r="I1800" s="98" t="s">
        <v>212</v>
      </c>
      <c r="J1800" s="98" t="s">
        <v>213</v>
      </c>
      <c r="K1800" s="98" t="s">
        <v>462</v>
      </c>
      <c r="L1800" s="98" t="s">
        <v>1176</v>
      </c>
      <c r="M1800" s="98" t="s">
        <v>466</v>
      </c>
      <c r="N1800" s="98" t="s">
        <v>211</v>
      </c>
      <c r="O1800" s="98" t="s">
        <v>1177</v>
      </c>
      <c r="P1800" s="98" t="s">
        <v>1178</v>
      </c>
      <c r="Q1800" s="98" t="s">
        <v>441</v>
      </c>
      <c r="R1800" s="98" t="s">
        <v>11691</v>
      </c>
      <c r="S1800" s="98" t="s">
        <v>11690</v>
      </c>
    </row>
    <row r="1801" spans="1:19" x14ac:dyDescent="0.25">
      <c r="A1801" s="100" t="s">
        <v>18331</v>
      </c>
      <c r="B1801" s="98" t="s">
        <v>18494</v>
      </c>
      <c r="C1801" s="98" t="s">
        <v>5859</v>
      </c>
      <c r="D1801" s="98" t="s">
        <v>18771</v>
      </c>
      <c r="E1801" s="98" t="s">
        <v>18772</v>
      </c>
      <c r="F1801" s="98" t="s">
        <v>16640</v>
      </c>
      <c r="G1801" s="98">
        <v>4928.2238786666667</v>
      </c>
      <c r="H1801" s="98" t="s">
        <v>596</v>
      </c>
      <c r="I1801" s="98" t="s">
        <v>788</v>
      </c>
      <c r="J1801" s="98" t="s">
        <v>1477</v>
      </c>
      <c r="K1801" s="98" t="s">
        <v>6873</v>
      </c>
      <c r="L1801" s="98" t="s">
        <v>18774</v>
      </c>
      <c r="M1801" s="98" t="s">
        <v>4000</v>
      </c>
      <c r="N1801" s="98" t="s">
        <v>3873</v>
      </c>
      <c r="O1801" s="98" t="s">
        <v>18775</v>
      </c>
      <c r="P1801" s="98" t="s">
        <v>11254</v>
      </c>
      <c r="Q1801" s="98" t="s">
        <v>4056</v>
      </c>
      <c r="R1801" s="98" t="s">
        <v>18777</v>
      </c>
      <c r="S1801" s="98" t="s">
        <v>18776</v>
      </c>
    </row>
    <row r="1802" spans="1:19" x14ac:dyDescent="0.25">
      <c r="A1802" s="100" t="s">
        <v>18332</v>
      </c>
      <c r="B1802" s="98" t="s">
        <v>2793</v>
      </c>
      <c r="C1802" s="98" t="s">
        <v>1361</v>
      </c>
      <c r="D1802" s="98" t="s">
        <v>2794</v>
      </c>
      <c r="E1802" s="98" t="s">
        <v>2795</v>
      </c>
      <c r="F1802" s="98" t="s">
        <v>16641</v>
      </c>
      <c r="G1802" s="98">
        <v>3425.1650933333331</v>
      </c>
      <c r="H1802" s="98" t="s">
        <v>2798</v>
      </c>
      <c r="I1802" s="98" t="s">
        <v>2800</v>
      </c>
      <c r="J1802" s="98" t="s">
        <v>2801</v>
      </c>
      <c r="K1802" s="98" t="s">
        <v>2802</v>
      </c>
      <c r="L1802" s="98" t="s">
        <v>2803</v>
      </c>
      <c r="M1802" s="98" t="s">
        <v>2804</v>
      </c>
      <c r="N1802" s="98" t="s">
        <v>2805</v>
      </c>
      <c r="O1802" s="98" t="s">
        <v>2806</v>
      </c>
      <c r="P1802" s="98" t="s">
        <v>2807</v>
      </c>
      <c r="Q1802" s="98" t="s">
        <v>2808</v>
      </c>
      <c r="R1802" s="98" t="s">
        <v>2810</v>
      </c>
      <c r="S1802" s="98" t="s">
        <v>2809</v>
      </c>
    </row>
    <row r="1803" spans="1:19" x14ac:dyDescent="0.25">
      <c r="A1803" s="100" t="s">
        <v>18333</v>
      </c>
      <c r="B1803" s="98" t="s">
        <v>14186</v>
      </c>
      <c r="C1803" s="98" t="s">
        <v>1361</v>
      </c>
      <c r="D1803" s="98" t="s">
        <v>14187</v>
      </c>
      <c r="E1803" s="98" t="s">
        <v>14188</v>
      </c>
      <c r="F1803" s="98" t="s">
        <v>16641</v>
      </c>
      <c r="G1803" s="98">
        <v>2544.8251333333337</v>
      </c>
      <c r="H1803" s="98" t="s">
        <v>4852</v>
      </c>
      <c r="I1803" s="98" t="s">
        <v>3019</v>
      </c>
      <c r="J1803" s="98" t="s">
        <v>241</v>
      </c>
      <c r="K1803" s="98" t="s">
        <v>4851</v>
      </c>
      <c r="L1803" s="98" t="s">
        <v>265</v>
      </c>
      <c r="M1803" s="98" t="s">
        <v>264</v>
      </c>
      <c r="N1803" s="98" t="s">
        <v>2284</v>
      </c>
      <c r="O1803" s="98" t="s">
        <v>246</v>
      </c>
      <c r="P1803" s="98" t="s">
        <v>237</v>
      </c>
      <c r="Q1803" s="98" t="s">
        <v>8794</v>
      </c>
      <c r="R1803" s="98" t="s">
        <v>14192</v>
      </c>
      <c r="S1803" s="98" t="s">
        <v>14191</v>
      </c>
    </row>
    <row r="1804" spans="1:19" x14ac:dyDescent="0.25">
      <c r="A1804" s="100" t="s">
        <v>18334</v>
      </c>
      <c r="B1804" s="98" t="s">
        <v>18495</v>
      </c>
      <c r="C1804" s="98" t="s">
        <v>1206</v>
      </c>
      <c r="D1804" s="98" t="s">
        <v>18779</v>
      </c>
      <c r="E1804" s="98" t="s">
        <v>18780</v>
      </c>
      <c r="F1804" s="98" t="s">
        <v>16640</v>
      </c>
      <c r="G1804" s="98">
        <v>3435.6783493333332</v>
      </c>
      <c r="H1804" s="98" t="s">
        <v>1197</v>
      </c>
      <c r="I1804" s="98" t="s">
        <v>1756</v>
      </c>
      <c r="J1804" s="98" t="s">
        <v>1758</v>
      </c>
      <c r="K1804" s="98" t="s">
        <v>1202</v>
      </c>
      <c r="L1804" s="98" t="s">
        <v>1759</v>
      </c>
      <c r="M1804" s="98" t="s">
        <v>187</v>
      </c>
      <c r="N1804" s="98" t="s">
        <v>1936</v>
      </c>
      <c r="O1804" s="98" t="s">
        <v>2343</v>
      </c>
      <c r="P1804" s="98" t="s">
        <v>8589</v>
      </c>
      <c r="Q1804" s="98" t="s">
        <v>18782</v>
      </c>
      <c r="R1804" s="98" t="s">
        <v>18784</v>
      </c>
      <c r="S1804" s="98" t="s">
        <v>18783</v>
      </c>
    </row>
    <row r="1805" spans="1:19" x14ac:dyDescent="0.25">
      <c r="A1805" s="100" t="s">
        <v>18335</v>
      </c>
      <c r="B1805" s="98" t="s">
        <v>3613</v>
      </c>
      <c r="C1805" s="98" t="s">
        <v>1121</v>
      </c>
      <c r="D1805" s="98" t="s">
        <v>3614</v>
      </c>
      <c r="E1805" s="98" t="s">
        <v>3615</v>
      </c>
      <c r="F1805" s="98" t="s">
        <v>16640</v>
      </c>
      <c r="G1805" s="98">
        <v>2402.077846666667</v>
      </c>
      <c r="H1805" s="98" t="s">
        <v>1768</v>
      </c>
      <c r="I1805" s="98" t="s">
        <v>187</v>
      </c>
      <c r="J1805" s="98" t="s">
        <v>188</v>
      </c>
      <c r="K1805" s="98" t="s">
        <v>1759</v>
      </c>
      <c r="L1805" s="98" t="s">
        <v>1770</v>
      </c>
      <c r="M1805" s="98" t="s">
        <v>3618</v>
      </c>
      <c r="N1805" s="98" t="s">
        <v>1196</v>
      </c>
      <c r="O1805" s="98" t="s">
        <v>3619</v>
      </c>
      <c r="P1805" s="98" t="s">
        <v>2588</v>
      </c>
      <c r="Q1805" s="98" t="s">
        <v>3620</v>
      </c>
      <c r="R1805" s="98" t="s">
        <v>3622</v>
      </c>
      <c r="S1805" s="98" t="s">
        <v>3621</v>
      </c>
    </row>
    <row r="1806" spans="1:19" x14ac:dyDescent="0.25">
      <c r="A1806" s="100" t="s">
        <v>18336</v>
      </c>
      <c r="B1806" s="98" t="s">
        <v>14308</v>
      </c>
      <c r="C1806" s="98" t="s">
        <v>1206</v>
      </c>
      <c r="D1806" s="98" t="s">
        <v>14309</v>
      </c>
      <c r="E1806" s="98" t="s">
        <v>14310</v>
      </c>
      <c r="F1806" s="98" t="s">
        <v>16641</v>
      </c>
      <c r="G1806" s="98">
        <v>3253.2138319999999</v>
      </c>
      <c r="H1806" s="98" t="s">
        <v>431</v>
      </c>
      <c r="I1806" s="98" t="s">
        <v>3908</v>
      </c>
      <c r="J1806" s="98" t="s">
        <v>3909</v>
      </c>
      <c r="K1806" s="98" t="s">
        <v>40</v>
      </c>
      <c r="L1806" s="98" t="s">
        <v>38</v>
      </c>
      <c r="M1806" s="98" t="s">
        <v>36</v>
      </c>
      <c r="N1806" s="98" t="s">
        <v>35</v>
      </c>
      <c r="O1806" s="98" t="s">
        <v>374</v>
      </c>
      <c r="P1806" s="98" t="s">
        <v>42</v>
      </c>
      <c r="Q1806" s="98" t="s">
        <v>39</v>
      </c>
      <c r="R1806" s="98" t="s">
        <v>14315</v>
      </c>
      <c r="S1806" s="98" t="s">
        <v>14314</v>
      </c>
    </row>
    <row r="1807" spans="1:19" x14ac:dyDescent="0.25">
      <c r="A1807" s="100" t="s">
        <v>18337</v>
      </c>
      <c r="B1807" s="98" t="s">
        <v>7538</v>
      </c>
      <c r="C1807" s="98" t="s">
        <v>1121</v>
      </c>
      <c r="D1807" s="98" t="s">
        <v>7539</v>
      </c>
      <c r="E1807" s="98" t="s">
        <v>7540</v>
      </c>
      <c r="F1807" s="98" t="s">
        <v>16640</v>
      </c>
      <c r="G1807" s="98">
        <v>3302.782776</v>
      </c>
      <c r="H1807" s="98" t="s">
        <v>612</v>
      </c>
      <c r="I1807" s="98" t="s">
        <v>613</v>
      </c>
      <c r="J1807" s="98" t="s">
        <v>210</v>
      </c>
      <c r="K1807" s="98" t="s">
        <v>915</v>
      </c>
      <c r="L1807" s="98" t="s">
        <v>919</v>
      </c>
      <c r="M1807" s="98" t="s">
        <v>212</v>
      </c>
      <c r="N1807" s="98" t="s">
        <v>917</v>
      </c>
      <c r="O1807" s="98" t="s">
        <v>7543</v>
      </c>
      <c r="P1807" s="98" t="s">
        <v>614</v>
      </c>
      <c r="Q1807" s="98" t="s">
        <v>616</v>
      </c>
      <c r="R1807" s="98" t="s">
        <v>7545</v>
      </c>
      <c r="S1807" s="98" t="s">
        <v>7544</v>
      </c>
    </row>
    <row r="1808" spans="1:19" x14ac:dyDescent="0.25">
      <c r="A1808" s="100" t="s">
        <v>18338</v>
      </c>
      <c r="B1808" s="98" t="s">
        <v>9676</v>
      </c>
      <c r="C1808" s="98" t="s">
        <v>1361</v>
      </c>
      <c r="D1808" s="98" t="s">
        <v>9677</v>
      </c>
      <c r="E1808" s="98" t="s">
        <v>9678</v>
      </c>
      <c r="F1808" s="98" t="s">
        <v>16640</v>
      </c>
      <c r="G1808" s="98">
        <v>5073.7406920000003</v>
      </c>
      <c r="H1808" s="98" t="s">
        <v>2635</v>
      </c>
      <c r="I1808" s="98" t="s">
        <v>2645</v>
      </c>
      <c r="J1808" s="98" t="s">
        <v>2640</v>
      </c>
      <c r="K1808" s="98" t="s">
        <v>9683</v>
      </c>
      <c r="L1808" s="98" t="s">
        <v>9684</v>
      </c>
      <c r="M1808" s="98" t="s">
        <v>768</v>
      </c>
      <c r="N1808" s="98" t="s">
        <v>9685</v>
      </c>
      <c r="O1808" s="98" t="s">
        <v>665</v>
      </c>
      <c r="P1808" s="98" t="s">
        <v>2228</v>
      </c>
      <c r="Q1808" s="98" t="s">
        <v>769</v>
      </c>
      <c r="R1808" s="98" t="s">
        <v>9687</v>
      </c>
      <c r="S1808" s="98" t="s">
        <v>9686</v>
      </c>
    </row>
    <row r="1809" spans="1:19" x14ac:dyDescent="0.25">
      <c r="A1809" s="100" t="s">
        <v>18339</v>
      </c>
      <c r="B1809" s="98" t="s">
        <v>11307</v>
      </c>
      <c r="C1809" s="98" t="s">
        <v>1121</v>
      </c>
      <c r="D1809" s="98" t="s">
        <v>11308</v>
      </c>
      <c r="E1809" s="98" t="s">
        <v>11309</v>
      </c>
      <c r="F1809" s="98" t="s">
        <v>16640</v>
      </c>
      <c r="G1809" s="98">
        <v>3279.693252</v>
      </c>
      <c r="H1809" s="98" t="s">
        <v>4442</v>
      </c>
      <c r="I1809" s="98" t="s">
        <v>278</v>
      </c>
      <c r="J1809" s="98" t="s">
        <v>1614</v>
      </c>
      <c r="K1809" s="98" t="s">
        <v>5042</v>
      </c>
      <c r="L1809" s="98" t="s">
        <v>10043</v>
      </c>
      <c r="M1809" s="98" t="s">
        <v>7012</v>
      </c>
      <c r="N1809" s="98" t="s">
        <v>11312</v>
      </c>
      <c r="O1809" s="98" t="s">
        <v>11313</v>
      </c>
      <c r="P1809" s="98" t="s">
        <v>279</v>
      </c>
      <c r="Q1809" s="98" t="s">
        <v>11314</v>
      </c>
      <c r="R1809" s="98" t="s">
        <v>11316</v>
      </c>
      <c r="S1809" s="98" t="s">
        <v>11315</v>
      </c>
    </row>
    <row r="1810" spans="1:19" x14ac:dyDescent="0.25">
      <c r="A1810" s="100" t="s">
        <v>18340</v>
      </c>
      <c r="B1810" s="98" t="s">
        <v>12884</v>
      </c>
      <c r="C1810" s="98" t="s">
        <v>1206</v>
      </c>
      <c r="D1810" s="98" t="s">
        <v>12885</v>
      </c>
      <c r="E1810" s="98" t="s">
        <v>12886</v>
      </c>
      <c r="F1810" s="98" t="s">
        <v>16640</v>
      </c>
      <c r="G1810" s="98">
        <v>2602.3414720000001</v>
      </c>
      <c r="H1810" s="98" t="s">
        <v>1444</v>
      </c>
      <c r="I1810" s="98" t="s">
        <v>1806</v>
      </c>
      <c r="J1810" s="98" t="s">
        <v>1278</v>
      </c>
      <c r="K1810" s="98" t="s">
        <v>325</v>
      </c>
      <c r="L1810" s="98" t="s">
        <v>5314</v>
      </c>
      <c r="M1810" s="98" t="s">
        <v>5377</v>
      </c>
      <c r="N1810" s="98" t="s">
        <v>5312</v>
      </c>
      <c r="O1810" s="98" t="s">
        <v>3260</v>
      </c>
      <c r="P1810" s="98" t="s">
        <v>5582</v>
      </c>
      <c r="Q1810" s="98" t="s">
        <v>11437</v>
      </c>
      <c r="R1810" s="98" t="s">
        <v>12890</v>
      </c>
      <c r="S1810" s="98" t="s">
        <v>12889</v>
      </c>
    </row>
    <row r="1811" spans="1:19" x14ac:dyDescent="0.25">
      <c r="A1811" s="100" t="s">
        <v>18341</v>
      </c>
      <c r="B1811" s="98" t="s">
        <v>12916</v>
      </c>
      <c r="C1811" s="98" t="s">
        <v>1361</v>
      </c>
      <c r="D1811" s="98" t="s">
        <v>12917</v>
      </c>
      <c r="E1811" s="98" t="s">
        <v>12918</v>
      </c>
      <c r="F1811" s="98" t="s">
        <v>16641</v>
      </c>
      <c r="G1811" s="98">
        <v>2806.9950159999999</v>
      </c>
      <c r="H1811" s="98" t="s">
        <v>1573</v>
      </c>
      <c r="I1811" s="98" t="s">
        <v>265</v>
      </c>
      <c r="J1811" s="98" t="s">
        <v>264</v>
      </c>
      <c r="K1811" s="98" t="s">
        <v>1267</v>
      </c>
      <c r="L1811" s="98" t="s">
        <v>1338</v>
      </c>
      <c r="M1811" s="98" t="s">
        <v>9399</v>
      </c>
      <c r="N1811" s="98" t="s">
        <v>3567</v>
      </c>
      <c r="O1811" s="98" t="s">
        <v>12538</v>
      </c>
      <c r="P1811" s="98" t="s">
        <v>3569</v>
      </c>
      <c r="Q1811" s="98" t="s">
        <v>2285</v>
      </c>
      <c r="R1811" s="98" t="s">
        <v>12923</v>
      </c>
      <c r="S1811" s="98" t="s">
        <v>12922</v>
      </c>
    </row>
    <row r="1812" spans="1:19" x14ac:dyDescent="0.25">
      <c r="A1812" s="100" t="s">
        <v>18342</v>
      </c>
      <c r="B1812" s="98" t="s">
        <v>13350</v>
      </c>
      <c r="C1812" s="98" t="s">
        <v>1121</v>
      </c>
      <c r="D1812" s="98" t="s">
        <v>13351</v>
      </c>
      <c r="E1812" s="98" t="s">
        <v>13352</v>
      </c>
      <c r="F1812" s="98" t="s">
        <v>16641</v>
      </c>
      <c r="G1812" s="98">
        <v>2247.295165333333</v>
      </c>
      <c r="H1812" s="98" t="s">
        <v>4852</v>
      </c>
      <c r="I1812" s="98" t="s">
        <v>3019</v>
      </c>
      <c r="J1812" s="98" t="s">
        <v>265</v>
      </c>
      <c r="K1812" s="98" t="s">
        <v>264</v>
      </c>
      <c r="L1812" s="98" t="s">
        <v>4851</v>
      </c>
      <c r="M1812" s="98" t="s">
        <v>4853</v>
      </c>
      <c r="N1812" s="98" t="s">
        <v>237</v>
      </c>
      <c r="O1812" s="98" t="s">
        <v>243</v>
      </c>
      <c r="P1812" s="98" t="s">
        <v>238</v>
      </c>
      <c r="Q1812" s="98" t="s">
        <v>1356</v>
      </c>
      <c r="R1812" s="98" t="s">
        <v>13356</v>
      </c>
      <c r="S1812" s="98" t="s">
        <v>13355</v>
      </c>
    </row>
    <row r="1813" spans="1:19" x14ac:dyDescent="0.25">
      <c r="A1813" s="100" t="s">
        <v>18343</v>
      </c>
      <c r="B1813" s="98" t="s">
        <v>18496</v>
      </c>
      <c r="C1813" s="98" t="s">
        <v>1121</v>
      </c>
      <c r="D1813" s="98" t="s">
        <v>18787</v>
      </c>
      <c r="E1813" s="98" t="s">
        <v>18788</v>
      </c>
      <c r="F1813" s="98" t="s">
        <v>16641</v>
      </c>
      <c r="G1813" s="98">
        <v>2612.9501653333336</v>
      </c>
      <c r="H1813" s="98" t="s">
        <v>915</v>
      </c>
      <c r="I1813" s="98" t="s">
        <v>18790</v>
      </c>
      <c r="J1813" s="98" t="s">
        <v>917</v>
      </c>
      <c r="K1813" s="98" t="s">
        <v>18791</v>
      </c>
      <c r="L1813" s="98" t="s">
        <v>4947</v>
      </c>
      <c r="M1813" s="98" t="s">
        <v>210</v>
      </c>
      <c r="N1813" s="98" t="s">
        <v>18792</v>
      </c>
      <c r="O1813" s="98" t="s">
        <v>212</v>
      </c>
      <c r="P1813" s="98" t="s">
        <v>2711</v>
      </c>
      <c r="Q1813" s="98" t="s">
        <v>1601</v>
      </c>
      <c r="R1813" s="98" t="s">
        <v>18794</v>
      </c>
      <c r="S1813" s="98" t="s">
        <v>18793</v>
      </c>
    </row>
    <row r="1814" spans="1:19" x14ac:dyDescent="0.25">
      <c r="A1814" s="100" t="s">
        <v>18344</v>
      </c>
      <c r="B1814" s="98" t="s">
        <v>13499</v>
      </c>
      <c r="C1814" s="98" t="s">
        <v>1121</v>
      </c>
      <c r="D1814" s="98" t="s">
        <v>13500</v>
      </c>
      <c r="E1814" s="98" t="s">
        <v>13501</v>
      </c>
      <c r="F1814" s="98" t="s">
        <v>16641</v>
      </c>
      <c r="G1814" s="98">
        <v>2234.3282133333332</v>
      </c>
      <c r="H1814" s="98" t="s">
        <v>175</v>
      </c>
      <c r="I1814" s="98" t="s">
        <v>35</v>
      </c>
      <c r="J1814" s="98" t="s">
        <v>34</v>
      </c>
      <c r="K1814" s="98" t="s">
        <v>13504</v>
      </c>
      <c r="L1814" s="98" t="s">
        <v>1161</v>
      </c>
      <c r="M1814" s="98" t="s">
        <v>906</v>
      </c>
      <c r="N1814" s="98" t="s">
        <v>237</v>
      </c>
      <c r="O1814" s="98" t="s">
        <v>238</v>
      </c>
      <c r="P1814" s="98" t="s">
        <v>239</v>
      </c>
      <c r="Q1814" s="98" t="s">
        <v>1724</v>
      </c>
      <c r="R1814" s="98" t="s">
        <v>13506</v>
      </c>
      <c r="S1814" s="98" t="s">
        <v>13505</v>
      </c>
    </row>
    <row r="1815" spans="1:19" x14ac:dyDescent="0.25">
      <c r="A1815" s="100" t="s">
        <v>18345</v>
      </c>
      <c r="B1815" s="98" t="s">
        <v>13791</v>
      </c>
      <c r="C1815" s="98" t="s">
        <v>1206</v>
      </c>
      <c r="D1815" s="98" t="s">
        <v>13792</v>
      </c>
      <c r="E1815" s="98" t="s">
        <v>13793</v>
      </c>
      <c r="F1815" s="98" t="s">
        <v>16641</v>
      </c>
      <c r="G1815" s="98">
        <v>3269.9281226666667</v>
      </c>
      <c r="H1815" s="98" t="s">
        <v>557</v>
      </c>
      <c r="I1815" s="98" t="s">
        <v>131</v>
      </c>
      <c r="J1815" s="98" t="s">
        <v>652</v>
      </c>
      <c r="K1815" s="98" t="s">
        <v>83</v>
      </c>
      <c r="L1815" s="98" t="s">
        <v>653</v>
      </c>
      <c r="M1815" s="98" t="s">
        <v>654</v>
      </c>
      <c r="N1815" s="98" t="s">
        <v>722</v>
      </c>
      <c r="O1815" s="98" t="s">
        <v>53</v>
      </c>
      <c r="P1815" s="98" t="s">
        <v>132</v>
      </c>
      <c r="Q1815" s="98" t="s">
        <v>558</v>
      </c>
      <c r="R1815" s="98" t="s">
        <v>13798</v>
      </c>
      <c r="S1815" s="98" t="s">
        <v>13797</v>
      </c>
    </row>
    <row r="1816" spans="1:19" x14ac:dyDescent="0.25">
      <c r="A1816" s="100" t="s">
        <v>18346</v>
      </c>
      <c r="B1816" s="98" t="s">
        <v>13806</v>
      </c>
      <c r="C1816" s="98" t="s">
        <v>1206</v>
      </c>
      <c r="D1816" s="98" t="s">
        <v>13807</v>
      </c>
      <c r="E1816" s="98" t="s">
        <v>13808</v>
      </c>
      <c r="F1816" s="98" t="s">
        <v>16640</v>
      </c>
      <c r="G1816" s="98">
        <v>2798.5195106666665</v>
      </c>
      <c r="H1816" s="98" t="s">
        <v>806</v>
      </c>
      <c r="I1816" s="98" t="s">
        <v>807</v>
      </c>
      <c r="J1816" s="98" t="s">
        <v>6382</v>
      </c>
      <c r="K1816" s="98" t="s">
        <v>809</v>
      </c>
      <c r="L1816" s="98" t="s">
        <v>6378</v>
      </c>
      <c r="M1816" s="98" t="s">
        <v>4159</v>
      </c>
      <c r="N1816" s="98" t="s">
        <v>322</v>
      </c>
      <c r="O1816" s="98" t="s">
        <v>13812</v>
      </c>
      <c r="P1816" s="98" t="s">
        <v>323</v>
      </c>
      <c r="Q1816" s="98" t="s">
        <v>13813</v>
      </c>
      <c r="R1816" s="98" t="s">
        <v>13815</v>
      </c>
      <c r="S1816" s="98" t="s">
        <v>13814</v>
      </c>
    </row>
    <row r="1817" spans="1:19" x14ac:dyDescent="0.25">
      <c r="A1817" s="100" t="s">
        <v>18347</v>
      </c>
      <c r="B1817" s="98" t="s">
        <v>15199</v>
      </c>
      <c r="C1817" s="98" t="s">
        <v>1206</v>
      </c>
      <c r="D1817" s="98" t="s">
        <v>15200</v>
      </c>
      <c r="E1817" s="98" t="s">
        <v>15201</v>
      </c>
      <c r="F1817" s="98" t="s">
        <v>16640</v>
      </c>
      <c r="G1817" s="98">
        <v>2512.5036933333331</v>
      </c>
      <c r="H1817" s="98" t="s">
        <v>503</v>
      </c>
      <c r="I1817" s="98" t="s">
        <v>941</v>
      </c>
      <c r="J1817" s="98" t="s">
        <v>1901</v>
      </c>
      <c r="K1817" s="98" t="s">
        <v>15204</v>
      </c>
      <c r="L1817" s="98" t="s">
        <v>1464</v>
      </c>
      <c r="M1817" s="98" t="s">
        <v>1465</v>
      </c>
      <c r="N1817" s="98" t="s">
        <v>2159</v>
      </c>
      <c r="O1817" s="98" t="s">
        <v>2160</v>
      </c>
      <c r="P1817" s="98" t="s">
        <v>15205</v>
      </c>
      <c r="Q1817" s="98" t="s">
        <v>15206</v>
      </c>
      <c r="R1817" s="98" t="s">
        <v>15208</v>
      </c>
      <c r="S1817" s="98" t="s">
        <v>15207</v>
      </c>
    </row>
    <row r="1818" spans="1:19" x14ac:dyDescent="0.25">
      <c r="A1818" s="100" t="s">
        <v>18348</v>
      </c>
      <c r="B1818" s="98" t="s">
        <v>1327</v>
      </c>
      <c r="C1818" s="98" t="s">
        <v>1121</v>
      </c>
      <c r="D1818" s="98" t="s">
        <v>1328</v>
      </c>
      <c r="E1818" s="98" t="s">
        <v>1329</v>
      </c>
      <c r="F1818" s="98" t="s">
        <v>16640</v>
      </c>
      <c r="G1818" s="98">
        <v>4372.7993586666671</v>
      </c>
      <c r="H1818" s="98" t="s">
        <v>1267</v>
      </c>
      <c r="I1818" s="98" t="s">
        <v>1333</v>
      </c>
      <c r="J1818" s="98" t="s">
        <v>1334</v>
      </c>
      <c r="K1818" s="98" t="s">
        <v>1335</v>
      </c>
      <c r="L1818" s="98" t="s">
        <v>383</v>
      </c>
      <c r="M1818" s="98" t="s">
        <v>322</v>
      </c>
      <c r="N1818" s="98" t="s">
        <v>1336</v>
      </c>
      <c r="O1818" s="98" t="s">
        <v>1337</v>
      </c>
      <c r="P1818" s="98" t="s">
        <v>1338</v>
      </c>
      <c r="Q1818" s="98" t="s">
        <v>325</v>
      </c>
      <c r="R1818" s="98" t="s">
        <v>1340</v>
      </c>
      <c r="S1818" s="98" t="s">
        <v>1339</v>
      </c>
    </row>
    <row r="1819" spans="1:19" x14ac:dyDescent="0.25">
      <c r="A1819" s="100" t="s">
        <v>18349</v>
      </c>
      <c r="B1819" s="98" t="s">
        <v>1882</v>
      </c>
      <c r="C1819" s="98" t="s">
        <v>1206</v>
      </c>
      <c r="D1819" s="98" t="s">
        <v>1883</v>
      </c>
      <c r="E1819" s="98" t="s">
        <v>1884</v>
      </c>
      <c r="F1819" s="98" t="s">
        <v>16641</v>
      </c>
      <c r="G1819" s="98">
        <v>3454.116481333333</v>
      </c>
      <c r="H1819" s="98" t="s">
        <v>243</v>
      </c>
      <c r="I1819" s="98" t="s">
        <v>237</v>
      </c>
      <c r="J1819" s="98" t="s">
        <v>385</v>
      </c>
      <c r="K1819" s="98" t="s">
        <v>240</v>
      </c>
      <c r="L1819" s="98" t="s">
        <v>239</v>
      </c>
      <c r="M1819" s="98" t="s">
        <v>238</v>
      </c>
      <c r="N1819" s="98" t="s">
        <v>1887</v>
      </c>
      <c r="O1819" s="98" t="s">
        <v>1888</v>
      </c>
      <c r="P1819" s="98" t="s">
        <v>1889</v>
      </c>
      <c r="Q1819" s="98" t="s">
        <v>1890</v>
      </c>
      <c r="R1819" s="98" t="s">
        <v>1892</v>
      </c>
      <c r="S1819" s="98" t="s">
        <v>1891</v>
      </c>
    </row>
    <row r="1820" spans="1:19" x14ac:dyDescent="0.25">
      <c r="A1820" s="100" t="s">
        <v>18350</v>
      </c>
      <c r="B1820" s="98" t="s">
        <v>1917</v>
      </c>
      <c r="C1820" s="98" t="s">
        <v>1206</v>
      </c>
      <c r="D1820" s="98" t="s">
        <v>1918</v>
      </c>
      <c r="E1820" s="98" t="s">
        <v>1919</v>
      </c>
      <c r="F1820" s="98" t="s">
        <v>16641</v>
      </c>
      <c r="G1820" s="98">
        <v>2991.5784906666668</v>
      </c>
      <c r="H1820" s="98" t="s">
        <v>210</v>
      </c>
      <c r="I1820" s="98" t="s">
        <v>212</v>
      </c>
      <c r="J1820" s="98" t="s">
        <v>213</v>
      </c>
      <c r="K1820" s="98" t="s">
        <v>466</v>
      </c>
      <c r="L1820" s="98" t="s">
        <v>462</v>
      </c>
      <c r="M1820" s="98" t="s">
        <v>1922</v>
      </c>
      <c r="N1820" s="98" t="s">
        <v>1176</v>
      </c>
      <c r="O1820" s="98" t="s">
        <v>211</v>
      </c>
      <c r="P1820" s="98" t="s">
        <v>918</v>
      </c>
      <c r="Q1820" s="98" t="s">
        <v>1923</v>
      </c>
      <c r="R1820" s="98" t="s">
        <v>1925</v>
      </c>
      <c r="S1820" s="98" t="s">
        <v>1924</v>
      </c>
    </row>
    <row r="1821" spans="1:19" x14ac:dyDescent="0.25">
      <c r="A1821" s="100" t="s">
        <v>18351</v>
      </c>
      <c r="B1821" s="98" t="s">
        <v>2562</v>
      </c>
      <c r="C1821" s="98" t="s">
        <v>1206</v>
      </c>
      <c r="D1821" s="98" t="s">
        <v>2563</v>
      </c>
      <c r="E1821" s="98" t="s">
        <v>2564</v>
      </c>
      <c r="F1821" s="98" t="s">
        <v>16640</v>
      </c>
      <c r="G1821" s="98">
        <v>2983.2581093333333</v>
      </c>
      <c r="H1821" s="98" t="s">
        <v>2567</v>
      </c>
      <c r="I1821" s="98" t="s">
        <v>2569</v>
      </c>
      <c r="J1821" s="98" t="s">
        <v>2570</v>
      </c>
      <c r="K1821" s="98" t="s">
        <v>2571</v>
      </c>
      <c r="L1821" s="98" t="s">
        <v>2572</v>
      </c>
      <c r="M1821" s="98" t="s">
        <v>2573</v>
      </c>
      <c r="N1821" s="98" t="s">
        <v>2574</v>
      </c>
      <c r="O1821" s="98" t="s">
        <v>2575</v>
      </c>
      <c r="P1821" s="98" t="s">
        <v>2576</v>
      </c>
      <c r="Q1821" s="98" t="s">
        <v>2577</v>
      </c>
      <c r="R1821" s="98" t="s">
        <v>2579</v>
      </c>
      <c r="S1821" s="98" t="s">
        <v>2578</v>
      </c>
    </row>
    <row r="1822" spans="1:19" x14ac:dyDescent="0.25">
      <c r="A1822" s="100" t="s">
        <v>18352</v>
      </c>
      <c r="B1822" s="98" t="s">
        <v>4294</v>
      </c>
      <c r="C1822" s="98" t="s">
        <v>1361</v>
      </c>
      <c r="D1822" s="98" t="s">
        <v>4295</v>
      </c>
      <c r="E1822" s="98" t="s">
        <v>4296</v>
      </c>
      <c r="F1822" s="98" t="s">
        <v>16640</v>
      </c>
      <c r="G1822" s="98">
        <v>3065.8304000000003</v>
      </c>
      <c r="H1822" s="98" t="s">
        <v>612</v>
      </c>
      <c r="I1822" s="98" t="s">
        <v>613</v>
      </c>
      <c r="J1822" s="98" t="s">
        <v>614</v>
      </c>
      <c r="K1822" s="98" t="s">
        <v>732</v>
      </c>
      <c r="L1822" s="98" t="s">
        <v>615</v>
      </c>
      <c r="M1822" s="98" t="s">
        <v>344</v>
      </c>
      <c r="N1822" s="98" t="s">
        <v>736</v>
      </c>
      <c r="O1822" s="98" t="s">
        <v>2316</v>
      </c>
      <c r="P1822" s="98" t="s">
        <v>735</v>
      </c>
      <c r="Q1822" s="98" t="s">
        <v>3203</v>
      </c>
      <c r="R1822" s="98" t="s">
        <v>4301</v>
      </c>
      <c r="S1822" s="98" t="s">
        <v>4300</v>
      </c>
    </row>
    <row r="1823" spans="1:19" x14ac:dyDescent="0.25">
      <c r="A1823" s="100" t="s">
        <v>18353</v>
      </c>
      <c r="B1823" s="98" t="s">
        <v>4925</v>
      </c>
      <c r="C1823" s="98" t="s">
        <v>1206</v>
      </c>
      <c r="D1823" s="98" t="s">
        <v>4926</v>
      </c>
      <c r="E1823" s="98" t="s">
        <v>4927</v>
      </c>
      <c r="F1823" s="98" t="s">
        <v>16640</v>
      </c>
      <c r="G1823" s="98">
        <v>4975.6566133333336</v>
      </c>
      <c r="H1823" s="98" t="s">
        <v>11</v>
      </c>
      <c r="I1823" s="98" t="s">
        <v>12</v>
      </c>
      <c r="J1823" s="98" t="s">
        <v>13</v>
      </c>
      <c r="K1823" s="98" t="s">
        <v>15</v>
      </c>
      <c r="L1823" s="98" t="s">
        <v>14</v>
      </c>
      <c r="M1823" s="98" t="s">
        <v>17</v>
      </c>
      <c r="N1823" s="98" t="s">
        <v>16</v>
      </c>
      <c r="O1823" s="98" t="s">
        <v>82</v>
      </c>
      <c r="P1823" s="98" t="s">
        <v>83</v>
      </c>
      <c r="Q1823" s="98" t="s">
        <v>92</v>
      </c>
      <c r="R1823" s="98" t="s">
        <v>4218</v>
      </c>
      <c r="S1823" s="98" t="s">
        <v>4932</v>
      </c>
    </row>
    <row r="1824" spans="1:19" x14ac:dyDescent="0.25">
      <c r="A1824" s="100" t="s">
        <v>18354</v>
      </c>
      <c r="B1824" s="98" t="s">
        <v>5060</v>
      </c>
      <c r="C1824" s="98" t="s">
        <v>1361</v>
      </c>
      <c r="D1824" s="98" t="s">
        <v>5061</v>
      </c>
      <c r="E1824" s="98" t="s">
        <v>5062</v>
      </c>
      <c r="F1824" s="98" t="s">
        <v>16641</v>
      </c>
      <c r="G1824" s="98">
        <v>1865.4866079999999</v>
      </c>
      <c r="H1824" s="98" t="s">
        <v>2912</v>
      </c>
      <c r="I1824" s="98" t="s">
        <v>1371</v>
      </c>
      <c r="J1824" s="98" t="s">
        <v>1370</v>
      </c>
      <c r="K1824" s="98" t="s">
        <v>2170</v>
      </c>
      <c r="L1824" s="98" t="s">
        <v>5063</v>
      </c>
      <c r="M1824" s="98" t="s">
        <v>871</v>
      </c>
      <c r="N1824" s="98" t="s">
        <v>5064</v>
      </c>
      <c r="O1824" s="98" t="s">
        <v>872</v>
      </c>
      <c r="P1824" s="98" t="s">
        <v>483</v>
      </c>
      <c r="Q1824" s="98" t="s">
        <v>5065</v>
      </c>
      <c r="R1824" s="98" t="s">
        <v>5067</v>
      </c>
      <c r="S1824" s="98" t="s">
        <v>5066</v>
      </c>
    </row>
    <row r="1825" spans="1:19" x14ac:dyDescent="0.25">
      <c r="A1825" s="100" t="s">
        <v>18355</v>
      </c>
      <c r="B1825" s="98" t="s">
        <v>5611</v>
      </c>
      <c r="C1825" s="98" t="s">
        <v>1361</v>
      </c>
      <c r="D1825" s="98" t="s">
        <v>5612</v>
      </c>
      <c r="E1825" s="98" t="s">
        <v>5613</v>
      </c>
      <c r="F1825" s="98" t="s">
        <v>16640</v>
      </c>
      <c r="G1825" s="98">
        <v>1856.6328293333333</v>
      </c>
      <c r="H1825" s="98" t="s">
        <v>1149</v>
      </c>
      <c r="I1825" s="98" t="s">
        <v>5544</v>
      </c>
      <c r="J1825" s="98" t="s">
        <v>5617</v>
      </c>
      <c r="K1825" s="98" t="s">
        <v>5618</v>
      </c>
      <c r="L1825" s="98" t="s">
        <v>5545</v>
      </c>
      <c r="M1825" s="98" t="s">
        <v>1150</v>
      </c>
      <c r="N1825" s="98" t="s">
        <v>3986</v>
      </c>
      <c r="O1825" s="98" t="s">
        <v>5543</v>
      </c>
      <c r="P1825" s="98" t="s">
        <v>5546</v>
      </c>
      <c r="Q1825" s="98" t="s">
        <v>5619</v>
      </c>
      <c r="R1825" s="98" t="s">
        <v>5621</v>
      </c>
      <c r="S1825" s="98" t="s">
        <v>5620</v>
      </c>
    </row>
    <row r="1826" spans="1:19" x14ac:dyDescent="0.25">
      <c r="A1826" s="100" t="s">
        <v>18356</v>
      </c>
      <c r="B1826" s="98" t="s">
        <v>5839</v>
      </c>
      <c r="C1826" s="98" t="s">
        <v>1361</v>
      </c>
      <c r="D1826" s="98" t="s">
        <v>5840</v>
      </c>
      <c r="E1826" s="98" t="s">
        <v>5841</v>
      </c>
      <c r="F1826" s="98" t="s">
        <v>16641</v>
      </c>
      <c r="G1826" s="98">
        <v>972.11241599999994</v>
      </c>
      <c r="H1826" s="98" t="s">
        <v>466</v>
      </c>
      <c r="I1826" s="98" t="s">
        <v>210</v>
      </c>
      <c r="J1826" s="98" t="s">
        <v>916</v>
      </c>
      <c r="K1826" s="98" t="s">
        <v>212</v>
      </c>
      <c r="L1826" s="98" t="s">
        <v>462</v>
      </c>
      <c r="M1826" s="98" t="s">
        <v>213</v>
      </c>
      <c r="N1826" s="98" t="s">
        <v>1601</v>
      </c>
      <c r="O1826" s="98" t="s">
        <v>918</v>
      </c>
      <c r="P1826" s="98" t="s">
        <v>1289</v>
      </c>
      <c r="Q1826" s="98" t="s">
        <v>919</v>
      </c>
      <c r="R1826" s="98" t="s">
        <v>5843</v>
      </c>
      <c r="S1826" s="98" t="s">
        <v>5842</v>
      </c>
    </row>
    <row r="1827" spans="1:19" x14ac:dyDescent="0.25">
      <c r="A1827" s="100" t="s">
        <v>18357</v>
      </c>
      <c r="B1827" s="98" t="s">
        <v>621</v>
      </c>
      <c r="C1827" s="98" t="s">
        <v>392</v>
      </c>
      <c r="D1827" s="98" t="s">
        <v>622</v>
      </c>
      <c r="E1827" s="98" t="s">
        <v>623</v>
      </c>
      <c r="F1827" s="98" t="s">
        <v>16640</v>
      </c>
      <c r="G1827" s="98">
        <v>3058.6009733333335</v>
      </c>
      <c r="H1827" s="98" t="s">
        <v>12</v>
      </c>
      <c r="I1827" s="98" t="s">
        <v>13</v>
      </c>
      <c r="J1827" s="98" t="s">
        <v>11</v>
      </c>
      <c r="K1827" s="98" t="s">
        <v>14</v>
      </c>
      <c r="L1827" s="98" t="s">
        <v>15</v>
      </c>
      <c r="M1827" s="98" t="s">
        <v>16</v>
      </c>
      <c r="N1827" s="98" t="s">
        <v>17</v>
      </c>
      <c r="O1827" s="98" t="s">
        <v>82</v>
      </c>
      <c r="P1827" s="98" t="s">
        <v>18</v>
      </c>
      <c r="Q1827" s="98" t="s">
        <v>624</v>
      </c>
      <c r="R1827" s="98" t="s">
        <v>626</v>
      </c>
      <c r="S1827" s="98" t="s">
        <v>625</v>
      </c>
    </row>
    <row r="1828" spans="1:19" x14ac:dyDescent="0.25">
      <c r="A1828" s="100" t="s">
        <v>18358</v>
      </c>
      <c r="B1828" s="98" t="s">
        <v>5282</v>
      </c>
      <c r="C1828" s="98" t="s">
        <v>1361</v>
      </c>
      <c r="D1828" s="98" t="s">
        <v>5283</v>
      </c>
      <c r="E1828" s="98" t="s">
        <v>5284</v>
      </c>
      <c r="F1828" s="98" t="s">
        <v>16640</v>
      </c>
      <c r="G1828" s="98">
        <v>1912.6107066666666</v>
      </c>
      <c r="H1828" s="98" t="s">
        <v>1898</v>
      </c>
      <c r="I1828" s="98" t="s">
        <v>1453</v>
      </c>
      <c r="J1828" s="98" t="s">
        <v>397</v>
      </c>
      <c r="K1828" s="98" t="s">
        <v>71</v>
      </c>
      <c r="L1828" s="98" t="s">
        <v>1900</v>
      </c>
      <c r="M1828" s="98" t="s">
        <v>72</v>
      </c>
      <c r="N1828" s="98" t="s">
        <v>15</v>
      </c>
      <c r="O1828" s="98" t="s">
        <v>16</v>
      </c>
      <c r="P1828" s="98" t="s">
        <v>13</v>
      </c>
      <c r="Q1828" s="98" t="s">
        <v>14</v>
      </c>
      <c r="R1828" s="98" t="s">
        <v>5289</v>
      </c>
      <c r="S1828" s="98" t="s">
        <v>5288</v>
      </c>
    </row>
    <row r="1829" spans="1:19" x14ac:dyDescent="0.25">
      <c r="A1829" s="100" t="s">
        <v>18359</v>
      </c>
      <c r="B1829" s="98" t="s">
        <v>2984</v>
      </c>
      <c r="C1829" s="98" t="s">
        <v>1361</v>
      </c>
      <c r="D1829" s="98" t="s">
        <v>2985</v>
      </c>
      <c r="E1829" s="98" t="s">
        <v>2986</v>
      </c>
      <c r="F1829" s="98" t="s">
        <v>16641</v>
      </c>
      <c r="G1829" s="98">
        <v>3138.2201559999999</v>
      </c>
      <c r="H1829" s="98" t="s">
        <v>743</v>
      </c>
      <c r="I1829" s="98" t="s">
        <v>2990</v>
      </c>
      <c r="J1829" s="98" t="s">
        <v>2991</v>
      </c>
      <c r="K1829" s="98" t="s">
        <v>2992</v>
      </c>
      <c r="L1829" s="98" t="s">
        <v>2993</v>
      </c>
      <c r="M1829" s="98" t="s">
        <v>2994</v>
      </c>
      <c r="N1829" s="98" t="s">
        <v>744</v>
      </c>
      <c r="O1829" s="98" t="s">
        <v>34</v>
      </c>
      <c r="P1829" s="98" t="s">
        <v>1788</v>
      </c>
      <c r="Q1829" s="98" t="s">
        <v>2995</v>
      </c>
      <c r="R1829" s="98" t="s">
        <v>2997</v>
      </c>
      <c r="S1829" s="98" t="s">
        <v>2996</v>
      </c>
    </row>
    <row r="1830" spans="1:19" x14ac:dyDescent="0.25">
      <c r="A1830" s="100" t="s">
        <v>18360</v>
      </c>
      <c r="B1830" s="98" t="s">
        <v>13910</v>
      </c>
      <c r="C1830" s="98" t="s">
        <v>1361</v>
      </c>
      <c r="D1830" s="98" t="s">
        <v>13911</v>
      </c>
      <c r="E1830" s="98" t="s">
        <v>13912</v>
      </c>
      <c r="F1830" s="98" t="s">
        <v>16641</v>
      </c>
      <c r="G1830" s="98">
        <v>3024.1641533333336</v>
      </c>
      <c r="H1830" s="98" t="s">
        <v>265</v>
      </c>
      <c r="I1830" s="98" t="s">
        <v>1336</v>
      </c>
      <c r="J1830" s="98" t="s">
        <v>266</v>
      </c>
      <c r="K1830" s="98" t="s">
        <v>2282</v>
      </c>
      <c r="L1830" s="98" t="s">
        <v>34</v>
      </c>
      <c r="M1830" s="98" t="s">
        <v>35</v>
      </c>
      <c r="N1830" s="98" t="s">
        <v>38</v>
      </c>
      <c r="O1830" s="98" t="s">
        <v>39</v>
      </c>
      <c r="P1830" s="98" t="s">
        <v>1583</v>
      </c>
      <c r="Q1830" s="98" t="s">
        <v>6902</v>
      </c>
      <c r="R1830" s="98" t="s">
        <v>13916</v>
      </c>
      <c r="S1830" s="98" t="s">
        <v>13915</v>
      </c>
    </row>
    <row r="1831" spans="1:19" x14ac:dyDescent="0.25">
      <c r="A1831" s="100" t="s">
        <v>18361</v>
      </c>
      <c r="B1831" s="98" t="s">
        <v>18497</v>
      </c>
      <c r="C1831" s="98" t="s">
        <v>1206</v>
      </c>
      <c r="D1831" s="98" t="s">
        <v>18796</v>
      </c>
      <c r="E1831" s="98" t="s">
        <v>18797</v>
      </c>
      <c r="F1831" s="98" t="s">
        <v>16640</v>
      </c>
      <c r="G1831" s="98">
        <v>2921.5286546666666</v>
      </c>
      <c r="H1831" s="98" t="s">
        <v>13835</v>
      </c>
      <c r="I1831" s="98" t="s">
        <v>3506</v>
      </c>
      <c r="J1831" s="98" t="s">
        <v>8227</v>
      </c>
      <c r="K1831" s="98" t="s">
        <v>14267</v>
      </c>
      <c r="L1831" s="98" t="s">
        <v>3212</v>
      </c>
      <c r="M1831" s="98" t="s">
        <v>18799</v>
      </c>
      <c r="N1831" s="98" t="s">
        <v>18800</v>
      </c>
      <c r="O1831" s="98" t="s">
        <v>18801</v>
      </c>
      <c r="P1831" s="98" t="s">
        <v>18802</v>
      </c>
      <c r="Q1831" s="98" t="s">
        <v>18803</v>
      </c>
      <c r="R1831" s="98" t="s">
        <v>18805</v>
      </c>
      <c r="S1831" s="98" t="s">
        <v>18804</v>
      </c>
    </row>
    <row r="1832" spans="1:19" x14ac:dyDescent="0.25">
      <c r="A1832" s="100" t="s">
        <v>18362</v>
      </c>
      <c r="B1832" s="98" t="s">
        <v>2222</v>
      </c>
      <c r="C1832" s="98" t="s">
        <v>1206</v>
      </c>
      <c r="D1832" s="98" t="s">
        <v>2223</v>
      </c>
      <c r="E1832" s="98" t="s">
        <v>2224</v>
      </c>
      <c r="F1832" s="98" t="s">
        <v>16641</v>
      </c>
      <c r="G1832" s="98">
        <v>3075.4146026666667</v>
      </c>
      <c r="H1832" s="98" t="s">
        <v>2226</v>
      </c>
      <c r="I1832" s="98" t="s">
        <v>770</v>
      </c>
      <c r="J1832" s="98" t="s">
        <v>666</v>
      </c>
      <c r="K1832" s="98" t="s">
        <v>665</v>
      </c>
      <c r="L1832" s="98" t="s">
        <v>661</v>
      </c>
      <c r="M1832" s="98" t="s">
        <v>663</v>
      </c>
      <c r="N1832" s="98" t="s">
        <v>664</v>
      </c>
      <c r="O1832" s="98" t="s">
        <v>2228</v>
      </c>
      <c r="P1832" s="98" t="s">
        <v>769</v>
      </c>
      <c r="Q1832" s="98" t="s">
        <v>2229</v>
      </c>
      <c r="R1832" s="98" t="s">
        <v>2231</v>
      </c>
      <c r="S1832" s="98" t="s">
        <v>2230</v>
      </c>
    </row>
    <row r="1833" spans="1:19" x14ac:dyDescent="0.25">
      <c r="A1833" s="100" t="s">
        <v>18363</v>
      </c>
      <c r="B1833" s="98" t="s">
        <v>10557</v>
      </c>
      <c r="C1833" s="98" t="s">
        <v>1121</v>
      </c>
      <c r="D1833" s="98" t="s">
        <v>10558</v>
      </c>
      <c r="E1833" s="98" t="s">
        <v>10559</v>
      </c>
      <c r="F1833" s="98" t="s">
        <v>16640</v>
      </c>
      <c r="G1833" s="98">
        <v>4433.6630120000009</v>
      </c>
      <c r="H1833" s="98" t="s">
        <v>1128</v>
      </c>
      <c r="I1833" s="98" t="s">
        <v>10562</v>
      </c>
      <c r="J1833" s="98" t="s">
        <v>2025</v>
      </c>
      <c r="K1833" s="98" t="s">
        <v>10563</v>
      </c>
      <c r="L1833" s="98" t="s">
        <v>8555</v>
      </c>
      <c r="M1833" s="98" t="s">
        <v>2026</v>
      </c>
      <c r="N1833" s="98" t="s">
        <v>10564</v>
      </c>
      <c r="O1833" s="98" t="s">
        <v>10565</v>
      </c>
      <c r="P1833" s="98" t="s">
        <v>2027</v>
      </c>
      <c r="Q1833" s="98" t="s">
        <v>2022</v>
      </c>
      <c r="R1833" s="98" t="s">
        <v>10567</v>
      </c>
      <c r="S1833" s="98" t="s">
        <v>10566</v>
      </c>
    </row>
    <row r="1834" spans="1:19" x14ac:dyDescent="0.25">
      <c r="A1834" s="100" t="s">
        <v>18364</v>
      </c>
      <c r="B1834" s="98" t="s">
        <v>3174</v>
      </c>
      <c r="C1834" s="98" t="s">
        <v>1206</v>
      </c>
      <c r="D1834" s="98" t="s">
        <v>3175</v>
      </c>
      <c r="E1834" s="98" t="s">
        <v>3176</v>
      </c>
      <c r="F1834" s="98" t="s">
        <v>16640</v>
      </c>
      <c r="G1834" s="98">
        <v>2812.5063733333332</v>
      </c>
      <c r="H1834" s="98" t="s">
        <v>189</v>
      </c>
      <c r="I1834" s="98" t="s">
        <v>3179</v>
      </c>
      <c r="J1834" s="98" t="s">
        <v>190</v>
      </c>
      <c r="K1834" s="98" t="s">
        <v>2035</v>
      </c>
      <c r="L1834" s="98" t="s">
        <v>3180</v>
      </c>
      <c r="M1834" s="98" t="s">
        <v>2037</v>
      </c>
      <c r="N1834" s="98" t="s">
        <v>2038</v>
      </c>
      <c r="O1834" s="98" t="s">
        <v>3181</v>
      </c>
      <c r="P1834" s="98" t="s">
        <v>3182</v>
      </c>
      <c r="Q1834" s="98" t="s">
        <v>2429</v>
      </c>
      <c r="R1834" s="98" t="s">
        <v>3184</v>
      </c>
      <c r="S1834" s="98" t="s">
        <v>3183</v>
      </c>
    </row>
    <row r="1835" spans="1:19" x14ac:dyDescent="0.25">
      <c r="A1835" s="100" t="s">
        <v>18365</v>
      </c>
      <c r="B1835" s="98" t="s">
        <v>2128</v>
      </c>
      <c r="C1835" s="98" t="s">
        <v>1361</v>
      </c>
      <c r="D1835" s="98" t="s">
        <v>2129</v>
      </c>
      <c r="E1835" s="98" t="s">
        <v>2130</v>
      </c>
      <c r="F1835" s="98" t="s">
        <v>16640</v>
      </c>
      <c r="G1835" s="98">
        <v>3217.4121093333333</v>
      </c>
      <c r="H1835" s="98" t="s">
        <v>736</v>
      </c>
      <c r="I1835" s="98" t="s">
        <v>733</v>
      </c>
      <c r="J1835" s="98" t="s">
        <v>613</v>
      </c>
      <c r="K1835" s="98" t="s">
        <v>612</v>
      </c>
      <c r="L1835" s="98" t="s">
        <v>614</v>
      </c>
      <c r="M1835" s="98" t="s">
        <v>615</v>
      </c>
      <c r="N1835" s="98" t="s">
        <v>732</v>
      </c>
      <c r="O1835" s="98" t="s">
        <v>2133</v>
      </c>
      <c r="P1835" s="98" t="s">
        <v>2134</v>
      </c>
      <c r="Q1835" s="98" t="s">
        <v>735</v>
      </c>
      <c r="R1835" s="98" t="s">
        <v>2136</v>
      </c>
      <c r="S1835" s="98" t="s">
        <v>2135</v>
      </c>
    </row>
    <row r="1836" spans="1:19" x14ac:dyDescent="0.25">
      <c r="A1836" s="100" t="s">
        <v>18366</v>
      </c>
      <c r="B1836" s="98" t="s">
        <v>10568</v>
      </c>
      <c r="C1836" s="98" t="s">
        <v>1361</v>
      </c>
      <c r="D1836" s="98" t="s">
        <v>10569</v>
      </c>
      <c r="E1836" s="98" t="s">
        <v>10570</v>
      </c>
      <c r="F1836" s="98" t="s">
        <v>16641</v>
      </c>
      <c r="G1836" s="98">
        <v>4205.2870879999991</v>
      </c>
      <c r="H1836" s="98" t="s">
        <v>1761</v>
      </c>
      <c r="I1836" s="98" t="s">
        <v>2345</v>
      </c>
      <c r="J1836" s="98" t="s">
        <v>2339</v>
      </c>
      <c r="K1836" s="98" t="s">
        <v>1936</v>
      </c>
      <c r="L1836" s="98" t="s">
        <v>2344</v>
      </c>
      <c r="M1836" s="98" t="s">
        <v>2342</v>
      </c>
      <c r="N1836" s="98" t="s">
        <v>10573</v>
      </c>
      <c r="O1836" s="98" t="s">
        <v>2341</v>
      </c>
      <c r="P1836" s="98" t="s">
        <v>2337</v>
      </c>
      <c r="Q1836" s="98" t="s">
        <v>5627</v>
      </c>
      <c r="R1836" s="98" t="s">
        <v>10575</v>
      </c>
      <c r="S1836" s="98" t="s">
        <v>10574</v>
      </c>
    </row>
    <row r="1837" spans="1:19" x14ac:dyDescent="0.25">
      <c r="A1837" s="100" t="s">
        <v>18367</v>
      </c>
      <c r="B1837" s="98" t="s">
        <v>16050</v>
      </c>
      <c r="C1837" s="98" t="s">
        <v>1361</v>
      </c>
      <c r="D1837" s="98" t="s">
        <v>16051</v>
      </c>
      <c r="E1837" s="98" t="s">
        <v>16052</v>
      </c>
      <c r="F1837" s="98" t="s">
        <v>16641</v>
      </c>
      <c r="G1837" s="98">
        <v>2036.8218039999999</v>
      </c>
      <c r="H1837" s="98" t="s">
        <v>3451</v>
      </c>
      <c r="I1837" s="98" t="s">
        <v>11716</v>
      </c>
      <c r="J1837" s="98" t="s">
        <v>3455</v>
      </c>
      <c r="K1837" s="98" t="s">
        <v>3454</v>
      </c>
      <c r="L1837" s="98" t="s">
        <v>3453</v>
      </c>
      <c r="M1837" s="98" t="s">
        <v>3478</v>
      </c>
      <c r="N1837" s="98" t="s">
        <v>3456</v>
      </c>
      <c r="O1837" s="98" t="s">
        <v>3457</v>
      </c>
      <c r="P1837" s="98" t="s">
        <v>3482</v>
      </c>
      <c r="Q1837" s="98" t="s">
        <v>10355</v>
      </c>
      <c r="R1837" s="98" t="s">
        <v>16057</v>
      </c>
      <c r="S1837" s="98" t="s">
        <v>16056</v>
      </c>
    </row>
    <row r="1838" spans="1:19" x14ac:dyDescent="0.25">
      <c r="A1838" s="100" t="s">
        <v>18368</v>
      </c>
      <c r="B1838" s="98" t="s">
        <v>15485</v>
      </c>
      <c r="C1838" s="98" t="s">
        <v>1361</v>
      </c>
      <c r="D1838" s="98" t="s">
        <v>15486</v>
      </c>
      <c r="E1838" s="98" t="s">
        <v>15487</v>
      </c>
      <c r="F1838" s="98" t="s">
        <v>16641</v>
      </c>
      <c r="G1838" s="98">
        <v>2425.9193346666671</v>
      </c>
      <c r="H1838" s="98" t="s">
        <v>3899</v>
      </c>
      <c r="I1838" s="98" t="s">
        <v>2756</v>
      </c>
      <c r="J1838" s="98" t="s">
        <v>2751</v>
      </c>
      <c r="K1838" s="98" t="s">
        <v>2752</v>
      </c>
      <c r="L1838" s="98" t="s">
        <v>3156</v>
      </c>
      <c r="M1838" s="98" t="s">
        <v>5026</v>
      </c>
      <c r="N1838" s="98" t="s">
        <v>3699</v>
      </c>
      <c r="O1838" s="98" t="s">
        <v>5028</v>
      </c>
      <c r="P1838" s="98" t="s">
        <v>871</v>
      </c>
      <c r="Q1838" s="98" t="s">
        <v>6208</v>
      </c>
      <c r="R1838" s="98" t="s">
        <v>15491</v>
      </c>
      <c r="S1838" s="98" t="s">
        <v>15490</v>
      </c>
    </row>
    <row r="1839" spans="1:19" x14ac:dyDescent="0.25">
      <c r="A1839" s="100" t="s">
        <v>18369</v>
      </c>
      <c r="B1839" s="98" t="s">
        <v>15576</v>
      </c>
      <c r="C1839" s="98" t="s">
        <v>1206</v>
      </c>
      <c r="D1839" s="98" t="s">
        <v>15577</v>
      </c>
      <c r="E1839" s="98" t="s">
        <v>15578</v>
      </c>
      <c r="F1839" s="98" t="s">
        <v>16641</v>
      </c>
      <c r="G1839" s="98">
        <v>2575.9718199999998</v>
      </c>
      <c r="H1839" s="98" t="s">
        <v>1150</v>
      </c>
      <c r="I1839" s="98" t="s">
        <v>1149</v>
      </c>
      <c r="J1839" s="98" t="s">
        <v>2171</v>
      </c>
      <c r="K1839" s="98" t="s">
        <v>2172</v>
      </c>
      <c r="L1839" s="98" t="s">
        <v>1369</v>
      </c>
      <c r="M1839" s="98" t="s">
        <v>1368</v>
      </c>
      <c r="N1839" s="98" t="s">
        <v>13843</v>
      </c>
      <c r="O1839" s="98" t="s">
        <v>5548</v>
      </c>
      <c r="P1839" s="98" t="s">
        <v>1367</v>
      </c>
      <c r="Q1839" s="98" t="s">
        <v>2956</v>
      </c>
      <c r="R1839" s="98" t="s">
        <v>15582</v>
      </c>
      <c r="S1839" s="98" t="s">
        <v>15581</v>
      </c>
    </row>
    <row r="1840" spans="1:19" x14ac:dyDescent="0.25">
      <c r="A1840" s="100" t="s">
        <v>18370</v>
      </c>
      <c r="B1840" s="98" t="s">
        <v>2422</v>
      </c>
      <c r="C1840" s="98" t="s">
        <v>1361</v>
      </c>
      <c r="D1840" s="98" t="s">
        <v>2423</v>
      </c>
      <c r="E1840" s="98" t="s">
        <v>2424</v>
      </c>
      <c r="F1840" s="98" t="s">
        <v>16640</v>
      </c>
      <c r="G1840" s="98">
        <v>3398.2328159999997</v>
      </c>
      <c r="H1840" s="98" t="s">
        <v>2427</v>
      </c>
      <c r="I1840" s="98" t="s">
        <v>2429</v>
      </c>
      <c r="J1840" s="98" t="s">
        <v>2430</v>
      </c>
      <c r="K1840" s="98" t="s">
        <v>2431</v>
      </c>
      <c r="L1840" s="98" t="s">
        <v>2432</v>
      </c>
      <c r="M1840" s="98" t="s">
        <v>2433</v>
      </c>
      <c r="N1840" s="98" t="s">
        <v>2434</v>
      </c>
      <c r="O1840" s="98" t="s">
        <v>2435</v>
      </c>
      <c r="P1840" s="98" t="s">
        <v>2436</v>
      </c>
      <c r="Q1840" s="98" t="s">
        <v>2437</v>
      </c>
      <c r="R1840" s="98" t="s">
        <v>2439</v>
      </c>
      <c r="S1840" s="98" t="s">
        <v>2438</v>
      </c>
    </row>
    <row r="1841" spans="1:19" x14ac:dyDescent="0.25">
      <c r="A1841" s="100" t="s">
        <v>18371</v>
      </c>
      <c r="B1841" s="98" t="s">
        <v>4219</v>
      </c>
      <c r="C1841" s="98" t="s">
        <v>1361</v>
      </c>
      <c r="D1841" s="98" t="s">
        <v>4220</v>
      </c>
      <c r="E1841" s="98" t="s">
        <v>4221</v>
      </c>
      <c r="F1841" s="98" t="s">
        <v>16640</v>
      </c>
      <c r="G1841" s="98">
        <v>2966.8241813333334</v>
      </c>
      <c r="H1841" s="98" t="s">
        <v>41</v>
      </c>
      <c r="I1841" s="98" t="s">
        <v>2190</v>
      </c>
      <c r="J1841" s="98" t="s">
        <v>4225</v>
      </c>
      <c r="K1841" s="98" t="s">
        <v>4226</v>
      </c>
      <c r="L1841" s="98" t="s">
        <v>4227</v>
      </c>
      <c r="M1841" s="98" t="s">
        <v>537</v>
      </c>
      <c r="N1841" s="98" t="s">
        <v>2191</v>
      </c>
      <c r="O1841" s="98" t="s">
        <v>109</v>
      </c>
      <c r="P1841" s="98" t="s">
        <v>20</v>
      </c>
      <c r="Q1841" s="98" t="s">
        <v>427</v>
      </c>
      <c r="R1841" s="98" t="s">
        <v>4229</v>
      </c>
      <c r="S1841" s="98" t="s">
        <v>4228</v>
      </c>
    </row>
    <row r="1842" spans="1:19" x14ac:dyDescent="0.25">
      <c r="A1842" s="100" t="s">
        <v>18372</v>
      </c>
      <c r="B1842" s="98" t="s">
        <v>6801</v>
      </c>
      <c r="C1842" s="98" t="s">
        <v>5859</v>
      </c>
      <c r="D1842" s="98" t="s">
        <v>6802</v>
      </c>
      <c r="E1842" s="98" t="s">
        <v>6803</v>
      </c>
      <c r="F1842" s="98" t="s">
        <v>16641</v>
      </c>
      <c r="G1842" s="98">
        <v>3752.1951919999997</v>
      </c>
      <c r="H1842" s="98" t="s">
        <v>237</v>
      </c>
      <c r="I1842" s="98" t="s">
        <v>238</v>
      </c>
      <c r="J1842" s="98" t="s">
        <v>239</v>
      </c>
      <c r="K1842" s="98" t="s">
        <v>243</v>
      </c>
      <c r="L1842" s="98" t="s">
        <v>385</v>
      </c>
      <c r="M1842" s="98" t="s">
        <v>322</v>
      </c>
      <c r="N1842" s="98" t="s">
        <v>386</v>
      </c>
      <c r="O1842" s="98" t="s">
        <v>387</v>
      </c>
      <c r="P1842" s="98" t="s">
        <v>242</v>
      </c>
      <c r="Q1842" s="98" t="s">
        <v>6806</v>
      </c>
      <c r="R1842" s="98" t="s">
        <v>6808</v>
      </c>
      <c r="S1842" s="98" t="s">
        <v>6807</v>
      </c>
    </row>
    <row r="1843" spans="1:19" x14ac:dyDescent="0.25">
      <c r="A1843" s="100" t="s">
        <v>18373</v>
      </c>
      <c r="B1843" s="98" t="s">
        <v>13537</v>
      </c>
      <c r="C1843" s="98" t="s">
        <v>1121</v>
      </c>
      <c r="D1843" s="98" t="s">
        <v>13538</v>
      </c>
      <c r="E1843" s="98" t="s">
        <v>13539</v>
      </c>
      <c r="F1843" s="98" t="s">
        <v>16640</v>
      </c>
      <c r="G1843" s="98">
        <v>2231.862274666667</v>
      </c>
      <c r="H1843" s="98" t="s">
        <v>1444</v>
      </c>
      <c r="I1843" s="98" t="s">
        <v>11</v>
      </c>
      <c r="J1843" s="98" t="s">
        <v>15</v>
      </c>
      <c r="K1843" s="98" t="s">
        <v>16</v>
      </c>
      <c r="L1843" s="98" t="s">
        <v>12</v>
      </c>
      <c r="M1843" s="98" t="s">
        <v>13</v>
      </c>
      <c r="N1843" s="98" t="s">
        <v>17</v>
      </c>
      <c r="O1843" s="98" t="s">
        <v>14</v>
      </c>
      <c r="P1843" s="98" t="s">
        <v>92</v>
      </c>
      <c r="Q1843" s="98" t="s">
        <v>257</v>
      </c>
      <c r="R1843" s="98" t="s">
        <v>16578</v>
      </c>
      <c r="S1843" s="98" t="s">
        <v>13542</v>
      </c>
    </row>
    <row r="1844" spans="1:19" x14ac:dyDescent="0.25">
      <c r="A1844" s="100" t="s">
        <v>18374</v>
      </c>
      <c r="B1844" s="98" t="s">
        <v>8687</v>
      </c>
      <c r="C1844" s="98" t="s">
        <v>1121</v>
      </c>
      <c r="D1844" s="98" t="s">
        <v>8688</v>
      </c>
      <c r="E1844" s="98" t="s">
        <v>8689</v>
      </c>
      <c r="F1844" s="98" t="s">
        <v>16640</v>
      </c>
      <c r="G1844" s="98">
        <v>2679.883296</v>
      </c>
      <c r="H1844" s="98" t="s">
        <v>475</v>
      </c>
      <c r="I1844" s="98" t="s">
        <v>476</v>
      </c>
      <c r="J1844" s="98" t="s">
        <v>701</v>
      </c>
      <c r="K1844" s="98" t="s">
        <v>612</v>
      </c>
      <c r="L1844" s="98" t="s">
        <v>613</v>
      </c>
      <c r="M1844" s="98" t="s">
        <v>480</v>
      </c>
      <c r="N1844" s="98" t="s">
        <v>477</v>
      </c>
      <c r="O1844" s="98" t="s">
        <v>483</v>
      </c>
      <c r="P1844" s="98" t="s">
        <v>3156</v>
      </c>
      <c r="Q1844" s="98" t="s">
        <v>5028</v>
      </c>
      <c r="R1844" s="98" t="s">
        <v>8693</v>
      </c>
      <c r="S1844" s="98" t="s">
        <v>8692</v>
      </c>
    </row>
    <row r="1845" spans="1:19" x14ac:dyDescent="0.25">
      <c r="A1845" s="100" t="s">
        <v>18375</v>
      </c>
      <c r="B1845" s="98" t="s">
        <v>6158</v>
      </c>
      <c r="C1845" s="98" t="s">
        <v>1142</v>
      </c>
      <c r="D1845" s="98" t="s">
        <v>6159</v>
      </c>
      <c r="E1845" s="98" t="s">
        <v>6160</v>
      </c>
      <c r="F1845" s="98" t="s">
        <v>16641</v>
      </c>
      <c r="G1845" s="98">
        <v>3540.2070613333331</v>
      </c>
      <c r="H1845" s="98" t="s">
        <v>34</v>
      </c>
      <c r="I1845" s="98" t="s">
        <v>35</v>
      </c>
      <c r="J1845" s="98" t="s">
        <v>36</v>
      </c>
      <c r="K1845" s="98" t="s">
        <v>39</v>
      </c>
      <c r="L1845" s="98" t="s">
        <v>40</v>
      </c>
      <c r="M1845" s="98" t="s">
        <v>175</v>
      </c>
      <c r="N1845" s="98" t="s">
        <v>42</v>
      </c>
      <c r="O1845" s="98" t="s">
        <v>374</v>
      </c>
      <c r="P1845" s="98" t="s">
        <v>373</v>
      </c>
      <c r="Q1845" s="98" t="s">
        <v>38</v>
      </c>
      <c r="R1845" s="98" t="s">
        <v>6164</v>
      </c>
      <c r="S1845" s="98" t="s">
        <v>6163</v>
      </c>
    </row>
    <row r="1846" spans="1:19" x14ac:dyDescent="0.25">
      <c r="A1846" s="100" t="s">
        <v>18376</v>
      </c>
      <c r="B1846" s="98" t="s">
        <v>8904</v>
      </c>
      <c r="C1846" s="98" t="s">
        <v>1206</v>
      </c>
      <c r="D1846" s="98" t="s">
        <v>8905</v>
      </c>
      <c r="E1846" s="98" t="s">
        <v>8906</v>
      </c>
      <c r="F1846" s="98" t="s">
        <v>16640</v>
      </c>
      <c r="G1846" s="98">
        <v>3760.5835200000001</v>
      </c>
      <c r="H1846" s="98" t="s">
        <v>2727</v>
      </c>
      <c r="I1846" s="98" t="s">
        <v>3647</v>
      </c>
      <c r="J1846" s="98" t="s">
        <v>8909</v>
      </c>
      <c r="K1846" s="98" t="s">
        <v>2264</v>
      </c>
      <c r="L1846" s="98" t="s">
        <v>8910</v>
      </c>
      <c r="M1846" s="98" t="s">
        <v>8911</v>
      </c>
      <c r="N1846" s="98" t="s">
        <v>8912</v>
      </c>
      <c r="O1846" s="98" t="s">
        <v>8913</v>
      </c>
      <c r="P1846" s="98" t="s">
        <v>8914</v>
      </c>
      <c r="Q1846" s="98" t="s">
        <v>8915</v>
      </c>
      <c r="R1846" s="98" t="s">
        <v>8917</v>
      </c>
      <c r="S1846" s="98" t="s">
        <v>8916</v>
      </c>
    </row>
    <row r="1847" spans="1:19" x14ac:dyDescent="0.25">
      <c r="A1847" s="100" t="s">
        <v>18377</v>
      </c>
      <c r="B1847" s="98" t="s">
        <v>16248</v>
      </c>
      <c r="C1847" s="98" t="s">
        <v>1361</v>
      </c>
      <c r="D1847" s="98" t="s">
        <v>16249</v>
      </c>
      <c r="E1847" s="98" t="s">
        <v>16250</v>
      </c>
      <c r="F1847" s="98" t="s">
        <v>16641</v>
      </c>
      <c r="G1847" s="98">
        <v>2488.3800279999996</v>
      </c>
      <c r="H1847" s="98" t="s">
        <v>1842</v>
      </c>
      <c r="I1847" s="98" t="s">
        <v>595</v>
      </c>
      <c r="J1847" s="98" t="s">
        <v>594</v>
      </c>
      <c r="K1847" s="98" t="s">
        <v>596</v>
      </c>
      <c r="L1847" s="98" t="s">
        <v>4000</v>
      </c>
      <c r="M1847" s="98" t="s">
        <v>3365</v>
      </c>
      <c r="N1847" s="98" t="s">
        <v>6187</v>
      </c>
      <c r="O1847" s="98" t="s">
        <v>11827</v>
      </c>
      <c r="P1847" s="98" t="s">
        <v>4202</v>
      </c>
      <c r="Q1847" s="98" t="s">
        <v>2545</v>
      </c>
      <c r="R1847" s="98" t="s">
        <v>16254</v>
      </c>
      <c r="S1847" s="98" t="s">
        <v>16253</v>
      </c>
    </row>
    <row r="1848" spans="1:19" x14ac:dyDescent="0.25">
      <c r="A1848" s="100" t="s">
        <v>18378</v>
      </c>
      <c r="B1848" s="98" t="s">
        <v>10589</v>
      </c>
      <c r="C1848" s="98" t="s">
        <v>1206</v>
      </c>
      <c r="D1848" s="98" t="s">
        <v>10590</v>
      </c>
      <c r="E1848" s="98" t="s">
        <v>10591</v>
      </c>
      <c r="F1848" s="98" t="s">
        <v>16640</v>
      </c>
      <c r="G1848" s="98">
        <v>3692.9982693333332</v>
      </c>
      <c r="H1848" s="98" t="s">
        <v>612</v>
      </c>
      <c r="I1848" s="98" t="s">
        <v>613</v>
      </c>
      <c r="J1848" s="98" t="s">
        <v>614</v>
      </c>
      <c r="K1848" s="98" t="s">
        <v>344</v>
      </c>
      <c r="L1848" s="98" t="s">
        <v>615</v>
      </c>
      <c r="M1848" s="98" t="s">
        <v>732</v>
      </c>
      <c r="N1848" s="98" t="s">
        <v>1626</v>
      </c>
      <c r="O1848" s="98" t="s">
        <v>3220</v>
      </c>
      <c r="P1848" s="98" t="s">
        <v>3279</v>
      </c>
      <c r="Q1848" s="98" t="s">
        <v>10594</v>
      </c>
      <c r="R1848" s="98" t="s">
        <v>10596</v>
      </c>
      <c r="S1848" s="98" t="s">
        <v>10595</v>
      </c>
    </row>
    <row r="1849" spans="1:19" x14ac:dyDescent="0.25">
      <c r="A1849" s="100" t="s">
        <v>18379</v>
      </c>
      <c r="B1849" s="98" t="s">
        <v>2311</v>
      </c>
      <c r="C1849" s="98" t="s">
        <v>1361</v>
      </c>
      <c r="D1849" s="98" t="s">
        <v>2312</v>
      </c>
      <c r="E1849" s="98" t="s">
        <v>2313</v>
      </c>
      <c r="F1849" s="98" t="s">
        <v>16640</v>
      </c>
      <c r="G1849" s="98">
        <v>2860.6847546666668</v>
      </c>
      <c r="H1849" s="98" t="s">
        <v>612</v>
      </c>
      <c r="I1849" s="98" t="s">
        <v>613</v>
      </c>
      <c r="J1849" s="98" t="s">
        <v>344</v>
      </c>
      <c r="K1849" s="98" t="s">
        <v>615</v>
      </c>
      <c r="L1849" s="98" t="s">
        <v>614</v>
      </c>
      <c r="M1849" s="98" t="s">
        <v>732</v>
      </c>
      <c r="N1849" s="98" t="s">
        <v>2316</v>
      </c>
      <c r="O1849" s="98" t="s">
        <v>2317</v>
      </c>
      <c r="P1849" s="98" t="s">
        <v>2318</v>
      </c>
      <c r="Q1849" s="98" t="s">
        <v>2319</v>
      </c>
      <c r="R1849" s="98" t="s">
        <v>2321</v>
      </c>
      <c r="S1849" s="98" t="s">
        <v>2320</v>
      </c>
    </row>
    <row r="1850" spans="1:19" x14ac:dyDescent="0.25">
      <c r="A1850" s="100" t="s">
        <v>18380</v>
      </c>
      <c r="B1850" s="98" t="s">
        <v>1904</v>
      </c>
      <c r="C1850" s="98" t="s">
        <v>1206</v>
      </c>
      <c r="D1850" s="98" t="s">
        <v>1905</v>
      </c>
      <c r="E1850" s="98" t="s">
        <v>1906</v>
      </c>
      <c r="F1850" s="98" t="s">
        <v>16641</v>
      </c>
      <c r="G1850" s="98">
        <v>2291.6747573333332</v>
      </c>
      <c r="H1850" s="98" t="s">
        <v>841</v>
      </c>
      <c r="I1850" s="98" t="s">
        <v>1909</v>
      </c>
      <c r="J1850" s="98" t="s">
        <v>237</v>
      </c>
      <c r="K1850" s="98" t="s">
        <v>1910</v>
      </c>
      <c r="L1850" s="98" t="s">
        <v>1911</v>
      </c>
      <c r="M1850" s="98" t="s">
        <v>1912</v>
      </c>
      <c r="N1850" s="98" t="s">
        <v>385</v>
      </c>
      <c r="O1850" s="98" t="s">
        <v>1913</v>
      </c>
      <c r="P1850" s="98" t="s">
        <v>239</v>
      </c>
      <c r="Q1850" s="98" t="s">
        <v>1914</v>
      </c>
      <c r="R1850" s="98" t="s">
        <v>1916</v>
      </c>
      <c r="S1850" s="98" t="s">
        <v>1915</v>
      </c>
    </row>
    <row r="1851" spans="1:19" x14ac:dyDescent="0.25">
      <c r="A1851" s="100" t="s">
        <v>18381</v>
      </c>
      <c r="B1851" s="98" t="s">
        <v>3206</v>
      </c>
      <c r="C1851" s="98" t="s">
        <v>1361</v>
      </c>
      <c r="D1851" s="98" t="s">
        <v>3207</v>
      </c>
      <c r="E1851" s="98" t="s">
        <v>3208</v>
      </c>
      <c r="F1851" s="98" t="s">
        <v>16640</v>
      </c>
      <c r="G1851" s="98">
        <v>2567.8210586666664</v>
      </c>
      <c r="H1851" s="98" t="s">
        <v>613</v>
      </c>
      <c r="I1851" s="98" t="s">
        <v>733</v>
      </c>
      <c r="J1851" s="98" t="s">
        <v>732</v>
      </c>
      <c r="K1851" s="98" t="s">
        <v>615</v>
      </c>
      <c r="L1851" s="98" t="s">
        <v>344</v>
      </c>
      <c r="M1851" s="98" t="s">
        <v>3211</v>
      </c>
      <c r="N1851" s="98" t="s">
        <v>612</v>
      </c>
      <c r="O1851" s="98" t="s">
        <v>3212</v>
      </c>
      <c r="P1851" s="98" t="s">
        <v>736</v>
      </c>
      <c r="Q1851" s="98" t="s">
        <v>3213</v>
      </c>
      <c r="R1851" s="98" t="s">
        <v>3215</v>
      </c>
      <c r="S1851" s="98" t="s">
        <v>3214</v>
      </c>
    </row>
    <row r="1852" spans="1:19" x14ac:dyDescent="0.25">
      <c r="A1852" s="100" t="s">
        <v>18382</v>
      </c>
      <c r="B1852" s="98" t="s">
        <v>13021</v>
      </c>
      <c r="C1852" s="98" t="s">
        <v>1121</v>
      </c>
      <c r="D1852" s="98" t="s">
        <v>13022</v>
      </c>
      <c r="E1852" s="98" t="s">
        <v>13023</v>
      </c>
      <c r="F1852" s="98" t="s">
        <v>16641</v>
      </c>
      <c r="G1852" s="98">
        <v>2765.6342986666664</v>
      </c>
      <c r="H1852" s="98" t="s">
        <v>918</v>
      </c>
      <c r="I1852" s="98" t="s">
        <v>465</v>
      </c>
      <c r="J1852" s="98" t="s">
        <v>211</v>
      </c>
      <c r="K1852" s="98" t="s">
        <v>1289</v>
      </c>
      <c r="L1852" s="98" t="s">
        <v>1288</v>
      </c>
      <c r="M1852" s="98" t="s">
        <v>214</v>
      </c>
      <c r="N1852" s="98" t="s">
        <v>1546</v>
      </c>
      <c r="O1852" s="98" t="s">
        <v>462</v>
      </c>
      <c r="P1852" s="98" t="s">
        <v>466</v>
      </c>
      <c r="Q1852" s="98" t="s">
        <v>2218</v>
      </c>
      <c r="R1852" s="98" t="s">
        <v>13027</v>
      </c>
      <c r="S1852" s="98" t="s">
        <v>13026</v>
      </c>
    </row>
    <row r="1853" spans="1:19" x14ac:dyDescent="0.25">
      <c r="A1853" s="100" t="s">
        <v>18383</v>
      </c>
      <c r="B1853" s="98" t="s">
        <v>18498</v>
      </c>
      <c r="C1853" s="98" t="s">
        <v>1206</v>
      </c>
      <c r="D1853" s="98" t="s">
        <v>18807</v>
      </c>
      <c r="E1853" s="98" t="s">
        <v>18808</v>
      </c>
      <c r="F1853" s="98" t="s">
        <v>16641</v>
      </c>
      <c r="G1853" s="98">
        <v>3904.1023799999966</v>
      </c>
      <c r="H1853" s="98" t="s">
        <v>3182</v>
      </c>
      <c r="I1853" s="98" t="s">
        <v>5734</v>
      </c>
      <c r="J1853" s="98" t="s">
        <v>15116</v>
      </c>
      <c r="K1853" s="98" t="s">
        <v>6942</v>
      </c>
      <c r="L1853" s="98" t="s">
        <v>5742</v>
      </c>
      <c r="M1853" s="98" t="s">
        <v>5736</v>
      </c>
      <c r="N1853" s="98" t="s">
        <v>3190</v>
      </c>
      <c r="O1853" s="98" t="s">
        <v>2037</v>
      </c>
      <c r="P1853" s="98" t="s">
        <v>189</v>
      </c>
      <c r="Q1853" s="98" t="s">
        <v>13859</v>
      </c>
      <c r="R1853" s="98" t="s">
        <v>18811</v>
      </c>
      <c r="S1853" s="98" t="s">
        <v>18810</v>
      </c>
    </row>
    <row r="1854" spans="1:19" x14ac:dyDescent="0.25">
      <c r="A1854" s="100" t="s">
        <v>18384</v>
      </c>
      <c r="B1854" s="98" t="s">
        <v>18499</v>
      </c>
      <c r="C1854" s="98" t="s">
        <v>1361</v>
      </c>
      <c r="D1854" s="98" t="s">
        <v>18813</v>
      </c>
      <c r="E1854" s="98" t="s">
        <v>18814</v>
      </c>
      <c r="F1854" s="98" t="s">
        <v>16641</v>
      </c>
      <c r="G1854" s="98">
        <v>2144.098382666667</v>
      </c>
      <c r="H1854" s="98" t="s">
        <v>56</v>
      </c>
      <c r="I1854" s="98" t="s">
        <v>54</v>
      </c>
      <c r="J1854" s="98" t="s">
        <v>57</v>
      </c>
      <c r="K1854" s="98" t="s">
        <v>2446</v>
      </c>
      <c r="L1854" s="98" t="s">
        <v>2251</v>
      </c>
      <c r="M1854" s="98" t="s">
        <v>1241</v>
      </c>
      <c r="N1854" s="98" t="s">
        <v>2248</v>
      </c>
      <c r="O1854" s="98" t="s">
        <v>4443</v>
      </c>
      <c r="P1854" s="98" t="s">
        <v>11593</v>
      </c>
      <c r="Q1854" s="98" t="s">
        <v>1238</v>
      </c>
      <c r="R1854" s="98" t="s">
        <v>18817</v>
      </c>
      <c r="S1854" s="98" t="s">
        <v>18816</v>
      </c>
    </row>
    <row r="1855" spans="1:19" x14ac:dyDescent="0.25">
      <c r="A1855" s="100" t="s">
        <v>18385</v>
      </c>
      <c r="B1855" s="98" t="s">
        <v>8708</v>
      </c>
      <c r="C1855" s="98" t="s">
        <v>1121</v>
      </c>
      <c r="D1855" s="98" t="s">
        <v>8709</v>
      </c>
      <c r="E1855" s="98" t="s">
        <v>8710</v>
      </c>
      <c r="F1855" s="98" t="s">
        <v>16640</v>
      </c>
      <c r="G1855" s="98">
        <v>4169.4978480000009</v>
      </c>
      <c r="H1855" s="98" t="s">
        <v>8713</v>
      </c>
      <c r="I1855" s="98" t="s">
        <v>2727</v>
      </c>
      <c r="J1855" s="98" t="s">
        <v>3647</v>
      </c>
      <c r="K1855" s="98" t="s">
        <v>8715</v>
      </c>
      <c r="L1855" s="98" t="s">
        <v>714</v>
      </c>
      <c r="M1855" s="98" t="s">
        <v>5968</v>
      </c>
      <c r="N1855" s="98" t="s">
        <v>239</v>
      </c>
      <c r="O1855" s="98" t="s">
        <v>8716</v>
      </c>
      <c r="P1855" s="98" t="s">
        <v>240</v>
      </c>
      <c r="Q1855" s="98" t="s">
        <v>1713</v>
      </c>
      <c r="R1855" s="98" t="s">
        <v>8718</v>
      </c>
      <c r="S1855" s="98" t="s">
        <v>8717</v>
      </c>
    </row>
    <row r="1856" spans="1:19" x14ac:dyDescent="0.25">
      <c r="A1856" s="100" t="s">
        <v>18386</v>
      </c>
      <c r="B1856" s="98" t="s">
        <v>5791</v>
      </c>
      <c r="C1856" s="98" t="s">
        <v>1361</v>
      </c>
      <c r="D1856" s="98" t="s">
        <v>5792</v>
      </c>
      <c r="E1856" s="98" t="s">
        <v>5793</v>
      </c>
      <c r="F1856" s="98" t="s">
        <v>16641</v>
      </c>
      <c r="G1856" s="98">
        <v>2424.9423173333334</v>
      </c>
      <c r="H1856" s="98" t="s">
        <v>385</v>
      </c>
      <c r="I1856" s="98" t="s">
        <v>239</v>
      </c>
      <c r="J1856" s="98" t="s">
        <v>237</v>
      </c>
      <c r="K1856" s="98" t="s">
        <v>238</v>
      </c>
      <c r="L1856" s="98" t="s">
        <v>240</v>
      </c>
      <c r="M1856" s="98" t="s">
        <v>712</v>
      </c>
      <c r="N1856" s="98" t="s">
        <v>322</v>
      </c>
      <c r="O1856" s="98" t="s">
        <v>245</v>
      </c>
      <c r="P1856" s="98" t="s">
        <v>387</v>
      </c>
      <c r="Q1856" s="98" t="s">
        <v>325</v>
      </c>
      <c r="R1856" s="98" t="s">
        <v>5799</v>
      </c>
      <c r="S1856" s="98" t="s">
        <v>5798</v>
      </c>
    </row>
    <row r="1857" spans="1:19" x14ac:dyDescent="0.25">
      <c r="A1857" s="100" t="s">
        <v>18387</v>
      </c>
      <c r="B1857" s="98" t="s">
        <v>18500</v>
      </c>
      <c r="C1857" s="98" t="s">
        <v>1206</v>
      </c>
      <c r="D1857" s="98" t="s">
        <v>18819</v>
      </c>
      <c r="E1857" s="98" t="s">
        <v>18820</v>
      </c>
      <c r="F1857" s="98" t="s">
        <v>16641</v>
      </c>
      <c r="G1857" s="98">
        <v>4041.9468293333334</v>
      </c>
      <c r="H1857" s="98" t="s">
        <v>1527</v>
      </c>
      <c r="I1857" s="98" t="s">
        <v>1536</v>
      </c>
      <c r="J1857" s="98" t="s">
        <v>1533</v>
      </c>
      <c r="K1857" s="98" t="s">
        <v>1537</v>
      </c>
      <c r="L1857" s="98" t="s">
        <v>1531</v>
      </c>
      <c r="M1857" s="98" t="s">
        <v>1532</v>
      </c>
      <c r="N1857" s="98" t="s">
        <v>2827</v>
      </c>
      <c r="O1857" s="98" t="s">
        <v>2828</v>
      </c>
      <c r="P1857" s="98" t="s">
        <v>18822</v>
      </c>
      <c r="Q1857" s="98" t="s">
        <v>6080</v>
      </c>
      <c r="R1857" s="98" t="s">
        <v>18824</v>
      </c>
      <c r="S1857" s="98" t="s">
        <v>18823</v>
      </c>
    </row>
    <row r="1858" spans="1:19" x14ac:dyDescent="0.25">
      <c r="A1858" s="100" t="s">
        <v>18388</v>
      </c>
      <c r="B1858" s="98" t="s">
        <v>9733</v>
      </c>
      <c r="C1858" s="98" t="s">
        <v>1206</v>
      </c>
      <c r="D1858" s="98" t="s">
        <v>9734</v>
      </c>
      <c r="E1858" s="98" t="s">
        <v>9735</v>
      </c>
      <c r="F1858" s="98" t="s">
        <v>16640</v>
      </c>
      <c r="G1858" s="98">
        <v>4399.6234133333328</v>
      </c>
      <c r="H1858" s="98" t="s">
        <v>3451</v>
      </c>
      <c r="I1858" s="98" t="s">
        <v>3454</v>
      </c>
      <c r="J1858" s="98" t="s">
        <v>3453</v>
      </c>
      <c r="K1858" s="98" t="s">
        <v>3478</v>
      </c>
      <c r="L1858" s="98" t="s">
        <v>3457</v>
      </c>
      <c r="M1858" s="98" t="s">
        <v>3482</v>
      </c>
      <c r="N1858" s="98" t="s">
        <v>7446</v>
      </c>
      <c r="O1858" s="98" t="s">
        <v>3480</v>
      </c>
      <c r="P1858" s="98" t="s">
        <v>9739</v>
      </c>
      <c r="Q1858" s="98" t="s">
        <v>7447</v>
      </c>
      <c r="R1858" s="98" t="s">
        <v>9741</v>
      </c>
      <c r="S1858" s="98" t="s">
        <v>9740</v>
      </c>
    </row>
    <row r="1859" spans="1:19" x14ac:dyDescent="0.25">
      <c r="A1859" s="100" t="s">
        <v>18389</v>
      </c>
      <c r="B1859" s="98" t="s">
        <v>8309</v>
      </c>
      <c r="C1859" s="98" t="s">
        <v>1121</v>
      </c>
      <c r="D1859" s="98" t="s">
        <v>8310</v>
      </c>
      <c r="E1859" s="98" t="s">
        <v>8311</v>
      </c>
      <c r="F1859" s="98" t="s">
        <v>16641</v>
      </c>
      <c r="G1859" s="98">
        <v>3824.3549746666667</v>
      </c>
      <c r="H1859" s="98" t="s">
        <v>189</v>
      </c>
      <c r="I1859" s="98" t="s">
        <v>3190</v>
      </c>
      <c r="J1859" s="98" t="s">
        <v>190</v>
      </c>
      <c r="K1859" s="98" t="s">
        <v>4147</v>
      </c>
      <c r="L1859" s="98" t="s">
        <v>2037</v>
      </c>
      <c r="M1859" s="98" t="s">
        <v>4146</v>
      </c>
      <c r="N1859" s="98" t="s">
        <v>2038</v>
      </c>
      <c r="O1859" s="98" t="s">
        <v>2041</v>
      </c>
      <c r="P1859" s="98" t="s">
        <v>8314</v>
      </c>
      <c r="Q1859" s="98" t="s">
        <v>3191</v>
      </c>
      <c r="R1859" s="98" t="s">
        <v>8316</v>
      </c>
      <c r="S1859" s="98" t="s">
        <v>8315</v>
      </c>
    </row>
    <row r="1860" spans="1:19" x14ac:dyDescent="0.25">
      <c r="A1860" s="100" t="s">
        <v>18390</v>
      </c>
      <c r="B1860" s="98" t="s">
        <v>6702</v>
      </c>
      <c r="C1860" s="98" t="s">
        <v>5859</v>
      </c>
      <c r="D1860" s="98" t="s">
        <v>6703</v>
      </c>
      <c r="E1860" s="98" t="s">
        <v>6704</v>
      </c>
      <c r="F1860" s="98" t="s">
        <v>16641</v>
      </c>
      <c r="G1860" s="98">
        <v>4871.3278679999994</v>
      </c>
      <c r="H1860" s="98" t="s">
        <v>1842</v>
      </c>
      <c r="I1860" s="98" t="s">
        <v>6707</v>
      </c>
      <c r="J1860" s="98" t="s">
        <v>6708</v>
      </c>
      <c r="K1860" s="98" t="s">
        <v>595</v>
      </c>
      <c r="L1860" s="98" t="s">
        <v>6709</v>
      </c>
      <c r="M1860" s="98" t="s">
        <v>6710</v>
      </c>
      <c r="N1860" s="98" t="s">
        <v>6711</v>
      </c>
      <c r="O1860" s="98" t="s">
        <v>6712</v>
      </c>
      <c r="P1860" s="98" t="s">
        <v>1846</v>
      </c>
      <c r="Q1860" s="98" t="s">
        <v>6713</v>
      </c>
      <c r="R1860" s="98" t="s">
        <v>6715</v>
      </c>
      <c r="S1860" s="98" t="s">
        <v>6714</v>
      </c>
    </row>
    <row r="1861" spans="1:19" x14ac:dyDescent="0.25">
      <c r="A1861" s="100" t="s">
        <v>18391</v>
      </c>
      <c r="B1861" s="98" t="s">
        <v>13364</v>
      </c>
      <c r="C1861" s="98" t="s">
        <v>1121</v>
      </c>
      <c r="D1861" s="98" t="s">
        <v>13365</v>
      </c>
      <c r="E1861" s="98" t="s">
        <v>13366</v>
      </c>
      <c r="F1861" s="98" t="s">
        <v>16640</v>
      </c>
      <c r="G1861" s="98">
        <v>4100.5896946666671</v>
      </c>
      <c r="H1861" s="98" t="s">
        <v>596</v>
      </c>
      <c r="I1861" s="98" t="s">
        <v>3003</v>
      </c>
      <c r="J1861" s="98" t="s">
        <v>788</v>
      </c>
      <c r="K1861" s="98" t="s">
        <v>595</v>
      </c>
      <c r="L1861" s="98" t="s">
        <v>789</v>
      </c>
      <c r="M1861" s="98" t="s">
        <v>1479</v>
      </c>
      <c r="N1861" s="98" t="s">
        <v>11378</v>
      </c>
      <c r="O1861" s="98" t="s">
        <v>2546</v>
      </c>
      <c r="P1861" s="98" t="s">
        <v>10839</v>
      </c>
      <c r="Q1861" s="98" t="s">
        <v>1498</v>
      </c>
      <c r="R1861" s="98" t="s">
        <v>13370</v>
      </c>
      <c r="S1861" s="98" t="s">
        <v>13369</v>
      </c>
    </row>
    <row r="1862" spans="1:19" x14ac:dyDescent="0.25">
      <c r="A1862" s="100" t="s">
        <v>18392</v>
      </c>
      <c r="B1862" s="98" t="s">
        <v>13120</v>
      </c>
      <c r="C1862" s="98" t="s">
        <v>1121</v>
      </c>
      <c r="D1862" s="98" t="s">
        <v>13121</v>
      </c>
      <c r="E1862" s="98" t="s">
        <v>13122</v>
      </c>
      <c r="F1862" s="98" t="s">
        <v>16641</v>
      </c>
      <c r="G1862" s="98">
        <v>2966.8706173333335</v>
      </c>
      <c r="H1862" s="98" t="s">
        <v>1267</v>
      </c>
      <c r="I1862" s="98" t="s">
        <v>264</v>
      </c>
      <c r="J1862" s="98" t="s">
        <v>265</v>
      </c>
      <c r="K1862" s="98" t="s">
        <v>13125</v>
      </c>
      <c r="L1862" s="98" t="s">
        <v>3580</v>
      </c>
      <c r="M1862" s="98" t="s">
        <v>3405</v>
      </c>
      <c r="N1862" s="98" t="s">
        <v>3406</v>
      </c>
      <c r="O1862" s="98" t="s">
        <v>1333</v>
      </c>
      <c r="P1862" s="98" t="s">
        <v>3015</v>
      </c>
      <c r="Q1862" s="98" t="s">
        <v>1575</v>
      </c>
      <c r="R1862" s="98" t="s">
        <v>13127</v>
      </c>
      <c r="S1862" s="98" t="s">
        <v>13126</v>
      </c>
    </row>
    <row r="1863" spans="1:19" x14ac:dyDescent="0.25">
      <c r="A1863" s="100" t="s">
        <v>18393</v>
      </c>
      <c r="B1863" s="98" t="s">
        <v>15039</v>
      </c>
      <c r="C1863" s="98" t="s">
        <v>1361</v>
      </c>
      <c r="D1863" s="98" t="s">
        <v>15040</v>
      </c>
      <c r="E1863" s="98" t="s">
        <v>15041</v>
      </c>
      <c r="F1863" s="98" t="s">
        <v>16640</v>
      </c>
      <c r="G1863" s="98">
        <v>2676.324764</v>
      </c>
      <c r="H1863" s="98" t="s">
        <v>1480</v>
      </c>
      <c r="I1863" s="98" t="s">
        <v>596</v>
      </c>
      <c r="J1863" s="98" t="s">
        <v>6708</v>
      </c>
      <c r="K1863" s="98" t="s">
        <v>4001</v>
      </c>
      <c r="L1863" s="98" t="s">
        <v>7436</v>
      </c>
      <c r="M1863" s="98" t="s">
        <v>595</v>
      </c>
      <c r="N1863" s="98" t="s">
        <v>9902</v>
      </c>
      <c r="O1863" s="98" t="s">
        <v>7289</v>
      </c>
      <c r="P1863" s="98" t="s">
        <v>15044</v>
      </c>
      <c r="Q1863" s="98" t="s">
        <v>1842</v>
      </c>
      <c r="R1863" s="98" t="s">
        <v>15046</v>
      </c>
      <c r="S1863" s="98" t="s">
        <v>15045</v>
      </c>
    </row>
    <row r="1864" spans="1:19" x14ac:dyDescent="0.25">
      <c r="A1864" s="100" t="s">
        <v>18394</v>
      </c>
      <c r="B1864" s="98" t="s">
        <v>7391</v>
      </c>
      <c r="C1864" s="98" t="s">
        <v>1142</v>
      </c>
      <c r="D1864" s="98" t="s">
        <v>7392</v>
      </c>
      <c r="E1864" s="98" t="s">
        <v>7393</v>
      </c>
      <c r="F1864" s="98" t="s">
        <v>16640</v>
      </c>
      <c r="G1864" s="98">
        <v>4387.6639453333337</v>
      </c>
      <c r="H1864" s="98" t="s">
        <v>20</v>
      </c>
      <c r="I1864" s="98" t="s">
        <v>427</v>
      </c>
      <c r="J1864" s="98" t="s">
        <v>429</v>
      </c>
      <c r="K1864" s="98" t="s">
        <v>109</v>
      </c>
      <c r="L1864" s="98" t="s">
        <v>40</v>
      </c>
      <c r="M1864" s="98" t="s">
        <v>428</v>
      </c>
      <c r="N1864" s="98" t="s">
        <v>430</v>
      </c>
      <c r="O1864" s="98" t="s">
        <v>431</v>
      </c>
      <c r="P1864" s="98" t="s">
        <v>4784</v>
      </c>
      <c r="Q1864" s="98" t="s">
        <v>7396</v>
      </c>
      <c r="R1864" s="98" t="s">
        <v>7398</v>
      </c>
      <c r="S1864" s="98" t="s">
        <v>7397</v>
      </c>
    </row>
    <row r="1865" spans="1:19" x14ac:dyDescent="0.25">
      <c r="A1865" s="100" t="s">
        <v>18395</v>
      </c>
      <c r="B1865" s="98" t="s">
        <v>6612</v>
      </c>
      <c r="C1865" s="98" t="s">
        <v>5859</v>
      </c>
      <c r="D1865" s="98" t="s">
        <v>6613</v>
      </c>
      <c r="E1865" s="98" t="s">
        <v>6614</v>
      </c>
      <c r="F1865" s="98" t="s">
        <v>16640</v>
      </c>
      <c r="G1865" s="98">
        <v>4928.0532439999997</v>
      </c>
      <c r="H1865" s="98" t="s">
        <v>788</v>
      </c>
      <c r="I1865" s="98" t="s">
        <v>595</v>
      </c>
      <c r="J1865" s="98" t="s">
        <v>2545</v>
      </c>
      <c r="K1865" s="98" t="s">
        <v>596</v>
      </c>
      <c r="L1865" s="98" t="s">
        <v>789</v>
      </c>
      <c r="M1865" s="98" t="s">
        <v>2927</v>
      </c>
      <c r="N1865" s="98" t="s">
        <v>2207</v>
      </c>
      <c r="O1865" s="98" t="s">
        <v>6617</v>
      </c>
      <c r="P1865" s="98" t="s">
        <v>6618</v>
      </c>
      <c r="Q1865" s="98" t="s">
        <v>1495</v>
      </c>
      <c r="R1865" s="98" t="s">
        <v>6620</v>
      </c>
      <c r="S1865" s="98" t="s">
        <v>6619</v>
      </c>
    </row>
    <row r="1866" spans="1:19" x14ac:dyDescent="0.25">
      <c r="A1866" s="100" t="s">
        <v>18396</v>
      </c>
      <c r="B1866" s="98" t="s">
        <v>16425</v>
      </c>
      <c r="C1866" s="98" t="s">
        <v>1206</v>
      </c>
      <c r="D1866" s="98" t="s">
        <v>16426</v>
      </c>
      <c r="E1866" s="98" t="s">
        <v>16427</v>
      </c>
      <c r="F1866" s="98" t="s">
        <v>16640</v>
      </c>
      <c r="G1866" s="98">
        <v>2726.5318226666668</v>
      </c>
      <c r="H1866" s="98" t="s">
        <v>388</v>
      </c>
      <c r="I1866" s="98" t="s">
        <v>3118</v>
      </c>
      <c r="J1866" s="98" t="s">
        <v>1697</v>
      </c>
      <c r="K1866" s="98" t="s">
        <v>8141</v>
      </c>
      <c r="L1866" s="98" t="s">
        <v>3120</v>
      </c>
      <c r="M1866" s="98" t="s">
        <v>3122</v>
      </c>
      <c r="N1866" s="98" t="s">
        <v>3126</v>
      </c>
      <c r="O1866" s="98" t="s">
        <v>3125</v>
      </c>
      <c r="P1866" s="98" t="s">
        <v>3124</v>
      </c>
      <c r="Q1866" s="98" t="s">
        <v>1731</v>
      </c>
      <c r="R1866" s="98" t="s">
        <v>16431</v>
      </c>
      <c r="S1866" s="98" t="s">
        <v>16430</v>
      </c>
    </row>
    <row r="1867" spans="1:19" x14ac:dyDescent="0.25">
      <c r="A1867" s="100" t="s">
        <v>18397</v>
      </c>
      <c r="B1867" s="98" t="s">
        <v>15679</v>
      </c>
      <c r="C1867" s="98" t="s">
        <v>1206</v>
      </c>
      <c r="D1867" s="98" t="s">
        <v>15680</v>
      </c>
      <c r="E1867" s="98" t="s">
        <v>15681</v>
      </c>
      <c r="F1867" s="98" t="s">
        <v>16640</v>
      </c>
      <c r="G1867" s="98">
        <v>2608.2166880000004</v>
      </c>
      <c r="H1867" s="98" t="s">
        <v>596</v>
      </c>
      <c r="I1867" s="98" t="s">
        <v>595</v>
      </c>
      <c r="J1867" s="98" t="s">
        <v>788</v>
      </c>
      <c r="K1867" s="98" t="s">
        <v>3003</v>
      </c>
      <c r="L1867" s="98" t="s">
        <v>789</v>
      </c>
      <c r="M1867" s="98" t="s">
        <v>11378</v>
      </c>
      <c r="N1867" s="98" t="s">
        <v>10839</v>
      </c>
      <c r="O1867" s="98" t="s">
        <v>15684</v>
      </c>
      <c r="P1867" s="98" t="s">
        <v>4202</v>
      </c>
      <c r="Q1867" s="98" t="s">
        <v>1489</v>
      </c>
      <c r="R1867" s="98" t="s">
        <v>15686</v>
      </c>
      <c r="S1867" s="98" t="s">
        <v>15685</v>
      </c>
    </row>
    <row r="1868" spans="1:19" x14ac:dyDescent="0.25">
      <c r="A1868" s="100" t="s">
        <v>18398</v>
      </c>
      <c r="B1868" s="98" t="s">
        <v>6431</v>
      </c>
      <c r="C1868" s="98" t="s">
        <v>1142</v>
      </c>
      <c r="D1868" s="98" t="s">
        <v>6432</v>
      </c>
      <c r="E1868" s="98" t="s">
        <v>6433</v>
      </c>
      <c r="F1868" s="98" t="s">
        <v>16641</v>
      </c>
      <c r="G1868" s="98">
        <v>4139.3453279999994</v>
      </c>
      <c r="H1868" s="98" t="s">
        <v>595</v>
      </c>
      <c r="I1868" s="98" t="s">
        <v>594</v>
      </c>
      <c r="J1868" s="98" t="s">
        <v>596</v>
      </c>
      <c r="K1868" s="98" t="s">
        <v>789</v>
      </c>
      <c r="L1868" s="98" t="s">
        <v>2545</v>
      </c>
      <c r="M1868" s="98" t="s">
        <v>6437</v>
      </c>
      <c r="N1868" s="98" t="s">
        <v>5106</v>
      </c>
      <c r="O1868" s="98" t="s">
        <v>1222</v>
      </c>
      <c r="P1868" s="98" t="s">
        <v>3873</v>
      </c>
      <c r="Q1868" s="98" t="s">
        <v>2546</v>
      </c>
      <c r="R1868" s="98" t="s">
        <v>6439</v>
      </c>
      <c r="S1868" s="98" t="s">
        <v>6438</v>
      </c>
    </row>
    <row r="1869" spans="1:19" x14ac:dyDescent="0.25">
      <c r="A1869" s="100" t="s">
        <v>18399</v>
      </c>
      <c r="B1869" s="98" t="s">
        <v>18501</v>
      </c>
      <c r="C1869" s="98" t="s">
        <v>1361</v>
      </c>
      <c r="D1869" s="98" t="s">
        <v>19915</v>
      </c>
      <c r="E1869" s="98" t="s">
        <v>19936</v>
      </c>
      <c r="F1869" s="98" t="s">
        <v>16640</v>
      </c>
      <c r="G1869" s="98">
        <v>3071.2529146666666</v>
      </c>
      <c r="H1869" s="98" t="s">
        <v>1858</v>
      </c>
      <c r="I1869" s="98" t="s">
        <v>19937</v>
      </c>
      <c r="J1869" s="98" t="s">
        <v>1856</v>
      </c>
      <c r="K1869" s="98" t="s">
        <v>907</v>
      </c>
      <c r="L1869" s="98" t="s">
        <v>1162</v>
      </c>
      <c r="M1869" s="98" t="s">
        <v>19938</v>
      </c>
      <c r="N1869" s="98" t="s">
        <v>9279</v>
      </c>
      <c r="O1869" s="98" t="s">
        <v>906</v>
      </c>
      <c r="P1869" s="98" t="s">
        <v>18717</v>
      </c>
      <c r="Q1869" s="98" t="s">
        <v>1861</v>
      </c>
      <c r="R1869" s="98" t="s">
        <v>19940</v>
      </c>
      <c r="S1869" s="98" t="s">
        <v>19939</v>
      </c>
    </row>
    <row r="1870" spans="1:19" x14ac:dyDescent="0.25">
      <c r="A1870" s="100" t="s">
        <v>18400</v>
      </c>
      <c r="B1870" s="98" t="s">
        <v>13202</v>
      </c>
      <c r="C1870" s="98" t="s">
        <v>1121</v>
      </c>
      <c r="D1870" s="98" t="s">
        <v>13203</v>
      </c>
      <c r="E1870" s="98" t="s">
        <v>20004</v>
      </c>
      <c r="F1870" s="98" t="s">
        <v>16641</v>
      </c>
      <c r="G1870" s="98">
        <v>3671.5430986666665</v>
      </c>
      <c r="H1870" s="98" t="s">
        <v>1705</v>
      </c>
      <c r="I1870" s="98" t="s">
        <v>1708</v>
      </c>
      <c r="J1870" s="98" t="s">
        <v>1707</v>
      </c>
      <c r="K1870" s="98" t="s">
        <v>13207</v>
      </c>
      <c r="L1870" s="98" t="s">
        <v>1711</v>
      </c>
      <c r="M1870" s="98" t="s">
        <v>3347</v>
      </c>
      <c r="N1870" s="98" t="s">
        <v>13208</v>
      </c>
      <c r="O1870" s="98" t="s">
        <v>13209</v>
      </c>
      <c r="P1870" s="98" t="s">
        <v>4764</v>
      </c>
      <c r="Q1870" s="98" t="s">
        <v>13210</v>
      </c>
      <c r="R1870" s="98" t="s">
        <v>13212</v>
      </c>
      <c r="S1870" s="98" t="s">
        <v>13211</v>
      </c>
    </row>
    <row r="1871" spans="1:19" x14ac:dyDescent="0.25">
      <c r="A1871" s="100" t="s">
        <v>18401</v>
      </c>
      <c r="B1871" s="98" t="s">
        <v>6034</v>
      </c>
      <c r="C1871" s="98" t="s">
        <v>5850</v>
      </c>
      <c r="D1871" s="98" t="s">
        <v>6035</v>
      </c>
      <c r="E1871" s="98" t="s">
        <v>6036</v>
      </c>
      <c r="F1871" s="98" t="s">
        <v>16640</v>
      </c>
      <c r="G1871" s="98">
        <v>6460.4222186666666</v>
      </c>
      <c r="H1871" s="98" t="s">
        <v>383</v>
      </c>
      <c r="I1871" s="98" t="s">
        <v>384</v>
      </c>
      <c r="J1871" s="98" t="s">
        <v>246</v>
      </c>
      <c r="K1871" s="98" t="s">
        <v>244</v>
      </c>
      <c r="L1871" s="98" t="s">
        <v>6041</v>
      </c>
      <c r="M1871" s="98" t="s">
        <v>6042</v>
      </c>
      <c r="N1871" s="98" t="s">
        <v>6043</v>
      </c>
      <c r="O1871" s="98" t="s">
        <v>4157</v>
      </c>
      <c r="P1871" s="98" t="s">
        <v>6044</v>
      </c>
      <c r="Q1871" s="98" t="s">
        <v>3737</v>
      </c>
      <c r="R1871" s="98" t="s">
        <v>6046</v>
      </c>
      <c r="S1871" s="98" t="s">
        <v>6045</v>
      </c>
    </row>
    <row r="1872" spans="1:19" x14ac:dyDescent="0.25">
      <c r="A1872" s="100" t="s">
        <v>18402</v>
      </c>
      <c r="B1872" s="98" t="s">
        <v>14030</v>
      </c>
      <c r="C1872" s="98" t="s">
        <v>1206</v>
      </c>
      <c r="D1872" s="98" t="s">
        <v>14031</v>
      </c>
      <c r="E1872" s="98" t="s">
        <v>14032</v>
      </c>
      <c r="F1872" s="98" t="s">
        <v>16641</v>
      </c>
      <c r="G1872" s="98">
        <v>8172.5099999999993</v>
      </c>
      <c r="H1872" s="98" t="s">
        <v>595</v>
      </c>
      <c r="I1872" s="98" t="s">
        <v>2545</v>
      </c>
      <c r="J1872" s="98" t="s">
        <v>594</v>
      </c>
      <c r="K1872" s="98" t="s">
        <v>789</v>
      </c>
      <c r="L1872" s="98" t="s">
        <v>3873</v>
      </c>
      <c r="M1872" s="98" t="s">
        <v>4056</v>
      </c>
      <c r="N1872" s="98" t="s">
        <v>596</v>
      </c>
      <c r="O1872" s="98" t="s">
        <v>5106</v>
      </c>
      <c r="P1872" s="98" t="s">
        <v>1478</v>
      </c>
      <c r="Q1872" s="98" t="s">
        <v>8</v>
      </c>
      <c r="R1872" s="98" t="s">
        <v>14036</v>
      </c>
      <c r="S1872" s="98" t="s">
        <v>14035</v>
      </c>
    </row>
    <row r="1873" spans="1:19" x14ac:dyDescent="0.25">
      <c r="A1873" s="100" t="s">
        <v>18403</v>
      </c>
      <c r="B1873" s="98" t="s">
        <v>13616</v>
      </c>
      <c r="C1873" s="98" t="s">
        <v>1361</v>
      </c>
      <c r="D1873" s="98" t="s">
        <v>13617</v>
      </c>
      <c r="E1873" s="98" t="s">
        <v>13618</v>
      </c>
      <c r="F1873" s="98" t="s">
        <v>16641</v>
      </c>
      <c r="G1873" s="98">
        <v>3283.8842613333331</v>
      </c>
      <c r="H1873" s="98" t="s">
        <v>265</v>
      </c>
      <c r="I1873" s="98" t="s">
        <v>264</v>
      </c>
      <c r="J1873" s="98" t="s">
        <v>1337</v>
      </c>
      <c r="K1873" s="98" t="s">
        <v>4176</v>
      </c>
      <c r="L1873" s="98" t="s">
        <v>3569</v>
      </c>
      <c r="M1873" s="98" t="s">
        <v>1573</v>
      </c>
      <c r="N1873" s="98" t="s">
        <v>1338</v>
      </c>
      <c r="O1873" s="98" t="s">
        <v>3567</v>
      </c>
      <c r="P1873" s="98" t="s">
        <v>3566</v>
      </c>
      <c r="Q1873" s="98" t="s">
        <v>11518</v>
      </c>
      <c r="R1873" s="98" t="s">
        <v>13622</v>
      </c>
      <c r="S1873" s="98" t="s">
        <v>13621</v>
      </c>
    </row>
    <row r="1874" spans="1:19" x14ac:dyDescent="0.25">
      <c r="A1874" s="100" t="s">
        <v>18404</v>
      </c>
      <c r="B1874" s="98" t="s">
        <v>493</v>
      </c>
      <c r="C1874" s="98" t="s">
        <v>392</v>
      </c>
      <c r="D1874" s="98" t="s">
        <v>719</v>
      </c>
      <c r="E1874" s="98" t="s">
        <v>720</v>
      </c>
      <c r="F1874" s="98" t="s">
        <v>16640</v>
      </c>
      <c r="G1874" s="98">
        <v>2714.6143480000001</v>
      </c>
      <c r="H1874" s="98" t="s">
        <v>11</v>
      </c>
      <c r="I1874" s="98" t="s">
        <v>12</v>
      </c>
      <c r="J1874" s="98" t="s">
        <v>13</v>
      </c>
      <c r="K1874" s="98" t="s">
        <v>15</v>
      </c>
      <c r="L1874" s="98" t="s">
        <v>14</v>
      </c>
      <c r="M1874" s="98" t="s">
        <v>557</v>
      </c>
      <c r="N1874" s="98" t="s">
        <v>17</v>
      </c>
      <c r="O1874" s="98" t="s">
        <v>16</v>
      </c>
      <c r="P1874" s="98" t="s">
        <v>722</v>
      </c>
      <c r="Q1874" s="98" t="s">
        <v>723</v>
      </c>
      <c r="R1874" s="98" t="s">
        <v>725</v>
      </c>
      <c r="S1874" s="98" t="s">
        <v>724</v>
      </c>
    </row>
    <row r="1875" spans="1:19" x14ac:dyDescent="0.25">
      <c r="A1875" s="100" t="s">
        <v>18405</v>
      </c>
      <c r="B1875" s="98" t="s">
        <v>18502</v>
      </c>
      <c r="C1875" s="98" t="s">
        <v>1361</v>
      </c>
      <c r="D1875" s="98" t="s">
        <v>18826</v>
      </c>
      <c r="E1875" s="98" t="s">
        <v>18827</v>
      </c>
      <c r="F1875" s="98" t="s">
        <v>16641</v>
      </c>
      <c r="G1875" s="98">
        <v>941.15516266666634</v>
      </c>
      <c r="H1875" s="98" t="s">
        <v>790</v>
      </c>
      <c r="I1875" s="98" t="s">
        <v>15966</v>
      </c>
      <c r="J1875" s="98" t="s">
        <v>18830</v>
      </c>
      <c r="K1875" s="98" t="s">
        <v>9037</v>
      </c>
      <c r="L1875" s="98" t="s">
        <v>18831</v>
      </c>
      <c r="M1875" s="98" t="s">
        <v>18832</v>
      </c>
      <c r="N1875" s="98" t="s">
        <v>9442</v>
      </c>
      <c r="O1875" s="98" t="s">
        <v>8413</v>
      </c>
      <c r="P1875" s="98" t="s">
        <v>10034</v>
      </c>
      <c r="Q1875" s="98" t="s">
        <v>18833</v>
      </c>
      <c r="R1875" s="98" t="s">
        <v>18835</v>
      </c>
      <c r="S1875" s="98" t="s">
        <v>18834</v>
      </c>
    </row>
    <row r="1876" spans="1:19" x14ac:dyDescent="0.25">
      <c r="A1876" s="100" t="s">
        <v>18406</v>
      </c>
      <c r="B1876" s="98" t="s">
        <v>880</v>
      </c>
      <c r="C1876" s="98" t="s">
        <v>1</v>
      </c>
      <c r="D1876" s="98" t="s">
        <v>881</v>
      </c>
      <c r="E1876" s="98" t="s">
        <v>882</v>
      </c>
      <c r="F1876" s="98" t="s">
        <v>16641</v>
      </c>
      <c r="G1876" s="98">
        <v>4395.8207533333334</v>
      </c>
      <c r="H1876" s="98" t="s">
        <v>52</v>
      </c>
      <c r="I1876" s="98" t="s">
        <v>53</v>
      </c>
      <c r="J1876" s="98" t="s">
        <v>200</v>
      </c>
      <c r="K1876" s="98" t="s">
        <v>199</v>
      </c>
      <c r="L1876" s="98" t="s">
        <v>314</v>
      </c>
      <c r="M1876" s="98" t="s">
        <v>137</v>
      </c>
      <c r="N1876" s="98" t="s">
        <v>132</v>
      </c>
      <c r="O1876" s="98" t="s">
        <v>884</v>
      </c>
      <c r="P1876" s="98" t="s">
        <v>417</v>
      </c>
      <c r="Q1876" s="98" t="s">
        <v>364</v>
      </c>
      <c r="R1876" s="98" t="s">
        <v>886</v>
      </c>
      <c r="S1876" s="98" t="s">
        <v>885</v>
      </c>
    </row>
    <row r="1877" spans="1:19" x14ac:dyDescent="0.25">
      <c r="A1877" s="100" t="s">
        <v>18407</v>
      </c>
      <c r="B1877" s="98" t="s">
        <v>7876</v>
      </c>
      <c r="C1877" s="98" t="s">
        <v>1142</v>
      </c>
      <c r="D1877" s="98" t="s">
        <v>7877</v>
      </c>
      <c r="E1877" s="98" t="s">
        <v>7878</v>
      </c>
      <c r="F1877" s="98" t="s">
        <v>16641</v>
      </c>
      <c r="G1877" s="98">
        <v>3480.9495080000002</v>
      </c>
      <c r="H1877" s="98" t="s">
        <v>661</v>
      </c>
      <c r="I1877" s="98" t="s">
        <v>663</v>
      </c>
      <c r="J1877" s="98" t="s">
        <v>665</v>
      </c>
      <c r="K1877" s="98" t="s">
        <v>4667</v>
      </c>
      <c r="L1877" s="98" t="s">
        <v>666</v>
      </c>
      <c r="M1877" s="98" t="s">
        <v>52</v>
      </c>
      <c r="N1877" s="98" t="s">
        <v>131</v>
      </c>
      <c r="O1877" s="98" t="s">
        <v>417</v>
      </c>
      <c r="P1877" s="98" t="s">
        <v>364</v>
      </c>
      <c r="Q1877" s="98" t="s">
        <v>365</v>
      </c>
      <c r="R1877" s="98" t="s">
        <v>7883</v>
      </c>
      <c r="S1877" s="98" t="s">
        <v>7882</v>
      </c>
    </row>
    <row r="1878" spans="1:19" x14ac:dyDescent="0.25">
      <c r="A1878" s="100" t="s">
        <v>18408</v>
      </c>
      <c r="B1878" s="98" t="s">
        <v>11618</v>
      </c>
      <c r="C1878" s="98" t="s">
        <v>1121</v>
      </c>
      <c r="D1878" s="98" t="s">
        <v>11619</v>
      </c>
      <c r="E1878" s="98" t="s">
        <v>11620</v>
      </c>
      <c r="F1878" s="98" t="s">
        <v>16640</v>
      </c>
      <c r="G1878" s="98">
        <v>3577.8570133333337</v>
      </c>
      <c r="H1878" s="98" t="s">
        <v>1267</v>
      </c>
      <c r="I1878" s="98" t="s">
        <v>1334</v>
      </c>
      <c r="J1878" s="98" t="s">
        <v>1335</v>
      </c>
      <c r="K1878" s="98" t="s">
        <v>383</v>
      </c>
      <c r="L1878" s="98" t="s">
        <v>322</v>
      </c>
      <c r="M1878" s="98" t="s">
        <v>806</v>
      </c>
      <c r="N1878" s="98" t="s">
        <v>1573</v>
      </c>
      <c r="O1878" s="98" t="s">
        <v>384</v>
      </c>
      <c r="P1878" s="98" t="s">
        <v>1571</v>
      </c>
      <c r="Q1878" s="98" t="s">
        <v>11623</v>
      </c>
      <c r="R1878" s="98" t="s">
        <v>11625</v>
      </c>
      <c r="S1878" s="98" t="s">
        <v>11624</v>
      </c>
    </row>
    <row r="1879" spans="1:19" x14ac:dyDescent="0.25">
      <c r="A1879" s="100" t="s">
        <v>18409</v>
      </c>
      <c r="B1879" s="98" t="s">
        <v>15635</v>
      </c>
      <c r="C1879" s="98" t="s">
        <v>1206</v>
      </c>
      <c r="D1879" s="98" t="s">
        <v>15636</v>
      </c>
      <c r="E1879" s="98" t="s">
        <v>15637</v>
      </c>
      <c r="F1879" s="98" t="s">
        <v>16640</v>
      </c>
      <c r="G1879" s="98">
        <v>2681.7301266666664</v>
      </c>
      <c r="H1879" s="98" t="s">
        <v>109</v>
      </c>
      <c r="I1879" s="98" t="s">
        <v>20</v>
      </c>
      <c r="J1879" s="98" t="s">
        <v>427</v>
      </c>
      <c r="K1879" s="98" t="s">
        <v>430</v>
      </c>
      <c r="L1879" s="98" t="s">
        <v>428</v>
      </c>
      <c r="M1879" s="98" t="s">
        <v>429</v>
      </c>
      <c r="N1879" s="98" t="s">
        <v>8042</v>
      </c>
      <c r="O1879" s="98" t="s">
        <v>493</v>
      </c>
      <c r="P1879" s="98" t="s">
        <v>433</v>
      </c>
      <c r="Q1879" s="98" t="s">
        <v>5960</v>
      </c>
      <c r="R1879" s="98" t="s">
        <v>15642</v>
      </c>
      <c r="S1879" s="98" t="s">
        <v>15641</v>
      </c>
    </row>
    <row r="1880" spans="1:19" x14ac:dyDescent="0.25">
      <c r="A1880" s="100" t="s">
        <v>18410</v>
      </c>
      <c r="B1880" s="98" t="s">
        <v>2462</v>
      </c>
      <c r="C1880" s="98" t="s">
        <v>1206</v>
      </c>
      <c r="D1880" s="98" t="s">
        <v>2463</v>
      </c>
      <c r="E1880" s="98" t="s">
        <v>2464</v>
      </c>
      <c r="F1880" s="98" t="s">
        <v>16641</v>
      </c>
      <c r="G1880" s="98">
        <v>3148.3716479999998</v>
      </c>
      <c r="H1880" s="98" t="s">
        <v>34</v>
      </c>
      <c r="I1880" s="98" t="s">
        <v>35</v>
      </c>
      <c r="J1880" s="98" t="s">
        <v>42</v>
      </c>
      <c r="K1880" s="98" t="s">
        <v>175</v>
      </c>
      <c r="L1880" s="98" t="s">
        <v>1161</v>
      </c>
      <c r="M1880" s="98" t="s">
        <v>36</v>
      </c>
      <c r="N1880" s="98" t="s">
        <v>905</v>
      </c>
      <c r="O1880" s="98" t="s">
        <v>907</v>
      </c>
      <c r="P1880" s="98" t="s">
        <v>39</v>
      </c>
      <c r="Q1880" s="98" t="s">
        <v>2468</v>
      </c>
      <c r="R1880" s="98" t="s">
        <v>2470</v>
      </c>
      <c r="S1880" s="98" t="s">
        <v>2469</v>
      </c>
    </row>
    <row r="1881" spans="1:19" x14ac:dyDescent="0.25">
      <c r="A1881" s="100" t="s">
        <v>18411</v>
      </c>
      <c r="B1881" s="98" t="s">
        <v>6539</v>
      </c>
      <c r="C1881" s="98" t="s">
        <v>1142</v>
      </c>
      <c r="D1881" s="98" t="s">
        <v>6540</v>
      </c>
      <c r="E1881" s="98" t="s">
        <v>6541</v>
      </c>
      <c r="F1881" s="98" t="s">
        <v>16640</v>
      </c>
      <c r="G1881" s="98">
        <v>5963.1623920000002</v>
      </c>
      <c r="H1881" s="98" t="s">
        <v>41</v>
      </c>
      <c r="I1881" s="98" t="s">
        <v>2190</v>
      </c>
      <c r="J1881" s="98" t="s">
        <v>4225</v>
      </c>
      <c r="K1881" s="98" t="s">
        <v>4226</v>
      </c>
      <c r="L1881" s="98" t="s">
        <v>4227</v>
      </c>
      <c r="M1881" s="98" t="s">
        <v>20</v>
      </c>
      <c r="N1881" s="98" t="s">
        <v>428</v>
      </c>
      <c r="O1881" s="98" t="s">
        <v>433</v>
      </c>
      <c r="P1881" s="98" t="s">
        <v>109</v>
      </c>
      <c r="Q1881" s="98" t="s">
        <v>427</v>
      </c>
      <c r="R1881" s="98" t="s">
        <v>6546</v>
      </c>
      <c r="S1881" s="98" t="s">
        <v>6545</v>
      </c>
    </row>
    <row r="1882" spans="1:19" x14ac:dyDescent="0.25">
      <c r="A1882" s="100" t="s">
        <v>18412</v>
      </c>
      <c r="B1882" s="98" t="s">
        <v>14093</v>
      </c>
      <c r="C1882" s="98" t="s">
        <v>1206</v>
      </c>
      <c r="D1882" s="98" t="s">
        <v>14094</v>
      </c>
      <c r="E1882" s="98" t="s">
        <v>14095</v>
      </c>
      <c r="F1882" s="98" t="s">
        <v>16641</v>
      </c>
      <c r="G1882" s="98">
        <v>3121.1587693333336</v>
      </c>
      <c r="H1882" s="98" t="s">
        <v>238</v>
      </c>
      <c r="I1882" s="98" t="s">
        <v>237</v>
      </c>
      <c r="J1882" s="98" t="s">
        <v>4919</v>
      </c>
      <c r="K1882" s="98" t="s">
        <v>6312</v>
      </c>
      <c r="L1882" s="98" t="s">
        <v>243</v>
      </c>
      <c r="M1882" s="98" t="s">
        <v>240</v>
      </c>
      <c r="N1882" s="98" t="s">
        <v>4922</v>
      </c>
      <c r="O1882" s="98" t="s">
        <v>4920</v>
      </c>
      <c r="P1882" s="98" t="s">
        <v>4921</v>
      </c>
      <c r="Q1882" s="98" t="s">
        <v>14098</v>
      </c>
      <c r="R1882" s="98" t="s">
        <v>14100</v>
      </c>
      <c r="S1882" s="98" t="s">
        <v>14099</v>
      </c>
    </row>
    <row r="1883" spans="1:19" x14ac:dyDescent="0.25">
      <c r="A1883" s="100" t="s">
        <v>18413</v>
      </c>
      <c r="B1883" s="98" t="s">
        <v>4845</v>
      </c>
      <c r="C1883" s="98" t="s">
        <v>1361</v>
      </c>
      <c r="D1883" s="98" t="s">
        <v>4846</v>
      </c>
      <c r="E1883" s="98" t="s">
        <v>4847</v>
      </c>
      <c r="F1883" s="98" t="s">
        <v>16641</v>
      </c>
      <c r="G1883" s="98">
        <v>2166.024886666667</v>
      </c>
      <c r="H1883" s="98" t="s">
        <v>4849</v>
      </c>
      <c r="I1883" s="98" t="s">
        <v>4851</v>
      </c>
      <c r="J1883" s="98" t="s">
        <v>4852</v>
      </c>
      <c r="K1883" s="98" t="s">
        <v>3019</v>
      </c>
      <c r="L1883" s="98" t="s">
        <v>4853</v>
      </c>
      <c r="M1883" s="98" t="s">
        <v>264</v>
      </c>
      <c r="N1883" s="98" t="s">
        <v>265</v>
      </c>
      <c r="O1883" s="98" t="s">
        <v>4854</v>
      </c>
      <c r="P1883" s="98" t="s">
        <v>4855</v>
      </c>
      <c r="Q1883" s="98" t="s">
        <v>4856</v>
      </c>
      <c r="R1883" s="98" t="s">
        <v>4858</v>
      </c>
      <c r="S1883" s="98" t="s">
        <v>4857</v>
      </c>
    </row>
    <row r="1884" spans="1:19" x14ac:dyDescent="0.25">
      <c r="A1884" s="100" t="s">
        <v>18414</v>
      </c>
      <c r="B1884" s="98" t="s">
        <v>291</v>
      </c>
      <c r="C1884" s="98" t="s">
        <v>100</v>
      </c>
      <c r="D1884" s="98" t="s">
        <v>292</v>
      </c>
      <c r="E1884" s="98" t="s">
        <v>293</v>
      </c>
      <c r="F1884" s="98" t="s">
        <v>16640</v>
      </c>
      <c r="G1884" s="98">
        <v>6113.2779773333332</v>
      </c>
      <c r="H1884" s="98" t="s">
        <v>11</v>
      </c>
      <c r="I1884" s="98" t="s">
        <v>12</v>
      </c>
      <c r="J1884" s="98" t="s">
        <v>15</v>
      </c>
      <c r="K1884" s="98" t="s">
        <v>13</v>
      </c>
      <c r="L1884" s="98" t="s">
        <v>16</v>
      </c>
      <c r="M1884" s="98" t="s">
        <v>14</v>
      </c>
      <c r="N1884" s="98" t="s">
        <v>17</v>
      </c>
      <c r="O1884" s="98" t="s">
        <v>82</v>
      </c>
      <c r="P1884" s="98" t="s">
        <v>294</v>
      </c>
      <c r="Q1884" s="98" t="s">
        <v>295</v>
      </c>
      <c r="R1884" s="98" t="s">
        <v>297</v>
      </c>
      <c r="S1884" s="98" t="s">
        <v>296</v>
      </c>
    </row>
    <row r="1885" spans="1:19" x14ac:dyDescent="0.25">
      <c r="A1885" s="100">
        <v>1882</v>
      </c>
      <c r="B1885" s="98" t="s">
        <v>10439</v>
      </c>
      <c r="C1885" s="98" t="s">
        <v>1121</v>
      </c>
      <c r="D1885" s="98" t="s">
        <v>10440</v>
      </c>
      <c r="E1885" s="98" t="s">
        <v>10441</v>
      </c>
      <c r="F1885" s="98" t="s">
        <v>16641</v>
      </c>
      <c r="G1885" s="98">
        <v>3734.1128613333331</v>
      </c>
      <c r="H1885" s="98" t="s">
        <v>3720</v>
      </c>
      <c r="I1885" s="98" t="s">
        <v>10444</v>
      </c>
      <c r="J1885" s="98" t="s">
        <v>8236</v>
      </c>
      <c r="K1885" s="98" t="s">
        <v>8237</v>
      </c>
      <c r="L1885" s="98" t="s">
        <v>10445</v>
      </c>
      <c r="M1885" s="98" t="s">
        <v>10446</v>
      </c>
      <c r="N1885" s="98" t="s">
        <v>10447</v>
      </c>
      <c r="O1885" s="98" t="s">
        <v>10448</v>
      </c>
      <c r="P1885" s="98" t="s">
        <v>10449</v>
      </c>
      <c r="Q1885" s="98" t="s">
        <v>10450</v>
      </c>
      <c r="R1885" s="98" t="s">
        <v>10452</v>
      </c>
      <c r="S1885" s="98" t="s">
        <v>10451</v>
      </c>
    </row>
    <row r="1886" spans="1:19" x14ac:dyDescent="0.25">
      <c r="A1886" s="100" t="s">
        <v>18416</v>
      </c>
      <c r="B1886" s="98" t="s">
        <v>12146</v>
      </c>
      <c r="C1886" s="98" t="s">
        <v>1121</v>
      </c>
      <c r="D1886" s="98" t="s">
        <v>12147</v>
      </c>
      <c r="E1886" s="98" t="s">
        <v>12148</v>
      </c>
      <c r="F1886" s="98" t="s">
        <v>16640</v>
      </c>
      <c r="G1886" s="98">
        <v>2650.2029986666666</v>
      </c>
      <c r="H1886" s="98" t="s">
        <v>788</v>
      </c>
      <c r="I1886" s="98" t="s">
        <v>595</v>
      </c>
      <c r="J1886" s="98" t="s">
        <v>4056</v>
      </c>
      <c r="K1886" s="98" t="s">
        <v>596</v>
      </c>
      <c r="L1886" s="98" t="s">
        <v>2547</v>
      </c>
      <c r="M1886" s="98" t="s">
        <v>12152</v>
      </c>
      <c r="N1886" s="98" t="s">
        <v>12153</v>
      </c>
      <c r="O1886" s="98" t="s">
        <v>2546</v>
      </c>
      <c r="P1886" s="98" t="s">
        <v>789</v>
      </c>
      <c r="Q1886" s="98" t="s">
        <v>1478</v>
      </c>
      <c r="R1886" s="98" t="s">
        <v>12155</v>
      </c>
      <c r="S1886" s="98" t="s">
        <v>12154</v>
      </c>
    </row>
    <row r="1887" spans="1:19" x14ac:dyDescent="0.25">
      <c r="A1887" s="100" t="s">
        <v>18417</v>
      </c>
      <c r="B1887" s="98" t="s">
        <v>16350</v>
      </c>
      <c r="C1887" s="98" t="s">
        <v>1121</v>
      </c>
      <c r="D1887" s="98" t="s">
        <v>16351</v>
      </c>
      <c r="E1887" s="98" t="s">
        <v>16352</v>
      </c>
      <c r="F1887" s="98" t="s">
        <v>16640</v>
      </c>
      <c r="G1887" s="98">
        <v>2148.3056106666663</v>
      </c>
      <c r="H1887" s="98" t="s">
        <v>7955</v>
      </c>
      <c r="I1887" s="98" t="s">
        <v>2086</v>
      </c>
      <c r="J1887" s="98" t="s">
        <v>2088</v>
      </c>
      <c r="K1887" s="98" t="s">
        <v>2090</v>
      </c>
      <c r="L1887" s="98" t="s">
        <v>2093</v>
      </c>
      <c r="M1887" s="98" t="s">
        <v>1150</v>
      </c>
      <c r="N1887" s="98" t="s">
        <v>768</v>
      </c>
      <c r="O1887" s="98" t="s">
        <v>2228</v>
      </c>
      <c r="P1887" s="98" t="s">
        <v>2089</v>
      </c>
      <c r="Q1887" s="98" t="s">
        <v>4468</v>
      </c>
      <c r="R1887" s="98" t="s">
        <v>16354</v>
      </c>
      <c r="S1887" s="98" t="s">
        <v>16353</v>
      </c>
    </row>
    <row r="1888" spans="1:19" x14ac:dyDescent="0.25">
      <c r="A1888" s="100">
        <v>1885</v>
      </c>
      <c r="B1888" s="98" t="s">
        <v>18503</v>
      </c>
      <c r="C1888" s="98" t="s">
        <v>1121</v>
      </c>
      <c r="D1888" s="98" t="s">
        <v>18837</v>
      </c>
      <c r="E1888" s="98" t="s">
        <v>18838</v>
      </c>
      <c r="F1888" s="98" t="s">
        <v>16640</v>
      </c>
      <c r="G1888" s="98">
        <v>2144.835078666667</v>
      </c>
      <c r="H1888" s="98" t="s">
        <v>557</v>
      </c>
      <c r="I1888" s="98" t="s">
        <v>294</v>
      </c>
      <c r="J1888" s="98" t="s">
        <v>16</v>
      </c>
      <c r="K1888" s="98" t="s">
        <v>14</v>
      </c>
      <c r="L1888" s="98" t="s">
        <v>11</v>
      </c>
      <c r="M1888" s="98" t="s">
        <v>12</v>
      </c>
      <c r="N1888" s="98" t="s">
        <v>13</v>
      </c>
      <c r="O1888" s="98" t="s">
        <v>15</v>
      </c>
      <c r="P1888" s="98" t="s">
        <v>82</v>
      </c>
      <c r="Q1888" s="98" t="s">
        <v>11846</v>
      </c>
      <c r="R1888" s="98" t="s">
        <v>18840</v>
      </c>
      <c r="S1888" s="98" t="s">
        <v>18839</v>
      </c>
    </row>
    <row r="1889" spans="1:19" x14ac:dyDescent="0.25">
      <c r="A1889" s="100">
        <v>1886</v>
      </c>
      <c r="B1889" s="98" t="s">
        <v>3342</v>
      </c>
      <c r="C1889" s="98" t="s">
        <v>1361</v>
      </c>
      <c r="D1889" s="98" t="s">
        <v>3343</v>
      </c>
      <c r="E1889" s="98" t="s">
        <v>3344</v>
      </c>
      <c r="F1889" s="98" t="s">
        <v>16641</v>
      </c>
      <c r="G1889" s="98">
        <v>2793.1946786666667</v>
      </c>
      <c r="H1889" s="98" t="s">
        <v>1705</v>
      </c>
      <c r="I1889" s="98" t="s">
        <v>2605</v>
      </c>
      <c r="J1889" s="98" t="s">
        <v>1708</v>
      </c>
      <c r="K1889" s="98" t="s">
        <v>1707</v>
      </c>
      <c r="L1889" s="98" t="s">
        <v>3291</v>
      </c>
      <c r="M1889" s="98" t="s">
        <v>1711</v>
      </c>
      <c r="N1889" s="98" t="s">
        <v>1710</v>
      </c>
      <c r="O1889" s="98" t="s">
        <v>3347</v>
      </c>
      <c r="P1889" s="98" t="s">
        <v>3296</v>
      </c>
      <c r="Q1889" s="98" t="s">
        <v>3348</v>
      </c>
      <c r="R1889" s="98" t="s">
        <v>3350</v>
      </c>
      <c r="S1889" s="98" t="s">
        <v>3349</v>
      </c>
    </row>
    <row r="1890" spans="1:19" x14ac:dyDescent="0.25">
      <c r="A1890" s="100" t="s">
        <v>18420</v>
      </c>
      <c r="B1890" s="98" t="s">
        <v>8780</v>
      </c>
      <c r="C1890" s="98" t="s">
        <v>1142</v>
      </c>
      <c r="D1890" s="98" t="s">
        <v>8781</v>
      </c>
      <c r="E1890" s="98" t="s">
        <v>8782</v>
      </c>
      <c r="F1890" s="98" t="s">
        <v>16641</v>
      </c>
      <c r="G1890" s="98">
        <v>2722.8944959999999</v>
      </c>
      <c r="H1890" s="98" t="s">
        <v>264</v>
      </c>
      <c r="I1890" s="98" t="s">
        <v>265</v>
      </c>
      <c r="J1890" s="98" t="s">
        <v>1267</v>
      </c>
      <c r="K1890" s="98" t="s">
        <v>1336</v>
      </c>
      <c r="L1890" s="98" t="s">
        <v>1338</v>
      </c>
      <c r="M1890" s="98" t="s">
        <v>1574</v>
      </c>
      <c r="N1890" s="98" t="s">
        <v>53</v>
      </c>
      <c r="O1890" s="98" t="s">
        <v>52</v>
      </c>
      <c r="P1890" s="98" t="s">
        <v>399</v>
      </c>
      <c r="Q1890" s="98" t="s">
        <v>138</v>
      </c>
      <c r="R1890" s="98" t="s">
        <v>8786</v>
      </c>
      <c r="S1890" s="98" t="s">
        <v>8785</v>
      </c>
    </row>
    <row r="1891" spans="1:19" x14ac:dyDescent="0.25">
      <c r="A1891" s="100" t="s">
        <v>18421</v>
      </c>
      <c r="B1891" s="98" t="s">
        <v>10417</v>
      </c>
      <c r="C1891" s="98" t="s">
        <v>1206</v>
      </c>
      <c r="D1891" s="98" t="s">
        <v>10418</v>
      </c>
      <c r="E1891" s="98" t="s">
        <v>10419</v>
      </c>
      <c r="F1891" s="98" t="s">
        <v>16641</v>
      </c>
      <c r="G1891" s="98">
        <v>3498.2957306666667</v>
      </c>
      <c r="H1891" s="98" t="s">
        <v>3986</v>
      </c>
      <c r="I1891" s="98" t="s">
        <v>1150</v>
      </c>
      <c r="J1891" s="98" t="s">
        <v>1149</v>
      </c>
      <c r="K1891" s="98" t="s">
        <v>5544</v>
      </c>
      <c r="L1891" s="98" t="s">
        <v>2171</v>
      </c>
      <c r="M1891" s="98" t="s">
        <v>2952</v>
      </c>
      <c r="N1891" s="98" t="s">
        <v>10422</v>
      </c>
      <c r="O1891" s="98" t="s">
        <v>2912</v>
      </c>
      <c r="P1891" s="98" t="s">
        <v>10423</v>
      </c>
      <c r="Q1891" s="98" t="s">
        <v>7815</v>
      </c>
      <c r="R1891" s="98" t="s">
        <v>10425</v>
      </c>
      <c r="S1891" s="98" t="s">
        <v>10424</v>
      </c>
    </row>
    <row r="1892" spans="1:19" x14ac:dyDescent="0.25">
      <c r="A1892" s="100">
        <v>1889</v>
      </c>
      <c r="B1892" s="98" t="s">
        <v>10417</v>
      </c>
      <c r="C1892" s="98" t="s">
        <v>1361</v>
      </c>
      <c r="D1892" s="98" t="s">
        <v>16289</v>
      </c>
      <c r="E1892" s="98" t="s">
        <v>16290</v>
      </c>
      <c r="F1892" s="98" t="s">
        <v>16640</v>
      </c>
      <c r="G1892" s="98">
        <v>1575.6397200000001</v>
      </c>
      <c r="H1892" s="98" t="s">
        <v>189</v>
      </c>
      <c r="I1892" s="98" t="s">
        <v>4145</v>
      </c>
      <c r="J1892" s="98" t="s">
        <v>2037</v>
      </c>
      <c r="K1892" s="98" t="s">
        <v>190</v>
      </c>
      <c r="L1892" s="98" t="s">
        <v>4147</v>
      </c>
      <c r="M1892" s="98" t="s">
        <v>3192</v>
      </c>
      <c r="N1892" s="98" t="s">
        <v>4146</v>
      </c>
      <c r="O1892" s="98" t="s">
        <v>2038</v>
      </c>
      <c r="P1892" s="98" t="s">
        <v>2035</v>
      </c>
      <c r="Q1892" s="98" t="s">
        <v>2429</v>
      </c>
      <c r="R1892" s="98" t="s">
        <v>16295</v>
      </c>
      <c r="S1892" s="98" t="s">
        <v>16294</v>
      </c>
    </row>
    <row r="1893" spans="1:19" x14ac:dyDescent="0.25">
      <c r="A1893" s="100" t="s">
        <v>18423</v>
      </c>
      <c r="B1893" s="98" t="s">
        <v>5317</v>
      </c>
      <c r="C1893" s="98" t="s">
        <v>1361</v>
      </c>
      <c r="D1893" s="98" t="s">
        <v>5318</v>
      </c>
      <c r="E1893" s="98" t="s">
        <v>5319</v>
      </c>
      <c r="F1893" s="98" t="s">
        <v>16640</v>
      </c>
      <c r="G1893" s="98">
        <v>2143.8475653333335</v>
      </c>
      <c r="H1893" s="98" t="s">
        <v>4460</v>
      </c>
      <c r="I1893" s="98" t="s">
        <v>5323</v>
      </c>
      <c r="J1893" s="98" t="s">
        <v>4461</v>
      </c>
      <c r="K1893" s="98" t="s">
        <v>5324</v>
      </c>
      <c r="L1893" s="98" t="s">
        <v>5325</v>
      </c>
      <c r="M1893" s="98" t="s">
        <v>5326</v>
      </c>
      <c r="N1893" s="98" t="s">
        <v>5327</v>
      </c>
      <c r="O1893" s="98" t="s">
        <v>5328</v>
      </c>
      <c r="P1893" s="98" t="s">
        <v>5329</v>
      </c>
      <c r="Q1893" s="98" t="s">
        <v>5330</v>
      </c>
      <c r="R1893" s="98" t="s">
        <v>5332</v>
      </c>
      <c r="S1893" s="98" t="s">
        <v>5331</v>
      </c>
    </row>
    <row r="1895" spans="1:19" ht="20.25" x14ac:dyDescent="0.3">
      <c r="A1895" s="94" t="s">
        <v>19995</v>
      </c>
      <c r="B1895" s="93"/>
      <c r="C1895" s="93"/>
      <c r="D1895" s="93"/>
    </row>
    <row r="1896" spans="1:19" ht="20.25" x14ac:dyDescent="0.3">
      <c r="A1896" s="94"/>
      <c r="B1896" s="93"/>
      <c r="C1896" s="93"/>
      <c r="D1896" s="93"/>
    </row>
    <row r="1897" spans="1:19" ht="20.25" x14ac:dyDescent="0.3">
      <c r="A1897" s="94"/>
      <c r="B1897" s="93"/>
      <c r="C1897" s="93"/>
      <c r="D1897" s="93"/>
    </row>
    <row r="1898" spans="1:19" ht="20.25" x14ac:dyDescent="0.3">
      <c r="A1898" s="94"/>
      <c r="B1898" s="93"/>
      <c r="C1898" s="93"/>
      <c r="D1898" s="93"/>
    </row>
    <row r="1899" spans="1:19" ht="20.25" x14ac:dyDescent="0.3">
      <c r="A1899" s="94" t="s">
        <v>19994</v>
      </c>
      <c r="B1899" s="93"/>
      <c r="C1899" s="93"/>
      <c r="D1899" s="93"/>
    </row>
  </sheetData>
  <pageMargins left="0.7" right="0.7" top="0.75" bottom="0.75" header="0.3" footer="0.3"/>
  <pageSetup paperSize="8" scale="53" orientation="landscape" verticalDpi="0" r:id="rId1"/>
  <colBreaks count="1" manualBreakCount="1">
    <brk id="1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Sheet1</vt:lpstr>
      <vt:lpstr>Sheet2</vt:lpstr>
      <vt:lpstr>Final</vt:lpstr>
      <vt:lpstr>Sheet4</vt:lpstr>
      <vt:lpstr>Sheet4!Print_Area</vt:lpstr>
      <vt:lpstr>Final!Print_Titles</vt:lpstr>
      <vt:lpstr>Sheet4!Print_Titles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prasad</dc:creator>
  <cp:lastModifiedBy>dwel_or</cp:lastModifiedBy>
  <cp:lastPrinted>2023-06-22T09:02:59Z</cp:lastPrinted>
  <dcterms:created xsi:type="dcterms:W3CDTF">2023-06-21T04:33:10Z</dcterms:created>
  <dcterms:modified xsi:type="dcterms:W3CDTF">2023-06-23T08:27:53Z</dcterms:modified>
</cp:coreProperties>
</file>